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HYPERLINK("https://stackoverflow.com/a/544097", "544097")</f>
        <v/>
      </c>
      <c r="B2" t="n">
        <v>0.5733752620545073</v>
      </c>
    </row>
    <row r="3">
      <c r="A3">
        <f>HYPERLINK("https://stackoverflow.com/a/1258834", "1258834")</f>
        <v/>
      </c>
      <c r="B3" t="n">
        <v>0.2415458937198067</v>
      </c>
    </row>
    <row r="4">
      <c r="A4">
        <f>HYPERLINK("https://stackoverflow.com/a/2566385", "2566385")</f>
        <v/>
      </c>
      <c r="B4" t="n">
        <v>0.285529715762274</v>
      </c>
    </row>
    <row r="5">
      <c r="A5">
        <f>HYPERLINK("https://stackoverflow.com/a/3016015", "3016015")</f>
        <v/>
      </c>
      <c r="B5" t="n">
        <v>0.4377944028816847</v>
      </c>
    </row>
    <row r="6">
      <c r="A6">
        <f>HYPERLINK("https://stackoverflow.com/a/3578981", "3578981")</f>
        <v/>
      </c>
      <c r="B6" t="n">
        <v>0.7416617327807381</v>
      </c>
    </row>
    <row r="7">
      <c r="A7">
        <f>HYPERLINK("https://stackoverflow.com/a/4432075", "4432075")</f>
        <v/>
      </c>
      <c r="B7" t="n">
        <v>0.5244849712934819</v>
      </c>
    </row>
    <row r="8">
      <c r="A8">
        <f>HYPERLINK("https://stackoverflow.com/a/4439797", "4439797")</f>
        <v/>
      </c>
      <c r="B8" t="n">
        <v>0.3682539682539682</v>
      </c>
    </row>
    <row r="9">
      <c r="A9">
        <f>HYPERLINK("https://stackoverflow.com/a/4598926", "4598926")</f>
        <v/>
      </c>
      <c r="B9" t="n">
        <v>0.2096332785987958</v>
      </c>
    </row>
    <row r="10">
      <c r="A10">
        <f>HYPERLINK("https://stackoverflow.com/a/6580311", "6580311")</f>
        <v/>
      </c>
      <c r="B10" t="n">
        <v>0.3678040244969379</v>
      </c>
    </row>
    <row r="11">
      <c r="A11">
        <f>HYPERLINK("https://stackoverflow.com/a/6645196", "6645196")</f>
        <v/>
      </c>
      <c r="B11" t="n">
        <v>0.3469601677148847</v>
      </c>
    </row>
    <row r="12">
      <c r="A12">
        <f>HYPERLINK("https://stackoverflow.com/a/10774183", "10774183")</f>
        <v/>
      </c>
      <c r="B12" t="n">
        <v>0.6135501355013552</v>
      </c>
    </row>
    <row r="13">
      <c r="A13">
        <f>HYPERLINK("https://stackoverflow.com/a/11248169", "11248169")</f>
        <v/>
      </c>
      <c r="B13" t="n">
        <v>0.2779967878522412</v>
      </c>
    </row>
    <row r="14">
      <c r="A14">
        <f>HYPERLINK("https://stackoverflow.com/a/11513122", "11513122")</f>
        <v/>
      </c>
      <c r="B14" t="n">
        <v>0.1789077212806027</v>
      </c>
    </row>
    <row r="15">
      <c r="A15">
        <f>HYPERLINK("https://stackoverflow.com/a/12270740", "12270740")</f>
        <v/>
      </c>
      <c r="B15" t="n">
        <v>0.3322649572649573</v>
      </c>
    </row>
    <row r="16">
      <c r="A16">
        <f>HYPERLINK("https://stackoverflow.com/a/12892318", "12892318")</f>
        <v/>
      </c>
      <c r="B16" t="n">
        <v>0.2168803418803419</v>
      </c>
    </row>
    <row r="17">
      <c r="A17">
        <f>HYPERLINK("https://stackoverflow.com/a/15239231", "15239231")</f>
        <v/>
      </c>
      <c r="B17" t="n">
        <v>0.3165165165165165</v>
      </c>
    </row>
    <row r="18">
      <c r="A18">
        <f>HYPERLINK("https://stackoverflow.com/a/17934697", "17934697")</f>
        <v/>
      </c>
      <c r="B18" t="n">
        <v>0.2690058479532164</v>
      </c>
    </row>
    <row r="19">
      <c r="A19">
        <f>HYPERLINK("https://stackoverflow.com/a/17958629", "17958629")</f>
        <v/>
      </c>
      <c r="B19" t="n">
        <v>0.184640522875817</v>
      </c>
    </row>
    <row r="20">
      <c r="A20">
        <f>HYPERLINK("https://stackoverflow.com/a/20287085", "20287085")</f>
        <v/>
      </c>
      <c r="B20" t="n">
        <v>0.2253968253968255</v>
      </c>
    </row>
    <row r="21">
      <c r="A21">
        <f>HYPERLINK("https://stackoverflow.com/a/21437901", "21437901")</f>
        <v/>
      </c>
      <c r="B21" t="n">
        <v>0.5396825396825397</v>
      </c>
    </row>
    <row r="22">
      <c r="A22">
        <f>HYPERLINK("https://stackoverflow.com/a/21871067", "21871067")</f>
        <v/>
      </c>
      <c r="B22" t="n">
        <v>0.4298611111111111</v>
      </c>
    </row>
    <row r="23">
      <c r="A23">
        <f>HYPERLINK("https://stackoverflow.com/a/25731858", "25731858")</f>
        <v/>
      </c>
      <c r="B23" t="n">
        <v>0.318903318903319</v>
      </c>
    </row>
    <row r="24">
      <c r="A24">
        <f>HYPERLINK("https://stackoverflow.com/a/29458112", "29458112")</f>
        <v/>
      </c>
      <c r="B24" t="n">
        <v>0.5855138414865377</v>
      </c>
    </row>
    <row r="25">
      <c r="A25">
        <f>HYPERLINK("https://stackoverflow.com/a/29658339", "29658339")</f>
        <v/>
      </c>
      <c r="B25" t="n">
        <v>0.3663412366341236</v>
      </c>
    </row>
    <row r="26">
      <c r="A26">
        <f>HYPERLINK("https://stackoverflow.com/a/29905159", "29905159")</f>
        <v/>
      </c>
      <c r="B26" t="n">
        <v>0.7835902619829838</v>
      </c>
    </row>
    <row r="27">
      <c r="A27">
        <f>HYPERLINK("https://stackoverflow.com/a/31413681", "31413681")</f>
        <v/>
      </c>
      <c r="B27" t="n">
        <v>0.3034188034188035</v>
      </c>
    </row>
    <row r="28">
      <c r="A28">
        <f>HYPERLINK("https://stackoverflow.com/a/31838489", "31838489")</f>
        <v/>
      </c>
      <c r="B28" t="n">
        <v>0.2714164546225615</v>
      </c>
    </row>
    <row r="29">
      <c r="A29">
        <f>HYPERLINK("https://stackoverflow.com/a/31967389", "31967389")</f>
        <v/>
      </c>
      <c r="B29" t="n">
        <v>0.4901433691756271</v>
      </c>
    </row>
    <row r="30">
      <c r="A30">
        <f>HYPERLINK("https://stackoverflow.com/a/32306914", "32306914")</f>
        <v/>
      </c>
      <c r="B30" t="n">
        <v>0.2584795321637428</v>
      </c>
    </row>
    <row r="31">
      <c r="A31">
        <f>HYPERLINK("https://stackoverflow.com/a/32662381", "32662381")</f>
        <v/>
      </c>
      <c r="B31" t="n">
        <v>0.5910265445149167</v>
      </c>
    </row>
    <row r="32">
      <c r="A32">
        <f>HYPERLINK("https://stackoverflow.com/a/32750425", "32750425")</f>
        <v/>
      </c>
      <c r="B32" t="n">
        <v>0.566056166056166</v>
      </c>
    </row>
    <row r="33">
      <c r="A33">
        <f>HYPERLINK("https://stackoverflow.com/a/34292278", "34292278")</f>
        <v/>
      </c>
      <c r="B33" t="n">
        <v>0.3838383838383839</v>
      </c>
    </row>
    <row r="34">
      <c r="A34">
        <f>HYPERLINK("https://stackoverflow.com/a/34971515", "34971515")</f>
        <v/>
      </c>
      <c r="B34" t="n">
        <v>0.3111111111111111</v>
      </c>
    </row>
    <row r="35">
      <c r="A35">
        <f>HYPERLINK("https://stackoverflow.com/a/35117639", "35117639")</f>
        <v/>
      </c>
      <c r="B35" t="n">
        <v>0.5497392699558764</v>
      </c>
    </row>
    <row r="36">
      <c r="A36">
        <f>HYPERLINK("https://stackoverflow.com/a/35742554", "35742554")</f>
        <v/>
      </c>
      <c r="B36" t="n">
        <v>0.5137956748695003</v>
      </c>
    </row>
    <row r="37">
      <c r="A37">
        <f>HYPERLINK("https://stackoverflow.com/a/37604407", "37604407")</f>
        <v/>
      </c>
      <c r="B37" t="n">
        <v>0.27953216374269</v>
      </c>
    </row>
    <row r="38">
      <c r="A38">
        <f>HYPERLINK("https://stackoverflow.com/a/38014078", "38014078")</f>
        <v/>
      </c>
      <c r="B38" t="n">
        <v>0.3626081170991351</v>
      </c>
    </row>
    <row r="39">
      <c r="A39">
        <f>HYPERLINK("https://stackoverflow.com/a/38168927", "38168927")</f>
        <v/>
      </c>
      <c r="B39" t="n">
        <v>0.2527040314650935</v>
      </c>
    </row>
    <row r="40">
      <c r="A40">
        <f>HYPERLINK("https://stackoverflow.com/a/38781470", "38781470")</f>
        <v/>
      </c>
      <c r="B40" t="n">
        <v>0.2669552669552671</v>
      </c>
    </row>
    <row r="41">
      <c r="A41">
        <f>HYPERLINK("https://stackoverflow.com/a/39108557", "39108557")</f>
        <v/>
      </c>
      <c r="B41" t="n">
        <v>0.3330681516839035</v>
      </c>
    </row>
    <row r="42">
      <c r="A42">
        <f>HYPERLINK("https://stackoverflow.com/a/39488461", "39488461")</f>
        <v/>
      </c>
      <c r="B42" t="n">
        <v>0.3226495726495726</v>
      </c>
    </row>
    <row r="43">
      <c r="A43">
        <f>HYPERLINK("https://stackoverflow.com/a/39493708", "39493708")</f>
        <v/>
      </c>
      <c r="B43" t="n">
        <v>0.3968253968253969</v>
      </c>
    </row>
    <row r="44">
      <c r="A44">
        <f>HYPERLINK("https://stackoverflow.com/a/40484940", "40484940")</f>
        <v/>
      </c>
      <c r="B44" t="n">
        <v>0.3095843935538592</v>
      </c>
    </row>
    <row r="45">
      <c r="A45">
        <f>HYPERLINK("https://stackoverflow.com/a/41233968", "41233968")</f>
        <v/>
      </c>
      <c r="B45" t="n">
        <v>0.3304322599361764</v>
      </c>
    </row>
    <row r="46">
      <c r="A46">
        <f>HYPERLINK("https://stackoverflow.com/a/42295539", "42295539")</f>
        <v/>
      </c>
      <c r="B46" t="n">
        <v>0.3865602129075182</v>
      </c>
    </row>
    <row r="47">
      <c r="A47">
        <f>HYPERLINK("https://stackoverflow.com/a/42647054", "42647054")</f>
        <v/>
      </c>
      <c r="B47" t="n">
        <v>0.4396413704771054</v>
      </c>
    </row>
    <row r="48">
      <c r="A48">
        <f>HYPERLINK("https://stackoverflow.com/a/42756855", "42756855")</f>
        <v/>
      </c>
      <c r="B48" t="n">
        <v>0.4498207885304658</v>
      </c>
    </row>
    <row r="49">
      <c r="A49">
        <f>HYPERLINK("https://stackoverflow.com/a/42859142", "42859142")</f>
        <v/>
      </c>
      <c r="B49" t="n">
        <v>0.3523562472978815</v>
      </c>
    </row>
    <row r="50">
      <c r="A50">
        <f>HYPERLINK("https://stackoverflow.com/a/43667724", "43667724")</f>
        <v/>
      </c>
      <c r="B50" t="n">
        <v>0.3324851569126378</v>
      </c>
    </row>
    <row r="51">
      <c r="A51">
        <f>HYPERLINK("https://stackoverflow.com/a/43876357", "43876357")</f>
        <v/>
      </c>
      <c r="B51" t="n">
        <v>0.5028919330289194</v>
      </c>
    </row>
    <row r="52">
      <c r="A52">
        <f>HYPERLINK("https://stackoverflow.com/a/44073502", "44073502")</f>
        <v/>
      </c>
      <c r="B52" t="n">
        <v>0.2566807313642757</v>
      </c>
    </row>
    <row r="53">
      <c r="A53">
        <f>HYPERLINK("https://stackoverflow.com/a/44106979", "44106979")</f>
        <v/>
      </c>
      <c r="B53" t="n">
        <v>0.308972073677956</v>
      </c>
    </row>
    <row r="54">
      <c r="A54">
        <f>HYPERLINK("https://stackoverflow.com/a/44335833", "44335833")</f>
        <v/>
      </c>
      <c r="B54" t="n">
        <v>0.3553859202714165</v>
      </c>
    </row>
    <row r="55">
      <c r="A55">
        <f>HYPERLINK("https://stackoverflow.com/a/44398453", "44398453")</f>
        <v/>
      </c>
      <c r="B55" t="n">
        <v>0.3673611111111111</v>
      </c>
    </row>
    <row r="56">
      <c r="A56">
        <f>HYPERLINK("https://stackoverflow.com/a/44680025", "44680025")</f>
        <v/>
      </c>
      <c r="B56" t="n">
        <v>0.332986111111111</v>
      </c>
    </row>
    <row r="57">
      <c r="A57">
        <f>HYPERLINK("https://stackoverflow.com/a/45145338", "45145338")</f>
        <v/>
      </c>
      <c r="B57" t="n">
        <v>0.5126790553619822</v>
      </c>
    </row>
    <row r="58">
      <c r="A58">
        <f>HYPERLINK("https://stackoverflow.com/a/45473657", "45473657")</f>
        <v/>
      </c>
      <c r="B58" t="n">
        <v>0.5131998839570642</v>
      </c>
    </row>
    <row r="59">
      <c r="A59">
        <f>HYPERLINK("https://stackoverflow.com/a/45513359", "45513359")</f>
        <v/>
      </c>
      <c r="B59" t="n">
        <v>0.3386560212907518</v>
      </c>
    </row>
    <row r="60">
      <c r="A60">
        <f>HYPERLINK("https://stackoverflow.com/a/45662481", "45662481")</f>
        <v/>
      </c>
      <c r="B60" t="n">
        <v>0.5372474747474747</v>
      </c>
    </row>
    <row r="61">
      <c r="A61">
        <f>HYPERLINK("https://stackoverflow.com/a/45751896", "45751896")</f>
        <v/>
      </c>
      <c r="B61" t="n">
        <v>0.44241810199257</v>
      </c>
    </row>
    <row r="62">
      <c r="A62">
        <f>HYPERLINK("https://stackoverflow.com/a/45875383", "45875383")</f>
        <v/>
      </c>
      <c r="B62" t="n">
        <v>0.4114524080394387</v>
      </c>
    </row>
    <row r="63">
      <c r="A63">
        <f>HYPERLINK("https://stackoverflow.com/a/46001148", "46001148")</f>
        <v/>
      </c>
      <c r="B63" t="n">
        <v>0.2732732732732733</v>
      </c>
    </row>
    <row r="64">
      <c r="A64">
        <f>HYPERLINK("https://stackoverflow.com/a/46236405", "46236405")</f>
        <v/>
      </c>
      <c r="B64" t="n">
        <v>0.6006508600650861</v>
      </c>
    </row>
    <row r="65">
      <c r="A65">
        <f>HYPERLINK("https://stackoverflow.com/a/46362311", "46362311")</f>
        <v/>
      </c>
      <c r="B65" t="n">
        <v>0.2739018087855297</v>
      </c>
    </row>
    <row r="66">
      <c r="A66">
        <f>HYPERLINK("https://stackoverflow.com/a/46492413", "46492413")</f>
        <v/>
      </c>
      <c r="B66" t="n">
        <v>0.428476380572189</v>
      </c>
    </row>
    <row r="67">
      <c r="A67">
        <f>HYPERLINK("https://stackoverflow.com/a/46655042", "46655042")</f>
        <v/>
      </c>
      <c r="B67" t="n">
        <v>0.4354354354354354</v>
      </c>
    </row>
    <row r="68">
      <c r="A68">
        <f>HYPERLINK("https://stackoverflow.com/a/46717398", "46717398")</f>
        <v/>
      </c>
      <c r="B68" t="n">
        <v>0.626330953275711</v>
      </c>
    </row>
    <row r="69">
      <c r="A69">
        <f>HYPERLINK("https://stackoverflow.com/a/47178776", "47178776")</f>
        <v/>
      </c>
      <c r="B69" t="n">
        <v>0.2409812409812411</v>
      </c>
    </row>
    <row r="70">
      <c r="A70">
        <f>HYPERLINK("https://stackoverflow.com/a/47189669", "47189669")</f>
        <v/>
      </c>
      <c r="B70" t="n">
        <v>0.3079861111111111</v>
      </c>
    </row>
    <row r="71">
      <c r="A71">
        <f>HYPERLINK("https://stackoverflow.com/a/47358219", "47358219")</f>
        <v/>
      </c>
      <c r="B71" t="n">
        <v>0.4546225614927905</v>
      </c>
    </row>
    <row r="72">
      <c r="A72">
        <f>HYPERLINK("https://stackoverflow.com/a/47432384", "47432384")</f>
        <v/>
      </c>
      <c r="B72" t="n">
        <v>0.3918992884510125</v>
      </c>
    </row>
    <row r="73">
      <c r="A73">
        <f>HYPERLINK("https://stackoverflow.com/a/47564757", "47564757")</f>
        <v/>
      </c>
      <c r="B73" t="n">
        <v>0.753968253968254</v>
      </c>
    </row>
    <row r="74">
      <c r="A74">
        <f>HYPERLINK("https://stackoverflow.com/a/47737631", "47737631")</f>
        <v/>
      </c>
      <c r="B74" t="n">
        <v>0.2649572649572649</v>
      </c>
    </row>
    <row r="75">
      <c r="A75">
        <f>HYPERLINK("https://stackoverflow.com/a/47817723", "47817723")</f>
        <v/>
      </c>
      <c r="B75" t="n">
        <v>0.3224513172966781</v>
      </c>
    </row>
    <row r="76">
      <c r="A76">
        <f>HYPERLINK("https://stackoverflow.com/a/48001643", "48001643")</f>
        <v/>
      </c>
      <c r="B76" t="n">
        <v>0.2855297157622739</v>
      </c>
    </row>
    <row r="77">
      <c r="A77">
        <f>HYPERLINK("https://stackoverflow.com/a/48426028", "48426028")</f>
        <v/>
      </c>
      <c r="B77" t="n">
        <v>0.6683954109696683</v>
      </c>
    </row>
    <row r="78">
      <c r="A78">
        <f>HYPERLINK("https://stackoverflow.com/a/48482803", "48482803")</f>
        <v/>
      </c>
      <c r="B78" t="n">
        <v>0.3116458704693998</v>
      </c>
    </row>
    <row r="79">
      <c r="A79">
        <f>HYPERLINK("https://stackoverflow.com/a/48642274", "48642274")</f>
        <v/>
      </c>
      <c r="B79" t="n">
        <v>0.3097866077998528</v>
      </c>
    </row>
    <row r="80">
      <c r="A80">
        <f>HYPERLINK("https://stackoverflow.com/a/49220818", "49220818")</f>
        <v/>
      </c>
      <c r="B80" t="n">
        <v>0.2667997338656021</v>
      </c>
    </row>
    <row r="81">
      <c r="A81">
        <f>HYPERLINK("https://stackoverflow.com/a/49311336", "49311336")</f>
        <v/>
      </c>
      <c r="B81" t="n">
        <v>0.3706530958439355</v>
      </c>
    </row>
    <row r="82">
      <c r="A82">
        <f>HYPERLINK("https://stackoverflow.com/a/49379459", "49379459")</f>
        <v/>
      </c>
      <c r="B82" t="n">
        <v>0.3078324225865209</v>
      </c>
    </row>
    <row r="83">
      <c r="A83">
        <f>HYPERLINK("https://stackoverflow.com/a/49424033", "49424033")</f>
        <v/>
      </c>
      <c r="B83" t="n">
        <v>0.3626081170991351</v>
      </c>
    </row>
    <row r="84">
      <c r="A84">
        <f>HYPERLINK("https://stackoverflow.com/a/49449205", "49449205")</f>
        <v/>
      </c>
      <c r="B84" t="n">
        <v>0.4020202020202019</v>
      </c>
    </row>
    <row r="85">
      <c r="A85">
        <f>HYPERLINK("https://stackoverflow.com/a/49528679", "49528679")</f>
        <v/>
      </c>
      <c r="B85" t="n">
        <v>0.3246704331450094</v>
      </c>
    </row>
    <row r="86">
      <c r="A86">
        <f>HYPERLINK("https://stackoverflow.com/a/49544447", "49544447")</f>
        <v/>
      </c>
      <c r="B86" t="n">
        <v>0.2851725445582101</v>
      </c>
    </row>
    <row r="87">
      <c r="A87">
        <f>HYPERLINK("https://stackoverflow.com/a/49692206", "49692206")</f>
        <v/>
      </c>
      <c r="B87" t="n">
        <v>0.3411996066863323</v>
      </c>
    </row>
    <row r="88">
      <c r="A88">
        <f>HYPERLINK("https://stackoverflow.com/a/49988947", "49988947")</f>
        <v/>
      </c>
      <c r="B88" t="n">
        <v>0.2986111111111111</v>
      </c>
    </row>
    <row r="89">
      <c r="A89">
        <f>HYPERLINK("https://stackoverflow.com/a/50130081", "50130081")</f>
        <v/>
      </c>
      <c r="B89" t="n">
        <v>0.3566200931470392</v>
      </c>
    </row>
    <row r="90">
      <c r="A90">
        <f>HYPERLINK("https://stackoverflow.com/a/50168257", "50168257")</f>
        <v/>
      </c>
      <c r="B90" t="n">
        <v>0.2157622739018088</v>
      </c>
    </row>
    <row r="91">
      <c r="A91">
        <f>HYPERLINK("https://stackoverflow.com/a/50470391", "50470391")</f>
        <v/>
      </c>
      <c r="B91" t="n">
        <v>0.3448389217619987</v>
      </c>
    </row>
    <row r="92">
      <c r="A92">
        <f>HYPERLINK("https://stackoverflow.com/a/50561808", "50561808")</f>
        <v/>
      </c>
      <c r="B92" t="n">
        <v>0.1789077212806026</v>
      </c>
    </row>
    <row r="93">
      <c r="A93">
        <f>HYPERLINK("https://stackoverflow.com/a/50628776", "50628776")</f>
        <v/>
      </c>
      <c r="B93" t="n">
        <v>0.3723470661672909</v>
      </c>
    </row>
    <row r="94">
      <c r="A94">
        <f>HYPERLINK("https://stackoverflow.com/a/50783112", "50783112")</f>
        <v/>
      </c>
      <c r="B94" t="n">
        <v>0.4667103252564943</v>
      </c>
    </row>
    <row r="95">
      <c r="A95">
        <f>HYPERLINK("https://stackoverflow.com/a/50865772", "50865772")</f>
        <v/>
      </c>
      <c r="B95" t="n">
        <v>0.3204134366925065</v>
      </c>
    </row>
    <row r="96">
      <c r="A96">
        <f>HYPERLINK("https://stackoverflow.com/a/51076243", "51076243")</f>
        <v/>
      </c>
      <c r="B96" t="n">
        <v>0.2815656565656566</v>
      </c>
    </row>
    <row r="97">
      <c r="A97">
        <f>HYPERLINK("https://stackoverflow.com/a/51079139", "51079139")</f>
        <v/>
      </c>
      <c r="B97" t="n">
        <v>0.4318658280922431</v>
      </c>
    </row>
    <row r="98">
      <c r="A98">
        <f>HYPERLINK("https://stackoverflow.com/a/51157469", "51157469")</f>
        <v/>
      </c>
      <c r="B98" t="n">
        <v>0.4067632850241545</v>
      </c>
    </row>
    <row r="99">
      <c r="A99">
        <f>HYPERLINK("https://stackoverflow.com/a/51242918", "51242918")</f>
        <v/>
      </c>
      <c r="B99" t="n">
        <v>0.3785529715762274</v>
      </c>
    </row>
    <row r="100">
      <c r="A100">
        <f>HYPERLINK("https://stackoverflow.com/a/51351353", "51351353")</f>
        <v/>
      </c>
      <c r="B100" t="n">
        <v>0.6923227002243684</v>
      </c>
    </row>
    <row r="101">
      <c r="A101">
        <f>HYPERLINK("https://stackoverflow.com/a/51364441", "51364441")</f>
        <v/>
      </c>
      <c r="B101" t="n">
        <v>0.4404524284763806</v>
      </c>
    </row>
    <row r="102">
      <c r="A102">
        <f>HYPERLINK("https://stackoverflow.com/a/51468480", "51468480")</f>
        <v/>
      </c>
      <c r="B102" t="n">
        <v>0.366144668158091</v>
      </c>
    </row>
    <row r="103">
      <c r="A103">
        <f>HYPERLINK("https://stackoverflow.com/a/51483123", "51483123")</f>
        <v/>
      </c>
      <c r="B103" t="n">
        <v>0.4940031681375878</v>
      </c>
    </row>
    <row r="104">
      <c r="A104">
        <f>HYPERLINK("https://stackoverflow.com/a/51591812", "51591812")</f>
        <v/>
      </c>
      <c r="B104" t="n">
        <v>0.2622365130403715</v>
      </c>
    </row>
    <row r="105">
      <c r="A105">
        <f>HYPERLINK("https://stackoverflow.com/a/51592581", "51592581")</f>
        <v/>
      </c>
      <c r="B105" t="n">
        <v>0.2261553588987218</v>
      </c>
    </row>
    <row r="106">
      <c r="A106">
        <f>HYPERLINK("https://stackoverflow.com/a/51675435", "51675435")</f>
        <v/>
      </c>
      <c r="B106" t="n">
        <v>0.2565192743764172</v>
      </c>
    </row>
    <row r="107">
      <c r="A107">
        <f>HYPERLINK("https://stackoverflow.com/a/51744626", "51744626")</f>
        <v/>
      </c>
      <c r="B107" t="n">
        <v>0.4756431308155445</v>
      </c>
    </row>
    <row r="108">
      <c r="A108">
        <f>HYPERLINK("https://stackoverflow.com/a/51849298", "51849298")</f>
        <v/>
      </c>
      <c r="B108" t="n">
        <v>0.348816029143898</v>
      </c>
    </row>
    <row r="109">
      <c r="A109">
        <f>HYPERLINK("https://stackoverflow.com/a/51869363", "51869363")</f>
        <v/>
      </c>
      <c r="B109" t="n">
        <v>0.3763285024154589</v>
      </c>
    </row>
    <row r="110">
      <c r="A110">
        <f>HYPERLINK("https://stackoverflow.com/a/51875348", "51875348")</f>
        <v/>
      </c>
      <c r="B110" t="n">
        <v>0.2513826043237808</v>
      </c>
    </row>
    <row r="111">
      <c r="A111">
        <f>HYPERLINK("https://stackoverflow.com/a/51885130", "51885130")</f>
        <v/>
      </c>
      <c r="B111" t="n">
        <v>0.264520202020202</v>
      </c>
    </row>
    <row r="112">
      <c r="A112">
        <f>HYPERLINK("https://stackoverflow.com/a/52191591", "52191591")</f>
        <v/>
      </c>
      <c r="B112" t="n">
        <v>0.3785529715762274</v>
      </c>
    </row>
    <row r="113">
      <c r="A113">
        <f>HYPERLINK("https://stackoverflow.com/a/52205477", "52205477")</f>
        <v/>
      </c>
      <c r="B113" t="n">
        <v>0.445952740070387</v>
      </c>
    </row>
    <row r="114">
      <c r="A114">
        <f>HYPERLINK("https://stackoverflow.com/a/52264141", "52264141")</f>
        <v/>
      </c>
      <c r="B114" t="n">
        <v>0.2368596141051231</v>
      </c>
    </row>
    <row r="115">
      <c r="A115">
        <f>HYPERLINK("https://stackoverflow.com/a/52287773", "52287773")</f>
        <v/>
      </c>
      <c r="B115" t="n">
        <v>0.2721849366144668</v>
      </c>
    </row>
    <row r="116">
      <c r="A116">
        <f>HYPERLINK("https://stackoverflow.com/a/52288990", "52288990")</f>
        <v/>
      </c>
      <c r="B116" t="n">
        <v>0.4559386973180076</v>
      </c>
    </row>
    <row r="117">
      <c r="A117">
        <f>HYPERLINK("https://stackoverflow.com/a/52406753", "52406753")</f>
        <v/>
      </c>
      <c r="B117" t="n">
        <v>0.2709049255441008</v>
      </c>
    </row>
    <row r="118">
      <c r="A118">
        <f>HYPERLINK("https://stackoverflow.com/a/52670156", "52670156")</f>
        <v/>
      </c>
      <c r="B118" t="n">
        <v>0.3422431865828093</v>
      </c>
    </row>
    <row r="119">
      <c r="A119">
        <f>HYPERLINK("https://stackoverflow.com/a/52919137", "52919137")</f>
        <v/>
      </c>
      <c r="B119" t="n">
        <v>0.2801251956181533</v>
      </c>
    </row>
    <row r="120">
      <c r="A120">
        <f>HYPERLINK("https://stackoverflow.com/a/53154744", "53154744")</f>
        <v/>
      </c>
      <c r="B120" t="n">
        <v>0.3172966781214204</v>
      </c>
    </row>
    <row r="121">
      <c r="A121">
        <f>HYPERLINK("https://stackoverflow.com/a/53175144", "53175144")</f>
        <v/>
      </c>
      <c r="B121" t="n">
        <v>0.3322649572649573</v>
      </c>
    </row>
    <row r="122">
      <c r="A122">
        <f>HYPERLINK("https://stackoverflow.com/a/53260499", "53260499")</f>
        <v/>
      </c>
      <c r="B122" t="n">
        <v>0.4262862083873756</v>
      </c>
    </row>
    <row r="123">
      <c r="A123">
        <f>HYPERLINK("https://stackoverflow.com/a/53303701", "53303701")</f>
        <v/>
      </c>
      <c r="B123" t="n">
        <v>0.5003003003003003</v>
      </c>
    </row>
    <row r="124">
      <c r="A124">
        <f>HYPERLINK("https://stackoverflow.com/a/53586428", "53586428")</f>
        <v/>
      </c>
      <c r="B124" t="n">
        <v>0.4968253968253968</v>
      </c>
    </row>
    <row r="125">
      <c r="A125">
        <f>HYPERLINK("https://stackoverflow.com/a/53821137", "53821137")</f>
        <v/>
      </c>
      <c r="B125" t="n">
        <v>0.3242258652094717</v>
      </c>
    </row>
    <row r="126">
      <c r="A126">
        <f>HYPERLINK("https://stackoverflow.com/a/54143107", "54143107")</f>
        <v/>
      </c>
      <c r="B126" t="n">
        <v>0.2350049164208457</v>
      </c>
    </row>
    <row r="127">
      <c r="A127">
        <f>HYPERLINK("https://stackoverflow.com/a/54751381", "54751381")</f>
        <v/>
      </c>
      <c r="B127" t="n">
        <v>0.5366985784740355</v>
      </c>
    </row>
    <row r="128">
      <c r="A128">
        <f>HYPERLINK("https://stackoverflow.com/a/54800171", "54800171")</f>
        <v/>
      </c>
      <c r="B128" t="n">
        <v>0.3764172335600908</v>
      </c>
    </row>
    <row r="129">
      <c r="A129">
        <f>HYPERLINK("https://stackoverflow.com/a/54822913", "54822913")</f>
        <v/>
      </c>
      <c r="B129" t="n">
        <v>0.2733627667402501</v>
      </c>
    </row>
    <row r="130">
      <c r="A130">
        <f>HYPERLINK("https://stackoverflow.com/a/54868399", "54868399")</f>
        <v/>
      </c>
      <c r="B130" t="n">
        <v>0.2611111111111111</v>
      </c>
    </row>
    <row r="131">
      <c r="A131">
        <f>HYPERLINK("https://stackoverflow.com/a/54937175", "54937175")</f>
        <v/>
      </c>
      <c r="B131" t="n">
        <v>0.2931559988916597</v>
      </c>
    </row>
    <row r="132">
      <c r="A132">
        <f>HYPERLINK("https://stackoverflow.com/a/54951696", "54951696")</f>
        <v/>
      </c>
      <c r="B132" t="n">
        <v>0.216374269005848</v>
      </c>
    </row>
    <row r="133">
      <c r="A133">
        <f>HYPERLINK("https://stackoverflow.com/a/55312355", "55312355")</f>
        <v/>
      </c>
      <c r="B133" t="n">
        <v>0.4238383838383838</v>
      </c>
    </row>
    <row r="134">
      <c r="A134">
        <f>HYPERLINK("https://stackoverflow.com/a/55419294", "55419294")</f>
        <v/>
      </c>
      <c r="B134" t="n">
        <v>0.3503041946845981</v>
      </c>
    </row>
    <row r="135">
      <c r="A135">
        <f>HYPERLINK("https://stackoverflow.com/a/55450821", "55450821")</f>
        <v/>
      </c>
      <c r="B135" t="n">
        <v>0.5825396825396824</v>
      </c>
    </row>
    <row r="136">
      <c r="A136">
        <f>HYPERLINK("https://stackoverflow.com/a/55794490", "55794490")</f>
        <v/>
      </c>
      <c r="B136" t="n">
        <v>0.5447510585486932</v>
      </c>
    </row>
    <row r="137">
      <c r="A137">
        <f>HYPERLINK("https://stackoverflow.com/a/55835107", "55835107")</f>
        <v/>
      </c>
      <c r="B137" t="n">
        <v>0.4624624624624624</v>
      </c>
    </row>
    <row r="138">
      <c r="A138">
        <f>HYPERLINK("https://stackoverflow.com/a/55929236", "55929236")</f>
        <v/>
      </c>
      <c r="B138" t="n">
        <v>0.2261553588987218</v>
      </c>
    </row>
    <row r="139">
      <c r="A139">
        <f>HYPERLINK("https://stackoverflow.com/a/56084123", "56084123")</f>
        <v/>
      </c>
      <c r="B139" t="n">
        <v>0.302727877578177</v>
      </c>
    </row>
    <row r="140">
      <c r="A140">
        <f>HYPERLINK("https://stackoverflow.com/a/56164428", "56164428")</f>
        <v/>
      </c>
      <c r="B140" t="n">
        <v>0.3100907029478457</v>
      </c>
    </row>
    <row r="141">
      <c r="A141">
        <f>HYPERLINK("https://stackoverflow.com/a/56465000", "56465000")</f>
        <v/>
      </c>
      <c r="B141" t="n">
        <v>0.4783838383838383</v>
      </c>
    </row>
    <row r="142">
      <c r="A142">
        <f>HYPERLINK("https://stackoverflow.com/a/56662340", "56662340")</f>
        <v/>
      </c>
      <c r="B142" t="n">
        <v>0.5292145593869733</v>
      </c>
    </row>
    <row r="143">
      <c r="A143">
        <f>HYPERLINK("https://stackoverflow.com/a/56826366", "56826366")</f>
        <v/>
      </c>
      <c r="B143" t="n">
        <v>0.3204134366925065</v>
      </c>
    </row>
    <row r="144">
      <c r="A144">
        <f>HYPERLINK("https://stackoverflow.com/a/56970311", "56970311")</f>
        <v/>
      </c>
      <c r="B144" t="n">
        <v>0.2438544739429695</v>
      </c>
    </row>
    <row r="145">
      <c r="A145">
        <f>HYPERLINK("https://stackoverflow.com/a/57043373", "57043373")</f>
        <v/>
      </c>
      <c r="B145" t="n">
        <v>0.1766848816029144</v>
      </c>
    </row>
    <row r="146">
      <c r="A146">
        <f>HYPERLINK("https://stackoverflow.com/a/57172673", "57172673")</f>
        <v/>
      </c>
      <c r="B146" t="n">
        <v>0.2929292929292929</v>
      </c>
    </row>
    <row r="147">
      <c r="A147">
        <f>HYPERLINK("https://stackoverflow.com/a/57248253", "57248253")</f>
        <v/>
      </c>
      <c r="B147" t="n">
        <v>0.1619585687382298</v>
      </c>
    </row>
    <row r="148">
      <c r="A148">
        <f>HYPERLINK("https://stackoverflow.com/a/57316012", "57316012")</f>
        <v/>
      </c>
      <c r="B148" t="n">
        <v>0.2714164546225615</v>
      </c>
    </row>
    <row r="149">
      <c r="A149">
        <f>HYPERLINK("https://stackoverflow.com/a/57322919", "57322919")</f>
        <v/>
      </c>
      <c r="B149" t="n">
        <v>0.5183509301156359</v>
      </c>
    </row>
    <row r="150">
      <c r="A150">
        <f>HYPERLINK("https://stackoverflow.com/a/57432558", "57432558")</f>
        <v/>
      </c>
      <c r="B150" t="n">
        <v>0.4426179604261797</v>
      </c>
    </row>
    <row r="151">
      <c r="A151">
        <f>HYPERLINK("https://stackoverflow.com/a/57657610", "57657610")</f>
        <v/>
      </c>
      <c r="B151" t="n">
        <v>0.3826043237807943</v>
      </c>
    </row>
    <row r="152">
      <c r="A152">
        <f>HYPERLINK("https://stackoverflow.com/a/57754071", "57754071")</f>
        <v/>
      </c>
      <c r="B152" t="n">
        <v>0.3274032459425718</v>
      </c>
    </row>
    <row r="153">
      <c r="A153">
        <f>HYPERLINK("https://stackoverflow.com/a/58097200", "58097200")</f>
        <v/>
      </c>
      <c r="B153" t="n">
        <v>0.4807609165585818</v>
      </c>
    </row>
    <row r="154">
      <c r="A154">
        <f>HYPERLINK("https://stackoverflow.com/a/58116800", "58116800")</f>
        <v/>
      </c>
      <c r="B154" t="n">
        <v>0.4046264694728858</v>
      </c>
    </row>
    <row r="155">
      <c r="A155">
        <f>HYPERLINK("https://stackoverflow.com/a/58118966", "58118966")</f>
        <v/>
      </c>
      <c r="B155" t="n">
        <v>0.6916582235731172</v>
      </c>
    </row>
    <row r="156">
      <c r="A156">
        <f>HYPERLINK("https://stackoverflow.com/a/58221451", "58221451")</f>
        <v/>
      </c>
      <c r="B156" t="n">
        <v>0.2690058479532164</v>
      </c>
    </row>
    <row r="157">
      <c r="A157">
        <f>HYPERLINK("https://stackoverflow.com/a/58292569", "58292569")</f>
        <v/>
      </c>
      <c r="B157" t="n">
        <v>0.4332587621178225</v>
      </c>
    </row>
    <row r="158">
      <c r="A158">
        <f>HYPERLINK("https://stackoverflow.com/a/58337924", "58337924")</f>
        <v/>
      </c>
      <c r="B158" t="n">
        <v>0.2150072150072151</v>
      </c>
    </row>
    <row r="159">
      <c r="A159">
        <f>HYPERLINK("https://stackoverflow.com/a/58418959", "58418959")</f>
        <v/>
      </c>
      <c r="B159" t="n">
        <v>0.4861111111111111</v>
      </c>
    </row>
    <row r="160">
      <c r="A160">
        <f>HYPERLINK("https://stackoverflow.com/a/58470460", "58470460")</f>
        <v/>
      </c>
      <c r="B160" t="n">
        <v>0.5163808727171336</v>
      </c>
    </row>
    <row r="161">
      <c r="A161">
        <f>HYPERLINK("https://stackoverflow.com/a/58510336", "58510336")</f>
        <v/>
      </c>
      <c r="B161" t="n">
        <v>0.3111111111111111</v>
      </c>
    </row>
    <row r="162">
      <c r="A162">
        <f>HYPERLINK("https://stackoverflow.com/a/58626811", "58626811")</f>
        <v/>
      </c>
      <c r="B162" t="n">
        <v>0.2957584140156754</v>
      </c>
    </row>
    <row r="163">
      <c r="A163">
        <f>HYPERLINK("https://stackoverflow.com/a/58927398", "58927398")</f>
        <v/>
      </c>
      <c r="B163" t="n">
        <v>0.2525902107895677</v>
      </c>
    </row>
    <row r="164">
      <c r="A164">
        <f>HYPERLINK("https://stackoverflow.com/a/59089647", "59089647")</f>
        <v/>
      </c>
      <c r="B164" t="n">
        <v>0.3578643578643579</v>
      </c>
    </row>
    <row r="165">
      <c r="A165">
        <f>HYPERLINK("https://stackoverflow.com/a/59103273", "59103273")</f>
        <v/>
      </c>
      <c r="B165" t="n">
        <v>0.3760117733627667</v>
      </c>
    </row>
    <row r="166">
      <c r="A166">
        <f>HYPERLINK("https://stackoverflow.com/a/59194640", "59194640")</f>
        <v/>
      </c>
      <c r="B166" t="n">
        <v>0.3838383838383838</v>
      </c>
    </row>
    <row r="167">
      <c r="A167">
        <f>HYPERLINK("https://stackoverflow.com/a/59505728", "59505728")</f>
        <v/>
      </c>
      <c r="B167" t="n">
        <v>0.3506320691949434</v>
      </c>
    </row>
    <row r="168">
      <c r="A168">
        <f>HYPERLINK("https://stackoverflow.com/a/59719707", "59719707")</f>
        <v/>
      </c>
      <c r="B168" t="n">
        <v>0.3574165298303229</v>
      </c>
    </row>
    <row r="169">
      <c r="A169">
        <f>HYPERLINK("https://stackoverflow.com/a/59720097", "59720097")</f>
        <v/>
      </c>
      <c r="B169" t="n">
        <v>0.4465541490857946</v>
      </c>
    </row>
    <row r="170">
      <c r="A170">
        <f>HYPERLINK("https://stackoverflow.com/a/59730597", "59730597")</f>
        <v/>
      </c>
      <c r="B170" t="n">
        <v>0.3215610385421707</v>
      </c>
    </row>
    <row r="171">
      <c r="A171">
        <f>HYPERLINK("https://stackoverflow.com/a/59960130", "59960130")</f>
        <v/>
      </c>
      <c r="B171" t="n">
        <v>0.4583638583638584</v>
      </c>
    </row>
    <row r="172">
      <c r="A172">
        <f>HYPERLINK("https://stackoverflow.com/a/59985750", "59985750")</f>
        <v/>
      </c>
      <c r="B172" t="n">
        <v>0.3260311821590686</v>
      </c>
    </row>
    <row r="173">
      <c r="A173">
        <f>HYPERLINK("https://stackoverflow.com/a/60416906", "60416906")</f>
        <v/>
      </c>
      <c r="B173" t="n">
        <v>0.1993464052287582</v>
      </c>
    </row>
    <row r="174">
      <c r="A174">
        <f>HYPERLINK("https://stackoverflow.com/a/60556126", "60556126")</f>
        <v/>
      </c>
      <c r="B174" t="n">
        <v>0.354861111111111</v>
      </c>
    </row>
    <row r="175">
      <c r="A175">
        <f>HYPERLINK("https://stackoverflow.com/a/60609166", "60609166")</f>
        <v/>
      </c>
      <c r="B175" t="n">
        <v>0.3133089133089133</v>
      </c>
    </row>
    <row r="176">
      <c r="A176">
        <f>HYPERLINK("https://stackoverflow.com/a/60649506", "60649506")</f>
        <v/>
      </c>
      <c r="B176" t="n">
        <v>0.3974014336917562</v>
      </c>
    </row>
    <row r="177">
      <c r="A177">
        <f>HYPERLINK("https://stackoverflow.com/a/60862896", "60862896")</f>
        <v/>
      </c>
      <c r="B177" t="n">
        <v>0.2589371980676328</v>
      </c>
    </row>
    <row r="178">
      <c r="A178">
        <f>HYPERLINK("https://stackoverflow.com/a/60887200", "60887200")</f>
        <v/>
      </c>
      <c r="B178" t="n">
        <v>0.3130978660779985</v>
      </c>
    </row>
    <row r="179">
      <c r="A179">
        <f>HYPERLINK("https://stackoverflow.com/a/61221088", "61221088")</f>
        <v/>
      </c>
      <c r="B179" t="n">
        <v>0.3147770988911519</v>
      </c>
    </row>
    <row r="180">
      <c r="A180">
        <f>HYPERLINK("https://stackoverflow.com/a/61362602", "61362602")</f>
        <v/>
      </c>
      <c r="B180" t="n">
        <v>0.4091880341880342</v>
      </c>
    </row>
    <row r="181">
      <c r="A181">
        <f>HYPERLINK("https://stackoverflow.com/a/61443240", "61443240")</f>
        <v/>
      </c>
      <c r="B181" t="n">
        <v>0.6497644776946524</v>
      </c>
    </row>
    <row r="182">
      <c r="A182">
        <f>HYPERLINK("https://stackoverflow.com/a/61685518", "61685518")</f>
        <v/>
      </c>
      <c r="B182" t="n">
        <v>0.5412302877091609</v>
      </c>
    </row>
    <row r="183">
      <c r="A183">
        <f>HYPERLINK("https://stackoverflow.com/a/61782652", "61782652")</f>
        <v/>
      </c>
      <c r="B183" t="n">
        <v>0.4841014648088604</v>
      </c>
    </row>
    <row r="184">
      <c r="A184">
        <f>HYPERLINK("https://stackoverflow.com/a/61938413", "61938413")</f>
        <v/>
      </c>
      <c r="B184" t="n">
        <v>0.2457264957264957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