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HYPERLINK("https://stackoverflow.com/a/7048854", "7048854")</f>
        <v/>
      </c>
      <c r="B2" t="n">
        <v>0.5504416550441654</v>
      </c>
    </row>
    <row r="3">
      <c r="A3">
        <f>HYPERLINK("https://stackoverflow.com/a/9168994", "9168994")</f>
        <v/>
      </c>
      <c r="B3" t="n">
        <v>0.4149085794655414</v>
      </c>
    </row>
    <row r="4">
      <c r="A4">
        <f>HYPERLINK("https://stackoverflow.com/a/9588748", "9588748")</f>
        <v/>
      </c>
      <c r="B4" t="n">
        <v>0.3690296631473101</v>
      </c>
    </row>
    <row r="5">
      <c r="A5">
        <f>HYPERLINK("https://stackoverflow.com/a/10476572", "10476572")</f>
        <v/>
      </c>
      <c r="B5" t="n">
        <v>0.578687902919985</v>
      </c>
    </row>
    <row r="6">
      <c r="A6">
        <f>HYPERLINK("https://stackoverflow.com/a/15006547", "15006547")</f>
        <v/>
      </c>
      <c r="B6" t="n">
        <v>0.2287581699346406</v>
      </c>
    </row>
    <row r="7">
      <c r="A7">
        <f>HYPERLINK("https://stackoverflow.com/a/15106856", "15106856")</f>
        <v/>
      </c>
      <c r="B7" t="n">
        <v>0.2192192192192192</v>
      </c>
    </row>
    <row r="8">
      <c r="A8">
        <f>HYPERLINK("https://stackoverflow.com/a/15224492", "15224492")</f>
        <v/>
      </c>
      <c r="B8" t="n">
        <v>0.1993464052287582</v>
      </c>
    </row>
    <row r="9">
      <c r="A9">
        <f>HYPERLINK("https://stackoverflow.com/a/16163032", "16163032")</f>
        <v/>
      </c>
      <c r="B9" t="n">
        <v>0.3383838383838384</v>
      </c>
    </row>
    <row r="10">
      <c r="A10">
        <f>HYPERLINK("https://stackoverflow.com/a/18557198", "18557198")</f>
        <v/>
      </c>
      <c r="B10" t="n">
        <v>0.3822378716744914</v>
      </c>
    </row>
    <row r="11">
      <c r="A11">
        <f>HYPERLINK("https://stackoverflow.com/a/20693110", "20693110")</f>
        <v/>
      </c>
      <c r="B11" t="n">
        <v>0.5265189660960053</v>
      </c>
    </row>
    <row r="12">
      <c r="A12">
        <f>HYPERLINK("https://stackoverflow.com/a/28963021", "28963021")</f>
        <v/>
      </c>
      <c r="B12" t="n">
        <v>0.601177336276674</v>
      </c>
    </row>
    <row r="13">
      <c r="A13">
        <f>HYPERLINK("https://stackoverflow.com/a/28991453", "28991453")</f>
        <v/>
      </c>
      <c r="B13" t="n">
        <v>0.3719806763285023</v>
      </c>
    </row>
    <row r="14">
      <c r="A14">
        <f>HYPERLINK("https://stackoverflow.com/a/29800320", "29800320")</f>
        <v/>
      </c>
      <c r="B14" t="n">
        <v>0.4012135001896093</v>
      </c>
    </row>
    <row r="15">
      <c r="A15">
        <f>HYPERLINK("https://stackoverflow.com/a/30487441", "30487441")</f>
        <v/>
      </c>
      <c r="B15" t="n">
        <v>0.3095843935538592</v>
      </c>
    </row>
    <row r="16">
      <c r="A16">
        <f>HYPERLINK("https://stackoverflow.com/a/31052944", "31052944")</f>
        <v/>
      </c>
      <c r="B16" t="n">
        <v>0.4799635701275046</v>
      </c>
    </row>
    <row r="17">
      <c r="A17">
        <f>HYPERLINK("https://stackoverflow.com/a/31101619", "31101619")</f>
        <v/>
      </c>
      <c r="B17" t="n">
        <v>0.3474747474747474</v>
      </c>
    </row>
    <row r="18">
      <c r="A18">
        <f>HYPERLINK("https://stackoverflow.com/a/31116437", "31116437")</f>
        <v/>
      </c>
      <c r="B18" t="n">
        <v>0.413124533929903</v>
      </c>
    </row>
    <row r="19">
      <c r="A19">
        <f>HYPERLINK("https://stackoverflow.com/a/31386733", "31386733")</f>
        <v/>
      </c>
      <c r="B19" t="n">
        <v>0.4741592778975957</v>
      </c>
    </row>
    <row r="20">
      <c r="A20">
        <f>HYPERLINK("https://stackoverflow.com/a/31794085", "31794085")</f>
        <v/>
      </c>
      <c r="B20" t="n">
        <v>0.3146509341199607</v>
      </c>
    </row>
    <row r="21">
      <c r="A21">
        <f>HYPERLINK("https://stackoverflow.com/a/32571070", "32571070")</f>
        <v/>
      </c>
      <c r="B21" t="n">
        <v>0.5695638331741484</v>
      </c>
    </row>
    <row r="22">
      <c r="A22">
        <f>HYPERLINK("https://stackoverflow.com/a/32791968", "32791968")</f>
        <v/>
      </c>
      <c r="B22" t="n">
        <v>0.6020202020202021</v>
      </c>
    </row>
    <row r="23">
      <c r="A23">
        <f>HYPERLINK("https://stackoverflow.com/a/32833023", "32833023")</f>
        <v/>
      </c>
      <c r="B23" t="n">
        <v>0.313034188034188</v>
      </c>
    </row>
    <row r="24">
      <c r="A24">
        <f>HYPERLINK("https://stackoverflow.com/a/34341952", "34341952")</f>
        <v/>
      </c>
      <c r="B24" t="n">
        <v>0.5285024154589372</v>
      </c>
    </row>
    <row r="25">
      <c r="A25">
        <f>HYPERLINK("https://stackoverflow.com/a/34679862", "34679862")</f>
        <v/>
      </c>
      <c r="B25" t="n">
        <v>0.3803418803418803</v>
      </c>
    </row>
    <row r="26">
      <c r="A26">
        <f>HYPERLINK("https://stackoverflow.com/a/35609644", "35609644")</f>
        <v/>
      </c>
      <c r="B26" t="n">
        <v>0.4011874469889737</v>
      </c>
    </row>
    <row r="27">
      <c r="A27">
        <f>HYPERLINK("https://stackoverflow.com/a/35776176", "35776176")</f>
        <v/>
      </c>
      <c r="B27" t="n">
        <v>0.2287581699346406</v>
      </c>
    </row>
    <row r="28">
      <c r="A28">
        <f>HYPERLINK("https://stackoverflow.com/a/35837025", "35837025")</f>
        <v/>
      </c>
      <c r="B28" t="n">
        <v>0.3022373909745923</v>
      </c>
    </row>
    <row r="29">
      <c r="A29">
        <f>HYPERLINK("https://stackoverflow.com/a/35894935", "35894935")</f>
        <v/>
      </c>
      <c r="B29" t="n">
        <v>0.2179813401187447</v>
      </c>
    </row>
    <row r="30">
      <c r="A30">
        <f>HYPERLINK("https://stackoverflow.com/a/36693712", "36693712")</f>
        <v/>
      </c>
      <c r="B30" t="n">
        <v>0.4893076117840587</v>
      </c>
    </row>
    <row r="31">
      <c r="A31">
        <f>HYPERLINK("https://stackoverflow.com/a/37707699", "37707699")</f>
        <v/>
      </c>
      <c r="B31" t="n">
        <v>0.438034188034188</v>
      </c>
    </row>
    <row r="32">
      <c r="A32">
        <f>HYPERLINK("https://stackoverflow.com/a/40934677", "40934677")</f>
        <v/>
      </c>
      <c r="B32" t="n">
        <v>0.2188955422488356</v>
      </c>
    </row>
    <row r="33">
      <c r="A33">
        <f>HYPERLINK("https://stackoverflow.com/a/41351244", "41351244")</f>
        <v/>
      </c>
      <c r="B33" t="n">
        <v>0.2826592282659228</v>
      </c>
    </row>
    <row r="34">
      <c r="A34">
        <f>HYPERLINK("https://stackoverflow.com/a/41803929", "41803929")</f>
        <v/>
      </c>
      <c r="B34" t="n">
        <v>0.323611111111111</v>
      </c>
    </row>
    <row r="35">
      <c r="A35">
        <f>HYPERLINK("https://stackoverflow.com/a/41860322", "41860322")</f>
        <v/>
      </c>
      <c r="B35" t="n">
        <v>0.3554550025138261</v>
      </c>
    </row>
    <row r="36">
      <c r="A36">
        <f>HYPERLINK("https://stackoverflow.com/a/42010994", "42010994")</f>
        <v/>
      </c>
      <c r="B36" t="n">
        <v>0.2953216374269006</v>
      </c>
    </row>
    <row r="37">
      <c r="A37">
        <f>HYPERLINK("https://stackoverflow.com/a/42227249", "42227249")</f>
        <v/>
      </c>
      <c r="B37" t="n">
        <v>0.3687641723356009</v>
      </c>
    </row>
    <row r="38">
      <c r="A38">
        <f>HYPERLINK("https://stackoverflow.com/a/42705379", "42705379")</f>
        <v/>
      </c>
      <c r="B38" t="n">
        <v>0.3566200931470392</v>
      </c>
    </row>
    <row r="39">
      <c r="A39">
        <f>HYPERLINK("https://stackoverflow.com/a/43097927", "43097927")</f>
        <v/>
      </c>
      <c r="B39" t="n">
        <v>0.4802386278896346</v>
      </c>
    </row>
    <row r="40">
      <c r="A40">
        <f>HYPERLINK("https://stackoverflow.com/a/43213661", "43213661")</f>
        <v/>
      </c>
      <c r="B40" t="n">
        <v>0.4198359433258762</v>
      </c>
    </row>
    <row r="41">
      <c r="A41">
        <f>HYPERLINK("https://stackoverflow.com/a/43725028", "43725028")</f>
        <v/>
      </c>
      <c r="B41" t="n">
        <v>0.3074747474747474</v>
      </c>
    </row>
    <row r="42">
      <c r="A42">
        <f>HYPERLINK("https://stackoverflow.com/a/43924709", "43924709")</f>
        <v/>
      </c>
      <c r="B42" t="n">
        <v>0.4519471239728475</v>
      </c>
    </row>
    <row r="43">
      <c r="A43">
        <f>HYPERLINK("https://stackoverflow.com/a/44076048", "44076048")</f>
        <v/>
      </c>
      <c r="B43" t="n">
        <v>0.4703925482368596</v>
      </c>
    </row>
    <row r="44">
      <c r="A44">
        <f>HYPERLINK("https://stackoverflow.com/a/44272066", "44272066")</f>
        <v/>
      </c>
      <c r="B44" t="n">
        <v>0.3941299790356393</v>
      </c>
    </row>
    <row r="45">
      <c r="A45">
        <f>HYPERLINK("https://stackoverflow.com/a/44634946", "44634946")</f>
        <v/>
      </c>
      <c r="B45" t="n">
        <v>0.3921921921921921</v>
      </c>
    </row>
    <row r="46">
      <c r="A46">
        <f>HYPERLINK("https://stackoverflow.com/a/45019323", "45019323")</f>
        <v/>
      </c>
      <c r="B46" t="n">
        <v>0.1766848816029144</v>
      </c>
    </row>
    <row r="47">
      <c r="A47">
        <f>HYPERLINK("https://stackoverflow.com/a/45177765", "45177765")</f>
        <v/>
      </c>
      <c r="B47" t="n">
        <v>0.4004369538077404</v>
      </c>
    </row>
    <row r="48">
      <c r="A48">
        <f>HYPERLINK("https://stackoverflow.com/a/45709701", "45709701")</f>
        <v/>
      </c>
      <c r="B48" t="n">
        <v>0.4315744315744316</v>
      </c>
    </row>
    <row r="49">
      <c r="A49">
        <f>HYPERLINK("https://stackoverflow.com/a/45748997", "45748997")</f>
        <v/>
      </c>
      <c r="B49" t="n">
        <v>0.5819631290483309</v>
      </c>
    </row>
    <row r="50">
      <c r="A50">
        <f>HYPERLINK("https://stackoverflow.com/a/45963371", "45963371")</f>
        <v/>
      </c>
      <c r="B50" t="n">
        <v>0.264957264957265</v>
      </c>
    </row>
    <row r="51">
      <c r="A51">
        <f>HYPERLINK("https://stackoverflow.com/a/45980951", "45980951")</f>
        <v/>
      </c>
      <c r="B51" t="n">
        <v>0.2431335830212234</v>
      </c>
    </row>
    <row r="52">
      <c r="A52">
        <f>HYPERLINK("https://stackoverflow.com/a/46227182", "46227182")</f>
        <v/>
      </c>
      <c r="B52" t="n">
        <v>0.3921761998685075</v>
      </c>
    </row>
    <row r="53">
      <c r="A53">
        <f>HYPERLINK("https://stackoverflow.com/a/46801400", "46801400")</f>
        <v/>
      </c>
      <c r="B53" t="n">
        <v>0.792675356921167</v>
      </c>
    </row>
    <row r="54">
      <c r="A54">
        <f>HYPERLINK("https://stackoverflow.com/a/46882235", "46882235")</f>
        <v/>
      </c>
      <c r="B54" t="n">
        <v>0.3821391484942888</v>
      </c>
    </row>
    <row r="55">
      <c r="A55">
        <f>HYPERLINK("https://stackoverflow.com/a/46921029", "46921029")</f>
        <v/>
      </c>
      <c r="B55" t="n">
        <v>0.3935538592027142</v>
      </c>
    </row>
    <row r="56">
      <c r="A56">
        <f>HYPERLINK("https://stackoverflow.com/a/47451392", "47451392")</f>
        <v/>
      </c>
      <c r="B56" t="n">
        <v>0.3202947845804988</v>
      </c>
    </row>
    <row r="57">
      <c r="A57">
        <f>HYPERLINK("https://stackoverflow.com/a/47820165", "47820165")</f>
        <v/>
      </c>
      <c r="B57" t="n">
        <v>0.3462759462759463</v>
      </c>
    </row>
    <row r="58">
      <c r="A58">
        <f>HYPERLINK("https://stackoverflow.com/a/47830107", "47830107")</f>
        <v/>
      </c>
      <c r="B58" t="n">
        <v>0.5656565656565655</v>
      </c>
    </row>
    <row r="59">
      <c r="A59">
        <f>HYPERLINK("https://stackoverflow.com/a/48591858", "48591858")</f>
        <v/>
      </c>
      <c r="B59" t="n">
        <v>0.2667714884696016</v>
      </c>
    </row>
    <row r="60">
      <c r="A60">
        <f>HYPERLINK("https://stackoverflow.com/a/48602318", "48602318")</f>
        <v/>
      </c>
      <c r="B60" t="n">
        <v>0.4111111111111111</v>
      </c>
    </row>
    <row r="61">
      <c r="A61">
        <f>HYPERLINK("https://stackoverflow.com/a/48981236", "48981236")</f>
        <v/>
      </c>
      <c r="B61" t="n">
        <v>0.7763830776383078</v>
      </c>
    </row>
    <row r="62">
      <c r="A62">
        <f>HYPERLINK("https://stackoverflow.com/a/49146043", "49146043")</f>
        <v/>
      </c>
      <c r="B62" t="n">
        <v>0.2504553734061931</v>
      </c>
    </row>
    <row r="63">
      <c r="A63">
        <f>HYPERLINK("https://stackoverflow.com/a/49301986", "49301986")</f>
        <v/>
      </c>
      <c r="B63" t="n">
        <v>0.3224513172966781</v>
      </c>
    </row>
    <row r="64">
      <c r="A64">
        <f>HYPERLINK("https://stackoverflow.com/a/49506812", "49506812")</f>
        <v/>
      </c>
      <c r="B64" t="n">
        <v>0.3227412350386611</v>
      </c>
    </row>
    <row r="65">
      <c r="A65">
        <f>HYPERLINK("https://stackoverflow.com/a/49553459", "49553459")</f>
        <v/>
      </c>
      <c r="B65" t="n">
        <v>0.179813401187447</v>
      </c>
    </row>
    <row r="66">
      <c r="A66">
        <f>HYPERLINK("https://stackoverflow.com/a/49738995", "49738995")</f>
        <v/>
      </c>
      <c r="B66" t="n">
        <v>0.2894327894327895</v>
      </c>
    </row>
    <row r="67">
      <c r="A67">
        <f>HYPERLINK("https://stackoverflow.com/a/49809115", "49809115")</f>
        <v/>
      </c>
      <c r="B67" t="n">
        <v>0.3072318007662834</v>
      </c>
    </row>
    <row r="68">
      <c r="A68">
        <f>HYPERLINK("https://stackoverflow.com/a/49897894", "49897894")</f>
        <v/>
      </c>
      <c r="B68" t="n">
        <v>0.4720382634289919</v>
      </c>
    </row>
    <row r="69">
      <c r="A69">
        <f>HYPERLINK("https://stackoverflow.com/a/49933936", "49933936")</f>
        <v/>
      </c>
      <c r="B69" t="n">
        <v>0.2502415458937198</v>
      </c>
    </row>
    <row r="70">
      <c r="A70">
        <f>HYPERLINK("https://stackoverflow.com/a/49958989", "49958989")</f>
        <v/>
      </c>
      <c r="B70" t="n">
        <v>0.2832422586520947</v>
      </c>
    </row>
    <row r="71">
      <c r="A71">
        <f>HYPERLINK("https://stackoverflow.com/a/50013399", "50013399")</f>
        <v/>
      </c>
      <c r="B71" t="n">
        <v>0.5348399246704332</v>
      </c>
    </row>
    <row r="72">
      <c r="A72">
        <f>HYPERLINK("https://stackoverflow.com/a/50479987", "50479987")</f>
        <v/>
      </c>
      <c r="B72" t="n">
        <v>0.2170713760117734</v>
      </c>
    </row>
    <row r="73">
      <c r="A73">
        <f>HYPERLINK("https://stackoverflow.com/a/50529981", "50529981")</f>
        <v/>
      </c>
      <c r="B73" t="n">
        <v>0.4056565656565656</v>
      </c>
    </row>
    <row r="74">
      <c r="A74">
        <f>HYPERLINK("https://stackoverflow.com/a/50582355", "50582355")</f>
        <v/>
      </c>
      <c r="B74" t="n">
        <v>0.4128567470213355</v>
      </c>
    </row>
    <row r="75">
      <c r="A75">
        <f>HYPERLINK("https://stackoverflow.com/a/50632954", "50632954")</f>
        <v/>
      </c>
      <c r="B75" t="n">
        <v>0.4545761567038163</v>
      </c>
    </row>
    <row r="76">
      <c r="A76">
        <f>HYPERLINK("https://stackoverflow.com/a/50764255", "50764255")</f>
        <v/>
      </c>
      <c r="B76" t="n">
        <v>0.4678678678678678</v>
      </c>
    </row>
    <row r="77">
      <c r="A77">
        <f>HYPERLINK("https://stackoverflow.com/a/50877919", "50877919")</f>
        <v/>
      </c>
      <c r="B77" t="n">
        <v>0.2340619307832423</v>
      </c>
    </row>
    <row r="78">
      <c r="A78">
        <f>HYPERLINK("https://stackoverflow.com/a/51028474", "51028474")</f>
        <v/>
      </c>
      <c r="B78" t="n">
        <v>0.264520202020202</v>
      </c>
    </row>
    <row r="79">
      <c r="A79">
        <f>HYPERLINK("https://stackoverflow.com/a/51230134", "51230134")</f>
        <v/>
      </c>
      <c r="B79" t="n">
        <v>0.6535768645357686</v>
      </c>
    </row>
    <row r="80">
      <c r="A80">
        <f>HYPERLINK("https://stackoverflow.com/a/51381376", "51381376")</f>
        <v/>
      </c>
      <c r="B80" t="n">
        <v>0.2488662131519274</v>
      </c>
    </row>
    <row r="81">
      <c r="A81">
        <f>HYPERLINK("https://stackoverflow.com/a/51464538", "51464538")</f>
        <v/>
      </c>
      <c r="B81" t="n">
        <v>0.5821008722032613</v>
      </c>
    </row>
    <row r="82">
      <c r="A82">
        <f>HYPERLINK("https://stackoverflow.com/a/51535030", "51535030")</f>
        <v/>
      </c>
      <c r="B82" t="n">
        <v>0.484084084084084</v>
      </c>
    </row>
    <row r="83">
      <c r="A83">
        <f>HYPERLINK("https://stackoverflow.com/a/51542863", "51542863")</f>
        <v/>
      </c>
      <c r="B83" t="n">
        <v>0.5548611111111112</v>
      </c>
    </row>
    <row r="84">
      <c r="A84">
        <f>HYPERLINK("https://stackoverflow.com/a/51624741", "51624741")</f>
        <v/>
      </c>
      <c r="B84" t="n">
        <v>0.54979035639413</v>
      </c>
    </row>
    <row r="85">
      <c r="A85">
        <f>HYPERLINK("https://stackoverflow.com/a/51626328", "51626328")</f>
        <v/>
      </c>
      <c r="B85" t="n">
        <v>0.3517126148705096</v>
      </c>
    </row>
    <row r="86">
      <c r="A86">
        <f>HYPERLINK("https://stackoverflow.com/a/51831600", "51831600")</f>
        <v/>
      </c>
      <c r="B86" t="n">
        <v>0.3294597349643222</v>
      </c>
    </row>
    <row r="87">
      <c r="A87">
        <f>HYPERLINK("https://stackoverflow.com/a/51865071", "51865071")</f>
        <v/>
      </c>
      <c r="B87" t="n">
        <v>0.5258838383838383</v>
      </c>
    </row>
    <row r="88">
      <c r="A88">
        <f>HYPERLINK("https://stackoverflow.com/a/51888709", "51888709")</f>
        <v/>
      </c>
      <c r="B88" t="n">
        <v>0.3496048349604835</v>
      </c>
    </row>
    <row r="89">
      <c r="A89">
        <f>HYPERLINK("https://stackoverflow.com/a/52016220", "52016220")</f>
        <v/>
      </c>
      <c r="B89" t="n">
        <v>0.1958568738229755</v>
      </c>
    </row>
    <row r="90">
      <c r="A90">
        <f>HYPERLINK("https://stackoverflow.com/a/52154790", "52154790")</f>
        <v/>
      </c>
      <c r="B90" t="n">
        <v>0.4718706047819972</v>
      </c>
    </row>
    <row r="91">
      <c r="A91">
        <f>HYPERLINK("https://stackoverflow.com/a/52480985", "52480985")</f>
        <v/>
      </c>
      <c r="B91" t="n">
        <v>0.2426179604261796</v>
      </c>
    </row>
    <row r="92">
      <c r="A92">
        <f>HYPERLINK("https://stackoverflow.com/a/52917737", "52917737")</f>
        <v/>
      </c>
      <c r="B92" t="n">
        <v>0.3013550135501355</v>
      </c>
    </row>
    <row r="93">
      <c r="A93">
        <f>HYPERLINK("https://stackoverflow.com/a/52939680", "52939680")</f>
        <v/>
      </c>
      <c r="B93" t="n">
        <v>0.2617387261738726</v>
      </c>
    </row>
    <row r="94">
      <c r="A94">
        <f>HYPERLINK("https://stackoverflow.com/a/53110268", "53110268")</f>
        <v/>
      </c>
      <c r="B94" t="n">
        <v>0.4470639598340974</v>
      </c>
    </row>
    <row r="95">
      <c r="A95">
        <f>HYPERLINK("https://stackoverflow.com/a/53199680", "53199680")</f>
        <v/>
      </c>
      <c r="B95" t="n">
        <v>0.2256149279050043</v>
      </c>
    </row>
    <row r="96">
      <c r="A96">
        <f>HYPERLINK("https://stackoverflow.com/a/53267924", "53267924")</f>
        <v/>
      </c>
      <c r="B96" t="n">
        <v>0.3817878028404343</v>
      </c>
    </row>
    <row r="97">
      <c r="A97">
        <f>HYPERLINK("https://stackoverflow.com/a/53398068", "53398068")</f>
        <v/>
      </c>
      <c r="B97" t="n">
        <v>0.3436692506459949</v>
      </c>
    </row>
    <row r="98">
      <c r="A98">
        <f>HYPERLINK("https://stackoverflow.com/a/53644174", "53644174")</f>
        <v/>
      </c>
      <c r="B98" t="n">
        <v>0.3477523324851569</v>
      </c>
    </row>
    <row r="99">
      <c r="A99">
        <f>HYPERLINK("https://stackoverflow.com/a/53662108", "53662108")</f>
        <v/>
      </c>
      <c r="B99" t="n">
        <v>0.4732732732732732</v>
      </c>
    </row>
    <row r="100">
      <c r="A100">
        <f>HYPERLINK("https://stackoverflow.com/a/53742356", "53742356")</f>
        <v/>
      </c>
      <c r="B100" t="n">
        <v>0.3968253968253967</v>
      </c>
    </row>
    <row r="101">
      <c r="A101">
        <f>HYPERLINK("https://stackoverflow.com/a/53937189", "53937189")</f>
        <v/>
      </c>
      <c r="B101" t="n">
        <v>0.4058479532163743</v>
      </c>
    </row>
    <row r="102">
      <c r="A102">
        <f>HYPERLINK("https://stackoverflow.com/a/54235734", "54235734")</f>
        <v/>
      </c>
      <c r="B102" t="n">
        <v>0.5150846210448859</v>
      </c>
    </row>
    <row r="103">
      <c r="A103">
        <f>HYPERLINK("https://stackoverflow.com/a/54373790", "54373790")</f>
        <v/>
      </c>
      <c r="B103" t="n">
        <v>0.2238930659983292</v>
      </c>
    </row>
    <row r="104">
      <c r="A104">
        <f>HYPERLINK("https://stackoverflow.com/a/54396214", "54396214")</f>
        <v/>
      </c>
      <c r="B104" t="n">
        <v>0.4529478458049888</v>
      </c>
    </row>
    <row r="105">
      <c r="A105">
        <f>HYPERLINK("https://stackoverflow.com/a/54757002", "54757002")</f>
        <v/>
      </c>
      <c r="B105" t="n">
        <v>0.4483204134366925</v>
      </c>
    </row>
    <row r="106">
      <c r="A106">
        <f>HYPERLINK("https://stackoverflow.com/a/54829314", "54829314")</f>
        <v/>
      </c>
      <c r="B106" t="n">
        <v>0.2054507337526205</v>
      </c>
    </row>
    <row r="107">
      <c r="A107">
        <f>HYPERLINK("https://stackoverflow.com/a/54902614", "54902614")</f>
        <v/>
      </c>
      <c r="B107" t="n">
        <v>0.385547201336675</v>
      </c>
    </row>
    <row r="108">
      <c r="A108">
        <f>HYPERLINK("https://stackoverflow.com/a/54935102", "54935102")</f>
        <v/>
      </c>
      <c r="B108" t="n">
        <v>0.3429382230953941</v>
      </c>
    </row>
    <row r="109">
      <c r="A109">
        <f>HYPERLINK("https://stackoverflow.com/a/55043215", "55043215")</f>
        <v/>
      </c>
      <c r="B109" t="n">
        <v>0.332986111111111</v>
      </c>
    </row>
    <row r="110">
      <c r="A110">
        <f>HYPERLINK("https://stackoverflow.com/a/55721339", "55721339")</f>
        <v/>
      </c>
      <c r="B110" t="n">
        <v>0.5781769793745841</v>
      </c>
    </row>
    <row r="111">
      <c r="A111">
        <f>HYPERLINK("https://stackoverflow.com/a/56024475", "56024475")</f>
        <v/>
      </c>
      <c r="B111" t="n">
        <v>0.3925756420035597</v>
      </c>
    </row>
    <row r="112">
      <c r="A112">
        <f>HYPERLINK("https://stackoverflow.com/a/56065738", "56065738")</f>
        <v/>
      </c>
      <c r="B112" t="n">
        <v>0.286903618315722</v>
      </c>
    </row>
    <row r="113">
      <c r="A113">
        <f>HYPERLINK("https://stackoverflow.com/a/56183981", "56183981")</f>
        <v/>
      </c>
      <c r="B113" t="n">
        <v>0.4190865712338105</v>
      </c>
    </row>
    <row r="114">
      <c r="A114">
        <f>HYPERLINK("https://stackoverflow.com/a/56227348", "56227348")</f>
        <v/>
      </c>
      <c r="B114" t="n">
        <v>0.3709298422289359</v>
      </c>
    </row>
    <row r="115">
      <c r="A115">
        <f>HYPERLINK("https://stackoverflow.com/a/56271708", "56271708")</f>
        <v/>
      </c>
      <c r="B115" t="n">
        <v>0.4955504703788457</v>
      </c>
    </row>
    <row r="116">
      <c r="A116">
        <f>HYPERLINK("https://stackoverflow.com/a/56389333", "56389333")</f>
        <v/>
      </c>
      <c r="B116" t="n">
        <v>0.5147474747474747</v>
      </c>
    </row>
    <row r="117">
      <c r="A117">
        <f>HYPERLINK("https://stackoverflow.com/a/56467589", "56467589")</f>
        <v/>
      </c>
      <c r="B117" t="n">
        <v>0.28294881994166</v>
      </c>
    </row>
    <row r="118">
      <c r="A118">
        <f>HYPERLINK("https://stackoverflow.com/a/56564515", "56564515")</f>
        <v/>
      </c>
      <c r="B118" t="n">
        <v>0.5550013854253256</v>
      </c>
    </row>
    <row r="119">
      <c r="A119">
        <f>HYPERLINK("https://stackoverflow.com/a/56564738", "56564738")</f>
        <v/>
      </c>
      <c r="B119" t="n">
        <v>0.3371980676328502</v>
      </c>
    </row>
    <row r="120">
      <c r="A120">
        <f>HYPERLINK("https://stackoverflow.com/a/56615245", "56615245")</f>
        <v/>
      </c>
      <c r="B120" t="n">
        <v>0.4194734804490901</v>
      </c>
    </row>
    <row r="121">
      <c r="A121">
        <f>HYPERLINK("https://stackoverflow.com/a/56846426", "56846426")</f>
        <v/>
      </c>
      <c r="B121" t="n">
        <v>0.3265451947123972</v>
      </c>
    </row>
    <row r="122">
      <c r="A122">
        <f>HYPERLINK("https://stackoverflow.com/a/56953869", "56953869")</f>
        <v/>
      </c>
      <c r="B122" t="n">
        <v>0.5649764477694652</v>
      </c>
    </row>
    <row r="123">
      <c r="A123">
        <f>HYPERLINK("https://stackoverflow.com/a/57016370", "57016370")</f>
        <v/>
      </c>
      <c r="B123" t="n">
        <v>0.6343987823439878</v>
      </c>
    </row>
    <row r="124">
      <c r="A124">
        <f>HYPERLINK("https://stackoverflow.com/a/57089313", "57089313")</f>
        <v/>
      </c>
      <c r="B124" t="n">
        <v>0.392361111111111</v>
      </c>
    </row>
    <row r="125">
      <c r="A125">
        <f>HYPERLINK("https://stackoverflow.com/a/57205404", "57205404")</f>
        <v/>
      </c>
      <c r="B125" t="n">
        <v>0.4253255749515102</v>
      </c>
    </row>
    <row r="126">
      <c r="A126">
        <f>HYPERLINK("https://stackoverflow.com/a/57316318", "57316318")</f>
        <v/>
      </c>
      <c r="B126" t="n">
        <v>0.422488356620093</v>
      </c>
    </row>
    <row r="127">
      <c r="A127">
        <f>HYPERLINK("https://stackoverflow.com/a/57325266", "57325266")</f>
        <v/>
      </c>
      <c r="B127" t="n">
        <v>0.4736365693595838</v>
      </c>
    </row>
    <row r="128">
      <c r="A128">
        <f>HYPERLINK("https://stackoverflow.com/a/57366982", "57366982")</f>
        <v/>
      </c>
      <c r="B128" t="n">
        <v>0.4153505126073705</v>
      </c>
    </row>
    <row r="129">
      <c r="A129">
        <f>HYPERLINK("https://stackoverflow.com/a/57410420", "57410420")</f>
        <v/>
      </c>
      <c r="B129" t="n">
        <v>0.2561492790500424</v>
      </c>
    </row>
    <row r="130">
      <c r="A130">
        <f>HYPERLINK("https://stackoverflow.com/a/57425460", "57425460")</f>
        <v/>
      </c>
      <c r="B130" t="n">
        <v>0.3864983744501817</v>
      </c>
    </row>
    <row r="131">
      <c r="A131">
        <f>HYPERLINK("https://stackoverflow.com/a/57436043", "57436043")</f>
        <v/>
      </c>
      <c r="B131" t="n">
        <v>0.5500251382604323</v>
      </c>
    </row>
    <row r="132">
      <c r="A132">
        <f>HYPERLINK("https://stackoverflow.com/a/57558625", "57558625")</f>
        <v/>
      </c>
      <c r="B132" t="n">
        <v>0.2163742690058479</v>
      </c>
    </row>
    <row r="133">
      <c r="A133">
        <f>HYPERLINK("https://stackoverflow.com/a/57833839", "57833839")</f>
        <v/>
      </c>
      <c r="B133" t="n">
        <v>0.513172966781214</v>
      </c>
    </row>
    <row r="134">
      <c r="A134">
        <f>HYPERLINK("https://stackoverflow.com/a/57895348", "57895348")</f>
        <v/>
      </c>
      <c r="B134" t="n">
        <v>0.2702020202020202</v>
      </c>
    </row>
    <row r="135">
      <c r="A135">
        <f>HYPERLINK("https://stackoverflow.com/a/57931047", "57931047")</f>
        <v/>
      </c>
      <c r="B135" t="n">
        <v>0.3695967507977952</v>
      </c>
    </row>
    <row r="136">
      <c r="A136">
        <f>HYPERLINK("https://stackoverflow.com/a/57941287", "57941287")</f>
        <v/>
      </c>
      <c r="B136" t="n">
        <v>0.342232392575642</v>
      </c>
    </row>
    <row r="137">
      <c r="A137">
        <f>HYPERLINK("https://stackoverflow.com/a/58025822", "58025822")</f>
        <v/>
      </c>
      <c r="B137" t="n">
        <v>0.4957264957264957</v>
      </c>
    </row>
    <row r="138">
      <c r="A138">
        <f>HYPERLINK("https://stackoverflow.com/a/58161171", "58161171")</f>
        <v/>
      </c>
      <c r="B138" t="n">
        <v>0.411700502073783</v>
      </c>
    </row>
    <row r="139">
      <c r="A139">
        <f>HYPERLINK("https://stackoverflow.com/a/58174411", "58174411")</f>
        <v/>
      </c>
      <c r="B139" t="n">
        <v>0.6765617548879351</v>
      </c>
    </row>
    <row r="140">
      <c r="A140">
        <f>HYPERLINK("https://stackoverflow.com/a/58221749", "58221749")</f>
        <v/>
      </c>
      <c r="B140" t="n">
        <v>0.4645746990329584</v>
      </c>
    </row>
    <row r="141">
      <c r="A141">
        <f>HYPERLINK("https://stackoverflow.com/a/58251535", "58251535")</f>
        <v/>
      </c>
      <c r="B141" t="n">
        <v>0.4257178526841448</v>
      </c>
    </row>
    <row r="142">
      <c r="A142">
        <f>HYPERLINK("https://stackoverflow.com/a/58293197", "58293197")</f>
        <v/>
      </c>
      <c r="B142" t="n">
        <v>0.3470266040688575</v>
      </c>
    </row>
    <row r="143">
      <c r="A143">
        <f>HYPERLINK("https://stackoverflow.com/a/58416280", "58416280")</f>
        <v/>
      </c>
      <c r="B143" t="n">
        <v>0.3441938178780283</v>
      </c>
    </row>
    <row r="144">
      <c r="A144">
        <f>HYPERLINK("https://stackoverflow.com/a/58447864", "58447864")</f>
        <v/>
      </c>
      <c r="B144" t="n">
        <v>0.3327859879584017</v>
      </c>
    </row>
    <row r="145">
      <c r="A145">
        <f>HYPERLINK("https://stackoverflow.com/a/58496141", "58496141")</f>
        <v/>
      </c>
      <c r="B145" t="n">
        <v>0.3477523324851569</v>
      </c>
    </row>
    <row r="146">
      <c r="A146">
        <f>HYPERLINK("https://stackoverflow.com/a/58511291", "58511291")</f>
        <v/>
      </c>
      <c r="B146" t="n">
        <v>0.4402881684677196</v>
      </c>
    </row>
    <row r="147">
      <c r="A147">
        <f>HYPERLINK("https://stackoverflow.com/a/58629272", "58629272")</f>
        <v/>
      </c>
      <c r="B147" t="n">
        <v>0.3968253968253968</v>
      </c>
    </row>
    <row r="148">
      <c r="A148">
        <f>HYPERLINK("https://stackoverflow.com/a/58632765", "58632765")</f>
        <v/>
      </c>
      <c r="B148" t="n">
        <v>0.3619149696320114</v>
      </c>
    </row>
    <row r="149">
      <c r="A149">
        <f>HYPERLINK("https://stackoverflow.com/a/58646976", "58646976")</f>
        <v/>
      </c>
      <c r="B149" t="n">
        <v>0.3144479202873363</v>
      </c>
    </row>
    <row r="150">
      <c r="A150">
        <f>HYPERLINK("https://stackoverflow.com/a/58769776", "58769776")</f>
        <v/>
      </c>
      <c r="B150" t="n">
        <v>0.4224318658280922</v>
      </c>
    </row>
    <row r="151">
      <c r="A151">
        <f>HYPERLINK("https://stackoverflow.com/a/58924846", "58924846")</f>
        <v/>
      </c>
      <c r="B151" t="n">
        <v>0.3042929292929293</v>
      </c>
    </row>
    <row r="152">
      <c r="A152">
        <f>HYPERLINK("https://stackoverflow.com/a/59053286", "59053286")</f>
        <v/>
      </c>
      <c r="B152" t="n">
        <v>0.646825396825397</v>
      </c>
    </row>
    <row r="153">
      <c r="A153">
        <f>HYPERLINK("https://stackoverflow.com/a/59118573", "59118573")</f>
        <v/>
      </c>
      <c r="B153" t="n">
        <v>0.4881602914389799</v>
      </c>
    </row>
    <row r="154">
      <c r="A154">
        <f>HYPERLINK("https://stackoverflow.com/a/59199858", "59199858")</f>
        <v/>
      </c>
      <c r="B154" t="n">
        <v>0.3987823439878234</v>
      </c>
    </row>
    <row r="155">
      <c r="A155">
        <f>HYPERLINK("https://stackoverflow.com/a/59294324", "59294324")</f>
        <v/>
      </c>
      <c r="B155" t="n">
        <v>0.5547971179370497</v>
      </c>
    </row>
    <row r="156">
      <c r="A156">
        <f>HYPERLINK("https://stackoverflow.com/a/59320260", "59320260")</f>
        <v/>
      </c>
      <c r="B156" t="n">
        <v>0.3454207345420734</v>
      </c>
    </row>
    <row r="157">
      <c r="A157">
        <f>HYPERLINK("https://stackoverflow.com/a/59776920", "59776920")</f>
        <v/>
      </c>
      <c r="B157" t="n">
        <v>0.2728758169934641</v>
      </c>
    </row>
    <row r="158">
      <c r="A158">
        <f>HYPERLINK("https://stackoverflow.com/a/60601201", "60601201")</f>
        <v/>
      </c>
      <c r="B158" t="n">
        <v>0.2060478199718706</v>
      </c>
    </row>
    <row r="159">
      <c r="A159">
        <f>HYPERLINK("https://stackoverflow.com/a/61531008", "61531008")</f>
        <v/>
      </c>
      <c r="B159" t="n">
        <v>0.456243854473943</v>
      </c>
    </row>
    <row r="160">
      <c r="A160">
        <f>HYPERLINK("https://stackoverflow.com/a/61902973", "61902973")</f>
        <v/>
      </c>
      <c r="B160" t="n">
        <v>0.6767435693450014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