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0.2739018087855298</v>
      </c>
    </row>
    <row r="3">
      <c r="A3">
        <f>HYPERLINK("https://stackoverflow.com/a/4556252", "4556252")</f>
        <v/>
      </c>
      <c r="B3" t="n">
        <v>0.2638204707170224</v>
      </c>
    </row>
    <row r="4">
      <c r="A4">
        <f>HYPERLINK("https://stackoverflow.com/a/10923870", "10923870")</f>
        <v/>
      </c>
      <c r="B4" t="n">
        <v>0.264957264957265</v>
      </c>
    </row>
    <row r="5">
      <c r="A5">
        <f>HYPERLINK("https://stackoverflow.com/a/13085151", "13085151")</f>
        <v/>
      </c>
      <c r="B5" t="n">
        <v>0.2020202020202021</v>
      </c>
    </row>
    <row r="6">
      <c r="A6">
        <f>HYPERLINK("https://stackoverflow.com/a/13834716", "13834716")</f>
        <v/>
      </c>
      <c r="B6" t="n">
        <v>0.2253968253968254</v>
      </c>
    </row>
    <row r="7">
      <c r="A7">
        <f>HYPERLINK("https://stackoverflow.com/a/14001746", "14001746")</f>
        <v/>
      </c>
      <c r="B7" t="n">
        <v>0.5093411996066864</v>
      </c>
    </row>
    <row r="8">
      <c r="A8">
        <f>HYPERLINK("https://stackoverflow.com/a/16200946", "16200946")</f>
        <v/>
      </c>
      <c r="B8" t="n">
        <v>0.3328092243186583</v>
      </c>
    </row>
    <row r="9">
      <c r="A9">
        <f>HYPERLINK("https://stackoverflow.com/a/16617053", "16617053")</f>
        <v/>
      </c>
      <c r="B9" t="n">
        <v>0.3436692506459949</v>
      </c>
    </row>
    <row r="10">
      <c r="A10">
        <f>HYPERLINK("https://stackoverflow.com/a/16819801", "16819801")</f>
        <v/>
      </c>
      <c r="B10" t="n">
        <v>0.2553418803418803</v>
      </c>
    </row>
    <row r="11">
      <c r="A11">
        <f>HYPERLINK("https://stackoverflow.com/a/16937042", "16937042")</f>
        <v/>
      </c>
      <c r="B11" t="n">
        <v>0.2451317296678122</v>
      </c>
    </row>
    <row r="12">
      <c r="A12">
        <f>HYPERLINK("https://stackoverflow.com/a/16942433", "16942433")</f>
        <v/>
      </c>
      <c r="B12" t="n">
        <v>0.253968253968254</v>
      </c>
    </row>
    <row r="13">
      <c r="A13">
        <f>HYPERLINK("https://stackoverflow.com/a/22563944", "22563944")</f>
        <v/>
      </c>
      <c r="B13" t="n">
        <v>0.3475643130815544</v>
      </c>
    </row>
    <row r="14">
      <c r="A14">
        <f>HYPERLINK("https://stackoverflow.com/a/27748865", "27748865")</f>
        <v/>
      </c>
      <c r="B14" t="n">
        <v>0.3752620545073374</v>
      </c>
    </row>
    <row r="15">
      <c r="A15">
        <f>HYPERLINK("https://stackoverflow.com/a/29308113", "29308113")</f>
        <v/>
      </c>
      <c r="B15" t="n">
        <v>0.4841185500059038</v>
      </c>
    </row>
    <row r="16">
      <c r="A16">
        <f>HYPERLINK("https://stackoverflow.com/a/31501424", "31501424")</f>
        <v/>
      </c>
      <c r="B16" t="n">
        <v>0.240981240981241</v>
      </c>
    </row>
    <row r="17">
      <c r="A17">
        <f>HYPERLINK("https://stackoverflow.com/a/32698744", "32698744")</f>
        <v/>
      </c>
      <c r="B17" t="n">
        <v>0.3102061337355455</v>
      </c>
    </row>
    <row r="18">
      <c r="A18">
        <f>HYPERLINK("https://stackoverflow.com/a/32726040", "32726040")</f>
        <v/>
      </c>
      <c r="B18" t="n">
        <v>0.2396825396825397</v>
      </c>
    </row>
    <row r="19">
      <c r="A19">
        <f>HYPERLINK("https://stackoverflow.com/a/34518419", "34518419")</f>
        <v/>
      </c>
      <c r="B19" t="n">
        <v>0.263782866836302</v>
      </c>
    </row>
    <row r="20">
      <c r="A20">
        <f>HYPERLINK("https://stackoverflow.com/a/35343564", "35343564")</f>
        <v/>
      </c>
      <c r="B20" t="n">
        <v>0.4404524284763806</v>
      </c>
    </row>
    <row r="21">
      <c r="A21">
        <f>HYPERLINK("https://stackoverflow.com/a/35578153", "35578153")</f>
        <v/>
      </c>
      <c r="B21" t="n">
        <v>0.2841880341880342</v>
      </c>
    </row>
    <row r="22">
      <c r="A22">
        <f>HYPERLINK("https://stackoverflow.com/a/38112943", "38112943")</f>
        <v/>
      </c>
      <c r="B22" t="n">
        <v>0.2560652395514781</v>
      </c>
    </row>
    <row r="23">
      <c r="A23">
        <f>HYPERLINK("https://stackoverflow.com/a/38342186", "38342186")</f>
        <v/>
      </c>
      <c r="B23" t="n">
        <v>0.2313642756680731</v>
      </c>
    </row>
    <row r="24">
      <c r="A24">
        <f>HYPERLINK("https://stackoverflow.com/a/38434097", "38434097")</f>
        <v/>
      </c>
      <c r="B24" t="n">
        <v>0.2835249042145593</v>
      </c>
    </row>
    <row r="25">
      <c r="A25">
        <f>HYPERLINK("https://stackoverflow.com/a/39149917", "39149917")</f>
        <v/>
      </c>
      <c r="B25" t="n">
        <v>0.6648103951206576</v>
      </c>
    </row>
    <row r="26">
      <c r="A26">
        <f>HYPERLINK("https://stackoverflow.com/a/39471301", "39471301")</f>
        <v/>
      </c>
      <c r="B26" t="n">
        <v>0.2622739018087856</v>
      </c>
    </row>
    <row r="27">
      <c r="A27">
        <f>HYPERLINK("https://stackoverflow.com/a/39875139", "39875139")</f>
        <v/>
      </c>
      <c r="B27" t="n">
        <v>0.4396825396825397</v>
      </c>
    </row>
    <row r="28">
      <c r="A28">
        <f>HYPERLINK("https://stackoverflow.com/a/40525663", "40525663")</f>
        <v/>
      </c>
      <c r="B28" t="n">
        <v>0.1789077212806026</v>
      </c>
    </row>
    <row r="29">
      <c r="A29">
        <f>HYPERLINK("https://stackoverflow.com/a/41984603", "41984603")</f>
        <v/>
      </c>
      <c r="B29" t="n">
        <v>0.3414015675426464</v>
      </c>
    </row>
    <row r="30">
      <c r="A30">
        <f>HYPERLINK("https://stackoverflow.com/a/42006707", "42006707")</f>
        <v/>
      </c>
      <c r="B30" t="n">
        <v>0.3637426900584795</v>
      </c>
    </row>
    <row r="31">
      <c r="A31">
        <f>HYPERLINK("https://stackoverflow.com/a/42020377", "42020377")</f>
        <v/>
      </c>
      <c r="B31" t="n">
        <v>0.3050363447559709</v>
      </c>
    </row>
    <row r="32">
      <c r="A32">
        <f>HYPERLINK("https://stackoverflow.com/a/42835744", "42835744")</f>
        <v/>
      </c>
      <c r="B32" t="n">
        <v>0.27994227994228</v>
      </c>
    </row>
    <row r="33">
      <c r="A33">
        <f>HYPERLINK("https://stackoverflow.com/a/43157336", "43157336")</f>
        <v/>
      </c>
      <c r="B33" t="n">
        <v>0.3892361111111111</v>
      </c>
    </row>
    <row r="34">
      <c r="A34">
        <f>HYPERLINK("https://stackoverflow.com/a/43908577", "43908577")</f>
        <v/>
      </c>
      <c r="B34" t="n">
        <v>0.2390180878552972</v>
      </c>
    </row>
    <row r="35">
      <c r="A35">
        <f>HYPERLINK("https://stackoverflow.com/a/44394501", "44394501")</f>
        <v/>
      </c>
      <c r="B35" t="n">
        <v>0.421691315889268</v>
      </c>
    </row>
    <row r="36">
      <c r="A36">
        <f>HYPERLINK("https://stackoverflow.com/a/44497664", "44497664")</f>
        <v/>
      </c>
      <c r="B36" t="n">
        <v>0.3111111111111111</v>
      </c>
    </row>
    <row r="37">
      <c r="A37">
        <f>HYPERLINK("https://stackoverflow.com/a/44694808", "44694808")</f>
        <v/>
      </c>
      <c r="B37" t="n">
        <v>0.6905813097866079</v>
      </c>
    </row>
    <row r="38">
      <c r="A38">
        <f>HYPERLINK("https://stackoverflow.com/a/45209796", "45209796")</f>
        <v/>
      </c>
      <c r="B38" t="n">
        <v>0.2929292929292929</v>
      </c>
    </row>
    <row r="39">
      <c r="A39">
        <f>HYPERLINK("https://stackoverflow.com/a/45846521", "45846521")</f>
        <v/>
      </c>
      <c r="B39" t="n">
        <v>0.3124533929903057</v>
      </c>
    </row>
    <row r="40">
      <c r="A40">
        <f>HYPERLINK("https://stackoverflow.com/a/46065546", "46065546")</f>
        <v/>
      </c>
      <c r="B40" t="n">
        <v>0.3011563599798893</v>
      </c>
    </row>
    <row r="41">
      <c r="A41">
        <f>HYPERLINK("https://stackoverflow.com/a/47518599", "47518599")</f>
        <v/>
      </c>
      <c r="B41" t="n">
        <v>0.2150072150072151</v>
      </c>
    </row>
    <row r="42">
      <c r="A42">
        <f>HYPERLINK("https://stackoverflow.com/a/47732539", "47732539")</f>
        <v/>
      </c>
      <c r="B42" t="n">
        <v>0.4553734061930783</v>
      </c>
    </row>
    <row r="43">
      <c r="A43">
        <f>HYPERLINK("https://stackoverflow.com/a/48633390", "48633390")</f>
        <v/>
      </c>
      <c r="B43" t="n">
        <v>0.2728758169934641</v>
      </c>
    </row>
    <row r="44">
      <c r="A44">
        <f>HYPERLINK("https://stackoverflow.com/a/48875608", "48875608")</f>
        <v/>
      </c>
      <c r="B44" t="n">
        <v>0.322020202020202</v>
      </c>
    </row>
    <row r="45">
      <c r="A45">
        <f>HYPERLINK("https://stackoverflow.com/a/48881818", "48881818")</f>
        <v/>
      </c>
      <c r="B45" t="n">
        <v>0.2290356394129979</v>
      </c>
    </row>
    <row r="46">
      <c r="A46">
        <f>HYPERLINK("https://stackoverflow.com/a/49895043", "49895043")</f>
        <v/>
      </c>
      <c r="B46" t="n">
        <v>0.2194854953475643</v>
      </c>
    </row>
    <row r="47">
      <c r="A47">
        <f>HYPERLINK("https://stackoverflow.com/a/49944261", "49944261")</f>
        <v/>
      </c>
      <c r="B47" t="n">
        <v>0.2608117099135063</v>
      </c>
    </row>
    <row r="48">
      <c r="A48">
        <f>HYPERLINK("https://stackoverflow.com/a/50125193", "50125193")</f>
        <v/>
      </c>
      <c r="B48" t="n">
        <v>0.4298611111111111</v>
      </c>
    </row>
    <row r="49">
      <c r="A49">
        <f>HYPERLINK("https://stackoverflow.com/a/50247924", "50247924")</f>
        <v/>
      </c>
      <c r="B49" t="n">
        <v>0.3426900584795322</v>
      </c>
    </row>
    <row r="50">
      <c r="A50">
        <f>HYPERLINK("https://stackoverflow.com/a/50299058", "50299058")</f>
        <v/>
      </c>
      <c r="B50" t="n">
        <v>0.4318658280922432</v>
      </c>
    </row>
    <row r="51">
      <c r="A51">
        <f>HYPERLINK("https://stackoverflow.com/a/51000955", "51000955")</f>
        <v/>
      </c>
      <c r="B51" t="n">
        <v>0.266848816029144</v>
      </c>
    </row>
    <row r="52">
      <c r="A52">
        <f>HYPERLINK("https://stackoverflow.com/a/51817025", "51817025")</f>
        <v/>
      </c>
      <c r="B52" t="n">
        <v>0.2692580759673412</v>
      </c>
    </row>
    <row r="53">
      <c r="A53">
        <f>HYPERLINK("https://stackoverflow.com/a/52083694", "52083694")</f>
        <v/>
      </c>
      <c r="B53" t="n">
        <v>0.5771744595274008</v>
      </c>
    </row>
    <row r="54">
      <c r="A54">
        <f>HYPERLINK("https://stackoverflow.com/a/52421026", "52421026")</f>
        <v/>
      </c>
      <c r="B54" t="n">
        <v>0.1450094161958569</v>
      </c>
    </row>
    <row r="55">
      <c r="A55">
        <f>HYPERLINK("https://stackoverflow.com/a/52736363", "52736363")</f>
        <v/>
      </c>
      <c r="B55" t="n">
        <v>0.2739018087855297</v>
      </c>
    </row>
    <row r="56">
      <c r="A56">
        <f>HYPERLINK("https://stackoverflow.com/a/52772128", "52772128")</f>
        <v/>
      </c>
      <c r="B56" t="n">
        <v>0.2154589371980676</v>
      </c>
    </row>
    <row r="57">
      <c r="A57">
        <f>HYPERLINK("https://stackoverflow.com/a/53195363", "53195363")</f>
        <v/>
      </c>
      <c r="B57" t="n">
        <v>0.2332485156912638</v>
      </c>
    </row>
    <row r="58">
      <c r="A58">
        <f>HYPERLINK("https://stackoverflow.com/a/53518146", "53518146")</f>
        <v/>
      </c>
      <c r="B58" t="n">
        <v>0.2638204707170224</v>
      </c>
    </row>
    <row r="59">
      <c r="A59">
        <f>HYPERLINK("https://stackoverflow.com/a/53874059", "53874059")</f>
        <v/>
      </c>
      <c r="B59" t="n">
        <v>0.3401187446988974</v>
      </c>
    </row>
    <row r="60">
      <c r="A60">
        <f>HYPERLINK("https://stackoverflow.com/a/53916396", "53916396")</f>
        <v/>
      </c>
      <c r="B60" t="n">
        <v>0.2714164546225615</v>
      </c>
    </row>
    <row r="61">
      <c r="A61">
        <f>HYPERLINK("https://stackoverflow.com/a/54118895", "54118895")</f>
        <v/>
      </c>
      <c r="B61" t="n">
        <v>0.184640522875817</v>
      </c>
    </row>
    <row r="62">
      <c r="A62">
        <f>HYPERLINK("https://stackoverflow.com/a/54477736", "54477736")</f>
        <v/>
      </c>
      <c r="B62" t="n">
        <v>0.388389673370418</v>
      </c>
    </row>
    <row r="63">
      <c r="A63">
        <f>HYPERLINK("https://stackoverflow.com/a/54521407", "54521407")</f>
        <v/>
      </c>
      <c r="B63" t="n">
        <v>0.2401433691756272</v>
      </c>
    </row>
    <row r="64">
      <c r="A64">
        <f>HYPERLINK("https://stackoverflow.com/a/54522800", "54522800")</f>
        <v/>
      </c>
      <c r="B64" t="n">
        <v>0.3623426382047071</v>
      </c>
    </row>
    <row r="65">
      <c r="A65">
        <f>HYPERLINK("https://stackoverflow.com/a/54695712", "54695712")</f>
        <v/>
      </c>
      <c r="B65" t="n">
        <v>0.3406193078324226</v>
      </c>
    </row>
    <row r="66">
      <c r="A66">
        <f>HYPERLINK("https://stackoverflow.com/a/54906295", "54906295")</f>
        <v/>
      </c>
      <c r="B66" t="n">
        <v>0.3921761998685075</v>
      </c>
    </row>
    <row r="67">
      <c r="A67">
        <f>HYPERLINK("https://stackoverflow.com/a/55212167", "55212167")</f>
        <v/>
      </c>
      <c r="B67" t="n">
        <v>0.3968253968253967</v>
      </c>
    </row>
    <row r="68">
      <c r="A68">
        <f>HYPERLINK("https://stackoverflow.com/a/55684883", "55684883")</f>
        <v/>
      </c>
      <c r="B68" t="n">
        <v>0.3854473942969519</v>
      </c>
    </row>
    <row r="69">
      <c r="A69">
        <f>HYPERLINK("https://stackoverflow.com/a/55791116", "55791116")</f>
        <v/>
      </c>
      <c r="B69" t="n">
        <v>0.4374709437470943</v>
      </c>
    </row>
    <row r="70">
      <c r="A70">
        <f>HYPERLINK("https://stackoverflow.com/a/56043124", "56043124")</f>
        <v/>
      </c>
      <c r="B70" t="n">
        <v>0.264336917562724</v>
      </c>
    </row>
    <row r="71">
      <c r="A71">
        <f>HYPERLINK("https://stackoverflow.com/a/56078834", "56078834")</f>
        <v/>
      </c>
      <c r="B71" t="n">
        <v>0.4197927831368346</v>
      </c>
    </row>
    <row r="72">
      <c r="A72">
        <f>HYPERLINK("https://stackoverflow.com/a/56140676", "56140676")</f>
        <v/>
      </c>
      <c r="B72" t="n">
        <v>0.3418803418803418</v>
      </c>
    </row>
    <row r="73">
      <c r="A73">
        <f>HYPERLINK("https://stackoverflow.com/a/56498638", "56498638")</f>
        <v/>
      </c>
      <c r="B73" t="n">
        <v>0.2933771209633279</v>
      </c>
    </row>
    <row r="74">
      <c r="A74">
        <f>HYPERLINK("https://stackoverflow.com/a/56961193", "56961193")</f>
        <v/>
      </c>
      <c r="B74" t="n">
        <v>0.3570127504553734</v>
      </c>
    </row>
    <row r="75">
      <c r="A75">
        <f>HYPERLINK("https://stackoverflow.com/a/57017120", "57017120")</f>
        <v/>
      </c>
      <c r="B75" t="n">
        <v>0.3968253968253968</v>
      </c>
    </row>
    <row r="76">
      <c r="A76">
        <f>HYPERLINK("https://stackoverflow.com/a/57126292", "57126292")</f>
        <v/>
      </c>
      <c r="B76" t="n">
        <v>0.286368843069874</v>
      </c>
    </row>
    <row r="77">
      <c r="A77">
        <f>HYPERLINK("https://stackoverflow.com/a/57359844", "57359844")</f>
        <v/>
      </c>
      <c r="B77" t="n">
        <v>0.393719806763285</v>
      </c>
    </row>
    <row r="78">
      <c r="A78">
        <f>HYPERLINK("https://stackoverflow.com/a/57652832", "57652832")</f>
        <v/>
      </c>
      <c r="B78" t="n">
        <v>0.4368372521899494</v>
      </c>
    </row>
    <row r="79">
      <c r="A79">
        <f>HYPERLINK("https://stackoverflow.com/a/57977027", "57977027")</f>
        <v/>
      </c>
      <c r="B79" t="n">
        <v>0.3500491642084562</v>
      </c>
    </row>
    <row r="80">
      <c r="A80">
        <f>HYPERLINK("https://stackoverflow.com/a/57978754", "57978754")</f>
        <v/>
      </c>
      <c r="B80" t="n">
        <v>0.2157622739018088</v>
      </c>
    </row>
    <row r="81">
      <c r="A81">
        <f>HYPERLINK("https://stackoverflow.com/a/58032332", "58032332")</f>
        <v/>
      </c>
      <c r="B81" t="n">
        <v>0.5548410146480887</v>
      </c>
    </row>
    <row r="82">
      <c r="A82">
        <f>HYPERLINK("https://stackoverflow.com/a/58054024", "58054024")</f>
        <v/>
      </c>
      <c r="B82" t="n">
        <v>0.2654735272184937</v>
      </c>
    </row>
    <row r="83">
      <c r="A83">
        <f>HYPERLINK("https://stackoverflow.com/a/58054575", "58054575")</f>
        <v/>
      </c>
      <c r="B83" t="n">
        <v>0.2577276524644946</v>
      </c>
    </row>
    <row r="84">
      <c r="A84">
        <f>HYPERLINK("https://stackoverflow.com/a/58101336", "58101336")</f>
        <v/>
      </c>
      <c r="B84" t="n">
        <v>0.5058479532163742</v>
      </c>
    </row>
    <row r="85">
      <c r="A85">
        <f>HYPERLINK("https://stackoverflow.com/a/58372921", "58372921")</f>
        <v/>
      </c>
      <c r="B85" t="n">
        <v>0.2835249042145594</v>
      </c>
    </row>
    <row r="86">
      <c r="A86">
        <f>HYPERLINK("https://stackoverflow.com/a/59283319", "59283319")</f>
        <v/>
      </c>
      <c r="B86" t="n">
        <v>0.250351617440225</v>
      </c>
    </row>
    <row r="87">
      <c r="A87">
        <f>HYPERLINK("https://stackoverflow.com/a/59457801", "59457801")</f>
        <v/>
      </c>
      <c r="B87" t="n">
        <v>0.4574525745257453</v>
      </c>
    </row>
    <row r="88">
      <c r="A88">
        <f>HYPERLINK("https://stackoverflow.com/a/59658068", "59658068")</f>
        <v/>
      </c>
      <c r="B88" t="n">
        <v>0.2782580851745117</v>
      </c>
    </row>
    <row r="89">
      <c r="A89">
        <f>HYPERLINK("https://stackoverflow.com/a/59771214", "59771214")</f>
        <v/>
      </c>
      <c r="B89" t="n">
        <v>0.2856873822975519</v>
      </c>
    </row>
    <row r="90">
      <c r="A90">
        <f>HYPERLINK("https://stackoverflow.com/a/60312818", "60312818")</f>
        <v/>
      </c>
      <c r="B90" t="n">
        <v>0.5169688516968851</v>
      </c>
    </row>
    <row r="91">
      <c r="A91">
        <f>HYPERLINK("https://stackoverflow.com/a/60513317", "60513317")</f>
        <v/>
      </c>
      <c r="B91" t="n">
        <v>0.2990810359231411</v>
      </c>
    </row>
    <row r="92">
      <c r="A92">
        <f>HYPERLINK("https://stackoverflow.com/a/60534579", "60534579")</f>
        <v/>
      </c>
      <c r="B92" t="n">
        <v>0.4517704517704518</v>
      </c>
    </row>
    <row r="93">
      <c r="A93">
        <f>HYPERLINK("https://stackoverflow.com/a/60594954", "60594954")</f>
        <v/>
      </c>
      <c r="B93" t="n">
        <v>0.3980676328502415</v>
      </c>
    </row>
    <row r="94">
      <c r="A94">
        <f>HYPERLINK("https://stackoverflow.com/a/60693819", "60693819")</f>
        <v/>
      </c>
      <c r="B94" t="n">
        <v>0.3893369175627239</v>
      </c>
    </row>
    <row r="95">
      <c r="A95">
        <f>HYPERLINK("https://stackoverflow.com/a/61226697", "61226697")</f>
        <v/>
      </c>
      <c r="B95" t="n">
        <v>0.5000652826739783</v>
      </c>
    </row>
    <row r="96">
      <c r="A96">
        <f>HYPERLINK("https://stackoverflow.com/a/61252925", "61252925")</f>
        <v/>
      </c>
      <c r="B96" t="n">
        <v>0.5497534087612418</v>
      </c>
    </row>
    <row r="97">
      <c r="A97">
        <f>HYPERLINK("https://stackoverflow.com/a/61494118", "61494118")</f>
        <v/>
      </c>
      <c r="B97" t="n">
        <v>0.2669934640522876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