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HYPERLINK("https://stackoverflow.com/q/3578981", "3578981")</f>
        <v/>
      </c>
      <c r="B2" t="n">
        <v>0.3896316102198456</v>
      </c>
    </row>
    <row r="3">
      <c r="A3">
        <f>HYPERLINK("https://stackoverflow.com/q/11513122", "11513122")</f>
        <v/>
      </c>
      <c r="B3" t="n">
        <v>0.2062049062049062</v>
      </c>
    </row>
    <row r="4">
      <c r="A4">
        <f>HYPERLINK("https://stackoverflow.com/q/12729100", "12729100")</f>
        <v/>
      </c>
      <c r="B4" t="n">
        <v>0.2352617079889808</v>
      </c>
    </row>
    <row r="5">
      <c r="A5">
        <f>HYPERLINK("https://stackoverflow.com/q/12892318", "12892318")</f>
        <v/>
      </c>
      <c r="B5" t="n">
        <v>0.1571559753377935</v>
      </c>
    </row>
    <row r="6">
      <c r="A6">
        <f>HYPERLINK("https://stackoverflow.com/q/13063536", "13063536")</f>
        <v/>
      </c>
      <c r="B6" t="n">
        <v>0.2178515928515928</v>
      </c>
    </row>
    <row r="7">
      <c r="A7">
        <f>HYPERLINK("https://stackoverflow.com/q/13267422", "13267422")</f>
        <v/>
      </c>
      <c r="B7" t="n">
        <v>0.1818181818181818</v>
      </c>
    </row>
    <row r="8">
      <c r="A8">
        <f>HYPERLINK("https://stackoverflow.com/q/13929746", "13929746")</f>
        <v/>
      </c>
      <c r="B8" t="n">
        <v>0.2008739881080307</v>
      </c>
    </row>
    <row r="9">
      <c r="A9">
        <f>HYPERLINK("https://stackoverflow.com/q/16152727", "16152727")</f>
        <v/>
      </c>
      <c r="B9" t="n">
        <v>0.1378299120234604</v>
      </c>
    </row>
    <row r="10">
      <c r="A10">
        <f>HYPERLINK("https://stackoverflow.com/q/17126323", "17126323")</f>
        <v/>
      </c>
      <c r="B10" t="n">
        <v>0.1706152433425161</v>
      </c>
    </row>
    <row r="11">
      <c r="A11">
        <f>HYPERLINK("https://stackoverflow.com/q/21042729", "21042729")</f>
        <v/>
      </c>
      <c r="B11" t="n">
        <v>0.1739618406285073</v>
      </c>
    </row>
    <row r="12">
      <c r="A12">
        <f>HYPERLINK("https://stackoverflow.com/q/21050053", "21050053")</f>
        <v/>
      </c>
      <c r="B12" t="n">
        <v>0.1765851283923573</v>
      </c>
    </row>
    <row r="13">
      <c r="A13">
        <f>HYPERLINK("https://stackoverflow.com/q/21437901", "21437901")</f>
        <v/>
      </c>
      <c r="B13" t="n">
        <v>0.2443602693602694</v>
      </c>
    </row>
    <row r="14">
      <c r="A14">
        <f>HYPERLINK("https://stackoverflow.com/q/21871067", "21871067")</f>
        <v/>
      </c>
      <c r="B14" t="n">
        <v>0.1736514076939609</v>
      </c>
    </row>
    <row r="15">
      <c r="A15">
        <f>HYPERLINK("https://stackoverflow.com/q/22319457", "22319457")</f>
        <v/>
      </c>
      <c r="B15" t="n">
        <v>0.1484409310496267</v>
      </c>
    </row>
    <row r="16">
      <c r="A16">
        <f>HYPERLINK("https://stackoverflow.com/q/24617605", "24617605")</f>
        <v/>
      </c>
      <c r="B16" t="n">
        <v>0.1431419457735247</v>
      </c>
    </row>
    <row r="17">
      <c r="A17">
        <f>HYPERLINK("https://stackoverflow.com/q/26043809", "26043809")</f>
        <v/>
      </c>
      <c r="B17" t="n">
        <v>0.1480320445837687</v>
      </c>
    </row>
    <row r="18">
      <c r="A18">
        <f>HYPERLINK("https://stackoverflow.com/q/28865644", "28865644")</f>
        <v/>
      </c>
      <c r="B18" t="n">
        <v>0.2627348756381014</v>
      </c>
    </row>
    <row r="19">
      <c r="A19">
        <f>HYPERLINK("https://stackoverflow.com/q/29458112", "29458112")</f>
        <v/>
      </c>
      <c r="B19" t="n">
        <v>0.2968941753988483</v>
      </c>
    </row>
    <row r="20">
      <c r="A20">
        <f>HYPERLINK("https://stackoverflow.com/q/29905159", "29905159")</f>
        <v/>
      </c>
      <c r="B20" t="n">
        <v>0.5395845244901848</v>
      </c>
    </row>
    <row r="21">
      <c r="A21">
        <f>HYPERLINK("https://stackoverflow.com/q/30877737", "30877737")</f>
        <v/>
      </c>
      <c r="B21" t="n">
        <v>0.1394716394716395</v>
      </c>
    </row>
    <row r="22">
      <c r="A22">
        <f>HYPERLINK("https://stackoverflow.com/q/31091321", "31091321")</f>
        <v/>
      </c>
      <c r="B22" t="n">
        <v>0.1475514640071602</v>
      </c>
    </row>
    <row r="23">
      <c r="A23">
        <f>HYPERLINK("https://stackoverflow.com/q/33048763", "33048763")</f>
        <v/>
      </c>
      <c r="B23" t="n">
        <v>0.1822704658525554</v>
      </c>
    </row>
    <row r="24">
      <c r="A24">
        <f>HYPERLINK("https://stackoverflow.com/q/34656482", "34656482")</f>
        <v/>
      </c>
      <c r="B24" t="n">
        <v>0.135662177328844</v>
      </c>
    </row>
    <row r="25">
      <c r="A25">
        <f>HYPERLINK("https://stackoverflow.com/q/34757888", "34757888")</f>
        <v/>
      </c>
      <c r="B25" t="n">
        <v>0.1954108991146029</v>
      </c>
    </row>
    <row r="26">
      <c r="A26">
        <f>HYPERLINK("https://stackoverflow.com/q/35041549", "35041549")</f>
        <v/>
      </c>
      <c r="B26" t="n">
        <v>0.1865530303030303</v>
      </c>
    </row>
    <row r="27">
      <c r="A27">
        <f>HYPERLINK("https://stackoverflow.com/q/35482963", "35482963")</f>
        <v/>
      </c>
      <c r="B27" t="n">
        <v>0.1373737373737374</v>
      </c>
    </row>
    <row r="28">
      <c r="A28">
        <f>HYPERLINK("https://stackoverflow.com/q/35609644", "35609644")</f>
        <v/>
      </c>
      <c r="B28" t="n">
        <v>0.141540404040404</v>
      </c>
    </row>
    <row r="29">
      <c r="A29">
        <f>HYPERLINK("https://stackoverflow.com/q/38736141", "38736141")</f>
        <v/>
      </c>
      <c r="B29" t="n">
        <v>0.1834650856389987</v>
      </c>
    </row>
    <row r="30">
      <c r="A30">
        <f>HYPERLINK("https://stackoverflow.com/q/40910294", "40910294")</f>
        <v/>
      </c>
      <c r="B30" t="n">
        <v>0.1495510662177329</v>
      </c>
    </row>
    <row r="31">
      <c r="A31">
        <f>HYPERLINK("https://stackoverflow.com/q/42145093", "42145093")</f>
        <v/>
      </c>
      <c r="B31" t="n">
        <v>0.13001443001443</v>
      </c>
    </row>
    <row r="32">
      <c r="A32">
        <f>HYPERLINK("https://stackoverflow.com/q/42170805", "42170805")</f>
        <v/>
      </c>
      <c r="B32" t="n">
        <v>0.1372868469642663</v>
      </c>
    </row>
    <row r="33">
      <c r="A33">
        <f>HYPERLINK("https://stackoverflow.com/q/42530654", "42530654")</f>
        <v/>
      </c>
      <c r="B33" t="n">
        <v>0.3132567915176611</v>
      </c>
    </row>
    <row r="34">
      <c r="A34">
        <f>HYPERLINK("https://stackoverflow.com/q/42638538", "42638538")</f>
        <v/>
      </c>
      <c r="B34" t="n">
        <v>0.2519821874660584</v>
      </c>
    </row>
    <row r="35">
      <c r="A35">
        <f>HYPERLINK("https://stackoverflow.com/q/42809056", "42809056")</f>
        <v/>
      </c>
      <c r="B35" t="n">
        <v>0.1368479313684793</v>
      </c>
    </row>
    <row r="36">
      <c r="A36">
        <f>HYPERLINK("https://stackoverflow.com/q/43066045", "43066045")</f>
        <v/>
      </c>
      <c r="B36" t="n">
        <v>0.1788009969828152</v>
      </c>
    </row>
    <row r="37">
      <c r="A37">
        <f>HYPERLINK("https://stackoverflow.com/q/43860043", "43860043")</f>
        <v/>
      </c>
      <c r="B37" t="n">
        <v>0.1362105907560453</v>
      </c>
    </row>
    <row r="38">
      <c r="A38">
        <f>HYPERLINK("https://stackoverflow.com/q/44293572", "44293572")</f>
        <v/>
      </c>
      <c r="B38" t="n">
        <v>0.1224312086381052</v>
      </c>
    </row>
    <row r="39">
      <c r="A39">
        <f>HYPERLINK("https://stackoverflow.com/q/44335833", "44335833")</f>
        <v/>
      </c>
      <c r="B39" t="n">
        <v>0.2241682883884719</v>
      </c>
    </row>
    <row r="40">
      <c r="A40">
        <f>HYPERLINK("https://stackoverflow.com/q/44638137", "44638137")</f>
        <v/>
      </c>
      <c r="B40" t="n">
        <v>0.1905723905723906</v>
      </c>
    </row>
    <row r="41">
      <c r="A41">
        <f>HYPERLINK("https://stackoverflow.com/q/44889483", "44889483")</f>
        <v/>
      </c>
      <c r="B41" t="n">
        <v>0.2936997089539463</v>
      </c>
    </row>
    <row r="42">
      <c r="A42">
        <f>HYPERLINK("https://stackoverflow.com/q/45197195", "45197195")</f>
        <v/>
      </c>
      <c r="B42" t="n">
        <v>0.1717171717171717</v>
      </c>
    </row>
    <row r="43">
      <c r="A43">
        <f>HYPERLINK("https://stackoverflow.com/q/45288895", "45288895")</f>
        <v/>
      </c>
      <c r="B43" t="n">
        <v>0.191991341991342</v>
      </c>
    </row>
    <row r="44">
      <c r="A44">
        <f>HYPERLINK("https://stackoverflow.com/q/45310175", "45310175")</f>
        <v/>
      </c>
      <c r="B44" t="n">
        <v>0.2323232323232323</v>
      </c>
    </row>
    <row r="45">
      <c r="A45">
        <f>HYPERLINK("https://stackoverflow.com/q/45363366", "45363366")</f>
        <v/>
      </c>
      <c r="B45" t="n">
        <v>0.2116439990455739</v>
      </c>
    </row>
    <row r="46">
      <c r="A46">
        <f>HYPERLINK("https://stackoverflow.com/q/45442784", "45442784")</f>
        <v/>
      </c>
      <c r="B46" t="n">
        <v>0.1521378165213782</v>
      </c>
    </row>
    <row r="47">
      <c r="A47">
        <f>HYPERLINK("https://stackoverflow.com/q/45473657", "45473657")</f>
        <v/>
      </c>
      <c r="B47" t="n">
        <v>0.3386282176604757</v>
      </c>
    </row>
    <row r="48">
      <c r="A48">
        <f>HYPERLINK("https://stackoverflow.com/q/45602479", "45602479")</f>
        <v/>
      </c>
      <c r="B48" t="n">
        <v>0.1763517528223411</v>
      </c>
    </row>
    <row r="49">
      <c r="A49">
        <f>HYPERLINK("https://stackoverflow.com/q/45766911", "45766911")</f>
        <v/>
      </c>
      <c r="B49" t="n">
        <v>0.1551411551411551</v>
      </c>
    </row>
    <row r="50">
      <c r="A50">
        <f>HYPERLINK("https://stackoverflow.com/q/45827341", "45827341")</f>
        <v/>
      </c>
      <c r="B50" t="n">
        <v>0.1641414141414141</v>
      </c>
    </row>
    <row r="51">
      <c r="A51">
        <f>HYPERLINK("https://stackoverflow.com/q/45996851", "45996851")</f>
        <v/>
      </c>
      <c r="B51" t="n">
        <v>0.2126929674099485</v>
      </c>
    </row>
    <row r="52">
      <c r="A52">
        <f>HYPERLINK("https://stackoverflow.com/q/46382002", "46382002")</f>
        <v/>
      </c>
      <c r="B52" t="n">
        <v>0.1828579916815211</v>
      </c>
    </row>
    <row r="53">
      <c r="A53">
        <f>HYPERLINK("https://stackoverflow.com/q/46429884", "46429884")</f>
        <v/>
      </c>
      <c r="B53" t="n">
        <v>0.1752464403066813</v>
      </c>
    </row>
    <row r="54">
      <c r="A54">
        <f>HYPERLINK("https://stackoverflow.com/q/47189669", "47189669")</f>
        <v/>
      </c>
      <c r="B54" t="n">
        <v>0.144100580270793</v>
      </c>
    </row>
    <row r="55">
      <c r="A55">
        <f>HYPERLINK("https://stackoverflow.com/q/47305630", "47305630")</f>
        <v/>
      </c>
      <c r="B55" t="n">
        <v>0.1549104490280961</v>
      </c>
    </row>
    <row r="56">
      <c r="A56">
        <f>HYPERLINK("https://stackoverflow.com/q/47564757", "47564757")</f>
        <v/>
      </c>
      <c r="B56" t="n">
        <v>0.3040575243965075</v>
      </c>
    </row>
    <row r="57">
      <c r="A57">
        <f>HYPERLINK("https://stackoverflow.com/q/48426028", "48426028")</f>
        <v/>
      </c>
      <c r="B57" t="n">
        <v>0.3283665383112898</v>
      </c>
    </row>
    <row r="58">
      <c r="A58">
        <f>HYPERLINK("https://stackoverflow.com/q/48621279", "48621279")</f>
        <v/>
      </c>
      <c r="B58" t="n">
        <v>0.1485625485625486</v>
      </c>
    </row>
    <row r="59">
      <c r="A59">
        <f>HYPERLINK("https://stackoverflow.com/q/49042255", "49042255")</f>
        <v/>
      </c>
      <c r="B59" t="n">
        <v>0.1706539074960128</v>
      </c>
    </row>
    <row r="60">
      <c r="A60">
        <f>HYPERLINK("https://stackoverflow.com/q/49375184", "49375184")</f>
        <v/>
      </c>
      <c r="B60" t="n">
        <v>0.1512931512931513</v>
      </c>
    </row>
    <row r="61">
      <c r="A61">
        <f>HYPERLINK("https://stackoverflow.com/q/49409218", "49409218")</f>
        <v/>
      </c>
      <c r="B61" t="n">
        <v>0.1802439984258166</v>
      </c>
    </row>
    <row r="62">
      <c r="A62">
        <f>HYPERLINK("https://stackoverflow.com/q/49544447", "49544447")</f>
        <v/>
      </c>
      <c r="B62" t="n">
        <v>0.2124725516029864</v>
      </c>
    </row>
    <row r="63">
      <c r="A63">
        <f>HYPERLINK("https://stackoverflow.com/q/49715967", "49715967")</f>
        <v/>
      </c>
      <c r="B63" t="n">
        <v>0.1699041699041699</v>
      </c>
    </row>
    <row r="64">
      <c r="A64">
        <f>HYPERLINK("https://stackoverflow.com/q/49895043", "49895043")</f>
        <v/>
      </c>
      <c r="B64" t="n">
        <v>0.1743238840013034</v>
      </c>
    </row>
    <row r="65">
      <c r="A65">
        <f>HYPERLINK("https://stackoverflow.com/q/49944261", "49944261")</f>
        <v/>
      </c>
      <c r="B65" t="n">
        <v>0.1746632996632997</v>
      </c>
    </row>
    <row r="66">
      <c r="A66">
        <f>HYPERLINK("https://stackoverflow.com/q/50130081", "50130081")</f>
        <v/>
      </c>
      <c r="B66" t="n">
        <v>0.1953267615918218</v>
      </c>
    </row>
    <row r="67">
      <c r="A67">
        <f>HYPERLINK("https://stackoverflow.com/q/50142255", "50142255")</f>
        <v/>
      </c>
      <c r="B67" t="n">
        <v>0.197205701878599</v>
      </c>
    </row>
    <row r="68">
      <c r="A68">
        <f>HYPERLINK("https://stackoverflow.com/q/50167772", "50167772")</f>
        <v/>
      </c>
      <c r="B68" t="n">
        <v>0.2173851187935696</v>
      </c>
    </row>
    <row r="69">
      <c r="A69">
        <f>HYPERLINK("https://stackoverflow.com/q/50168257", "50168257")</f>
        <v/>
      </c>
      <c r="B69" t="n">
        <v>0.224907300856668</v>
      </c>
    </row>
    <row r="70">
      <c r="A70">
        <f>HYPERLINK("https://stackoverflow.com/q/50191802", "50191802")</f>
        <v/>
      </c>
      <c r="B70" t="n">
        <v>0.1696969696969697</v>
      </c>
    </row>
    <row r="71">
      <c r="A71">
        <f>HYPERLINK("https://stackoverflow.com/q/50326508", "50326508")</f>
        <v/>
      </c>
      <c r="B71" t="n">
        <v>0.3248345524207594</v>
      </c>
    </row>
    <row r="72">
      <c r="A72">
        <f>HYPERLINK("https://stackoverflow.com/q/50479987", "50479987")</f>
        <v/>
      </c>
      <c r="B72" t="n">
        <v>0.1654545454545455</v>
      </c>
    </row>
    <row r="73">
      <c r="A73">
        <f>HYPERLINK("https://stackoverflow.com/q/50829992", "50829992")</f>
        <v/>
      </c>
      <c r="B73" t="n">
        <v>0.2315710294433699</v>
      </c>
    </row>
    <row r="74">
      <c r="A74">
        <f>HYPERLINK("https://stackoverflow.com/q/50986952", "50986952")</f>
        <v/>
      </c>
      <c r="B74" t="n">
        <v>0.1720959595959596</v>
      </c>
    </row>
    <row r="75">
      <c r="A75">
        <f>HYPERLINK("https://stackoverflow.com/q/51024525", "51024525")</f>
        <v/>
      </c>
      <c r="B75" t="n">
        <v>0.177665544332211</v>
      </c>
    </row>
    <row r="76">
      <c r="A76">
        <f>HYPERLINK("https://stackoverflow.com/q/51157469", "51157469")</f>
        <v/>
      </c>
      <c r="B76" t="n">
        <v>0.1948900772430184</v>
      </c>
    </row>
    <row r="77">
      <c r="A77">
        <f>HYPERLINK("https://stackoverflow.com/q/51282275", "51282275")</f>
        <v/>
      </c>
      <c r="B77" t="n">
        <v>0.1700549801815625</v>
      </c>
    </row>
    <row r="78">
      <c r="A78">
        <f>HYPERLINK("https://stackoverflow.com/q/51364441", "51364441")</f>
        <v/>
      </c>
      <c r="B78" t="n">
        <v>0.134998634998635</v>
      </c>
    </row>
    <row r="79">
      <c r="A79">
        <f>HYPERLINK("https://stackoverflow.com/q/51380757", "51380757")</f>
        <v/>
      </c>
      <c r="B79" t="n">
        <v>0.1926493854204698</v>
      </c>
    </row>
    <row r="80">
      <c r="A80">
        <f>HYPERLINK("https://stackoverflow.com/q/51468480", "51468480")</f>
        <v/>
      </c>
      <c r="B80" t="n">
        <v>0.1469625835823019</v>
      </c>
    </row>
    <row r="81">
      <c r="A81">
        <f>HYPERLINK("https://stackoverflow.com/q/51591812", "51591812")</f>
        <v/>
      </c>
      <c r="B81" t="n">
        <v>0.2176767676767677</v>
      </c>
    </row>
    <row r="82">
      <c r="A82">
        <f>HYPERLINK("https://stackoverflow.com/q/51592581", "51592581")</f>
        <v/>
      </c>
      <c r="B82" t="n">
        <v>0.1728590250329381</v>
      </c>
    </row>
    <row r="83">
      <c r="A83">
        <f>HYPERLINK("https://stackoverflow.com/q/51639748", "51639748")</f>
        <v/>
      </c>
      <c r="B83" t="n">
        <v>0.2352472089314195</v>
      </c>
    </row>
    <row r="84">
      <c r="A84">
        <f>HYPERLINK("https://stackoverflow.com/q/51656823", "51656823")</f>
        <v/>
      </c>
      <c r="B84" t="n">
        <v>0.1546613677761219</v>
      </c>
    </row>
    <row r="85">
      <c r="A85">
        <f>HYPERLINK("https://stackoverflow.com/q/51737007", "51737007")</f>
        <v/>
      </c>
      <c r="B85" t="n">
        <v>0.1417792381647803</v>
      </c>
    </row>
    <row r="86">
      <c r="A86">
        <f>HYPERLINK("https://stackoverflow.com/q/51831600", "51831600")</f>
        <v/>
      </c>
      <c r="B86" t="n">
        <v>0.1623813896541169</v>
      </c>
    </row>
    <row r="87">
      <c r="A87">
        <f>HYPERLINK("https://stackoverflow.com/q/51874604", "51874604")</f>
        <v/>
      </c>
      <c r="B87" t="n">
        <v>0.1980041377631739</v>
      </c>
    </row>
    <row r="88">
      <c r="A88">
        <f>HYPERLINK("https://stackoverflow.com/q/51950209", "51950209")</f>
        <v/>
      </c>
      <c r="B88" t="n">
        <v>0.2924139352710782</v>
      </c>
    </row>
    <row r="89">
      <c r="A89">
        <f>HYPERLINK("https://stackoverflow.com/q/51977391", "51977391")</f>
        <v/>
      </c>
      <c r="B89" t="n">
        <v>0.1776334776334777</v>
      </c>
    </row>
    <row r="90">
      <c r="A90">
        <f>HYPERLINK("https://stackoverflow.com/q/52078776", "52078776")</f>
        <v/>
      </c>
      <c r="B90" t="n">
        <v>0.1901776384535006</v>
      </c>
    </row>
    <row r="91">
      <c r="A91">
        <f>HYPERLINK("https://stackoverflow.com/q/52144189", "52144189")</f>
        <v/>
      </c>
      <c r="B91" t="n">
        <v>0.1423648247177659</v>
      </c>
    </row>
    <row r="92">
      <c r="A92">
        <f>HYPERLINK("https://stackoverflow.com/q/52290270", "52290270")</f>
        <v/>
      </c>
      <c r="B92" t="n">
        <v>0.1756369666817428</v>
      </c>
    </row>
    <row r="93">
      <c r="A93">
        <f>HYPERLINK("https://stackoverflow.com/q/52294863", "52294863")</f>
        <v/>
      </c>
      <c r="B93" t="n">
        <v>0.1659289524458063</v>
      </c>
    </row>
    <row r="94">
      <c r="A94">
        <f>HYPERLINK("https://stackoverflow.com/q/52563232", "52563232")</f>
        <v/>
      </c>
      <c r="B94" t="n">
        <v>0.1125140291806958</v>
      </c>
    </row>
    <row r="95">
      <c r="A95">
        <f>HYPERLINK("https://stackoverflow.com/q/52648963", "52648963")</f>
        <v/>
      </c>
      <c r="B95" t="n">
        <v>0.1334971334971335</v>
      </c>
    </row>
    <row r="96">
      <c r="A96">
        <f>HYPERLINK("https://stackoverflow.com/q/52854298", "52854298")</f>
        <v/>
      </c>
      <c r="B96" t="n">
        <v>0.2496094970321774</v>
      </c>
    </row>
    <row r="97">
      <c r="A97">
        <f>HYPERLINK("https://stackoverflow.com/q/53173969", "53173969")</f>
        <v/>
      </c>
      <c r="B97" t="n">
        <v>0.1647659389594874</v>
      </c>
    </row>
    <row r="98">
      <c r="A98">
        <f>HYPERLINK("https://stackoverflow.com/q/53174186", "53174186")</f>
        <v/>
      </c>
      <c r="B98" t="n">
        <v>0.2202194357366772</v>
      </c>
    </row>
    <row r="99">
      <c r="A99">
        <f>HYPERLINK("https://stackoverflow.com/q/53398068", "53398068")</f>
        <v/>
      </c>
      <c r="B99" t="n">
        <v>0.2445609945609945</v>
      </c>
    </row>
    <row r="100">
      <c r="A100">
        <f>HYPERLINK("https://stackoverflow.com/q/53538056", "53538056")</f>
        <v/>
      </c>
      <c r="B100" t="n">
        <v>0.1564126109580655</v>
      </c>
    </row>
    <row r="101">
      <c r="A101">
        <f>HYPERLINK("https://stackoverflow.com/q/53670395", "53670395")</f>
        <v/>
      </c>
      <c r="B101" t="n">
        <v>0.1774445485785692</v>
      </c>
    </row>
    <row r="102">
      <c r="A102">
        <f>HYPERLINK("https://stackoverflow.com/q/53808662", "53808662")</f>
        <v/>
      </c>
      <c r="B102" t="n">
        <v>0.251828631138976</v>
      </c>
    </row>
    <row r="103">
      <c r="A103">
        <f>HYPERLINK("https://stackoverflow.com/q/53820097", "53820097")</f>
        <v/>
      </c>
      <c r="B103" t="n">
        <v>0.3588767253688719</v>
      </c>
    </row>
    <row r="104">
      <c r="A104">
        <f>HYPERLINK("https://stackoverflow.com/q/53843585", "53843585")</f>
        <v/>
      </c>
      <c r="B104" t="n">
        <v>0.174931129476584</v>
      </c>
    </row>
    <row r="105">
      <c r="A105">
        <f>HYPERLINK("https://stackoverflow.com/q/54192453", "54192453")</f>
        <v/>
      </c>
      <c r="B105" t="n">
        <v>0.1701800614844093</v>
      </c>
    </row>
    <row r="106">
      <c r="A106">
        <f>HYPERLINK("https://stackoverflow.com/q/54398761", "54398761")</f>
        <v/>
      </c>
      <c r="B106" t="n">
        <v>0.1353114478114478</v>
      </c>
    </row>
    <row r="107">
      <c r="A107">
        <f>HYPERLINK("https://stackoverflow.com/q/54574451", "54574451")</f>
        <v/>
      </c>
      <c r="B107" t="n">
        <v>0.1760696394842736</v>
      </c>
    </row>
    <row r="108">
      <c r="A108">
        <f>HYPERLINK("https://stackoverflow.com/q/54906258", "54906258")</f>
        <v/>
      </c>
      <c r="B108" t="n">
        <v>0.1370495074198778</v>
      </c>
    </row>
    <row r="109">
      <c r="A109">
        <f>HYPERLINK("https://stackoverflow.com/q/55090674", "55090674")</f>
        <v/>
      </c>
      <c r="B109" t="n">
        <v>0.1375692407950472</v>
      </c>
    </row>
    <row r="110">
      <c r="A110">
        <f>HYPERLINK("https://stackoverflow.com/q/55136468", "55136468")</f>
        <v/>
      </c>
      <c r="B110" t="n">
        <v>0.1395382395382395</v>
      </c>
    </row>
    <row r="111">
      <c r="A111">
        <f>HYPERLINK("https://stackoverflow.com/q/55505857", "55505857")</f>
        <v/>
      </c>
      <c r="B111" t="n">
        <v>0.1961100365355684</v>
      </c>
    </row>
    <row r="112">
      <c r="A112">
        <f>HYPERLINK("https://stackoverflow.com/q/55525227", "55525227")</f>
        <v/>
      </c>
      <c r="B112" t="n">
        <v>0.1688311688311689</v>
      </c>
    </row>
    <row r="113">
      <c r="A113">
        <f>HYPERLINK("https://stackoverflow.com/q/55805996", "55805996")</f>
        <v/>
      </c>
      <c r="B113" t="n">
        <v>0.1818181818181818</v>
      </c>
    </row>
    <row r="114">
      <c r="A114">
        <f>HYPERLINK("https://stackoverflow.com/q/55866962", "55866962")</f>
        <v/>
      </c>
      <c r="B114" t="n">
        <v>0.1856735291849796</v>
      </c>
    </row>
    <row r="115">
      <c r="A115">
        <f>HYPERLINK("https://stackoverflow.com/q/55967992", "55967992")</f>
        <v/>
      </c>
      <c r="B115" t="n">
        <v>0.2365148079433794</v>
      </c>
    </row>
    <row r="116">
      <c r="A116">
        <f>HYPERLINK("https://stackoverflow.com/q/56006287", "56006287")</f>
        <v/>
      </c>
      <c r="B116" t="n">
        <v>0.1313131313131313</v>
      </c>
    </row>
    <row r="117">
      <c r="A117">
        <f>HYPERLINK("https://stackoverflow.com/q/56298441", "56298441")</f>
        <v/>
      </c>
      <c r="B117" t="n">
        <v>0.3048080808080808</v>
      </c>
    </row>
    <row r="118">
      <c r="A118">
        <f>HYPERLINK("https://stackoverflow.com/q/56380637", "56380637")</f>
        <v/>
      </c>
      <c r="B118" t="n">
        <v>0.1638516310647458</v>
      </c>
    </row>
    <row r="119">
      <c r="A119">
        <f>HYPERLINK("https://stackoverflow.com/q/56421760", "56421760")</f>
        <v/>
      </c>
      <c r="B119" t="n">
        <v>0.2260702260702261</v>
      </c>
    </row>
    <row r="120">
      <c r="A120">
        <f>HYPERLINK("https://stackoverflow.com/q/56446803", "56446803")</f>
        <v/>
      </c>
      <c r="B120" t="n">
        <v>0.138755980861244</v>
      </c>
    </row>
    <row r="121">
      <c r="A121">
        <f>HYPERLINK("https://stackoverflow.com/q/56603377", "56603377")</f>
        <v/>
      </c>
      <c r="B121" t="n">
        <v>0.2247041847041847</v>
      </c>
    </row>
    <row r="122">
      <c r="A122">
        <f>HYPERLINK("https://stackoverflow.com/q/56635352", "56635352")</f>
        <v/>
      </c>
      <c r="B122" t="n">
        <v>0.1884635832004253</v>
      </c>
    </row>
    <row r="123">
      <c r="A123">
        <f>HYPERLINK("https://stackoverflow.com/q/56646153", "56646153")</f>
        <v/>
      </c>
      <c r="B123" t="n">
        <v>0.1844599844599844</v>
      </c>
    </row>
    <row r="124">
      <c r="A124">
        <f>HYPERLINK("https://stackoverflow.com/q/56650002", "56650002")</f>
        <v/>
      </c>
      <c r="B124" t="n">
        <v>0.1855541718555417</v>
      </c>
    </row>
    <row r="125">
      <c r="A125">
        <f>HYPERLINK("https://stackoverflow.com/q/56669375", "56669375")</f>
        <v/>
      </c>
      <c r="B125" t="n">
        <v>0.2068813131313132</v>
      </c>
    </row>
    <row r="126">
      <c r="A126">
        <f>HYPERLINK("https://stackoverflow.com/q/56826366", "56826366")</f>
        <v/>
      </c>
      <c r="B126" t="n">
        <v>0.2605466428995841</v>
      </c>
    </row>
    <row r="127">
      <c r="A127">
        <f>HYPERLINK("https://stackoverflow.com/q/56920479", "56920479")</f>
        <v/>
      </c>
      <c r="B127" t="n">
        <v>0.1728626470894512</v>
      </c>
    </row>
    <row r="128">
      <c r="A128">
        <f>HYPERLINK("https://stackoverflow.com/q/56929036", "56929036")</f>
        <v/>
      </c>
      <c r="B128" t="n">
        <v>0.125047947832758</v>
      </c>
    </row>
    <row r="129">
      <c r="A129">
        <f>HYPERLINK("https://stackoverflow.com/q/56941817", "56941817")</f>
        <v/>
      </c>
      <c r="B129" t="n">
        <v>0.2642807384186696</v>
      </c>
    </row>
    <row r="130">
      <c r="A130">
        <f>HYPERLINK("https://stackoverflow.com/q/57127349", "57127349")</f>
        <v/>
      </c>
      <c r="B130" t="n">
        <v>0.2171061261970353</v>
      </c>
    </row>
    <row r="131">
      <c r="A131">
        <f>HYPERLINK("https://stackoverflow.com/q/57129117", "57129117")</f>
        <v/>
      </c>
      <c r="B131" t="n">
        <v>0.1560921717171717</v>
      </c>
    </row>
    <row r="132">
      <c r="A132">
        <f>HYPERLINK("https://stackoverflow.com/q/57169785", "57169785")</f>
        <v/>
      </c>
      <c r="B132" t="n">
        <v>0.1335227272727273</v>
      </c>
    </row>
    <row r="133">
      <c r="A133">
        <f>HYPERLINK("https://stackoverflow.com/q/57172673", "57172673")</f>
        <v/>
      </c>
      <c r="B133" t="n">
        <v>0.1786833855799373</v>
      </c>
    </row>
    <row r="134">
      <c r="A134">
        <f>HYPERLINK("https://stackoverflow.com/q/57304116", "57304116")</f>
        <v/>
      </c>
      <c r="B134" t="n">
        <v>0.1411647337573263</v>
      </c>
    </row>
    <row r="135">
      <c r="A135">
        <f>HYPERLINK("https://stackoverflow.com/q/57310081", "57310081")</f>
        <v/>
      </c>
      <c r="B135" t="n">
        <v>0.1496706192358366</v>
      </c>
    </row>
    <row r="136">
      <c r="A136">
        <f>HYPERLINK("https://stackoverflow.com/q/57483160", "57483160")</f>
        <v/>
      </c>
      <c r="B136" t="n">
        <v>0.2772260419319243</v>
      </c>
    </row>
    <row r="137">
      <c r="A137">
        <f>HYPERLINK("https://stackoverflow.com/q/57493498", "57493498")</f>
        <v/>
      </c>
      <c r="B137" t="n">
        <v>0.2550505050505051</v>
      </c>
    </row>
    <row r="138">
      <c r="A138">
        <f>HYPERLINK("https://stackoverflow.com/q/57657610", "57657610")</f>
        <v/>
      </c>
      <c r="B138" t="n">
        <v>0.1559414368403132</v>
      </c>
    </row>
    <row r="139">
      <c r="A139">
        <f>HYPERLINK("https://stackoverflow.com/q/57836593", "57836593")</f>
        <v/>
      </c>
      <c r="B139" t="n">
        <v>0.1665544332210999</v>
      </c>
    </row>
    <row r="140">
      <c r="A140">
        <f>HYPERLINK("https://stackoverflow.com/q/57864148", "57864148")</f>
        <v/>
      </c>
      <c r="B140" t="n">
        <v>0.1366226366226367</v>
      </c>
    </row>
    <row r="141">
      <c r="A141">
        <f>HYPERLINK("https://stackoverflow.com/q/57892931", "57892931")</f>
        <v/>
      </c>
      <c r="B141" t="n">
        <v>0.1672893316728933</v>
      </c>
    </row>
    <row r="142">
      <c r="A142">
        <f>HYPERLINK("https://stackoverflow.com/q/58053093", "58053093")</f>
        <v/>
      </c>
      <c r="B142" t="n">
        <v>0.2111194590533433</v>
      </c>
    </row>
    <row r="143">
      <c r="A143">
        <f>HYPERLINK("https://stackoverflow.com/q/58101336", "58101336")</f>
        <v/>
      </c>
      <c r="B143" t="n">
        <v>0.2714097496706193</v>
      </c>
    </row>
    <row r="144">
      <c r="A144">
        <f>HYPERLINK("https://stackoverflow.com/q/58118966", "58118966")</f>
        <v/>
      </c>
      <c r="B144" t="n">
        <v>0.2575101666010757</v>
      </c>
    </row>
    <row r="145">
      <c r="A145">
        <f>HYPERLINK("https://stackoverflow.com/q/58144437", "58144437")</f>
        <v/>
      </c>
      <c r="B145" t="n">
        <v>0.1633477633477634</v>
      </c>
    </row>
    <row r="146">
      <c r="A146">
        <f>HYPERLINK("https://stackoverflow.com/q/58148729", "58148729")</f>
        <v/>
      </c>
      <c r="B146" t="n">
        <v>0.1586191586191586</v>
      </c>
    </row>
    <row r="147">
      <c r="A147">
        <f>HYPERLINK("https://stackoverflow.com/q/58184044", "58184044")</f>
        <v/>
      </c>
      <c r="B147" t="n">
        <v>0.1564828614008942</v>
      </c>
    </row>
    <row r="148">
      <c r="A148">
        <f>HYPERLINK("https://stackoverflow.com/q/58275712", "58275712")</f>
        <v/>
      </c>
      <c r="B148" t="n">
        <v>0.1325192220714609</v>
      </c>
    </row>
    <row r="149">
      <c r="A149">
        <f>HYPERLINK("https://stackoverflow.com/q/58488121", "58488121")</f>
        <v/>
      </c>
      <c r="B149" t="n">
        <v>0.2196592793607719</v>
      </c>
    </row>
    <row r="150">
      <c r="A150">
        <f>HYPERLINK("https://stackoverflow.com/q/58511704", "58511704")</f>
        <v/>
      </c>
      <c r="B150" t="n">
        <v>0.1746801346801347</v>
      </c>
    </row>
    <row r="151">
      <c r="A151">
        <f>HYPERLINK("https://stackoverflow.com/q/58561304", "58561304")</f>
        <v/>
      </c>
      <c r="B151" t="n">
        <v>0.1422677479015507</v>
      </c>
    </row>
    <row r="152">
      <c r="A152">
        <f>HYPERLINK("https://stackoverflow.com/q/58613452", "58613452")</f>
        <v/>
      </c>
      <c r="B152" t="n">
        <v>0.1598653198653198</v>
      </c>
    </row>
    <row r="153">
      <c r="A153">
        <f>HYPERLINK("https://stackoverflow.com/q/58712399", "58712399")</f>
        <v/>
      </c>
      <c r="B153" t="n">
        <v>0.1480359147025814</v>
      </c>
    </row>
    <row r="154">
      <c r="A154">
        <f>HYPERLINK("https://stackoverflow.com/q/58746868", "58746868")</f>
        <v/>
      </c>
      <c r="B154" t="n">
        <v>0.1795900178253119</v>
      </c>
    </row>
    <row r="155">
      <c r="A155">
        <f>HYPERLINK("https://stackoverflow.com/q/58790918", "58790918")</f>
        <v/>
      </c>
      <c r="B155" t="n">
        <v>0.2915877525252525</v>
      </c>
    </row>
    <row r="156">
      <c r="A156">
        <f>HYPERLINK("https://stackoverflow.com/q/58824579", "58824579")</f>
        <v/>
      </c>
      <c r="B156" t="n">
        <v>0.1695331695331695</v>
      </c>
    </row>
    <row r="157">
      <c r="A157">
        <f>HYPERLINK("https://stackoverflow.com/q/58904486", "58904486")</f>
        <v/>
      </c>
      <c r="B157" t="n">
        <v>0.2687085912892365</v>
      </c>
    </row>
    <row r="158">
      <c r="A158">
        <f>HYPERLINK("https://stackoverflow.com/q/59202468", "59202468")</f>
        <v/>
      </c>
      <c r="B158" t="n">
        <v>0.1444604777938111</v>
      </c>
    </row>
    <row r="159">
      <c r="A159">
        <f>HYPERLINK("https://stackoverflow.com/q/59349005", "59349005")</f>
        <v/>
      </c>
      <c r="B159" t="n">
        <v>0.340947940947941</v>
      </c>
    </row>
    <row r="160">
      <c r="A160">
        <f>HYPERLINK("https://stackoverflow.com/q/59351603", "59351603")</f>
        <v/>
      </c>
      <c r="B160" t="n">
        <v>0.1257912457912458</v>
      </c>
    </row>
    <row r="161">
      <c r="A161">
        <f>HYPERLINK("https://stackoverflow.com/q/59352243", "59352243")</f>
        <v/>
      </c>
      <c r="B161" t="n">
        <v>0.1629279811097993</v>
      </c>
    </row>
    <row r="162">
      <c r="A162">
        <f>HYPERLINK("https://stackoverflow.com/q/59368840", "59368840")</f>
        <v/>
      </c>
      <c r="B162" t="n">
        <v>0.1690034675109302</v>
      </c>
    </row>
    <row r="163">
      <c r="A163">
        <f>HYPERLINK("https://stackoverflow.com/q/59524629", "59524629")</f>
        <v/>
      </c>
      <c r="B163" t="n">
        <v>0.1963537817196354</v>
      </c>
    </row>
    <row r="164">
      <c r="A164">
        <f>HYPERLINK("https://stackoverflow.com/q/59687114", "59687114")</f>
        <v/>
      </c>
      <c r="B164" t="n">
        <v>0.1554208754208754</v>
      </c>
    </row>
    <row r="165">
      <c r="A165">
        <f>HYPERLINK("https://stackoverflow.com/q/59729377", "59729377")</f>
        <v/>
      </c>
      <c r="B165" t="n">
        <v>0.1367331855136733</v>
      </c>
    </row>
    <row r="166">
      <c r="A166">
        <f>HYPERLINK("https://stackoverflow.com/q/59947680", "59947680")</f>
        <v/>
      </c>
      <c r="B166" t="n">
        <v>0.13967258794845</v>
      </c>
    </row>
    <row r="167">
      <c r="A167">
        <f>HYPERLINK("https://stackoverflow.com/q/59985750", "59985750")</f>
        <v/>
      </c>
      <c r="B167" t="n">
        <v>0.2422651713990297</v>
      </c>
    </row>
    <row r="168">
      <c r="A168">
        <f>HYPERLINK("https://stackoverflow.com/q/60169520", "60169520")</f>
        <v/>
      </c>
      <c r="B168" t="n">
        <v>0.2075674780592813</v>
      </c>
    </row>
    <row r="169">
      <c r="A169">
        <f>HYPERLINK("https://stackoverflow.com/q/60184002", "60184002")</f>
        <v/>
      </c>
      <c r="B169" t="n">
        <v>0.3410669191919192</v>
      </c>
    </row>
    <row r="170">
      <c r="A170">
        <f>HYPERLINK("https://stackoverflow.com/q/60223835", "60223835")</f>
        <v/>
      </c>
      <c r="B170" t="n">
        <v>0.1754582865693977</v>
      </c>
    </row>
    <row r="171">
      <c r="A171">
        <f>HYPERLINK("https://stackoverflow.com/q/60434306", "60434306")</f>
        <v/>
      </c>
      <c r="B171" t="n">
        <v>0.1419255849635596</v>
      </c>
    </row>
    <row r="172">
      <c r="A172">
        <f>HYPERLINK("https://stackoverflow.com/q/60751498", "60751498")</f>
        <v/>
      </c>
      <c r="B172" t="n">
        <v>0.1608391608391609</v>
      </c>
    </row>
    <row r="173">
      <c r="A173">
        <f>HYPERLINK("https://stackoverflow.com/q/60831699", "60831699")</f>
        <v/>
      </c>
      <c r="B173" t="n">
        <v>0.1400894187779434</v>
      </c>
    </row>
    <row r="174">
      <c r="A174">
        <f>HYPERLINK("https://stackoverflow.com/q/60859441", "60859441")</f>
        <v/>
      </c>
      <c r="B174" t="n">
        <v>0.1653491436100132</v>
      </c>
    </row>
    <row r="175">
      <c r="A175">
        <f>HYPERLINK("https://stackoverflow.com/q/60881924", "60881924")</f>
        <v/>
      </c>
      <c r="B175" t="n">
        <v>0.17252886002886</v>
      </c>
    </row>
    <row r="176">
      <c r="A176">
        <f>HYPERLINK("https://stackoverflow.com/q/60887200", "60887200")</f>
        <v/>
      </c>
      <c r="B176" t="n">
        <v>0.158102766798419</v>
      </c>
    </row>
    <row r="177">
      <c r="A177">
        <f>HYPERLINK("https://stackoverflow.com/q/60986606", "60986606")</f>
        <v/>
      </c>
      <c r="B177" t="n">
        <v>0.2503987240829347</v>
      </c>
    </row>
    <row r="178">
      <c r="A178">
        <f>HYPERLINK("https://stackoverflow.com/q/61038662", "61038662")</f>
        <v/>
      </c>
      <c r="B178" t="n">
        <v>0.1148325358851675</v>
      </c>
    </row>
    <row r="179">
      <c r="A179">
        <f>HYPERLINK("https://stackoverflow.com/q/61242253", "61242253")</f>
        <v/>
      </c>
      <c r="B179" t="n">
        <v>0.1377631739077522</v>
      </c>
    </row>
    <row r="180">
      <c r="A180">
        <f>HYPERLINK("https://stackoverflow.com/q/61284724", "61284724")</f>
        <v/>
      </c>
      <c r="B180" t="n">
        <v>0.2632809577254022</v>
      </c>
    </row>
    <row r="181">
      <c r="A181">
        <f>HYPERLINK("https://stackoverflow.com/q/61343277", "61343277")</f>
        <v/>
      </c>
      <c r="B181" t="n">
        <v>0.1924192419241924</v>
      </c>
    </row>
    <row r="182">
      <c r="A182">
        <f>HYPERLINK("https://stackoverflow.com/q/61350864", "61350864")</f>
        <v/>
      </c>
      <c r="B182" t="n">
        <v>0.1572671156004489</v>
      </c>
    </row>
    <row r="183">
      <c r="A183">
        <f>HYPERLINK("https://stackoverflow.com/q/61526443", "61526443")</f>
        <v/>
      </c>
      <c r="B183" t="n">
        <v>0.1751165501165501</v>
      </c>
    </row>
    <row r="184">
      <c r="A184">
        <f>HYPERLINK("https://stackoverflow.com/q/61526756", "61526756")</f>
        <v/>
      </c>
      <c r="B184" t="n">
        <v>0.1128231467214518</v>
      </c>
    </row>
    <row r="185">
      <c r="A185">
        <f>HYPERLINK("https://stackoverflow.com/q/61626875", "61626875")</f>
        <v/>
      </c>
      <c r="B185" t="n">
        <v>0.138001638001638</v>
      </c>
    </row>
    <row r="186">
      <c r="A186">
        <f>HYPERLINK("https://stackoverflow.com/q/61664951", "61664951")</f>
        <v/>
      </c>
      <c r="B186" t="n">
        <v>0.2611832611832612</v>
      </c>
    </row>
    <row r="187">
      <c r="A187">
        <f>HYPERLINK("https://stackoverflow.com/q/61674307", "61674307")</f>
        <v/>
      </c>
      <c r="B187" t="n">
        <v>0.1703442188879082</v>
      </c>
    </row>
    <row r="188">
      <c r="A188">
        <f>HYPERLINK("https://stackoverflow.com/q/61782655", "61782655")</f>
        <v/>
      </c>
      <c r="B188" t="n">
        <v>0.2710980775496905</v>
      </c>
    </row>
    <row r="189">
      <c r="A189">
        <f>HYPERLINK("https://stackoverflow.com/q/61979138", "61979138")</f>
        <v/>
      </c>
      <c r="B189" t="n">
        <v>0.1244260789715335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