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HYPERLINK("https://stackoverflow.com/q/9076585", "9076585")</f>
        <v/>
      </c>
      <c r="B2" t="n">
        <v>0.1403266620657925</v>
      </c>
    </row>
    <row r="3">
      <c r="A3">
        <f>HYPERLINK("https://stackoverflow.com/q/9257823", "9257823")</f>
        <v/>
      </c>
      <c r="B3" t="n">
        <v>0.1431090954900479</v>
      </c>
    </row>
    <row r="4">
      <c r="A4">
        <f>HYPERLINK("https://stackoverflow.com/q/10476572", "10476572")</f>
        <v/>
      </c>
      <c r="B4" t="n">
        <v>0.1320425606139892</v>
      </c>
    </row>
    <row r="5">
      <c r="A5">
        <f>HYPERLINK("https://stackoverflow.com/q/11306027", "11306027")</f>
        <v/>
      </c>
      <c r="B5" t="n">
        <v>0.2799529688418577</v>
      </c>
    </row>
    <row r="6">
      <c r="A6">
        <f>HYPERLINK("https://stackoverflow.com/q/11316689", "11316689")</f>
        <v/>
      </c>
      <c r="B6" t="n">
        <v>0.1261375661375662</v>
      </c>
    </row>
    <row r="7">
      <c r="A7">
        <f>HYPERLINK("https://stackoverflow.com/q/12892318", "12892318")</f>
        <v/>
      </c>
      <c r="B7" t="n">
        <v>0.1142032570603999</v>
      </c>
    </row>
    <row r="8">
      <c r="A8">
        <f>HYPERLINK("https://stackoverflow.com/q/13063536", "13063536")</f>
        <v/>
      </c>
      <c r="B8" t="n">
        <v>0.1518620268620269</v>
      </c>
    </row>
    <row r="9">
      <c r="A9">
        <f>HYPERLINK("https://stackoverflow.com/q/16563253", "16563253")</f>
        <v/>
      </c>
      <c r="B9" t="n">
        <v>0.126984126984127</v>
      </c>
    </row>
    <row r="10">
      <c r="A10">
        <f>HYPERLINK("https://stackoverflow.com/q/17313690", "17313690")</f>
        <v/>
      </c>
      <c r="B10" t="n">
        <v>0.1244164332399627</v>
      </c>
    </row>
    <row r="11">
      <c r="A11">
        <f>HYPERLINK("https://stackoverflow.com/q/18440385", "18440385")</f>
        <v/>
      </c>
      <c r="B11" t="n">
        <v>0.3242630385487528</v>
      </c>
    </row>
    <row r="12">
      <c r="A12">
        <f>HYPERLINK("https://stackoverflow.com/q/20287085", "20287085")</f>
        <v/>
      </c>
      <c r="B12" t="n">
        <v>0.2403628117913833</v>
      </c>
    </row>
    <row r="13">
      <c r="A13">
        <f>HYPERLINK("https://stackoverflow.com/q/20693110", "20693110")</f>
        <v/>
      </c>
      <c r="B13" t="n">
        <v>0.247994538317119</v>
      </c>
    </row>
    <row r="14">
      <c r="A14">
        <f>HYPERLINK("https://stackoverflow.com/q/21422363", "21422363")</f>
        <v/>
      </c>
      <c r="B14" t="n">
        <v>0.1986016628873772</v>
      </c>
    </row>
    <row r="15">
      <c r="A15">
        <f>HYPERLINK("https://stackoverflow.com/q/24808967", "24808967")</f>
        <v/>
      </c>
      <c r="B15" t="n">
        <v>0.2298912074192973</v>
      </c>
    </row>
    <row r="16">
      <c r="A16">
        <f>HYPERLINK("https://stackoverflow.com/q/25950980", "25950980")</f>
        <v/>
      </c>
      <c r="B16" t="n">
        <v>0.1164835164835165</v>
      </c>
    </row>
    <row r="17">
      <c r="A17">
        <f>HYPERLINK("https://stackoverflow.com/q/26642065", "26642065")</f>
        <v/>
      </c>
      <c r="B17" t="n">
        <v>0.2012331103240195</v>
      </c>
    </row>
    <row r="18">
      <c r="A18">
        <f>HYPERLINK("https://stackoverflow.com/q/27153271", "27153271")</f>
        <v/>
      </c>
      <c r="B18" t="n">
        <v>0.1468253968253968</v>
      </c>
    </row>
    <row r="19">
      <c r="A19">
        <f>HYPERLINK("https://stackoverflow.com/q/27364108", "27364108")</f>
        <v/>
      </c>
      <c r="B19" t="n">
        <v>0.1223002862347125</v>
      </c>
    </row>
    <row r="20">
      <c r="A20">
        <f>HYPERLINK("https://stackoverflow.com/q/31658122", "31658122")</f>
        <v/>
      </c>
      <c r="B20" t="n">
        <v>0.1430632859204288</v>
      </c>
    </row>
    <row r="21">
      <c r="A21">
        <f>HYPERLINK("https://stackoverflow.com/q/32523590", "32523590")</f>
        <v/>
      </c>
      <c r="B21" t="n">
        <v>0.1394148020654045</v>
      </c>
    </row>
    <row r="22">
      <c r="A22">
        <f>HYPERLINK("https://stackoverflow.com/q/32723648", "32723648")</f>
        <v/>
      </c>
      <c r="B22" t="n">
        <v>0.1525118638520701</v>
      </c>
    </row>
    <row r="23">
      <c r="A23">
        <f>HYPERLINK("https://stackoverflow.com/q/34504198", "34504198")</f>
        <v/>
      </c>
      <c r="B23" t="n">
        <v>0.1471861471861472</v>
      </c>
    </row>
    <row r="24">
      <c r="A24">
        <f>HYPERLINK("https://stackoverflow.com/q/35645102", "35645102")</f>
        <v/>
      </c>
      <c r="B24" t="n">
        <v>0.1738733807699325</v>
      </c>
    </row>
    <row r="25">
      <c r="A25">
        <f>HYPERLINK("https://stackoverflow.com/q/36693712", "36693712")</f>
        <v/>
      </c>
      <c r="B25" t="n">
        <v>0.2174303683737646</v>
      </c>
    </row>
    <row r="26">
      <c r="A26">
        <f>HYPERLINK("https://stackoverflow.com/q/38265464", "38265464")</f>
        <v/>
      </c>
      <c r="B26" t="n">
        <v>0.1833221551531411</v>
      </c>
    </row>
    <row r="27">
      <c r="A27">
        <f>HYPERLINK("https://stackoverflow.com/q/38842894", "38842894")</f>
        <v/>
      </c>
      <c r="B27" t="n">
        <v>0.1487633813215209</v>
      </c>
    </row>
    <row r="28">
      <c r="A28">
        <f>HYPERLINK("https://stackoverflow.com/q/39104959", "39104959")</f>
        <v/>
      </c>
      <c r="B28" t="n">
        <v>0.1326821326821327</v>
      </c>
    </row>
    <row r="29">
      <c r="A29">
        <f>HYPERLINK("https://stackoverflow.com/q/41542609", "41542609")</f>
        <v/>
      </c>
      <c r="B29" t="n">
        <v>0.1186115471829758</v>
      </c>
    </row>
    <row r="30">
      <c r="A30">
        <f>HYPERLINK("https://stackoverflow.com/q/41652958", "41652958")</f>
        <v/>
      </c>
      <c r="B30" t="n">
        <v>0.1456916099773242</v>
      </c>
    </row>
    <row r="31">
      <c r="A31">
        <f>HYPERLINK("https://stackoverflow.com/q/41987911", "41987911")</f>
        <v/>
      </c>
      <c r="B31" t="n">
        <v>0.1189131019639494</v>
      </c>
    </row>
    <row r="32">
      <c r="A32">
        <f>HYPERLINK("https://stackoverflow.com/q/42010994", "42010994")</f>
        <v/>
      </c>
      <c r="B32" t="n">
        <v>0.1444991789819376</v>
      </c>
    </row>
    <row r="33">
      <c r="A33">
        <f>HYPERLINK("https://stackoverflow.com/q/42647054", "42647054")</f>
        <v/>
      </c>
      <c r="B33" t="n">
        <v>0.1991234304667141</v>
      </c>
    </row>
    <row r="34">
      <c r="A34">
        <f>HYPERLINK("https://stackoverflow.com/q/42705379", "42705379")</f>
        <v/>
      </c>
      <c r="B34" t="n">
        <v>0.1812659220066627</v>
      </c>
    </row>
    <row r="35">
      <c r="A35">
        <f>HYPERLINK("https://stackoverflow.com/q/43033640", "43033640")</f>
        <v/>
      </c>
      <c r="B35" t="n">
        <v>0.1675272518646013</v>
      </c>
    </row>
    <row r="36">
      <c r="A36">
        <f>HYPERLINK("https://stackoverflow.com/q/44421727", "44421727")</f>
        <v/>
      </c>
      <c r="B36" t="n">
        <v>0.1346726190476191</v>
      </c>
    </row>
    <row r="37">
      <c r="A37">
        <f>HYPERLINK("https://stackoverflow.com/q/44794852", "44794852")</f>
        <v/>
      </c>
      <c r="B37" t="n">
        <v>0.1298701298701299</v>
      </c>
    </row>
    <row r="38">
      <c r="A38">
        <f>HYPERLINK("https://stackoverflow.com/q/45045520", "45045520")</f>
        <v/>
      </c>
      <c r="B38" t="n">
        <v>0.1161720726938118</v>
      </c>
    </row>
    <row r="39">
      <c r="A39">
        <f>HYPERLINK("https://stackoverflow.com/q/45709701", "45709701")</f>
        <v/>
      </c>
      <c r="B39" t="n">
        <v>0.170224411603722</v>
      </c>
    </row>
    <row r="40">
      <c r="A40">
        <f>HYPERLINK("https://stackoverflow.com/q/46090082", "46090082")</f>
        <v/>
      </c>
      <c r="B40" t="n">
        <v>0.1406109613656783</v>
      </c>
    </row>
    <row r="41">
      <c r="A41">
        <f>HYPERLINK("https://stackoverflow.com/q/46227182", "46227182")</f>
        <v/>
      </c>
      <c r="B41" t="n">
        <v>0.1501831501831502</v>
      </c>
    </row>
    <row r="42">
      <c r="A42">
        <f>HYPERLINK("https://stackoverflow.com/q/46236405", "46236405")</f>
        <v/>
      </c>
      <c r="B42" t="n">
        <v>0.2115888426568039</v>
      </c>
    </row>
    <row r="43">
      <c r="A43">
        <f>HYPERLINK("https://stackoverflow.com/q/46369742", "46369742")</f>
        <v/>
      </c>
      <c r="B43" t="n">
        <v>0.1214771622934889</v>
      </c>
    </row>
    <row r="44">
      <c r="A44">
        <f>HYPERLINK("https://stackoverflow.com/q/46421271", "46421271")</f>
        <v/>
      </c>
      <c r="B44" t="n">
        <v>0.1965714285714286</v>
      </c>
    </row>
    <row r="45">
      <c r="A45">
        <f>HYPERLINK("https://stackoverflow.com/q/46595947", "46595947")</f>
        <v/>
      </c>
      <c r="B45" t="n">
        <v>0.1547619047619048</v>
      </c>
    </row>
    <row r="46">
      <c r="A46">
        <f>HYPERLINK("https://stackoverflow.com/q/46776955", "46776955")</f>
        <v/>
      </c>
      <c r="B46" t="n">
        <v>0.1516261516261517</v>
      </c>
    </row>
    <row r="47">
      <c r="A47">
        <f>HYPERLINK("https://stackoverflow.com/q/47617463", "47617463")</f>
        <v/>
      </c>
      <c r="B47" t="n">
        <v>0.1880169908338923</v>
      </c>
    </row>
    <row r="48">
      <c r="A48">
        <f>HYPERLINK("https://stackoverflow.com/q/48426028", "48426028")</f>
        <v/>
      </c>
      <c r="B48" t="n">
        <v>0.1879330000876962</v>
      </c>
    </row>
    <row r="49">
      <c r="A49">
        <f>HYPERLINK("https://stackoverflow.com/q/48482803", "48482803")</f>
        <v/>
      </c>
      <c r="B49" t="n">
        <v>0.1775722279319402</v>
      </c>
    </row>
    <row r="50">
      <c r="A50">
        <f>HYPERLINK("https://stackoverflow.com/q/48591858", "48591858")</f>
        <v/>
      </c>
      <c r="B50" t="n">
        <v>0.1375661375661376</v>
      </c>
    </row>
    <row r="51">
      <c r="A51">
        <f>HYPERLINK("https://stackoverflow.com/q/49020892", "49020892")</f>
        <v/>
      </c>
      <c r="B51" t="n">
        <v>0.1724177593742811</v>
      </c>
    </row>
    <row r="52">
      <c r="A52">
        <f>HYPERLINK("https://stackoverflow.com/q/49200336", "49200336")</f>
        <v/>
      </c>
      <c r="B52" t="n">
        <v>0.0993894993894994</v>
      </c>
    </row>
    <row r="53">
      <c r="A53">
        <f>HYPERLINK("https://stackoverflow.com/q/49544718", "49544718")</f>
        <v/>
      </c>
      <c r="B53" t="n">
        <v>0.122956645344705</v>
      </c>
    </row>
    <row r="54">
      <c r="A54">
        <f>HYPERLINK("https://stackoverflow.com/q/49895043", "49895043")</f>
        <v/>
      </c>
      <c r="B54" t="n">
        <v>0.1160607612220516</v>
      </c>
    </row>
    <row r="55">
      <c r="A55">
        <f>HYPERLINK("https://stackoverflow.com/q/50028775", "50028775")</f>
        <v/>
      </c>
      <c r="B55" t="n">
        <v>0.1234955520669806</v>
      </c>
    </row>
    <row r="56">
      <c r="A56">
        <f>HYPERLINK("https://stackoverflow.com/q/50171963", "50171963")</f>
        <v/>
      </c>
      <c r="B56" t="n">
        <v>0.1768416768416769</v>
      </c>
    </row>
    <row r="57">
      <c r="A57">
        <f>HYPERLINK("https://stackoverflow.com/q/50280733", "50280733")</f>
        <v/>
      </c>
      <c r="B57" t="n">
        <v>0.1408479003415712</v>
      </c>
    </row>
    <row r="58">
      <c r="A58">
        <f>HYPERLINK("https://stackoverflow.com/q/50339104", "50339104")</f>
        <v/>
      </c>
      <c r="B58" t="n">
        <v>0.2242230225423503</v>
      </c>
    </row>
    <row r="59">
      <c r="A59">
        <f>HYPERLINK("https://stackoverflow.com/q/50710541", "50710541")</f>
        <v/>
      </c>
      <c r="B59" t="n">
        <v>0.1522008330518969</v>
      </c>
    </row>
    <row r="60">
      <c r="A60">
        <f>HYPERLINK("https://stackoverflow.com/q/50757567", "50757567")</f>
        <v/>
      </c>
      <c r="B60" t="n">
        <v>0.1698841698841698</v>
      </c>
    </row>
    <row r="61">
      <c r="A61">
        <f>HYPERLINK("https://stackoverflow.com/q/50819321", "50819321")</f>
        <v/>
      </c>
      <c r="B61" t="n">
        <v>0.1406677613574165</v>
      </c>
    </row>
    <row r="62">
      <c r="A62">
        <f>HYPERLINK("https://stackoverflow.com/q/51018281", "51018281")</f>
        <v/>
      </c>
      <c r="B62" t="n">
        <v>0.1732664995822891</v>
      </c>
    </row>
    <row r="63">
      <c r="A63">
        <f>HYPERLINK("https://stackoverflow.com/q/51194662", "51194662")</f>
        <v/>
      </c>
      <c r="B63" t="n">
        <v>0.1265492498369211</v>
      </c>
    </row>
    <row r="64">
      <c r="A64">
        <f>HYPERLINK("https://stackoverflow.com/q/51592581", "51592581")</f>
        <v/>
      </c>
      <c r="B64" t="n">
        <v>0.256176673567978</v>
      </c>
    </row>
    <row r="65">
      <c r="A65">
        <f>HYPERLINK("https://stackoverflow.com/q/51655129", "51655129")</f>
        <v/>
      </c>
      <c r="B65" t="n">
        <v>0.1736353077816493</v>
      </c>
    </row>
    <row r="66">
      <c r="A66">
        <f>HYPERLINK("https://stackoverflow.com/q/52260506", "52260506")</f>
        <v/>
      </c>
      <c r="B66" t="n">
        <v>0.137291280148423</v>
      </c>
    </row>
    <row r="67">
      <c r="A67">
        <f>HYPERLINK("https://stackoverflow.com/q/52282777", "52282777")</f>
        <v/>
      </c>
      <c r="B67" t="n">
        <v>0.185766614338043</v>
      </c>
    </row>
    <row r="68">
      <c r="A68">
        <f>HYPERLINK("https://stackoverflow.com/q/52816757", "52816757")</f>
        <v/>
      </c>
      <c r="B68" t="n">
        <v>0.1583231583231583</v>
      </c>
    </row>
    <row r="69">
      <c r="A69">
        <f>HYPERLINK("https://stackoverflow.com/q/52917737", "52917737")</f>
        <v/>
      </c>
      <c r="B69" t="n">
        <v>0.2029478458049887</v>
      </c>
    </row>
    <row r="70">
      <c r="A70">
        <f>HYPERLINK("https://stackoverflow.com/q/53008138", "53008138")</f>
        <v/>
      </c>
      <c r="B70" t="n">
        <v>0.1794708994708994</v>
      </c>
    </row>
    <row r="71">
      <c r="A71">
        <f>HYPERLINK("https://stackoverflow.com/q/53170139", "53170139")</f>
        <v/>
      </c>
      <c r="B71" t="n">
        <v>0.140652557319224</v>
      </c>
    </row>
    <row r="72">
      <c r="A72">
        <f>HYPERLINK("https://stackoverflow.com/q/53286917", "53286917")</f>
        <v/>
      </c>
      <c r="B72" t="n">
        <v>0.1738733807699325</v>
      </c>
    </row>
    <row r="73">
      <c r="A73">
        <f>HYPERLINK("https://stackoverflow.com/q/53503894", "53503894")</f>
        <v/>
      </c>
      <c r="B73" t="n">
        <v>0.1327561327561328</v>
      </c>
    </row>
    <row r="74">
      <c r="A74">
        <f>HYPERLINK("https://stackoverflow.com/q/53518146", "53518146")</f>
        <v/>
      </c>
      <c r="B74" t="n">
        <v>0.1368363437328955</v>
      </c>
    </row>
    <row r="75">
      <c r="A75">
        <f>HYPERLINK("https://stackoverflow.com/q/53670395", "53670395")</f>
        <v/>
      </c>
      <c r="B75" t="n">
        <v>0.1296023564064801</v>
      </c>
    </row>
    <row r="76">
      <c r="A76">
        <f>HYPERLINK("https://stackoverflow.com/q/53838659", "53838659")</f>
        <v/>
      </c>
      <c r="B76" t="n">
        <v>0.1262098335269067</v>
      </c>
    </row>
    <row r="77">
      <c r="A77">
        <f>HYPERLINK("https://stackoverflow.com/q/54066925", "54066925")</f>
        <v/>
      </c>
      <c r="B77" t="n">
        <v>0.2175032175032174</v>
      </c>
    </row>
    <row r="78">
      <c r="A78">
        <f>HYPERLINK("https://stackoverflow.com/q/54143408", "54143408")</f>
        <v/>
      </c>
      <c r="B78" t="n">
        <v>0.1348581427321585</v>
      </c>
    </row>
    <row r="79">
      <c r="A79">
        <f>HYPERLINK("https://stackoverflow.com/q/54174575", "54174575")</f>
        <v/>
      </c>
      <c r="B79" t="n">
        <v>0.2172919672919673</v>
      </c>
    </row>
    <row r="80">
      <c r="A80">
        <f>HYPERLINK("https://stackoverflow.com/q/54235734", "54235734")</f>
        <v/>
      </c>
      <c r="B80" t="n">
        <v>0.1814257866889447</v>
      </c>
    </row>
    <row r="81">
      <c r="A81">
        <f>HYPERLINK("https://stackoverflow.com/q/54291428", "54291428")</f>
        <v/>
      </c>
      <c r="B81" t="n">
        <v>0.1958417169684775</v>
      </c>
    </row>
    <row r="82">
      <c r="A82">
        <f>HYPERLINK("https://stackoverflow.com/q/54316826", "54316826")</f>
        <v/>
      </c>
      <c r="B82" t="n">
        <v>0.231139646869984</v>
      </c>
    </row>
    <row r="83">
      <c r="A83">
        <f>HYPERLINK("https://stackoverflow.com/q/54475094", "54475094")</f>
        <v/>
      </c>
      <c r="B83" t="n">
        <v>0.1041986687147977</v>
      </c>
    </row>
    <row r="84">
      <c r="A84">
        <f>HYPERLINK("https://stackoverflow.com/q/54477736", "54477736")</f>
        <v/>
      </c>
      <c r="B84" t="n">
        <v>0.4789296249473241</v>
      </c>
    </row>
    <row r="85">
      <c r="A85">
        <f>HYPERLINK("https://stackoverflow.com/q/54577431", "54577431")</f>
        <v/>
      </c>
      <c r="B85" t="n">
        <v>0.1342305037957212</v>
      </c>
    </row>
    <row r="86">
      <c r="A86">
        <f>HYPERLINK("https://stackoverflow.com/q/54734086", "54734086")</f>
        <v/>
      </c>
      <c r="B86" t="n">
        <v>0.2036693465264894</v>
      </c>
    </row>
    <row r="87">
      <c r="A87">
        <f>HYPERLINK("https://stackoverflow.com/q/54773028", "54773028")</f>
        <v/>
      </c>
      <c r="B87" t="n">
        <v>0.1147741147741148</v>
      </c>
    </row>
    <row r="88">
      <c r="A88">
        <f>HYPERLINK("https://stackoverflow.com/q/55009565", "55009565")</f>
        <v/>
      </c>
      <c r="B88" t="n">
        <v>0.1488352916924346</v>
      </c>
    </row>
    <row r="89">
      <c r="A89">
        <f>HYPERLINK("https://stackoverflow.com/q/55048122", "55048122")</f>
        <v/>
      </c>
      <c r="B89" t="n">
        <v>0.1295862607338017</v>
      </c>
    </row>
    <row r="90">
      <c r="A90">
        <f>HYPERLINK("https://stackoverflow.com/q/55297256", "55297256")</f>
        <v/>
      </c>
      <c r="B90" t="n">
        <v>0.2069757727652465</v>
      </c>
    </row>
    <row r="91">
      <c r="A91">
        <f>HYPERLINK("https://stackoverflow.com/q/55525227", "55525227")</f>
        <v/>
      </c>
      <c r="B91" t="n">
        <v>0.1838354389374798</v>
      </c>
    </row>
    <row r="92">
      <c r="A92">
        <f>HYPERLINK("https://stackoverflow.com/q/55614003", "55614003")</f>
        <v/>
      </c>
      <c r="B92" t="n">
        <v>0.1095238095238095</v>
      </c>
    </row>
    <row r="93">
      <c r="A93">
        <f>HYPERLINK("https://stackoverflow.com/q/55623926", "55623926")</f>
        <v/>
      </c>
      <c r="B93" t="n">
        <v>0.1777087646652864</v>
      </c>
    </row>
    <row r="94">
      <c r="A94">
        <f>HYPERLINK("https://stackoverflow.com/q/55632717", "55632717")</f>
        <v/>
      </c>
      <c r="B94" t="n">
        <v>0.1295901445155176</v>
      </c>
    </row>
    <row r="95">
      <c r="A95">
        <f>HYPERLINK("https://stackoverflow.com/q/55718762", "55718762")</f>
        <v/>
      </c>
      <c r="B95" t="n">
        <v>0.2345922276956759</v>
      </c>
    </row>
    <row r="96">
      <c r="A96">
        <f>HYPERLINK("https://stackoverflow.com/q/55795520", "55795520")</f>
        <v/>
      </c>
      <c r="B96" t="n">
        <v>0.1464737793851718</v>
      </c>
    </row>
    <row r="97">
      <c r="A97">
        <f>HYPERLINK("https://stackoverflow.com/q/55873748", "55873748")</f>
        <v/>
      </c>
      <c r="B97" t="n">
        <v>0.4196950710108605</v>
      </c>
    </row>
    <row r="98">
      <c r="A98">
        <f>HYPERLINK("https://stackoverflow.com/q/56116677", "56116677")</f>
        <v/>
      </c>
      <c r="B98" t="n">
        <v>0.1267399267399268</v>
      </c>
    </row>
    <row r="99">
      <c r="A99">
        <f>HYPERLINK("https://stackoverflow.com/q/56298441", "56298441")</f>
        <v/>
      </c>
      <c r="B99" t="n">
        <v>0.2463492063492064</v>
      </c>
    </row>
    <row r="100">
      <c r="A100">
        <f>HYPERLINK("https://stackoverflow.com/q/56363028", "56363028")</f>
        <v/>
      </c>
      <c r="B100" t="n">
        <v>0.1898656898656899</v>
      </c>
    </row>
    <row r="101">
      <c r="A101">
        <f>HYPERLINK("https://stackoverflow.com/q/56377658", "56377658")</f>
        <v/>
      </c>
      <c r="B101" t="n">
        <v>0.1568061568061568</v>
      </c>
    </row>
    <row r="102">
      <c r="A102">
        <f>HYPERLINK("https://stackoverflow.com/q/56382577", "56382577")</f>
        <v/>
      </c>
      <c r="B102" t="n">
        <v>0.2544261294261294</v>
      </c>
    </row>
    <row r="103">
      <c r="A103">
        <f>HYPERLINK("https://stackoverflow.com/q/56440735", "56440735")</f>
        <v/>
      </c>
      <c r="B103" t="n">
        <v>0.1393298059964727</v>
      </c>
    </row>
    <row r="104">
      <c r="A104">
        <f>HYPERLINK("https://stackoverflow.com/q/56450083", "56450083")</f>
        <v/>
      </c>
      <c r="B104" t="n">
        <v>0.1341595999130246</v>
      </c>
    </row>
    <row r="105">
      <c r="A105">
        <f>HYPERLINK("https://stackoverflow.com/q/56577667", "56577667")</f>
        <v/>
      </c>
      <c r="B105" t="n">
        <v>0.1815138753914265</v>
      </c>
    </row>
    <row r="106">
      <c r="A106">
        <f>HYPERLINK("https://stackoverflow.com/q/56603585", "56603585")</f>
        <v/>
      </c>
      <c r="B106" t="n">
        <v>0.1722689075630252</v>
      </c>
    </row>
    <row r="107">
      <c r="A107">
        <f>HYPERLINK("https://stackoverflow.com/q/56615245", "56615245")</f>
        <v/>
      </c>
      <c r="B107" t="n">
        <v>0.1973636197774129</v>
      </c>
    </row>
    <row r="108">
      <c r="A108">
        <f>HYPERLINK("https://stackoverflow.com/q/56860662", "56860662")</f>
        <v/>
      </c>
      <c r="B108" t="n">
        <v>0.287361485474693</v>
      </c>
    </row>
    <row r="109">
      <c r="A109">
        <f>HYPERLINK("https://stackoverflow.com/q/56875888", "56875888")</f>
        <v/>
      </c>
      <c r="B109" t="n">
        <v>0.1166540690350214</v>
      </c>
    </row>
    <row r="110">
      <c r="A110">
        <f>HYPERLINK("https://stackoverflow.com/q/56896965", "56896965")</f>
        <v/>
      </c>
      <c r="B110" t="n">
        <v>0.1216117216117216</v>
      </c>
    </row>
    <row r="111">
      <c r="A111">
        <f>HYPERLINK("https://stackoverflow.com/q/56969396", "56969396")</f>
        <v/>
      </c>
      <c r="B111" t="n">
        <v>0.20666987333654</v>
      </c>
    </row>
    <row r="112">
      <c r="A112">
        <f>HYPERLINK("https://stackoverflow.com/q/57000159", "57000159")</f>
        <v/>
      </c>
      <c r="B112" t="n">
        <v>0.1452847805788982</v>
      </c>
    </row>
    <row r="113">
      <c r="A113">
        <f>HYPERLINK("https://stackoverflow.com/q/57126292", "57126292")</f>
        <v/>
      </c>
      <c r="B113" t="n">
        <v>0.1722136883427206</v>
      </c>
    </row>
    <row r="114">
      <c r="A114">
        <f>HYPERLINK("https://stackoverflow.com/q/57129117", "57129117")</f>
        <v/>
      </c>
      <c r="B114" t="n">
        <v>0.1130952380952381</v>
      </c>
    </row>
    <row r="115">
      <c r="A115">
        <f>HYPERLINK("https://stackoverflow.com/q/57156494", "57156494")</f>
        <v/>
      </c>
      <c r="B115" t="n">
        <v>0.1921253349824779</v>
      </c>
    </row>
    <row r="116">
      <c r="A116">
        <f>HYPERLINK("https://stackoverflow.com/q/57160000", "57160000")</f>
        <v/>
      </c>
      <c r="B116" t="n">
        <v>0.1356646825396825</v>
      </c>
    </row>
    <row r="117">
      <c r="A117">
        <f>HYPERLINK("https://stackoverflow.com/q/57310081", "57310081")</f>
        <v/>
      </c>
      <c r="B117" t="n">
        <v>0.1431331953071084</v>
      </c>
    </row>
    <row r="118">
      <c r="A118">
        <f>HYPERLINK("https://stackoverflow.com/q/57535384", "57535384")</f>
        <v/>
      </c>
      <c r="B118" t="n">
        <v>0.1066398390342052</v>
      </c>
    </row>
    <row r="119">
      <c r="A119">
        <f>HYPERLINK("https://stackoverflow.com/q/57609094", "57609094")</f>
        <v/>
      </c>
      <c r="B119" t="n">
        <v>0.2821869488536155</v>
      </c>
    </row>
    <row r="120">
      <c r="A120">
        <f>HYPERLINK("https://stackoverflow.com/q/57654496", "57654496")</f>
        <v/>
      </c>
      <c r="B120" t="n">
        <v>0.193166532149583</v>
      </c>
    </row>
    <row r="121">
      <c r="A121">
        <f>HYPERLINK("https://stackoverflow.com/q/57825080", "57825080")</f>
        <v/>
      </c>
      <c r="B121" t="n">
        <v>0.1393298059964727</v>
      </c>
    </row>
    <row r="122">
      <c r="A122">
        <f>HYPERLINK("https://stackoverflow.com/q/57859250", "57859250")</f>
        <v/>
      </c>
      <c r="B122" t="n">
        <v>0.2400793650793651</v>
      </c>
    </row>
    <row r="123">
      <c r="A123">
        <f>HYPERLINK("https://stackoverflow.com/q/58143390", "58143390")</f>
        <v/>
      </c>
      <c r="B123" t="n">
        <v>0.1848636323774445</v>
      </c>
    </row>
    <row r="124">
      <c r="A124">
        <f>HYPERLINK("https://stackoverflow.com/q/58205707", "58205707")</f>
        <v/>
      </c>
      <c r="B124" t="n">
        <v>0.1384479717813051</v>
      </c>
    </row>
    <row r="125">
      <c r="A125">
        <f>HYPERLINK("https://stackoverflow.com/q/58229641", "58229641")</f>
        <v/>
      </c>
      <c r="B125" t="n">
        <v>0.1203277009728623</v>
      </c>
    </row>
    <row r="126">
      <c r="A126">
        <f>HYPERLINK("https://stackoverflow.com/q/58249552", "58249552")</f>
        <v/>
      </c>
      <c r="B126" t="n">
        <v>0.1841931216931217</v>
      </c>
    </row>
    <row r="127">
      <c r="A127">
        <f>HYPERLINK("https://stackoverflow.com/q/58293197", "58293197")</f>
        <v/>
      </c>
      <c r="B127" t="n">
        <v>0.1315924219150026</v>
      </c>
    </row>
    <row r="128">
      <c r="A128">
        <f>HYPERLINK("https://stackoverflow.com/q/58302431", "58302431")</f>
        <v/>
      </c>
      <c r="B128" t="n">
        <v>0.1113256113256113</v>
      </c>
    </row>
    <row r="129">
      <c r="A129">
        <f>HYPERLINK("https://stackoverflow.com/q/58344651", "58344651")</f>
        <v/>
      </c>
      <c r="B129" t="n">
        <v>0.1212861212861213</v>
      </c>
    </row>
    <row r="130">
      <c r="A130">
        <f>HYPERLINK("https://stackoverflow.com/q/58513040", "58513040")</f>
        <v/>
      </c>
      <c r="B130" t="n">
        <v>0.1712145532370252</v>
      </c>
    </row>
    <row r="131">
      <c r="A131">
        <f>HYPERLINK("https://stackoverflow.com/q/58804879", "58804879")</f>
        <v/>
      </c>
      <c r="B131" t="n">
        <v>0.1311612364243943</v>
      </c>
    </row>
    <row r="132">
      <c r="A132">
        <f>HYPERLINK("https://stackoverflow.com/q/58940439", "58940439")</f>
        <v/>
      </c>
      <c r="B132" t="n">
        <v>0.1221198156682027</v>
      </c>
    </row>
    <row r="133">
      <c r="A133">
        <f>HYPERLINK("https://stackoverflow.com/q/58956948", "58956948")</f>
        <v/>
      </c>
      <c r="B133" t="n">
        <v>0.1383526383526384</v>
      </c>
    </row>
    <row r="134">
      <c r="A134">
        <f>HYPERLINK("https://stackoverflow.com/q/59150977", "59150977")</f>
        <v/>
      </c>
      <c r="B134" t="n">
        <v>0.1500721500721501</v>
      </c>
    </row>
    <row r="135">
      <c r="A135">
        <f>HYPERLINK("https://stackoverflow.com/q/59220944", "59220944")</f>
        <v/>
      </c>
      <c r="B135" t="n">
        <v>0.1141636141636142</v>
      </c>
    </row>
    <row r="136">
      <c r="A136">
        <f>HYPERLINK("https://stackoverflow.com/q/59249634", "59249634")</f>
        <v/>
      </c>
      <c r="B136" t="n">
        <v>0.1298500881834215</v>
      </c>
    </row>
    <row r="137">
      <c r="A137">
        <f>HYPERLINK("https://stackoverflow.com/q/59261369", "59261369")</f>
        <v/>
      </c>
      <c r="B137" t="n">
        <v>0.1468783068783069</v>
      </c>
    </row>
    <row r="138">
      <c r="A138">
        <f>HYPERLINK("https://stackoverflow.com/q/59283400", "59283400")</f>
        <v/>
      </c>
      <c r="B138" t="n">
        <v>0.1046176046176046</v>
      </c>
    </row>
    <row r="139">
      <c r="A139">
        <f>HYPERLINK("https://stackoverflow.com/q/59306454", "59306454")</f>
        <v/>
      </c>
      <c r="B139" t="n">
        <v>0.1515785801500087</v>
      </c>
    </row>
    <row r="140">
      <c r="A140">
        <f>HYPERLINK("https://stackoverflow.com/q/59399174", "59399174")</f>
        <v/>
      </c>
      <c r="B140" t="n">
        <v>0.1263406263406264</v>
      </c>
    </row>
    <row r="141">
      <c r="A141">
        <f>HYPERLINK("https://stackoverflow.com/q/59425853", "59425853")</f>
        <v/>
      </c>
      <c r="B141" t="n">
        <v>0.1542857142857143</v>
      </c>
    </row>
    <row r="142">
      <c r="A142">
        <f>HYPERLINK("https://stackoverflow.com/q/59640223", "59640223")</f>
        <v/>
      </c>
      <c r="B142" t="n">
        <v>0.2384777204054313</v>
      </c>
    </row>
    <row r="143">
      <c r="A143">
        <f>HYPERLINK("https://stackoverflow.com/q/59730158", "59730158")</f>
        <v/>
      </c>
      <c r="B143" t="n">
        <v>0.1504761904761905</v>
      </c>
    </row>
    <row r="144">
      <c r="A144">
        <f>HYPERLINK("https://stackoverflow.com/q/59771214", "59771214")</f>
        <v/>
      </c>
      <c r="B144" t="n">
        <v>0.181938431938432</v>
      </c>
    </row>
    <row r="145">
      <c r="A145">
        <f>HYPERLINK("https://stackoverflow.com/q/59834480", "59834480")</f>
        <v/>
      </c>
      <c r="B145" t="n">
        <v>0.123062558356676</v>
      </c>
    </row>
    <row r="146">
      <c r="A146">
        <f>HYPERLINK("https://stackoverflow.com/q/59873880", "59873880")</f>
        <v/>
      </c>
      <c r="B146" t="n">
        <v>0.1432539682539682</v>
      </c>
    </row>
    <row r="147">
      <c r="A147">
        <f>HYPERLINK("https://stackoverflow.com/q/59932262", "59932262")</f>
        <v/>
      </c>
      <c r="B147" t="n">
        <v>0.1887926887926888</v>
      </c>
    </row>
    <row r="148">
      <c r="A148">
        <f>HYPERLINK("https://stackoverflow.com/q/59943554", "59943554")</f>
        <v/>
      </c>
      <c r="B148" t="n">
        <v>0.1058201058201058</v>
      </c>
    </row>
    <row r="149">
      <c r="A149">
        <f>HYPERLINK("https://stackoverflow.com/q/59965143", "59965143")</f>
        <v/>
      </c>
      <c r="B149" t="n">
        <v>0.1548691548691549</v>
      </c>
    </row>
    <row r="150">
      <c r="A150">
        <f>HYPERLINK("https://stackoverflow.com/q/59966739", "59966739")</f>
        <v/>
      </c>
      <c r="B150" t="n">
        <v>0.1198616198616199</v>
      </c>
    </row>
    <row r="151">
      <c r="A151">
        <f>HYPERLINK("https://stackoverflow.com/q/59979336", "59979336")</f>
        <v/>
      </c>
      <c r="B151" t="n">
        <v>0.1130063965884861</v>
      </c>
    </row>
    <row r="152">
      <c r="A152">
        <f>HYPERLINK("https://stackoverflow.com/q/60211732", "60211732")</f>
        <v/>
      </c>
      <c r="B152" t="n">
        <v>0.1960399279986909</v>
      </c>
    </row>
    <row r="153">
      <c r="A153">
        <f>HYPERLINK("https://stackoverflow.com/q/60348603", "60348603")</f>
        <v/>
      </c>
      <c r="B153" t="n">
        <v>0.1836471022517534</v>
      </c>
    </row>
    <row r="154">
      <c r="A154">
        <f>HYPERLINK("https://stackoverflow.com/q/60361840", "60361840")</f>
        <v/>
      </c>
      <c r="B154" t="n">
        <v>0.1897292250233427</v>
      </c>
    </row>
    <row r="155">
      <c r="A155">
        <f>HYPERLINK("https://stackoverflow.com/q/60396720", "60396720")</f>
        <v/>
      </c>
      <c r="B155" t="n">
        <v>0.1649723559835919</v>
      </c>
    </row>
    <row r="156">
      <c r="A156">
        <f>HYPERLINK("https://stackoverflow.com/q/60513317", "60513317")</f>
        <v/>
      </c>
      <c r="B156" t="n">
        <v>0.1399138021654578</v>
      </c>
    </row>
    <row r="157">
      <c r="A157">
        <f>HYPERLINK("https://stackoverflow.com/q/60534579", "60534579")</f>
        <v/>
      </c>
      <c r="B157" t="n">
        <v>0.2090625423958758</v>
      </c>
    </row>
    <row r="158">
      <c r="A158">
        <f>HYPERLINK("https://stackoverflow.com/q/60567487", "60567487")</f>
        <v/>
      </c>
      <c r="B158" t="n">
        <v>0.1545530492898914</v>
      </c>
    </row>
    <row r="159">
      <c r="A159">
        <f>HYPERLINK("https://stackoverflow.com/q/60763258", "60763258")</f>
        <v/>
      </c>
      <c r="B159" t="n">
        <v>0.2457142857142858</v>
      </c>
    </row>
    <row r="160">
      <c r="A160">
        <f>HYPERLINK("https://stackoverflow.com/q/60832887", "60832887")</f>
        <v/>
      </c>
      <c r="B160" t="n">
        <v>0.1668650793650794</v>
      </c>
    </row>
    <row r="161">
      <c r="A161">
        <f>HYPERLINK("https://stackoverflow.com/q/60945360", "60945360")</f>
        <v/>
      </c>
      <c r="B161" t="n">
        <v>0.1400035669698591</v>
      </c>
    </row>
    <row r="162">
      <c r="A162">
        <f>HYPERLINK("https://stackoverflow.com/q/60973579", "60973579")</f>
        <v/>
      </c>
      <c r="B162" t="n">
        <v>0.1653061224489796</v>
      </c>
    </row>
    <row r="163">
      <c r="A163">
        <f>HYPERLINK("https://stackoverflow.com/q/61094682", "61094682")</f>
        <v/>
      </c>
      <c r="B163" t="n">
        <v>0.1484001007810532</v>
      </c>
    </row>
    <row r="164">
      <c r="A164">
        <f>HYPERLINK("https://stackoverflow.com/q/61112343", "61112343")</f>
        <v/>
      </c>
      <c r="B164" t="n">
        <v>0.1785714285714286</v>
      </c>
    </row>
    <row r="165">
      <c r="A165">
        <f>HYPERLINK("https://stackoverflow.com/q/61221088", "61221088")</f>
        <v/>
      </c>
      <c r="B165" t="n">
        <v>0.2442279942279942</v>
      </c>
    </row>
    <row r="166">
      <c r="A166">
        <f>HYPERLINK("https://stackoverflow.com/q/61282234", "61282234")</f>
        <v/>
      </c>
      <c r="B166" t="n">
        <v>0.60906838122028</v>
      </c>
    </row>
    <row r="167">
      <c r="A167">
        <f>HYPERLINK("https://stackoverflow.com/q/61282976", "61282976")</f>
        <v/>
      </c>
      <c r="B167" t="n">
        <v>0.2061556329849013</v>
      </c>
    </row>
    <row r="168">
      <c r="A168">
        <f>HYPERLINK("https://stackoverflow.com/q/61329104", "61329104")</f>
        <v/>
      </c>
      <c r="B168" t="n">
        <v>0.2488095238095239</v>
      </c>
    </row>
    <row r="169">
      <c r="A169">
        <f>HYPERLINK("https://stackoverflow.com/q/61362602", "61362602")</f>
        <v/>
      </c>
      <c r="B169" t="n">
        <v>0.2056968906283975</v>
      </c>
    </row>
    <row r="170">
      <c r="A170">
        <f>HYPERLINK("https://stackoverflow.com/q/61491488", "61491488")</f>
        <v/>
      </c>
      <c r="B170" t="n">
        <v>0.1883597883597884</v>
      </c>
    </row>
    <row r="171">
      <c r="A171">
        <f>HYPERLINK("https://stackoverflow.com/q/61526756", "61526756")</f>
        <v/>
      </c>
      <c r="B171" t="n">
        <v>0.1151466236211999</v>
      </c>
    </row>
    <row r="172">
      <c r="A172">
        <f>HYPERLINK("https://stackoverflow.com/q/61626875", "61626875")</f>
        <v/>
      </c>
      <c r="B172" t="n">
        <v>0.1698841698841698</v>
      </c>
    </row>
    <row r="173">
      <c r="A173">
        <f>HYPERLINK("https://stackoverflow.com/q/61790198", "61790198")</f>
        <v/>
      </c>
      <c r="B173" t="n">
        <v>0.1441197691197691</v>
      </c>
    </row>
    <row r="174">
      <c r="A174">
        <f>HYPERLINK("https://stackoverflow.com/q/61820944", "61820944")</f>
        <v/>
      </c>
      <c r="B174" t="n">
        <v>0.18057375855541</v>
      </c>
    </row>
    <row r="175">
      <c r="A175">
        <f>HYPERLINK("https://stackoverflow.com/q/61902973", "61902973")</f>
        <v/>
      </c>
      <c r="B175" t="n">
        <v>0.1869644613007445</v>
      </c>
    </row>
    <row r="176">
      <c r="A176">
        <f>HYPERLINK("https://stackoverflow.com/q/62036134", "62036134")</f>
        <v/>
      </c>
      <c r="B176" t="n">
        <v>0.2279051538310798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2020-12-22T00:53:28Z</dcterms:created>
  <dcterms:modified xsi:type="dcterms:W3CDTF">2020-12-22T00:53:28Z</dcterms:modified>
</cp:coreProperties>
</file>