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0.1995658662325329</v>
      </c>
    </row>
    <row r="3">
      <c r="A3">
        <f>HYPERLINK("https://stackoverflow.com/q/544097", "544097")</f>
        <v/>
      </c>
      <c r="B3" t="n">
        <v>0.2708544410672071</v>
      </c>
    </row>
    <row r="4">
      <c r="A4">
        <f>HYPERLINK("https://stackoverflow.com/q/2377082", "2377082")</f>
        <v/>
      </c>
      <c r="B4" t="n">
        <v>0.1287981859410431</v>
      </c>
    </row>
    <row r="5">
      <c r="A5">
        <f>HYPERLINK("https://stackoverflow.com/q/3016015", "3016015")</f>
        <v/>
      </c>
      <c r="B5" t="n">
        <v>0.305439975342888</v>
      </c>
    </row>
    <row r="6">
      <c r="A6">
        <f>HYPERLINK("https://stackoverflow.com/q/3578981", "3578981")</f>
        <v/>
      </c>
      <c r="B6" t="n">
        <v>0.4641690009337069</v>
      </c>
    </row>
    <row r="7">
      <c r="A7">
        <f>HYPERLINK("https://stackoverflow.com/q/3990732", "3990732")</f>
        <v/>
      </c>
      <c r="B7" t="n">
        <v>0.1391223155929038</v>
      </c>
    </row>
    <row r="8">
      <c r="A8">
        <f>HYPERLINK("https://stackoverflow.com/q/4439797", "4439797")</f>
        <v/>
      </c>
      <c r="B8" t="n">
        <v>0.161904761904762</v>
      </c>
    </row>
    <row r="9">
      <c r="A9">
        <f>HYPERLINK("https://stackoverflow.com/q/6580311", "6580311")</f>
        <v/>
      </c>
      <c r="B9" t="n">
        <v>0.313946443717436</v>
      </c>
    </row>
    <row r="10">
      <c r="A10">
        <f>HYPERLINK("https://stackoverflow.com/q/6645196", "6645196")</f>
        <v/>
      </c>
      <c r="B10" t="n">
        <v>0.1459492888064317</v>
      </c>
    </row>
    <row r="11">
      <c r="A11">
        <f>HYPERLINK("https://stackoverflow.com/q/8640940", "8640940")</f>
        <v/>
      </c>
      <c r="B11" t="n">
        <v>0.3586156111929308</v>
      </c>
    </row>
    <row r="12">
      <c r="A12">
        <f>HYPERLINK("https://stackoverflow.com/q/12004748", "12004748")</f>
        <v/>
      </c>
      <c r="B12" t="n">
        <v>0.4040634920634921</v>
      </c>
    </row>
    <row r="13">
      <c r="A13">
        <f>HYPERLINK("https://stackoverflow.com/q/14281766", "14281766")</f>
        <v/>
      </c>
      <c r="B13" t="n">
        <v>0.1731601731601732</v>
      </c>
    </row>
    <row r="14">
      <c r="A14">
        <f>HYPERLINK("https://stackoverflow.com/q/17389702", "17389702")</f>
        <v/>
      </c>
      <c r="B14" t="n">
        <v>0.1627951993805652</v>
      </c>
    </row>
    <row r="15">
      <c r="A15">
        <f>HYPERLINK("https://stackoverflow.com/q/19112286", "19112286")</f>
        <v/>
      </c>
      <c r="B15" t="n">
        <v>0.1675943104514533</v>
      </c>
    </row>
    <row r="16">
      <c r="A16">
        <f>HYPERLINK("https://stackoverflow.com/q/19223588", "19223588")</f>
        <v/>
      </c>
      <c r="B16" t="n">
        <v>0.17590618336887</v>
      </c>
    </row>
    <row r="17">
      <c r="A17">
        <f>HYPERLINK("https://stackoverflow.com/q/22351264", "22351264")</f>
        <v/>
      </c>
      <c r="B17" t="n">
        <v>0.2593718338399189</v>
      </c>
    </row>
    <row r="18">
      <c r="A18">
        <f>HYPERLINK("https://stackoverflow.com/q/22707093", "22707093")</f>
        <v/>
      </c>
      <c r="B18" t="n">
        <v>0.1321924603174603</v>
      </c>
    </row>
    <row r="19">
      <c r="A19">
        <f>HYPERLINK("https://stackoverflow.com/q/25077760", "25077760")</f>
        <v/>
      </c>
      <c r="B19" t="n">
        <v>0.22804902551738</v>
      </c>
    </row>
    <row r="20">
      <c r="A20">
        <f>HYPERLINK("https://stackoverflow.com/q/27223147", "27223147")</f>
        <v/>
      </c>
      <c r="B20" t="n">
        <v>0.2323809523809525</v>
      </c>
    </row>
    <row r="21">
      <c r="A21">
        <f>HYPERLINK("https://stackoverflow.com/q/29606122", "29606122")</f>
        <v/>
      </c>
      <c r="B21" t="n">
        <v>0.1361815754339119</v>
      </c>
    </row>
    <row r="22">
      <c r="A22">
        <f>HYPERLINK("https://stackoverflow.com/q/31434640", "31434640")</f>
        <v/>
      </c>
      <c r="B22" t="n">
        <v>0.1528042328042328</v>
      </c>
    </row>
    <row r="23">
      <c r="A23">
        <f>HYPERLINK("https://stackoverflow.com/q/32726040", "32726040")</f>
        <v/>
      </c>
      <c r="B23" t="n">
        <v>0.197827903091061</v>
      </c>
    </row>
    <row r="24">
      <c r="A24">
        <f>HYPERLINK("https://stackoverflow.com/q/33282820", "33282820")</f>
        <v/>
      </c>
      <c r="B24" t="n">
        <v>0.1791144527986634</v>
      </c>
    </row>
    <row r="25">
      <c r="A25">
        <f>HYPERLINK("https://stackoverflow.com/q/34776120", "34776120")</f>
        <v/>
      </c>
      <c r="B25" t="n">
        <v>0.1034013605442177</v>
      </c>
    </row>
    <row r="26">
      <c r="A26">
        <f>HYPERLINK("https://stackoverflow.com/q/35117639", "35117639")</f>
        <v/>
      </c>
      <c r="B26" t="n">
        <v>0.3420696443952257</v>
      </c>
    </row>
    <row r="27">
      <c r="A27">
        <f>HYPERLINK("https://stackoverflow.com/q/36936830", "36936830")</f>
        <v/>
      </c>
      <c r="B27" t="n">
        <v>0.1906381600259152</v>
      </c>
    </row>
    <row r="28">
      <c r="A28">
        <f>HYPERLINK("https://stackoverflow.com/q/37169827", "37169827")</f>
        <v/>
      </c>
      <c r="B28" t="n">
        <v>0.1788104800152993</v>
      </c>
    </row>
    <row r="29">
      <c r="A29">
        <f>HYPERLINK("https://stackoverflow.com/q/40233484", "40233484")</f>
        <v/>
      </c>
      <c r="B29" t="n">
        <v>0.1276844070961718</v>
      </c>
    </row>
    <row r="30">
      <c r="A30">
        <f>HYPERLINK("https://stackoverflow.com/q/41088232", "41088232")</f>
        <v/>
      </c>
      <c r="B30" t="n">
        <v>0.1169312169312169</v>
      </c>
    </row>
    <row r="31">
      <c r="A31">
        <f>HYPERLINK("https://stackoverflow.com/q/41173895", "41173895")</f>
        <v/>
      </c>
      <c r="B31" t="n">
        <v>0.1348088531187123</v>
      </c>
    </row>
    <row r="32">
      <c r="A32">
        <f>HYPERLINK("https://stackoverflow.com/q/41867303", "41867303")</f>
        <v/>
      </c>
      <c r="B32" t="n">
        <v>0.2161096322587005</v>
      </c>
    </row>
    <row r="33">
      <c r="A33">
        <f>HYPERLINK("https://stackoverflow.com/q/42053998", "42053998")</f>
        <v/>
      </c>
      <c r="B33" t="n">
        <v>0.1588635454181673</v>
      </c>
    </row>
    <row r="34">
      <c r="A34">
        <f>HYPERLINK("https://stackoverflow.com/q/43401120", "43401120")</f>
        <v/>
      </c>
      <c r="B34" t="n">
        <v>0.3482186948853615</v>
      </c>
    </row>
    <row r="35">
      <c r="A35">
        <f>HYPERLINK("https://stackoverflow.com/q/44240704", "44240704")</f>
        <v/>
      </c>
      <c r="B35" t="n">
        <v>0.1447695544081086</v>
      </c>
    </row>
    <row r="36">
      <c r="A36">
        <f>HYPERLINK("https://stackoverflow.com/q/44425720", "44425720")</f>
        <v/>
      </c>
      <c r="B36" t="n">
        <v>0.1510442773600669</v>
      </c>
    </row>
    <row r="37">
      <c r="A37">
        <f>HYPERLINK("https://stackoverflow.com/q/44710543", "44710543")</f>
        <v/>
      </c>
      <c r="B37" t="n">
        <v>0.1449456975772765</v>
      </c>
    </row>
    <row r="38">
      <c r="A38">
        <f>HYPERLINK("https://stackoverflow.com/q/44912604", "44912604")</f>
        <v/>
      </c>
      <c r="B38" t="n">
        <v>0.09133489461358311</v>
      </c>
    </row>
    <row r="39">
      <c r="A39">
        <f>HYPERLINK("https://stackoverflow.com/q/45238254", "45238254")</f>
        <v/>
      </c>
      <c r="B39" t="n">
        <v>0.1240362811791383</v>
      </c>
    </row>
    <row r="40">
      <c r="A40">
        <f>HYPERLINK("https://stackoverflow.com/q/45724820", "45724820")</f>
        <v/>
      </c>
      <c r="B40" t="n">
        <v>0.1277679796198315</v>
      </c>
    </row>
    <row r="41">
      <c r="A41">
        <f>HYPERLINK("https://stackoverflow.com/q/45751896", "45751896")</f>
        <v/>
      </c>
      <c r="B41" t="n">
        <v>0.3433066441916</v>
      </c>
    </row>
    <row r="42">
      <c r="A42">
        <f>HYPERLINK("https://stackoverflow.com/q/45766911", "45766911")</f>
        <v/>
      </c>
      <c r="B42" t="n">
        <v>0.1227106227106227</v>
      </c>
    </row>
    <row r="43">
      <c r="A43">
        <f>HYPERLINK("https://stackoverflow.com/q/45817120", "45817120")</f>
        <v/>
      </c>
      <c r="B43" t="n">
        <v>0.1940700808625337</v>
      </c>
    </row>
    <row r="44">
      <c r="A44">
        <f>HYPERLINK("https://stackoverflow.com/q/45853491", "45853491")</f>
        <v/>
      </c>
      <c r="B44" t="n">
        <v>0.1803946803946804</v>
      </c>
    </row>
    <row r="45">
      <c r="A45">
        <f>HYPERLINK("https://stackoverflow.com/q/46206207", "46206207")</f>
        <v/>
      </c>
      <c r="B45" t="n">
        <v>0.1421957671957672</v>
      </c>
    </row>
    <row r="46">
      <c r="A46">
        <f>HYPERLINK("https://stackoverflow.com/q/46271988", "46271988")</f>
        <v/>
      </c>
      <c r="B46" t="n">
        <v>0.1360544217687075</v>
      </c>
    </row>
    <row r="47">
      <c r="A47">
        <f>HYPERLINK("https://stackoverflow.com/q/46330301", "46330301")</f>
        <v/>
      </c>
      <c r="B47" t="n">
        <v>0.3285480859010271</v>
      </c>
    </row>
    <row r="48">
      <c r="A48">
        <f>HYPERLINK("https://stackoverflow.com/q/46492413", "46492413")</f>
        <v/>
      </c>
      <c r="B48" t="n">
        <v>0.1699610661874813</v>
      </c>
    </row>
    <row r="49">
      <c r="A49">
        <f>HYPERLINK("https://stackoverflow.com/q/46574894", "46574894")</f>
        <v/>
      </c>
      <c r="B49" t="n">
        <v>0.152958152958153</v>
      </c>
    </row>
    <row r="50">
      <c r="A50">
        <f>HYPERLINK("https://stackoverflow.com/q/46647682", "46647682")</f>
        <v/>
      </c>
      <c r="B50" t="n">
        <v>0.1400409626216078</v>
      </c>
    </row>
    <row r="51">
      <c r="A51">
        <f>HYPERLINK("https://stackoverflow.com/q/46767048", "46767048")</f>
        <v/>
      </c>
      <c r="B51" t="n">
        <v>0.1337868480725624</v>
      </c>
    </row>
    <row r="52">
      <c r="A52">
        <f>HYPERLINK("https://stackoverflow.com/q/46779664", "46779664")</f>
        <v/>
      </c>
      <c r="B52" t="n">
        <v>0.126984126984127</v>
      </c>
    </row>
    <row r="53">
      <c r="A53">
        <f>HYPERLINK("https://stackoverflow.com/q/46866935", "46866935")</f>
        <v/>
      </c>
      <c r="B53" t="n">
        <v>0.1639515455304929</v>
      </c>
    </row>
    <row r="54">
      <c r="A54">
        <f>HYPERLINK("https://stackoverflow.com/q/47823345", "47823345")</f>
        <v/>
      </c>
      <c r="B54" t="n">
        <v>0.2205714285714287</v>
      </c>
    </row>
    <row r="55">
      <c r="A55">
        <f>HYPERLINK("https://stackoverflow.com/q/48082476", "48082476")</f>
        <v/>
      </c>
      <c r="B55" t="n">
        <v>0.2498599439775911</v>
      </c>
    </row>
    <row r="56">
      <c r="A56">
        <f>HYPERLINK("https://stackoverflow.com/q/48284673", "48284673")</f>
        <v/>
      </c>
      <c r="B56" t="n">
        <v>0.1231361231361231</v>
      </c>
    </row>
    <row r="57">
      <c r="A57">
        <f>HYPERLINK("https://stackoverflow.com/q/48642274", "48642274")</f>
        <v/>
      </c>
      <c r="B57" t="n">
        <v>0.2168942168942169</v>
      </c>
    </row>
    <row r="58">
      <c r="A58">
        <f>HYPERLINK("https://stackoverflow.com/q/48646795", "48646795")</f>
        <v/>
      </c>
      <c r="B58" t="n">
        <v>0.2090625423958758</v>
      </c>
    </row>
    <row r="59">
      <c r="A59">
        <f>HYPERLINK("https://stackoverflow.com/q/49097763", "49097763")</f>
        <v/>
      </c>
      <c r="B59" t="n">
        <v>0.2714833059660646</v>
      </c>
    </row>
    <row r="60">
      <c r="A60">
        <f>HYPERLINK("https://stackoverflow.com/q/49375184", "49375184")</f>
        <v/>
      </c>
      <c r="B60" t="n">
        <v>0.20286063143206</v>
      </c>
    </row>
    <row r="61">
      <c r="A61">
        <f>HYPERLINK("https://stackoverflow.com/q/49379459", "49379459")</f>
        <v/>
      </c>
      <c r="B61" t="n">
        <v>0.1240362811791383</v>
      </c>
    </row>
    <row r="62">
      <c r="A62">
        <f>HYPERLINK("https://stackoverflow.com/q/49424033", "49424033")</f>
        <v/>
      </c>
      <c r="B62" t="n">
        <v>0.1347680097680098</v>
      </c>
    </row>
    <row r="63">
      <c r="A63">
        <f>HYPERLINK("https://stackoverflow.com/q/49528679", "49528679")</f>
        <v/>
      </c>
      <c r="B63" t="n">
        <v>0.1819836214740673</v>
      </c>
    </row>
    <row r="64">
      <c r="A64">
        <f>HYPERLINK("https://stackoverflow.com/q/50130081", "50130081")</f>
        <v/>
      </c>
      <c r="B64" t="n">
        <v>0.122011856951616</v>
      </c>
    </row>
    <row r="65">
      <c r="A65">
        <f>HYPERLINK("https://stackoverflow.com/q/50211166", "50211166")</f>
        <v/>
      </c>
      <c r="B65" t="n">
        <v>0.1720542231491138</v>
      </c>
    </row>
    <row r="66">
      <c r="A66">
        <f>HYPERLINK("https://stackoverflow.com/q/50316386", "50316386")</f>
        <v/>
      </c>
      <c r="B66" t="n">
        <v>0.1301140174379611</v>
      </c>
    </row>
    <row r="67">
      <c r="A67">
        <f>HYPERLINK("https://stackoverflow.com/q/50876280", "50876280")</f>
        <v/>
      </c>
      <c r="B67" t="n">
        <v>0.1943241943241944</v>
      </c>
    </row>
    <row r="68">
      <c r="A68">
        <f>HYPERLINK("https://stackoverflow.com/q/51016243", "51016243")</f>
        <v/>
      </c>
      <c r="B68" t="n">
        <v>0.2563438073642155</v>
      </c>
    </row>
    <row r="69">
      <c r="A69">
        <f>HYPERLINK("https://stackoverflow.com/q/51157760", "51157760")</f>
        <v/>
      </c>
      <c r="B69" t="n">
        <v>0.102263856362217</v>
      </c>
    </row>
    <row r="70">
      <c r="A70">
        <f>HYPERLINK("https://stackoverflow.com/q/51168207", "51168207")</f>
        <v/>
      </c>
      <c r="B70" t="n">
        <v>0.1173469387755102</v>
      </c>
    </row>
    <row r="71">
      <c r="A71">
        <f>HYPERLINK("https://stackoverflow.com/q/51750774", "51750774")</f>
        <v/>
      </c>
      <c r="B71" t="n">
        <v>0.1854056437389771</v>
      </c>
    </row>
    <row r="72">
      <c r="A72">
        <f>HYPERLINK("https://stackoverflow.com/q/51869363", "51869363")</f>
        <v/>
      </c>
      <c r="B72" t="n">
        <v>0.1846031746031746</v>
      </c>
    </row>
    <row r="73">
      <c r="A73">
        <f>HYPERLINK("https://stackoverflow.com/q/51884008", "51884008")</f>
        <v/>
      </c>
      <c r="B73" t="n">
        <v>0.1383219954648526</v>
      </c>
    </row>
    <row r="74">
      <c r="A74">
        <f>HYPERLINK("https://stackoverflow.com/q/51973789", "51973789")</f>
        <v/>
      </c>
      <c r="B74" t="n">
        <v>0.1147186147186147</v>
      </c>
    </row>
    <row r="75">
      <c r="A75">
        <f>HYPERLINK("https://stackoverflow.com/q/51977391", "51977391")</f>
        <v/>
      </c>
      <c r="B75" t="n">
        <v>0.1526077097505669</v>
      </c>
    </row>
    <row r="76">
      <c r="A76">
        <f>HYPERLINK("https://stackoverflow.com/q/52057206", "52057206")</f>
        <v/>
      </c>
      <c r="B76" t="n">
        <v>0.1489733508082132</v>
      </c>
    </row>
    <row r="77">
      <c r="A77">
        <f>HYPERLINK("https://stackoverflow.com/q/52144189", "52144189")</f>
        <v/>
      </c>
      <c r="B77" t="n">
        <v>0.1727357609710551</v>
      </c>
    </row>
    <row r="78">
      <c r="A78">
        <f>HYPERLINK("https://stackoverflow.com/q/52242599", "52242599")</f>
        <v/>
      </c>
      <c r="B78" t="n">
        <v>0.119514472455649</v>
      </c>
    </row>
    <row r="79">
      <c r="A79">
        <f>HYPERLINK("https://stackoverflow.com/q/52626952", "52626952")</f>
        <v/>
      </c>
      <c r="B79" t="n">
        <v>0.2266913237787025</v>
      </c>
    </row>
    <row r="80">
      <c r="A80">
        <f>HYPERLINK("https://stackoverflow.com/q/52753965", "52753965")</f>
        <v/>
      </c>
      <c r="B80" t="n">
        <v>0.3666192845297322</v>
      </c>
    </row>
    <row r="81">
      <c r="A81">
        <f>HYPERLINK("https://stackoverflow.com/q/52888222", "52888222")</f>
        <v/>
      </c>
      <c r="B81" t="n">
        <v>0.137291280148423</v>
      </c>
    </row>
    <row r="82">
      <c r="A82">
        <f>HYPERLINK("https://stackoverflow.com/q/52919137", "52919137")</f>
        <v/>
      </c>
      <c r="B82" t="n">
        <v>0.2016411084207695</v>
      </c>
    </row>
    <row r="83">
      <c r="A83">
        <f>HYPERLINK("https://stackoverflow.com/q/53161038", "53161038")</f>
        <v/>
      </c>
      <c r="B83" t="n">
        <v>0.1470814132104455</v>
      </c>
    </row>
    <row r="84">
      <c r="A84">
        <f>HYPERLINK("https://stackoverflow.com/q/53197839", "53197839")</f>
        <v/>
      </c>
      <c r="B84" t="n">
        <v>0.1241351241351241</v>
      </c>
    </row>
    <row r="85">
      <c r="A85">
        <f>HYPERLINK("https://stackoverflow.com/q/53264791", "53264791")</f>
        <v/>
      </c>
      <c r="B85" t="n">
        <v>0.1356949283778552</v>
      </c>
    </row>
    <row r="86">
      <c r="A86">
        <f>HYPERLINK("https://stackoverflow.com/q/53303701", "53303701")</f>
        <v/>
      </c>
      <c r="B86" t="n">
        <v>0.1509023700804523</v>
      </c>
    </row>
    <row r="87">
      <c r="A87">
        <f>HYPERLINK("https://stackoverflow.com/q/53412187", "53412187")</f>
        <v/>
      </c>
      <c r="B87" t="n">
        <v>0.1462457642232923</v>
      </c>
    </row>
    <row r="88">
      <c r="A88">
        <f>HYPERLINK("https://stackoverflow.com/q/53544934", "53544934")</f>
        <v/>
      </c>
      <c r="B88" t="n">
        <v>0.2233766233766234</v>
      </c>
    </row>
    <row r="89">
      <c r="A89">
        <f>HYPERLINK("https://stackoverflow.com/q/53930543", "53930543")</f>
        <v/>
      </c>
      <c r="B89" t="n">
        <v>0.2495590828924163</v>
      </c>
    </row>
    <row r="90">
      <c r="A90">
        <f>HYPERLINK("https://stackoverflow.com/q/54161244", "54161244")</f>
        <v/>
      </c>
      <c r="B90" t="n">
        <v>0.11002886002886</v>
      </c>
    </row>
    <row r="91">
      <c r="A91">
        <f>HYPERLINK("https://stackoverflow.com/q/54223484", "54223484")</f>
        <v/>
      </c>
      <c r="B91" t="n">
        <v>0.213664596273292</v>
      </c>
    </row>
    <row r="92">
      <c r="A92">
        <f>HYPERLINK("https://stackoverflow.com/q/54365658", "54365658")</f>
        <v/>
      </c>
      <c r="B92" t="n">
        <v>0.1660743899549869</v>
      </c>
    </row>
    <row r="93">
      <c r="A93">
        <f>HYPERLINK("https://stackoverflow.com/q/54462153", "54462153")</f>
        <v/>
      </c>
      <c r="B93" t="n">
        <v>0.309479961413663</v>
      </c>
    </row>
    <row r="94">
      <c r="A94">
        <f>HYPERLINK("https://stackoverflow.com/q/55026722", "55026722")</f>
        <v/>
      </c>
      <c r="B94" t="n">
        <v>0.1738909238909239</v>
      </c>
    </row>
    <row r="95">
      <c r="A95">
        <f>HYPERLINK("https://stackoverflow.com/q/55304547", "55304547")</f>
        <v/>
      </c>
      <c r="B95" t="n">
        <v>0.283985541411284</v>
      </c>
    </row>
    <row r="96">
      <c r="A96">
        <f>HYPERLINK("https://stackoverflow.com/q/55726162", "55726162")</f>
        <v/>
      </c>
      <c r="B96" t="n">
        <v>0.1940700808625337</v>
      </c>
    </row>
    <row r="97">
      <c r="A97">
        <f>HYPERLINK("https://stackoverflow.com/q/55882359", "55882359")</f>
        <v/>
      </c>
      <c r="B97" t="n">
        <v>0.2106442577030813</v>
      </c>
    </row>
    <row r="98">
      <c r="A98">
        <f>HYPERLINK("https://stackoverflow.com/q/55938858", "55938858")</f>
        <v/>
      </c>
      <c r="B98" t="n">
        <v>0.1133004926108374</v>
      </c>
    </row>
    <row r="99">
      <c r="A99">
        <f>HYPERLINK("https://stackoverflow.com/q/56069823", "56069823")</f>
        <v/>
      </c>
      <c r="B99" t="n">
        <v>0.1212982705520019</v>
      </c>
    </row>
    <row r="100">
      <c r="A100">
        <f>HYPERLINK("https://stackoverflow.com/q/56548526", "56548526")</f>
        <v/>
      </c>
      <c r="B100" t="n">
        <v>0.150278293135436</v>
      </c>
    </row>
    <row r="101">
      <c r="A101">
        <f>HYPERLINK("https://stackoverflow.com/q/56561002", "56561002")</f>
        <v/>
      </c>
      <c r="B101" t="n">
        <v>0.1254191817572099</v>
      </c>
    </row>
    <row r="102">
      <c r="A102">
        <f>HYPERLINK("https://stackoverflow.com/q/56674480", "56674480")</f>
        <v/>
      </c>
      <c r="B102" t="n">
        <v>0.1668355285376562</v>
      </c>
    </row>
    <row r="103">
      <c r="A103">
        <f>HYPERLINK("https://stackoverflow.com/q/56709602", "56709602")</f>
        <v/>
      </c>
      <c r="B103" t="n">
        <v>0.1085635900450715</v>
      </c>
    </row>
    <row r="104">
      <c r="A104">
        <f>HYPERLINK("https://stackoverflow.com/q/56757229", "56757229")</f>
        <v/>
      </c>
      <c r="B104" t="n">
        <v>0.2380952380952382</v>
      </c>
    </row>
    <row r="105">
      <c r="A105">
        <f>HYPERLINK("https://stackoverflow.com/q/56846426", "56846426")</f>
        <v/>
      </c>
      <c r="B105" t="n">
        <v>0.1787545787545788</v>
      </c>
    </row>
    <row r="106">
      <c r="A106">
        <f>HYPERLINK("https://stackoverflow.com/q/56854441", "56854441")</f>
        <v/>
      </c>
      <c r="B106" t="n">
        <v>0.2467804731955675</v>
      </c>
    </row>
    <row r="107">
      <c r="A107">
        <f>HYPERLINK("https://stackoverflow.com/q/56941817", "56941817")</f>
        <v/>
      </c>
      <c r="B107" t="n">
        <v>0.2606732348111659</v>
      </c>
    </row>
    <row r="108">
      <c r="A108">
        <f>HYPERLINK("https://stackoverflow.com/q/56953869", "56953869")</f>
        <v/>
      </c>
      <c r="B108" t="n">
        <v>0.2141798941798942</v>
      </c>
    </row>
    <row r="109">
      <c r="A109">
        <f>HYPERLINK("https://stackoverflow.com/q/56958117", "56958117")</f>
        <v/>
      </c>
      <c r="B109" t="n">
        <v>0.1149911816578483</v>
      </c>
    </row>
    <row r="110">
      <c r="A110">
        <f>HYPERLINK("https://stackoverflow.com/q/57098814", "57098814")</f>
        <v/>
      </c>
      <c r="B110" t="n">
        <v>0.1430461073318216</v>
      </c>
    </row>
    <row r="111">
      <c r="A111">
        <f>HYPERLINK("https://stackoverflow.com/q/57262448", "57262448")</f>
        <v/>
      </c>
      <c r="B111" t="n">
        <v>0.1344797178130512</v>
      </c>
    </row>
    <row r="112">
      <c r="A112">
        <f>HYPERLINK("https://stackoverflow.com/q/57265782", "57265782")</f>
        <v/>
      </c>
      <c r="B112" t="n">
        <v>0.1428571428571428</v>
      </c>
    </row>
    <row r="113">
      <c r="A113">
        <f>HYPERLINK("https://stackoverflow.com/q/57315003", "57315003")</f>
        <v/>
      </c>
      <c r="B113" t="n">
        <v>0.2061174834897463</v>
      </c>
    </row>
    <row r="114">
      <c r="A114">
        <f>HYPERLINK("https://stackoverflow.com/q/57806521", "57806521")</f>
        <v/>
      </c>
      <c r="B114" t="n">
        <v>0.2238713667285097</v>
      </c>
    </row>
    <row r="115">
      <c r="A115">
        <f>HYPERLINK("https://stackoverflow.com/q/57811097", "57811097")</f>
        <v/>
      </c>
      <c r="B115" t="n">
        <v>0.1406677613574165</v>
      </c>
    </row>
    <row r="116">
      <c r="A116">
        <f>HYPERLINK("https://stackoverflow.com/q/58004108", "58004108")</f>
        <v/>
      </c>
      <c r="B116" t="n">
        <v>0.1501984126984127</v>
      </c>
    </row>
    <row r="117">
      <c r="A117">
        <f>HYPERLINK("https://stackoverflow.com/q/58083482", "58083482")</f>
        <v/>
      </c>
      <c r="B117" t="n">
        <v>0.2636486582674923</v>
      </c>
    </row>
    <row r="118">
      <c r="A118">
        <f>HYPERLINK("https://stackoverflow.com/q/58090993", "58090993")</f>
        <v/>
      </c>
      <c r="B118" t="n">
        <v>0.1387163561076604</v>
      </c>
    </row>
    <row r="119">
      <c r="A119">
        <f>HYPERLINK("https://stackoverflow.com/q/58362057", "58362057")</f>
        <v/>
      </c>
      <c r="B119" t="n">
        <v>0.1204385534282442</v>
      </c>
    </row>
    <row r="120">
      <c r="A120">
        <f>HYPERLINK("https://stackoverflow.com/q/58418959", "58418959")</f>
        <v/>
      </c>
      <c r="B120" t="n">
        <v>0.1993111710092842</v>
      </c>
    </row>
    <row r="121">
      <c r="A121">
        <f>HYPERLINK("https://stackoverflow.com/q/58452561", "58452561")</f>
        <v/>
      </c>
      <c r="B121" t="n">
        <v>0.2189494354442808</v>
      </c>
    </row>
    <row r="122">
      <c r="A122">
        <f>HYPERLINK("https://stackoverflow.com/q/58496141", "58496141")</f>
        <v/>
      </c>
      <c r="B122" t="n">
        <v>0.1529431216931217</v>
      </c>
    </row>
    <row r="123">
      <c r="A123">
        <f>HYPERLINK("https://stackoverflow.com/q/58561304", "58561304")</f>
        <v/>
      </c>
      <c r="B123" t="n">
        <v>0.1301140174379611</v>
      </c>
    </row>
    <row r="124">
      <c r="A124">
        <f>HYPERLINK("https://stackoverflow.com/q/58580506", "58580506")</f>
        <v/>
      </c>
      <c r="B124" t="n">
        <v>0.1500377928949358</v>
      </c>
    </row>
    <row r="125">
      <c r="A125">
        <f>HYPERLINK("https://stackoverflow.com/q/58626811", "58626811")</f>
        <v/>
      </c>
      <c r="B125" t="n">
        <v>0.2088504088504088</v>
      </c>
    </row>
    <row r="126">
      <c r="A126">
        <f>HYPERLINK("https://stackoverflow.com/q/58675434", "58675434")</f>
        <v/>
      </c>
      <c r="B126" t="n">
        <v>0.130450647692027</v>
      </c>
    </row>
    <row r="127">
      <c r="A127">
        <f>HYPERLINK("https://stackoverflow.com/q/59062331", "59062331")</f>
        <v/>
      </c>
      <c r="B127" t="n">
        <v>0.1457142857142857</v>
      </c>
    </row>
    <row r="128">
      <c r="A128">
        <f>HYPERLINK("https://stackoverflow.com/q/59352243", "59352243")</f>
        <v/>
      </c>
      <c r="B128" t="n">
        <v>0.1675943104514533</v>
      </c>
    </row>
    <row r="129">
      <c r="A129">
        <f>HYPERLINK("https://stackoverflow.com/q/59510871", "59510871")</f>
        <v/>
      </c>
      <c r="B129" t="n">
        <v>0.156515319306017</v>
      </c>
    </row>
    <row r="130">
      <c r="A130">
        <f>HYPERLINK("https://stackoverflow.com/q/59575132", "59575132")</f>
        <v/>
      </c>
      <c r="B130" t="n">
        <v>0.1443768996960486</v>
      </c>
    </row>
    <row r="131">
      <c r="A131">
        <f>HYPERLINK("https://stackoverflow.com/q/59717333", "59717333")</f>
        <v/>
      </c>
      <c r="B131" t="n">
        <v>0.1533676533676534</v>
      </c>
    </row>
    <row r="132">
      <c r="A132">
        <f>HYPERLINK("https://stackoverflow.com/q/59729377", "59729377")</f>
        <v/>
      </c>
      <c r="B132" t="n">
        <v>0.1966705381339528</v>
      </c>
    </row>
    <row r="133">
      <c r="A133">
        <f>HYPERLINK("https://stackoverflow.com/q/59833955", "59833955")</f>
        <v/>
      </c>
      <c r="B133" t="n">
        <v>0.1826124945391001</v>
      </c>
    </row>
    <row r="134">
      <c r="A134">
        <f>HYPERLINK("https://stackoverflow.com/q/59947680", "59947680")</f>
        <v/>
      </c>
      <c r="B134" t="n">
        <v>0.09797482211275314</v>
      </c>
    </row>
    <row r="135">
      <c r="A135">
        <f>HYPERLINK("https://stackoverflow.com/q/59985750", "59985750")</f>
        <v/>
      </c>
      <c r="B135" t="n">
        <v>0.2573428321459818</v>
      </c>
    </row>
    <row r="136">
      <c r="A136">
        <f>HYPERLINK("https://stackoverflow.com/q/60017517", "60017517")</f>
        <v/>
      </c>
      <c r="B136" t="n">
        <v>0.2181013431013432</v>
      </c>
    </row>
    <row r="137">
      <c r="A137">
        <f>HYPERLINK("https://stackoverflow.com/q/60097780", "60097780")</f>
        <v/>
      </c>
      <c r="B137" t="n">
        <v>0.1200396825396825</v>
      </c>
    </row>
    <row r="138">
      <c r="A138">
        <f>HYPERLINK("https://stackoverflow.com/q/60176349", "60176349")</f>
        <v/>
      </c>
      <c r="B138" t="n">
        <v>0.1306648263170002</v>
      </c>
    </row>
    <row r="139">
      <c r="A139">
        <f>HYPERLINK("https://stackoverflow.com/q/60184002", "60184002")</f>
        <v/>
      </c>
      <c r="B139" t="n">
        <v>0.2779017857142856</v>
      </c>
    </row>
    <row r="140">
      <c r="A140">
        <f>HYPERLINK("https://stackoverflow.com/q/60333516", "60333516")</f>
        <v/>
      </c>
      <c r="B140" t="n">
        <v>0.1407563025210084</v>
      </c>
    </row>
    <row r="141">
      <c r="A141">
        <f>HYPERLINK("https://stackoverflow.com/q/60434306", "60434306")</f>
        <v/>
      </c>
      <c r="B141" t="n">
        <v>0.1802290536467752</v>
      </c>
    </row>
    <row r="142">
      <c r="A142">
        <f>HYPERLINK("https://stackoverflow.com/q/60672693", "60672693")</f>
        <v/>
      </c>
      <c r="B142" t="n">
        <v>0.1113801452784503</v>
      </c>
    </row>
    <row r="143">
      <c r="A143">
        <f>HYPERLINK("https://stackoverflow.com/q/60736675", "60736675")</f>
        <v/>
      </c>
      <c r="B143" t="n">
        <v>0.1831147918104439</v>
      </c>
    </row>
    <row r="144">
      <c r="A144">
        <f>HYPERLINK("https://stackoverflow.com/q/60751498", "60751498")</f>
        <v/>
      </c>
      <c r="B144" t="n">
        <v>0.1241351241351241</v>
      </c>
    </row>
    <row r="145">
      <c r="A145">
        <f>HYPERLINK("https://stackoverflow.com/q/61332655", "61332655")</f>
        <v/>
      </c>
      <c r="B145" t="n">
        <v>0.1365707999371366</v>
      </c>
    </row>
    <row r="146">
      <c r="A146">
        <f>HYPERLINK("https://stackoverflow.com/q/61402700", "61402700")</f>
        <v/>
      </c>
      <c r="B146" t="n">
        <v>0.1165674603174603</v>
      </c>
    </row>
    <row r="147">
      <c r="A147">
        <f>HYPERLINK("https://stackoverflow.com/q/61526443", "61526443")</f>
        <v/>
      </c>
      <c r="B147" t="n">
        <v>0.1251526251526252</v>
      </c>
    </row>
    <row r="148">
      <c r="A148">
        <f>HYPERLINK("https://stackoverflow.com/q/61734639", "61734639")</f>
        <v/>
      </c>
      <c r="B148" t="n">
        <v>0.1611721611721612</v>
      </c>
    </row>
    <row r="149">
      <c r="A149">
        <f>HYPERLINK("https://stackoverflow.com/q/61734680", "61734680")</f>
        <v/>
      </c>
      <c r="B149" t="n">
        <v>0.1263406263406264</v>
      </c>
    </row>
    <row r="150">
      <c r="A150">
        <f>HYPERLINK("https://stackoverflow.com/q/61778472", "61778472")</f>
        <v/>
      </c>
      <c r="B150" t="n">
        <v>0.2324434824434825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