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HYPERLINK("https://stackoverflow.com/q/7048854", "7048854")</f>
        <v/>
      </c>
      <c r="B2" t="n">
        <v>0.2211521312644908</v>
      </c>
    </row>
    <row r="3">
      <c r="A3">
        <f>HYPERLINK("https://stackoverflow.com/q/8430681", "8430681")</f>
        <v/>
      </c>
      <c r="B3" t="n">
        <v>0.2061556329849013</v>
      </c>
    </row>
    <row r="4">
      <c r="A4">
        <f>HYPERLINK("https://stackoverflow.com/q/8430696", "8430696")</f>
        <v/>
      </c>
      <c r="B4" t="n">
        <v>0.1641502129307007</v>
      </c>
    </row>
    <row r="5">
      <c r="A5">
        <f>HYPERLINK("https://stackoverflow.com/q/9168994", "9168994")</f>
        <v/>
      </c>
      <c r="B5" t="n">
        <v>0.1692653462564967</v>
      </c>
    </row>
    <row r="6">
      <c r="A6">
        <f>HYPERLINK("https://stackoverflow.com/q/9588748", "9588748")</f>
        <v/>
      </c>
      <c r="B6" t="n">
        <v>0.1903416733925209</v>
      </c>
    </row>
    <row r="7">
      <c r="A7">
        <f>HYPERLINK("https://stackoverflow.com/q/12087385", "12087385")</f>
        <v/>
      </c>
      <c r="B7" t="n">
        <v>0.170839469808542</v>
      </c>
    </row>
    <row r="8">
      <c r="A8">
        <f>HYPERLINK("https://stackoverflow.com/q/13056153", "13056153")</f>
        <v/>
      </c>
      <c r="B8" t="n">
        <v>0.1387551275191725</v>
      </c>
    </row>
    <row r="9">
      <c r="A9">
        <f>HYPERLINK("https://stackoverflow.com/q/15006547", "15006547")</f>
        <v/>
      </c>
      <c r="B9" t="n">
        <v>0.1748093176664605</v>
      </c>
    </row>
    <row r="10">
      <c r="A10">
        <f>HYPERLINK("https://stackoverflow.com/q/16152727", "16152727")</f>
        <v/>
      </c>
      <c r="B10" t="n">
        <v>0.1615463389656938</v>
      </c>
    </row>
    <row r="11">
      <c r="A11">
        <f>HYPERLINK("https://stackoverflow.com/q/17126323", "17126323")</f>
        <v/>
      </c>
      <c r="B11" t="n">
        <v>0.1930735930735931</v>
      </c>
    </row>
    <row r="12">
      <c r="A12">
        <f>HYPERLINK("https://stackoverflow.com/q/17758355", "17758355")</f>
        <v/>
      </c>
      <c r="B12" t="n">
        <v>0.1685881370091896</v>
      </c>
    </row>
    <row r="13">
      <c r="A13">
        <f>HYPERLINK("https://stackoverflow.com/q/17958629", "17958629")</f>
        <v/>
      </c>
      <c r="B13" t="n">
        <v>0.1397599690282617</v>
      </c>
    </row>
    <row r="14">
      <c r="A14">
        <f>HYPERLINK("https://stackoverflow.com/q/18933749", "18933749")</f>
        <v/>
      </c>
      <c r="B14" t="n">
        <v>0.1260504201680672</v>
      </c>
    </row>
    <row r="15">
      <c r="A15">
        <f>HYPERLINK("https://stackoverflow.com/q/19109573", "19109573")</f>
        <v/>
      </c>
      <c r="B15" t="n">
        <v>0.1132275132275132</v>
      </c>
    </row>
    <row r="16">
      <c r="A16">
        <f>HYPERLINK("https://stackoverflow.com/q/19654786", "19654786")</f>
        <v/>
      </c>
      <c r="B16" t="n">
        <v>0.1329849012775842</v>
      </c>
    </row>
    <row r="17">
      <c r="A17">
        <f>HYPERLINK("https://stackoverflow.com/q/19802076", "19802076")</f>
        <v/>
      </c>
      <c r="B17" t="n">
        <v>0.2576461478900504</v>
      </c>
    </row>
    <row r="18">
      <c r="A18">
        <f>HYPERLINK("https://stackoverflow.com/q/21042729", "21042729")</f>
        <v/>
      </c>
      <c r="B18" t="n">
        <v>0.1828924162257496</v>
      </c>
    </row>
    <row r="19">
      <c r="A19">
        <f>HYPERLINK("https://stackoverflow.com/q/21437901", "21437901")</f>
        <v/>
      </c>
      <c r="B19" t="n">
        <v>0.2417989417989419</v>
      </c>
    </row>
    <row r="20">
      <c r="A20">
        <f>HYPERLINK("https://stackoverflow.com/q/22562925", "22562925")</f>
        <v/>
      </c>
      <c r="B20" t="n">
        <v>0.1127819548872181</v>
      </c>
    </row>
    <row r="21">
      <c r="A21">
        <f>HYPERLINK("https://stackoverflow.com/q/25731858", "25731858")</f>
        <v/>
      </c>
      <c r="B21" t="n">
        <v>0.260062358276644</v>
      </c>
    </row>
    <row r="22">
      <c r="A22">
        <f>HYPERLINK("https://stackoverflow.com/q/26226598", "26226598")</f>
        <v/>
      </c>
      <c r="B22" t="n">
        <v>0.481851481851482</v>
      </c>
    </row>
    <row r="23">
      <c r="A23">
        <f>HYPERLINK("https://stackoverflow.com/q/26779046", "26779046")</f>
        <v/>
      </c>
      <c r="B23" t="n">
        <v>0.1742206922929815</v>
      </c>
    </row>
    <row r="24">
      <c r="A24">
        <f>HYPERLINK("https://stackoverflow.com/q/28083664", "28083664")</f>
        <v/>
      </c>
      <c r="B24" t="n">
        <v>0.1163231461738924</v>
      </c>
    </row>
    <row r="25">
      <c r="A25">
        <f>HYPERLINK("https://stackoverflow.com/q/28393085", "28393085")</f>
        <v/>
      </c>
      <c r="B25" t="n">
        <v>0.1379387435725464</v>
      </c>
    </row>
    <row r="26">
      <c r="A26">
        <f>HYPERLINK("https://stackoverflow.com/q/28865644", "28865644")</f>
        <v/>
      </c>
      <c r="B26" t="n">
        <v>0.1841611196449907</v>
      </c>
    </row>
    <row r="27">
      <c r="A27">
        <f>HYPERLINK("https://stackoverflow.com/q/28991453", "28991453")</f>
        <v/>
      </c>
      <c r="B27" t="n">
        <v>0.1595318261984928</v>
      </c>
    </row>
    <row r="28">
      <c r="A28">
        <f>HYPERLINK("https://stackoverflow.com/q/29308113", "29308113")</f>
        <v/>
      </c>
      <c r="B28" t="n">
        <v>0.3107301587301587</v>
      </c>
    </row>
    <row r="29">
      <c r="A29">
        <f>HYPERLINK("https://stackoverflow.com/q/29458112", "29458112")</f>
        <v/>
      </c>
      <c r="B29" t="n">
        <v>0.1766800178015132</v>
      </c>
    </row>
    <row r="30">
      <c r="A30">
        <f>HYPERLINK("https://stackoverflow.com/q/30487441", "30487441")</f>
        <v/>
      </c>
      <c r="B30" t="n">
        <v>0.1674515960230246</v>
      </c>
    </row>
    <row r="31">
      <c r="A31">
        <f>HYPERLINK("https://stackoverflow.com/q/31386733", "31386733")</f>
        <v/>
      </c>
      <c r="B31" t="n">
        <v>0.1858076563958917</v>
      </c>
    </row>
    <row r="32">
      <c r="A32">
        <f>HYPERLINK("https://stackoverflow.com/q/31838489", "31838489")</f>
        <v/>
      </c>
      <c r="B32" t="n">
        <v>0.1401136586321771</v>
      </c>
    </row>
    <row r="33">
      <c r="A33">
        <f>HYPERLINK("https://stackoverflow.com/q/31990161", "31990161")</f>
        <v/>
      </c>
      <c r="B33" t="n">
        <v>0.2534843205574913</v>
      </c>
    </row>
    <row r="34">
      <c r="A34">
        <f>HYPERLINK("https://stackoverflow.com/q/32571070", "32571070")</f>
        <v/>
      </c>
      <c r="B34" t="n">
        <v>0.246031746031746</v>
      </c>
    </row>
    <row r="35">
      <c r="A35">
        <f>HYPERLINK("https://stackoverflow.com/q/32662381", "32662381")</f>
        <v/>
      </c>
      <c r="B35" t="n">
        <v>0.2129405434490181</v>
      </c>
    </row>
    <row r="36">
      <c r="A36">
        <f>HYPERLINK("https://stackoverflow.com/q/32837080", "32837080")</f>
        <v/>
      </c>
      <c r="B36" t="n">
        <v>0.1457763181901113</v>
      </c>
    </row>
    <row r="37">
      <c r="A37">
        <f>HYPERLINK("https://stackoverflow.com/q/32863735", "32863735")</f>
        <v/>
      </c>
      <c r="B37" t="n">
        <v>0.1161720726938118</v>
      </c>
    </row>
    <row r="38">
      <c r="A38">
        <f>HYPERLINK("https://stackoverflow.com/q/33616877", "33616877")</f>
        <v/>
      </c>
      <c r="B38" t="n">
        <v>0.1439153439153439</v>
      </c>
    </row>
    <row r="39">
      <c r="A39">
        <f>HYPERLINK("https://stackoverflow.com/q/34179466", "34179466")</f>
        <v/>
      </c>
      <c r="B39" t="n">
        <v>0.09549004787100024</v>
      </c>
    </row>
    <row r="40">
      <c r="A40">
        <f>HYPERLINK("https://stackoverflow.com/q/34341952", "34341952")</f>
        <v/>
      </c>
      <c r="B40" t="n">
        <v>0.193452380952381</v>
      </c>
    </row>
    <row r="41">
      <c r="A41">
        <f>HYPERLINK("https://stackoverflow.com/q/34971515", "34971515")</f>
        <v/>
      </c>
      <c r="B41" t="n">
        <v>0.1347117794486216</v>
      </c>
    </row>
    <row r="42">
      <c r="A42">
        <f>HYPERLINK("https://stackoverflow.com/q/35250844", "35250844")</f>
        <v/>
      </c>
      <c r="B42" t="n">
        <v>0.2510667349377027</v>
      </c>
    </row>
    <row r="43">
      <c r="A43">
        <f>HYPERLINK("https://stackoverflow.com/q/35343564", "35343564")</f>
        <v/>
      </c>
      <c r="B43" t="n">
        <v>0.1767752715121137</v>
      </c>
    </row>
    <row r="44">
      <c r="A44">
        <f>HYPERLINK("https://stackoverflow.com/q/35578153", "35578153")</f>
        <v/>
      </c>
      <c r="B44" t="n">
        <v>0.1770623742454728</v>
      </c>
    </row>
    <row r="45">
      <c r="A45">
        <f>HYPERLINK("https://stackoverflow.com/q/35609644", "35609644")</f>
        <v/>
      </c>
      <c r="B45" t="n">
        <v>0.1613095238095238</v>
      </c>
    </row>
    <row r="46">
      <c r="A46">
        <f>HYPERLINK("https://stackoverflow.com/q/35660296", "35660296")</f>
        <v/>
      </c>
      <c r="B46" t="n">
        <v>0.1232292200034135</v>
      </c>
    </row>
    <row r="47">
      <c r="A47">
        <f>HYPERLINK("https://stackoverflow.com/q/35837025", "35837025")</f>
        <v/>
      </c>
      <c r="B47" t="n">
        <v>0.1993705528188287</v>
      </c>
    </row>
    <row r="48">
      <c r="A48">
        <f>HYPERLINK("https://stackoverflow.com/q/36986164", "36986164")</f>
        <v/>
      </c>
      <c r="B48" t="n">
        <v>0.1192365835222978</v>
      </c>
    </row>
    <row r="49">
      <c r="A49">
        <f>HYPERLINK("https://stackoverflow.com/q/37604407", "37604407")</f>
        <v/>
      </c>
      <c r="B49" t="n">
        <v>0.1326375298978039</v>
      </c>
    </row>
    <row r="50">
      <c r="A50">
        <f>HYPERLINK("https://stackoverflow.com/q/37707699", "37707699")</f>
        <v/>
      </c>
      <c r="B50" t="n">
        <v>0.1225637934498694</v>
      </c>
    </row>
    <row r="51">
      <c r="A51">
        <f>HYPERLINK("https://stackoverflow.com/q/38014078", "38014078")</f>
        <v/>
      </c>
      <c r="B51" t="n">
        <v>0.3136978248089358</v>
      </c>
    </row>
    <row r="52">
      <c r="A52">
        <f>HYPERLINK("https://stackoverflow.com/q/38112943", "38112943")</f>
        <v/>
      </c>
      <c r="B52" t="n">
        <v>0.1386013342535082</v>
      </c>
    </row>
    <row r="53">
      <c r="A53">
        <f>HYPERLINK("https://stackoverflow.com/q/38168927", "38168927")</f>
        <v/>
      </c>
      <c r="B53" t="n">
        <v>0.1419369680239246</v>
      </c>
    </row>
    <row r="54">
      <c r="A54">
        <f>HYPERLINK("https://stackoverflow.com/q/39141990", "39141990")</f>
        <v/>
      </c>
      <c r="B54" t="n">
        <v>0.1642672572905131</v>
      </c>
    </row>
    <row r="55">
      <c r="A55">
        <f>HYPERLINK("https://stackoverflow.com/q/40555797", "40555797")</f>
        <v/>
      </c>
      <c r="B55" t="n">
        <v>0.163656267104543</v>
      </c>
    </row>
    <row r="56">
      <c r="A56">
        <f>HYPERLINK("https://stackoverflow.com/q/40777490", "40777490")</f>
        <v/>
      </c>
      <c r="B56" t="n">
        <v>0.1045296167247387</v>
      </c>
    </row>
    <row r="57">
      <c r="A57">
        <f>HYPERLINK("https://stackoverflow.com/q/40844174", "40844174")</f>
        <v/>
      </c>
      <c r="B57" t="n">
        <v>0.1785714285714286</v>
      </c>
    </row>
    <row r="58">
      <c r="A58">
        <f>HYPERLINK("https://stackoverflow.com/q/40910294", "40910294")</f>
        <v/>
      </c>
      <c r="B58" t="n">
        <v>0.1468253968253968</v>
      </c>
    </row>
    <row r="59">
      <c r="A59">
        <f>HYPERLINK("https://stackoverflow.com/q/41277345", "41277345")</f>
        <v/>
      </c>
      <c r="B59" t="n">
        <v>0.1012987012987012</v>
      </c>
    </row>
    <row r="60">
      <c r="A60">
        <f>HYPERLINK("https://stackoverflow.com/q/41351244", "41351244")</f>
        <v/>
      </c>
      <c r="B60" t="n">
        <v>0.2418887890586003</v>
      </c>
    </row>
    <row r="61">
      <c r="A61">
        <f>HYPERLINK("https://stackoverflow.com/q/42254535", "42254535")</f>
        <v/>
      </c>
      <c r="B61" t="n">
        <v>0.1129785247432306</v>
      </c>
    </row>
    <row r="62">
      <c r="A62">
        <f>HYPERLINK("https://stackoverflow.com/q/42375516", "42375516")</f>
        <v/>
      </c>
      <c r="B62" t="n">
        <v>0.1183035714285714</v>
      </c>
    </row>
    <row r="63">
      <c r="A63">
        <f>HYPERLINK("https://stackoverflow.com/q/42619631", "42619631")</f>
        <v/>
      </c>
      <c r="B63" t="n">
        <v>0.1015406162464986</v>
      </c>
    </row>
    <row r="64">
      <c r="A64">
        <f>HYPERLINK("https://stackoverflow.com/q/42642927", "42642927")</f>
        <v/>
      </c>
      <c r="B64" t="n">
        <v>0.1436608398633715</v>
      </c>
    </row>
    <row r="65">
      <c r="A65">
        <f>HYPERLINK("https://stackoverflow.com/q/42756855", "42756855")</f>
        <v/>
      </c>
      <c r="B65" t="n">
        <v>0.1438149972632732</v>
      </c>
    </row>
    <row r="66">
      <c r="A66">
        <f>HYPERLINK("https://stackoverflow.com/q/42797456", "42797456")</f>
        <v/>
      </c>
      <c r="B66" t="n">
        <v>0.184500466853408</v>
      </c>
    </row>
    <row r="67">
      <c r="A67">
        <f>HYPERLINK("https://stackoverflow.com/q/42859891", "42859891")</f>
        <v/>
      </c>
      <c r="B67" t="n">
        <v>0.1443586443586444</v>
      </c>
    </row>
    <row r="68">
      <c r="A68">
        <f>HYPERLINK("https://stackoverflow.com/q/43261170", "43261170")</f>
        <v/>
      </c>
      <c r="B68" t="n">
        <v>0.1855221918916187</v>
      </c>
    </row>
    <row r="69">
      <c r="A69">
        <f>HYPERLINK("https://stackoverflow.com/q/43876357", "43876357")</f>
        <v/>
      </c>
      <c r="B69" t="n">
        <v>0.2131985214176995</v>
      </c>
    </row>
    <row r="70">
      <c r="A70">
        <f>HYPERLINK("https://stackoverflow.com/q/44073502", "44073502")</f>
        <v/>
      </c>
      <c r="B70" t="n">
        <v>0.1348088531187123</v>
      </c>
    </row>
    <row r="71">
      <c r="A71">
        <f>HYPERLINK("https://stackoverflow.com/q/44145365", "44145365")</f>
        <v/>
      </c>
      <c r="B71" t="n">
        <v>0.1690373118944548</v>
      </c>
    </row>
    <row r="72">
      <c r="A72">
        <f>HYPERLINK("https://stackoverflow.com/q/44375912", "44375912")</f>
        <v/>
      </c>
      <c r="B72" t="n">
        <v>0.1756474519632414</v>
      </c>
    </row>
    <row r="73">
      <c r="A73">
        <f>HYPERLINK("https://stackoverflow.com/q/44446144", "44446144")</f>
        <v/>
      </c>
      <c r="B73" t="n">
        <v>0.1359984322947286</v>
      </c>
    </row>
    <row r="74">
      <c r="A74">
        <f>HYPERLINK("https://stackoverflow.com/q/44634946", "44634946")</f>
        <v/>
      </c>
      <c r="B74" t="n">
        <v>0.1550895587592835</v>
      </c>
    </row>
    <row r="75">
      <c r="A75">
        <f>HYPERLINK("https://stackoverflow.com/q/44727285", "44727285")</f>
        <v/>
      </c>
      <c r="B75" t="n">
        <v>0.09605911330049259</v>
      </c>
    </row>
    <row r="76">
      <c r="A76">
        <f>HYPERLINK("https://stackoverflow.com/q/45473657", "45473657")</f>
        <v/>
      </c>
      <c r="B76" t="n">
        <v>0.1641065028161802</v>
      </c>
    </row>
    <row r="77">
      <c r="A77">
        <f>HYPERLINK("https://stackoverflow.com/q/45545220", "45545220")</f>
        <v/>
      </c>
      <c r="B77" t="n">
        <v>0.1356816699282453</v>
      </c>
    </row>
    <row r="78">
      <c r="A78">
        <f>HYPERLINK("https://stackoverflow.com/q/45565228", "45565228")</f>
        <v/>
      </c>
      <c r="B78" t="n">
        <v>0.1348088531187122</v>
      </c>
    </row>
    <row r="79">
      <c r="A79">
        <f>HYPERLINK("https://stackoverflow.com/q/45827341", "45827341")</f>
        <v/>
      </c>
      <c r="B79" t="n">
        <v>0.1354382332643202</v>
      </c>
    </row>
    <row r="80">
      <c r="A80">
        <f>HYPERLINK("https://stackoverflow.com/q/46058660", "46058660")</f>
        <v/>
      </c>
      <c r="B80" t="n">
        <v>0.1246150201374082</v>
      </c>
    </row>
    <row r="81">
      <c r="A81">
        <f>HYPERLINK("https://stackoverflow.com/q/46717398", "46717398")</f>
        <v/>
      </c>
      <c r="B81" t="n">
        <v>0.2934553131597467</v>
      </c>
    </row>
    <row r="82">
      <c r="A82">
        <f>HYPERLINK("https://stackoverflow.com/q/46978495", "46978495")</f>
        <v/>
      </c>
      <c r="B82" t="n">
        <v>0.1197278911564626</v>
      </c>
    </row>
    <row r="83">
      <c r="A83">
        <f>HYPERLINK("https://stackoverflow.com/q/46989444", "46989444")</f>
        <v/>
      </c>
      <c r="B83" t="n">
        <v>0.1335200746965453</v>
      </c>
    </row>
    <row r="84">
      <c r="A84">
        <f>HYPERLINK("https://stackoverflow.com/q/47564757", "47564757")</f>
        <v/>
      </c>
      <c r="B84" t="n">
        <v>0.3193435566316923</v>
      </c>
    </row>
    <row r="85">
      <c r="A85">
        <f>HYPERLINK("https://stackoverflow.com/q/47817723", "47817723")</f>
        <v/>
      </c>
      <c r="B85" t="n">
        <v>0.1492063492063492</v>
      </c>
    </row>
    <row r="86">
      <c r="A86">
        <f>HYPERLINK("https://stackoverflow.com/q/48105880", "48105880")</f>
        <v/>
      </c>
      <c r="B86" t="n">
        <v>0.1861628709454797</v>
      </c>
    </row>
    <row r="87">
      <c r="A87">
        <f>HYPERLINK("https://stackoverflow.com/q/48817664", "48817664")</f>
        <v/>
      </c>
      <c r="B87" t="n">
        <v>0.1244164332399627</v>
      </c>
    </row>
    <row r="88">
      <c r="A88">
        <f>HYPERLINK("https://stackoverflow.com/q/48875608", "48875608")</f>
        <v/>
      </c>
      <c r="B88" t="n">
        <v>0.2281573498964803</v>
      </c>
    </row>
    <row r="89">
      <c r="A89">
        <f>HYPERLINK("https://stackoverflow.com/q/48881877", "48881877")</f>
        <v/>
      </c>
      <c r="B89" t="n">
        <v>0.1399092970521542</v>
      </c>
    </row>
    <row r="90">
      <c r="A90">
        <f>HYPERLINK("https://stackoverflow.com/q/49157019", "49157019")</f>
        <v/>
      </c>
      <c r="B90" t="n">
        <v>0.1148313492063492</v>
      </c>
    </row>
    <row r="91">
      <c r="A91">
        <f>HYPERLINK("https://stackoverflow.com/q/49544447", "49544447")</f>
        <v/>
      </c>
      <c r="B91" t="n">
        <v>0.1817805383022775</v>
      </c>
    </row>
    <row r="92">
      <c r="A92">
        <f>HYPERLINK("https://stackoverflow.com/q/49738995", "49738995")</f>
        <v/>
      </c>
      <c r="B92" t="n">
        <v>0.1676003734827264</v>
      </c>
    </row>
    <row r="93">
      <c r="A93">
        <f>HYPERLINK("https://stackoverflow.com/q/50031163", "50031163")</f>
        <v/>
      </c>
      <c r="B93" t="n">
        <v>0.1587301587301587</v>
      </c>
    </row>
    <row r="94">
      <c r="A94">
        <f>HYPERLINK("https://stackoverflow.com/q/50038740", "50038740")</f>
        <v/>
      </c>
      <c r="B94" t="n">
        <v>0.1130063965884862</v>
      </c>
    </row>
    <row r="95">
      <c r="A95">
        <f>HYPERLINK("https://stackoverflow.com/q/50168257", "50168257")</f>
        <v/>
      </c>
      <c r="B95" t="n">
        <v>0.1985131605384771</v>
      </c>
    </row>
    <row r="96">
      <c r="A96">
        <f>HYPERLINK("https://stackoverflow.com/q/50247924", "50247924")</f>
        <v/>
      </c>
      <c r="B96" t="n">
        <v>0.1849473871945783</v>
      </c>
    </row>
    <row r="97">
      <c r="A97">
        <f>HYPERLINK("https://stackoverflow.com/q/50299058", "50299058")</f>
        <v/>
      </c>
      <c r="B97" t="n">
        <v>0.2066942719116633</v>
      </c>
    </row>
    <row r="98">
      <c r="A98">
        <f>HYPERLINK("https://stackoverflow.com/q/50326783", "50326783")</f>
        <v/>
      </c>
      <c r="B98" t="n">
        <v>0.1147741147741147</v>
      </c>
    </row>
    <row r="99">
      <c r="A99">
        <f>HYPERLINK("https://stackoverflow.com/q/50450644", "50450644")</f>
        <v/>
      </c>
      <c r="B99" t="n">
        <v>0.1293436293436293</v>
      </c>
    </row>
    <row r="100">
      <c r="A100">
        <f>HYPERLINK("https://stackoverflow.com/q/50479987", "50479987")</f>
        <v/>
      </c>
      <c r="B100" t="n">
        <v>0.1312698412698413</v>
      </c>
    </row>
    <row r="101">
      <c r="A101">
        <f>HYPERLINK("https://stackoverflow.com/q/50584100", "50584100")</f>
        <v/>
      </c>
      <c r="B101" t="n">
        <v>0.1355820105820106</v>
      </c>
    </row>
    <row r="102">
      <c r="A102">
        <f>HYPERLINK("https://stackoverflow.com/q/50627461", "50627461")</f>
        <v/>
      </c>
      <c r="B102" t="n">
        <v>0.1566859066859067</v>
      </c>
    </row>
    <row r="103">
      <c r="A103">
        <f>HYPERLINK("https://stackoverflow.com/q/50641477", "50641477")</f>
        <v/>
      </c>
      <c r="B103" t="n">
        <v>0.1899801587301588</v>
      </c>
    </row>
    <row r="104">
      <c r="A104">
        <f>HYPERLINK("https://stackoverflow.com/q/50674560", "50674560")</f>
        <v/>
      </c>
      <c r="B104" t="n">
        <v>0.1747651441528993</v>
      </c>
    </row>
    <row r="105">
      <c r="A105">
        <f>HYPERLINK("https://stackoverflow.com/q/50856027", "50856027")</f>
        <v/>
      </c>
      <c r="B105" t="n">
        <v>0.2113378684807256</v>
      </c>
    </row>
    <row r="106">
      <c r="A106">
        <f>HYPERLINK("https://stackoverflow.com/q/50874376", "50874376")</f>
        <v/>
      </c>
      <c r="B106" t="n">
        <v>0.2127805145046525</v>
      </c>
    </row>
    <row r="107">
      <c r="A107">
        <f>HYPERLINK("https://stackoverflow.com/q/50936643", "50936643")</f>
        <v/>
      </c>
      <c r="B107" t="n">
        <v>0.1759986045700332</v>
      </c>
    </row>
    <row r="108">
      <c r="A108">
        <f>HYPERLINK("https://stackoverflow.com/q/51157469", "51157469")</f>
        <v/>
      </c>
      <c r="B108" t="n">
        <v>0.202769996887644</v>
      </c>
    </row>
    <row r="109">
      <c r="A109">
        <f>HYPERLINK("https://stackoverflow.com/q/51394376", "51394376")</f>
        <v/>
      </c>
      <c r="B109" t="n">
        <v>0.1482911482911483</v>
      </c>
    </row>
    <row r="110">
      <c r="A110">
        <f>HYPERLINK("https://stackoverflow.com/q/51398947", "51398947")</f>
        <v/>
      </c>
      <c r="B110" t="n">
        <v>0.1364752086401571</v>
      </c>
    </row>
    <row r="111">
      <c r="A111">
        <f>HYPERLINK("https://stackoverflow.com/q/51443599", "51443599")</f>
        <v/>
      </c>
      <c r="B111" t="n">
        <v>0.19162363740677</v>
      </c>
    </row>
    <row r="112">
      <c r="A112">
        <f>HYPERLINK("https://stackoverflow.com/q/51512628", "51512628")</f>
        <v/>
      </c>
      <c r="B112" t="n">
        <v>0.1797052154195012</v>
      </c>
    </row>
    <row r="113">
      <c r="A113">
        <f>HYPERLINK("https://stackoverflow.com/q/51591812", "51591812")</f>
        <v/>
      </c>
      <c r="B113" t="n">
        <v>0.1423809523809524</v>
      </c>
    </row>
    <row r="114">
      <c r="A114">
        <f>HYPERLINK("https://stackoverflow.com/q/51626328", "51626328")</f>
        <v/>
      </c>
      <c r="B114" t="n">
        <v>0.1864301276065982</v>
      </c>
    </row>
    <row r="115">
      <c r="A115">
        <f>HYPERLINK("https://stackoverflow.com/q/51656823", "51656823")</f>
        <v/>
      </c>
      <c r="B115" t="n">
        <v>0.1223002862347124</v>
      </c>
    </row>
    <row r="116">
      <c r="A116">
        <f>HYPERLINK("https://stackoverflow.com/q/51831600", "51831600")</f>
        <v/>
      </c>
      <c r="B116" t="n">
        <v>0.1305916305916306</v>
      </c>
    </row>
    <row r="117">
      <c r="A117">
        <f>HYPERLINK("https://stackoverflow.com/q/51849298", "51849298")</f>
        <v/>
      </c>
      <c r="B117" t="n">
        <v>0.1784406070120356</v>
      </c>
    </row>
    <row r="118">
      <c r="A118">
        <f>HYPERLINK("https://stackoverflow.com/q/51960443", "51960443")</f>
        <v/>
      </c>
      <c r="B118" t="n">
        <v>0.1222892913033758</v>
      </c>
    </row>
    <row r="119">
      <c r="A119">
        <f>HYPERLINK("https://stackoverflow.com/q/52213870", "52213870")</f>
        <v/>
      </c>
      <c r="B119" t="n">
        <v>0.1076719576719577</v>
      </c>
    </row>
    <row r="120">
      <c r="A120">
        <f>HYPERLINK("https://stackoverflow.com/q/52287773", "52287773")</f>
        <v/>
      </c>
      <c r="B120" t="n">
        <v>0.1334920634920635</v>
      </c>
    </row>
    <row r="121">
      <c r="A121">
        <f>HYPERLINK("https://stackoverflow.com/q/52288990", "52288990")</f>
        <v/>
      </c>
      <c r="B121" t="n">
        <v>0.1939830195644149</v>
      </c>
    </row>
    <row r="122">
      <c r="A122">
        <f>HYPERLINK("https://stackoverflow.com/q/52363765", "52363765")</f>
        <v/>
      </c>
      <c r="B122" t="n">
        <v>0.1761463844797178</v>
      </c>
    </row>
    <row r="123">
      <c r="A123">
        <f>HYPERLINK("https://stackoverflow.com/q/52370349", "52370349")</f>
        <v/>
      </c>
      <c r="B123" t="n">
        <v>0.1355592045247218</v>
      </c>
    </row>
    <row r="124">
      <c r="A124">
        <f>HYPERLINK("https://stackoverflow.com/q/52831801", "52831801")</f>
        <v/>
      </c>
      <c r="B124" t="n">
        <v>0.2370005473453748</v>
      </c>
    </row>
    <row r="125">
      <c r="A125">
        <f>HYPERLINK("https://stackoverflow.com/q/53154744", "53154744")</f>
        <v/>
      </c>
      <c r="B125" t="n">
        <v>0.2223858615611193</v>
      </c>
    </row>
    <row r="126">
      <c r="A126">
        <f>HYPERLINK("https://stackoverflow.com/q/53398068", "53398068")</f>
        <v/>
      </c>
      <c r="B126" t="n">
        <v>0.2031440781440782</v>
      </c>
    </row>
    <row r="127">
      <c r="A127">
        <f>HYPERLINK("https://stackoverflow.com/q/53623673", "53623673")</f>
        <v/>
      </c>
      <c r="B127" t="n">
        <v>0.13718820861678</v>
      </c>
    </row>
    <row r="128">
      <c r="A128">
        <f>HYPERLINK("https://stackoverflow.com/q/53843585", "53843585")</f>
        <v/>
      </c>
      <c r="B128" t="n">
        <v>0.145021645021645</v>
      </c>
    </row>
    <row r="129">
      <c r="A129">
        <f>HYPERLINK("https://stackoverflow.com/q/53843783", "53843783")</f>
        <v/>
      </c>
      <c r="B129" t="n">
        <v>0.2051209372637943</v>
      </c>
    </row>
    <row r="130">
      <c r="A130">
        <f>HYPERLINK("https://stackoverflow.com/q/53916396", "53916396")</f>
        <v/>
      </c>
      <c r="B130" t="n">
        <v>0.1482607227288079</v>
      </c>
    </row>
    <row r="131">
      <c r="A131">
        <f>HYPERLINK("https://stackoverflow.com/q/54118895", "54118895")</f>
        <v/>
      </c>
      <c r="B131" t="n">
        <v>0.1113411548194157</v>
      </c>
    </row>
    <row r="132">
      <c r="A132">
        <f>HYPERLINK("https://stackoverflow.com/q/54143107", "54143107")</f>
        <v/>
      </c>
      <c r="B132" t="n">
        <v>0.2372770414007528</v>
      </c>
    </row>
    <row r="133">
      <c r="A133">
        <f>HYPERLINK("https://stackoverflow.com/q/54178050", "54178050")</f>
        <v/>
      </c>
      <c r="B133" t="n">
        <v>0.1493575207860922</v>
      </c>
    </row>
    <row r="134">
      <c r="A134">
        <f>HYPERLINK("https://stackoverflow.com/q/54192453", "54192453")</f>
        <v/>
      </c>
      <c r="B134" t="n">
        <v>0.2562111801242237</v>
      </c>
    </row>
    <row r="135">
      <c r="A135">
        <f>HYPERLINK("https://stackoverflow.com/q/54270158", "54270158")</f>
        <v/>
      </c>
      <c r="B135" t="n">
        <v>0.1532231940395206</v>
      </c>
    </row>
    <row r="136">
      <c r="A136">
        <f>HYPERLINK("https://stackoverflow.com/q/54398761", "54398761")</f>
        <v/>
      </c>
      <c r="B136" t="n">
        <v>0.1402116402116402</v>
      </c>
    </row>
    <row r="137">
      <c r="A137">
        <f>HYPERLINK("https://stackoverflow.com/q/54484732", "54484732")</f>
        <v/>
      </c>
      <c r="B137" t="n">
        <v>0.1820243248814677</v>
      </c>
    </row>
    <row r="138">
      <c r="A138">
        <f>HYPERLINK("https://stackoverflow.com/q/54526634", "54526634")</f>
        <v/>
      </c>
      <c r="B138" t="n">
        <v>0.1338155515370705</v>
      </c>
    </row>
    <row r="139">
      <c r="A139">
        <f>HYPERLINK("https://stackoverflow.com/q/54666018", "54666018")</f>
        <v/>
      </c>
      <c r="B139" t="n">
        <v>0.1146647713811893</v>
      </c>
    </row>
    <row r="140">
      <c r="A140">
        <f>HYPERLINK("https://stackoverflow.com/q/54695712", "54695712")</f>
        <v/>
      </c>
      <c r="B140" t="n">
        <v>0.1413736834297582</v>
      </c>
    </row>
    <row r="141">
      <c r="A141">
        <f>HYPERLINK("https://stackoverflow.com/q/55217961", "55217961")</f>
        <v/>
      </c>
      <c r="B141" t="n">
        <v>0.1420713499921421</v>
      </c>
    </row>
    <row r="142">
      <c r="A142">
        <f>HYPERLINK("https://stackoverflow.com/q/55283966", "55283966")</f>
        <v/>
      </c>
      <c r="B142" t="n">
        <v>0.1607142857142858</v>
      </c>
    </row>
    <row r="143">
      <c r="A143">
        <f>HYPERLINK("https://stackoverflow.com/q/55435560", "55435560")</f>
        <v/>
      </c>
      <c r="B143" t="n">
        <v>0.136955636955637</v>
      </c>
    </row>
    <row r="144">
      <c r="A144">
        <f>HYPERLINK("https://stackoverflow.com/q/55710608", "55710608")</f>
        <v/>
      </c>
      <c r="B144" t="n">
        <v>0.1167688197391168</v>
      </c>
    </row>
    <row r="145">
      <c r="A145">
        <f>HYPERLINK("https://stackoverflow.com/q/55794490", "55794490")</f>
        <v/>
      </c>
      <c r="B145" t="n">
        <v>0.268699326253283</v>
      </c>
    </row>
    <row r="146">
      <c r="A146">
        <f>HYPERLINK("https://stackoverflow.com/q/55868931", "55868931")</f>
        <v/>
      </c>
      <c r="B146" t="n">
        <v>0.2325901458849435</v>
      </c>
    </row>
    <row r="147">
      <c r="A147">
        <f>HYPERLINK("https://stackoverflow.com/q/56007280", "56007280")</f>
        <v/>
      </c>
      <c r="B147" t="n">
        <v>0.155153141068634</v>
      </c>
    </row>
    <row r="148">
      <c r="A148">
        <f>HYPERLINK("https://stackoverflow.com/q/56128042", "56128042")</f>
        <v/>
      </c>
      <c r="B148" t="n">
        <v>0.1497761497761498</v>
      </c>
    </row>
    <row r="149">
      <c r="A149">
        <f>HYPERLINK("https://stackoverflow.com/q/56465000", "56465000")</f>
        <v/>
      </c>
      <c r="B149" t="n">
        <v>0.2166584846997219</v>
      </c>
    </row>
    <row r="150">
      <c r="A150">
        <f>HYPERLINK("https://stackoverflow.com/q/56650002", "56650002")</f>
        <v/>
      </c>
      <c r="B150" t="n">
        <v>0.106762339639052</v>
      </c>
    </row>
    <row r="151">
      <c r="A151">
        <f>HYPERLINK("https://stackoverflow.com/q/56662340", "56662340")</f>
        <v/>
      </c>
      <c r="B151" t="n">
        <v>0.2054031325554505</v>
      </c>
    </row>
    <row r="152">
      <c r="A152">
        <f>HYPERLINK("https://stackoverflow.com/q/56701895", "56701895")</f>
        <v/>
      </c>
      <c r="B152" t="n">
        <v>0.1295933898673625</v>
      </c>
    </row>
    <row r="153">
      <c r="A153">
        <f>HYPERLINK("https://stackoverflow.com/q/56748978", "56748978")</f>
        <v/>
      </c>
      <c r="B153" t="n">
        <v>0.1898954703832752</v>
      </c>
    </row>
    <row r="154">
      <c r="A154">
        <f>HYPERLINK("https://stackoverflow.com/q/56860758", "56860758")</f>
        <v/>
      </c>
      <c r="B154" t="n">
        <v>0.1239177489177489</v>
      </c>
    </row>
    <row r="155">
      <c r="A155">
        <f>HYPERLINK("https://stackoverflow.com/q/56896264", "56896264")</f>
        <v/>
      </c>
      <c r="B155" t="n">
        <v>0.1532091097308489</v>
      </c>
    </row>
    <row r="156">
      <c r="A156">
        <f>HYPERLINK("https://stackoverflow.com/q/56937356", "56937356")</f>
        <v/>
      </c>
      <c r="B156" t="n">
        <v>0.1125706987775953</v>
      </c>
    </row>
    <row r="157">
      <c r="A157">
        <f>HYPERLINK("https://stackoverflow.com/q/56938161", "56938161")</f>
        <v/>
      </c>
      <c r="B157" t="n">
        <v>0.1204787926099402</v>
      </c>
    </row>
    <row r="158">
      <c r="A158">
        <f>HYPERLINK("https://stackoverflow.com/q/56970311", "56970311")</f>
        <v/>
      </c>
      <c r="B158" t="n">
        <v>0.272984441301273</v>
      </c>
    </row>
    <row r="159">
      <c r="A159">
        <f>HYPERLINK("https://stackoverflow.com/q/57006123", "57006123")</f>
        <v/>
      </c>
      <c r="B159" t="n">
        <v>0.1448140900195695</v>
      </c>
    </row>
    <row r="160">
      <c r="A160">
        <f>HYPERLINK("https://stackoverflow.com/q/57290189", "57290189")</f>
        <v/>
      </c>
      <c r="B160" t="n">
        <v>0.164021164021164</v>
      </c>
    </row>
    <row r="161">
      <c r="A161">
        <f>HYPERLINK("https://stackoverflow.com/q/57309184", "57309184")</f>
        <v/>
      </c>
      <c r="B161" t="n">
        <v>0.1600347901717765</v>
      </c>
    </row>
    <row r="162">
      <c r="A162">
        <f>HYPERLINK("https://stackoverflow.com/q/57316318", "57316318")</f>
        <v/>
      </c>
      <c r="B162" t="n">
        <v>0.1628988295654963</v>
      </c>
    </row>
    <row r="163">
      <c r="A163">
        <f>HYPERLINK("https://stackoverflow.com/q/57563207", "57563207")</f>
        <v/>
      </c>
      <c r="B163" t="n">
        <v>0.1478900503290747</v>
      </c>
    </row>
    <row r="164">
      <c r="A164">
        <f>HYPERLINK("https://stackoverflow.com/q/57714229", "57714229")</f>
        <v/>
      </c>
      <c r="B164" t="n">
        <v>0.1300439854656722</v>
      </c>
    </row>
    <row r="165">
      <c r="A165">
        <f>HYPERLINK("https://stackoverflow.com/q/58053093", "58053093")</f>
        <v/>
      </c>
      <c r="B165" t="n">
        <v>0.1883772792863702</v>
      </c>
    </row>
    <row r="166">
      <c r="A166">
        <f>HYPERLINK("https://stackoverflow.com/q/58101336", "58101336")</f>
        <v/>
      </c>
      <c r="B166" t="n">
        <v>0.2639061421670117</v>
      </c>
    </row>
    <row r="167">
      <c r="A167">
        <f>HYPERLINK("https://stackoverflow.com/q/58116800", "58116800")</f>
        <v/>
      </c>
      <c r="B167" t="n">
        <v>0.1369782480893592</v>
      </c>
    </row>
    <row r="168">
      <c r="A168">
        <f>HYPERLINK("https://stackoverflow.com/q/58118966", "58118966")</f>
        <v/>
      </c>
      <c r="B168" t="n">
        <v>0.2872603586889301</v>
      </c>
    </row>
    <row r="169">
      <c r="A169">
        <f>HYPERLINK("https://stackoverflow.com/q/58264615", "58264615")</f>
        <v/>
      </c>
      <c r="B169" t="n">
        <v>0.1174603174603175</v>
      </c>
    </row>
    <row r="170">
      <c r="A170">
        <f>HYPERLINK("https://stackoverflow.com/q/58372921", "58372921")</f>
        <v/>
      </c>
      <c r="B170" t="n">
        <v>0.1638321995464853</v>
      </c>
    </row>
    <row r="171">
      <c r="A171">
        <f>HYPERLINK("https://stackoverflow.com/q/58593985", "58593985")</f>
        <v/>
      </c>
      <c r="B171" t="n">
        <v>0.1157671957671958</v>
      </c>
    </row>
    <row r="172">
      <c r="A172">
        <f>HYPERLINK("https://stackoverflow.com/q/58594685", "58594685")</f>
        <v/>
      </c>
      <c r="B172" t="n">
        <v>0.1130063965884862</v>
      </c>
    </row>
    <row r="173">
      <c r="A173">
        <f>HYPERLINK("https://stackoverflow.com/q/58677883", "58677883")</f>
        <v/>
      </c>
      <c r="B173" t="n">
        <v>0.1488563929508812</v>
      </c>
    </row>
    <row r="174">
      <c r="A174">
        <f>HYPERLINK("https://stackoverflow.com/q/58720305", "58720305")</f>
        <v/>
      </c>
      <c r="B174" t="n">
        <v>0.1629710408336363</v>
      </c>
    </row>
    <row r="175">
      <c r="A175">
        <f>HYPERLINK("https://stackoverflow.com/q/58840472", "58840472")</f>
        <v/>
      </c>
      <c r="B175" t="n">
        <v>0.1037181996086106</v>
      </c>
    </row>
    <row r="176">
      <c r="A176">
        <f>HYPERLINK("https://stackoverflow.com/q/58973104", "58973104")</f>
        <v/>
      </c>
      <c r="B176" t="n">
        <v>0.1946334089191232</v>
      </c>
    </row>
    <row r="177">
      <c r="A177">
        <f>HYPERLINK("https://stackoverflow.com/q/59062489", "59062489")</f>
        <v/>
      </c>
      <c r="B177" t="n">
        <v>0.2283012495778454</v>
      </c>
    </row>
    <row r="178">
      <c r="A178">
        <f>HYPERLINK("https://stackoverflow.com/q/59150237", "59150237")</f>
        <v/>
      </c>
      <c r="B178" t="n">
        <v>0.1709288653733099</v>
      </c>
    </row>
    <row r="179">
      <c r="A179">
        <f>HYPERLINK("https://stackoverflow.com/q/59202468", "59202468")</f>
        <v/>
      </c>
      <c r="B179" t="n">
        <v>0.1466364323507181</v>
      </c>
    </row>
    <row r="180">
      <c r="A180">
        <f>HYPERLINK("https://stackoverflow.com/q/59271914", "59271914")</f>
        <v/>
      </c>
      <c r="B180" t="n">
        <v>0.1728778467908902</v>
      </c>
    </row>
    <row r="181">
      <c r="A181">
        <f>HYPERLINK("https://stackoverflow.com/q/59293403", "59293403")</f>
        <v/>
      </c>
      <c r="B181" t="n">
        <v>0.1219450743260267</v>
      </c>
    </row>
    <row r="182">
      <c r="A182">
        <f>HYPERLINK("https://stackoverflow.com/q/59672677", "59672677")</f>
        <v/>
      </c>
      <c r="B182" t="n">
        <v>0.1310702498821311</v>
      </c>
    </row>
    <row r="183">
      <c r="A183">
        <f>HYPERLINK("https://stackoverflow.com/q/59683644", "59683644")</f>
        <v/>
      </c>
      <c r="B183" t="n">
        <v>0.1060720584530108</v>
      </c>
    </row>
    <row r="184">
      <c r="A184">
        <f>HYPERLINK("https://stackoverflow.com/q/59845710", "59845710")</f>
        <v/>
      </c>
      <c r="B184" t="n">
        <v>0.1703199798437894</v>
      </c>
    </row>
    <row r="185">
      <c r="A185">
        <f>HYPERLINK("https://stackoverflow.com/q/60152570", "60152570")</f>
        <v/>
      </c>
      <c r="B185" t="n">
        <v>0.1043650793650794</v>
      </c>
    </row>
    <row r="186">
      <c r="A186">
        <f>HYPERLINK("https://stackoverflow.com/q/60169520", "60169520")</f>
        <v/>
      </c>
      <c r="B186" t="n">
        <v>0.1513140775435858</v>
      </c>
    </row>
    <row r="187">
      <c r="A187">
        <f>HYPERLINK("https://stackoverflow.com/q/60181728", "60181728")</f>
        <v/>
      </c>
      <c r="B187" t="n">
        <v>0.1200396825396825</v>
      </c>
    </row>
    <row r="188">
      <c r="A188">
        <f>HYPERLINK("https://stackoverflow.com/q/60223835", "60223835")</f>
        <v/>
      </c>
      <c r="B188" t="n">
        <v>0.1195375269449344</v>
      </c>
    </row>
    <row r="189">
      <c r="A189">
        <f>HYPERLINK("https://stackoverflow.com/q/60230705", "60230705")</f>
        <v/>
      </c>
      <c r="B189" t="n">
        <v>0.1278195488721805</v>
      </c>
    </row>
    <row r="190">
      <c r="A190">
        <f>HYPERLINK("https://stackoverflow.com/q/60312818", "60312818")</f>
        <v/>
      </c>
      <c r="B190" t="n">
        <v>0.2832298136645962</v>
      </c>
    </row>
    <row r="191">
      <c r="A191">
        <f>HYPERLINK("https://stackoverflow.com/q/60357457", "60357457")</f>
        <v/>
      </c>
      <c r="B191" t="n">
        <v>0.1346266901822458</v>
      </c>
    </row>
    <row r="192">
      <c r="A192">
        <f>HYPERLINK("https://stackoverflow.com/q/60500627", "60500627")</f>
        <v/>
      </c>
      <c r="B192" t="n">
        <v>0.1218361218361218</v>
      </c>
    </row>
    <row r="193">
      <c r="A193">
        <f>HYPERLINK("https://stackoverflow.com/q/60786550", "60786550")</f>
        <v/>
      </c>
      <c r="B193" t="n">
        <v>0.1310026120152702</v>
      </c>
    </row>
    <row r="194">
      <c r="A194">
        <f>HYPERLINK("https://stackoverflow.com/q/60838280", "60838280")</f>
        <v/>
      </c>
      <c r="B194" t="n">
        <v>0.1298500881834215</v>
      </c>
    </row>
    <row r="195">
      <c r="A195">
        <f>HYPERLINK("https://stackoverflow.com/q/60887200", "60887200")</f>
        <v/>
      </c>
      <c r="B195" t="n">
        <v>0.1801242236024845</v>
      </c>
    </row>
    <row r="196">
      <c r="A196">
        <f>HYPERLINK("https://stackoverflow.com/q/61204978", "61204978")</f>
        <v/>
      </c>
      <c r="B196" t="n">
        <v>0.1298701298701299</v>
      </c>
    </row>
    <row r="197">
      <c r="A197">
        <f>HYPERLINK("https://stackoverflow.com/q/61530340", "61530340")</f>
        <v/>
      </c>
      <c r="B197" t="n">
        <v>0.1375661375661376</v>
      </c>
    </row>
    <row r="198">
      <c r="A198">
        <f>HYPERLINK("https://stackoverflow.com/q/61639444", "61639444")</f>
        <v/>
      </c>
      <c r="B198" t="n">
        <v>0.1761463844797178</v>
      </c>
    </row>
    <row r="199">
      <c r="A199">
        <f>HYPERLINK("https://stackoverflow.com/q/61676798", "61676798")</f>
        <v/>
      </c>
      <c r="B199" t="n">
        <v>0.1579463060944542</v>
      </c>
    </row>
    <row r="200">
      <c r="A200">
        <f>HYPERLINK("https://stackoverflow.com/q/61938413", "61938413")</f>
        <v/>
      </c>
      <c r="B200" t="n">
        <v>0.1921596921596921</v>
      </c>
    </row>
    <row r="201">
      <c r="A201">
        <f>HYPERLINK("https://stackoverflow.com/q/62020899", "62020899")</f>
        <v/>
      </c>
      <c r="B201" t="n">
        <v>0.1018140589569161</v>
      </c>
    </row>
    <row r="202">
      <c r="A202">
        <f>HYPERLINK("https://stackoverflow.com/q/62031387", "62031387")</f>
        <v/>
      </c>
      <c r="B202" t="n">
        <v>0.1587301587301587</v>
      </c>
    </row>
    <row r="203">
      <c r="A203">
        <f>HYPERLINK("https://stackoverflow.com/q/62066602", "62066602")</f>
        <v/>
      </c>
      <c r="B203" t="n">
        <v>0.23994708994709</v>
      </c>
    </row>
    <row r="204">
      <c r="A204">
        <f>HYPERLINK("https://stackoverflow.com/q/62087465", "62087465")</f>
        <v/>
      </c>
      <c r="B204" t="n">
        <v>0.1722802942315138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