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0.1956654456654457</v>
      </c>
    </row>
    <row r="3">
      <c r="A3">
        <f>HYPERLINK("https://stackoverflow.com/q/10042002", "10042002")</f>
        <v/>
      </c>
      <c r="B3" t="n">
        <v>0.1478458049886621</v>
      </c>
    </row>
    <row r="4">
      <c r="A4">
        <f>HYPERLINK("https://stackoverflow.com/q/16163032", "16163032")</f>
        <v/>
      </c>
      <c r="B4" t="n">
        <v>0.1256769374416433</v>
      </c>
    </row>
    <row r="5">
      <c r="A5">
        <f>HYPERLINK("https://stackoverflow.com/q/16437979", "16437979")</f>
        <v/>
      </c>
      <c r="B5" t="n">
        <v>0.1883772792863702</v>
      </c>
    </row>
    <row r="6">
      <c r="A6">
        <f>HYPERLINK("https://stackoverflow.com/q/22319457", "22319457")</f>
        <v/>
      </c>
      <c r="B6" t="n">
        <v>0.1197377501725328</v>
      </c>
    </row>
    <row r="7">
      <c r="A7">
        <f>HYPERLINK("https://stackoverflow.com/q/25451031", "25451031")</f>
        <v/>
      </c>
      <c r="B7" t="n">
        <v>0.1031746031746032</v>
      </c>
    </row>
    <row r="8">
      <c r="A8">
        <f>HYPERLINK("https://stackoverflow.com/q/27306044", "27306044")</f>
        <v/>
      </c>
      <c r="B8" t="n">
        <v>0.1368722352328909</v>
      </c>
    </row>
    <row r="9">
      <c r="A9">
        <f>HYPERLINK("https://stackoverflow.com/q/27748865", "27748865")</f>
        <v/>
      </c>
      <c r="B9" t="n">
        <v>0.2347282347282348</v>
      </c>
    </row>
    <row r="10">
      <c r="A10">
        <f>HYPERLINK("https://stackoverflow.com/q/28259325", "28259325")</f>
        <v/>
      </c>
      <c r="B10" t="n">
        <v>0.1344797178130512</v>
      </c>
    </row>
    <row r="11">
      <c r="A11">
        <f>HYPERLINK("https://stackoverflow.com/q/28963021", "28963021")</f>
        <v/>
      </c>
      <c r="B11" t="n">
        <v>0.441426335792533</v>
      </c>
    </row>
    <row r="12">
      <c r="A12">
        <f>HYPERLINK("https://stackoverflow.com/q/29035915", "29035915")</f>
        <v/>
      </c>
      <c r="B12" t="n">
        <v>0.198513160538477</v>
      </c>
    </row>
    <row r="13">
      <c r="A13">
        <f>HYPERLINK("https://stackoverflow.com/q/29658339", "29658339")</f>
        <v/>
      </c>
      <c r="B13" t="n">
        <v>0.2579750346740639</v>
      </c>
    </row>
    <row r="14">
      <c r="A14">
        <f>HYPERLINK("https://stackoverflow.com/q/29905159", "29905159")</f>
        <v/>
      </c>
      <c r="B14" t="n">
        <v>0.4482779275232106</v>
      </c>
    </row>
    <row r="15">
      <c r="A15">
        <f>HYPERLINK("https://stackoverflow.com/q/31116437", "31116437")</f>
        <v/>
      </c>
      <c r="B15" t="n">
        <v>0.1419449005655902</v>
      </c>
    </row>
    <row r="16">
      <c r="A16">
        <f>HYPERLINK("https://stackoverflow.com/q/31190469", "31190469")</f>
        <v/>
      </c>
      <c r="B16" t="n">
        <v>0.1208616780045352</v>
      </c>
    </row>
    <row r="17">
      <c r="A17">
        <f>HYPERLINK("https://stackoverflow.com/q/31967389", "31967389")</f>
        <v/>
      </c>
      <c r="B17" t="n">
        <v>0.1731057202755316</v>
      </c>
    </row>
    <row r="18">
      <c r="A18">
        <f>HYPERLINK("https://stackoverflow.com/q/32040971", "32040971")</f>
        <v/>
      </c>
      <c r="B18" t="n">
        <v>0.1582392407134676</v>
      </c>
    </row>
    <row r="19">
      <c r="A19">
        <f>HYPERLINK("https://stackoverflow.com/q/34292278", "34292278")</f>
        <v/>
      </c>
      <c r="B19" t="n">
        <v>0.2323972323972325</v>
      </c>
    </row>
    <row r="20">
      <c r="A20">
        <f>HYPERLINK("https://stackoverflow.com/q/34596332", "34596332")</f>
        <v/>
      </c>
      <c r="B20" t="n">
        <v>0.2283597883597884</v>
      </c>
    </row>
    <row r="21">
      <c r="A21">
        <f>HYPERLINK("https://stackoverflow.com/q/35092415", "35092415")</f>
        <v/>
      </c>
      <c r="B21" t="n">
        <v>0.1503646503646504</v>
      </c>
    </row>
    <row r="22">
      <c r="A22">
        <f>HYPERLINK("https://stackoverflow.com/q/35776176", "35776176")</f>
        <v/>
      </c>
      <c r="B22" t="n">
        <v>0.1727234753550543</v>
      </c>
    </row>
    <row r="23">
      <c r="A23">
        <f>HYPERLINK("https://stackoverflow.com/q/38759959", "38759959")</f>
        <v/>
      </c>
      <c r="B23" t="n">
        <v>0.1426536426536427</v>
      </c>
    </row>
    <row r="24">
      <c r="A24">
        <f>HYPERLINK("https://stackoverflow.com/q/38866325", "38866325")</f>
        <v/>
      </c>
      <c r="B24" t="n">
        <v>0.1793650793650794</v>
      </c>
    </row>
    <row r="25">
      <c r="A25">
        <f>HYPERLINK("https://stackoverflow.com/q/40277399", "40277399")</f>
        <v/>
      </c>
      <c r="B25" t="n">
        <v>0.1866359447004608</v>
      </c>
    </row>
    <row r="26">
      <c r="A26">
        <f>HYPERLINK("https://stackoverflow.com/q/42121564", "42121564")</f>
        <v/>
      </c>
      <c r="B26" t="n">
        <v>0.1824338624338625</v>
      </c>
    </row>
    <row r="27">
      <c r="A27">
        <f>HYPERLINK("https://stackoverflow.com/q/42170805", "42170805")</f>
        <v/>
      </c>
      <c r="B27" t="n">
        <v>0.1327871650452296</v>
      </c>
    </row>
    <row r="28">
      <c r="A28">
        <f>HYPERLINK("https://stackoverflow.com/q/42215621", "42215621")</f>
        <v/>
      </c>
      <c r="B28" t="n">
        <v>0.2846031746031746</v>
      </c>
    </row>
    <row r="29">
      <c r="A29">
        <f>HYPERLINK("https://stackoverflow.com/q/42835744", "42835744")</f>
        <v/>
      </c>
      <c r="B29" t="n">
        <v>0.1221340388007055</v>
      </c>
    </row>
    <row r="30">
      <c r="A30">
        <f>HYPERLINK("https://stackoverflow.com/q/44041037", "44041037")</f>
        <v/>
      </c>
      <c r="B30" t="n">
        <v>0.1639299397920087</v>
      </c>
    </row>
    <row r="31">
      <c r="A31">
        <f>HYPERLINK("https://stackoverflow.com/q/44070042", "44070042")</f>
        <v/>
      </c>
      <c r="B31" t="n">
        <v>0.1628709454796411</v>
      </c>
    </row>
    <row r="32">
      <c r="A32">
        <f>HYPERLINK("https://stackoverflow.com/q/44078721", "44078721")</f>
        <v/>
      </c>
      <c r="B32" t="n">
        <v>0.1813319530710835</v>
      </c>
    </row>
    <row r="33">
      <c r="A33">
        <f>HYPERLINK("https://stackoverflow.com/q/44376454", "44376454")</f>
        <v/>
      </c>
      <c r="B33" t="n">
        <v>0.1526511313745356</v>
      </c>
    </row>
    <row r="34">
      <c r="A34">
        <f>HYPERLINK("https://stackoverflow.com/q/44535351", "44535351")</f>
        <v/>
      </c>
      <c r="B34" t="n">
        <v>0.1387608806963646</v>
      </c>
    </row>
    <row r="35">
      <c r="A35">
        <f>HYPERLINK("https://stackoverflow.com/q/44588977", "44588977")</f>
        <v/>
      </c>
      <c r="B35" t="n">
        <v>0.1541403710078409</v>
      </c>
    </row>
    <row r="36">
      <c r="A36">
        <f>HYPERLINK("https://stackoverflow.com/q/44813180", "44813180")</f>
        <v/>
      </c>
      <c r="B36" t="n">
        <v>0.1425004458712324</v>
      </c>
    </row>
    <row r="37">
      <c r="A37">
        <f>HYPERLINK("https://stackoverflow.com/q/45380713", "45380713")</f>
        <v/>
      </c>
      <c r="B37" t="n">
        <v>0.1668320105820106</v>
      </c>
    </row>
    <row r="38">
      <c r="A38">
        <f>HYPERLINK("https://stackoverflow.com/q/45556919", "45556919")</f>
        <v/>
      </c>
      <c r="B38" t="n">
        <v>0.1625094482237339</v>
      </c>
    </row>
    <row r="39">
      <c r="A39">
        <f>HYPERLINK("https://stackoverflow.com/q/45767036", "45767036")</f>
        <v/>
      </c>
      <c r="B39" t="n">
        <v>0.1451800232288037</v>
      </c>
    </row>
    <row r="40">
      <c r="A40">
        <f>HYPERLINK("https://stackoverflow.com/q/46463283", "46463283")</f>
        <v/>
      </c>
      <c r="B40" t="n">
        <v>0.204906204906205</v>
      </c>
    </row>
    <row r="41">
      <c r="A41">
        <f>HYPERLINK("https://stackoverflow.com/q/47189669", "47189669")</f>
        <v/>
      </c>
      <c r="B41" t="n">
        <v>0.1396487673083417</v>
      </c>
    </row>
    <row r="42">
      <c r="A42">
        <f>HYPERLINK("https://stackoverflow.com/q/47388164", "47388164")</f>
        <v/>
      </c>
      <c r="B42" t="n">
        <v>0.2908163265306122</v>
      </c>
    </row>
    <row r="43">
      <c r="A43">
        <f>HYPERLINK("https://stackoverflow.com/q/47518599", "47518599")</f>
        <v/>
      </c>
      <c r="B43" t="n">
        <v>0.2181013431013432</v>
      </c>
    </row>
    <row r="44">
      <c r="A44">
        <f>HYPERLINK("https://stackoverflow.com/q/47737631", "47737631")</f>
        <v/>
      </c>
      <c r="B44" t="n">
        <v>0.1893601190476191</v>
      </c>
    </row>
    <row r="45">
      <c r="A45">
        <f>HYPERLINK("https://stackoverflow.com/q/48089860", "48089860")</f>
        <v/>
      </c>
      <c r="B45" t="n">
        <v>0.3655083655083655</v>
      </c>
    </row>
    <row r="46">
      <c r="A46">
        <f>HYPERLINK("https://stackoverflow.com/q/48439868", "48439868")</f>
        <v/>
      </c>
      <c r="B46" t="n">
        <v>0.1693722943722944</v>
      </c>
    </row>
    <row r="47">
      <c r="A47">
        <f>HYPERLINK("https://stackoverflow.com/q/48633390", "48633390")</f>
        <v/>
      </c>
      <c r="B47" t="n">
        <v>0.1872367994816975</v>
      </c>
    </row>
    <row r="48">
      <c r="A48">
        <f>HYPERLINK("https://stackoverflow.com/q/48866981", "48866981")</f>
        <v/>
      </c>
      <c r="B48" t="n">
        <v>0.3894792076610258</v>
      </c>
    </row>
    <row r="49">
      <c r="A49">
        <f>HYPERLINK("https://stackoverflow.com/q/49051500", "49051500")</f>
        <v/>
      </c>
      <c r="B49" t="n">
        <v>0.5139009139009139</v>
      </c>
    </row>
    <row r="50">
      <c r="A50">
        <f>HYPERLINK("https://stackoverflow.com/q/49138059", "49138059")</f>
        <v/>
      </c>
      <c r="B50" t="n">
        <v>0.2395679921453118</v>
      </c>
    </row>
    <row r="51">
      <c r="A51">
        <f>HYPERLINK("https://stackoverflow.com/q/49143658", "49143658")</f>
        <v/>
      </c>
      <c r="B51" t="n">
        <v>0.0994897959183673</v>
      </c>
    </row>
    <row r="52">
      <c r="A52">
        <f>HYPERLINK("https://stackoverflow.com/q/49311336", "49311336")</f>
        <v/>
      </c>
      <c r="B52" t="n">
        <v>0.1691672102631007</v>
      </c>
    </row>
    <row r="53">
      <c r="A53">
        <f>HYPERLINK("https://stackoverflow.com/q/49412482", "49412482")</f>
        <v/>
      </c>
      <c r="B53" t="n">
        <v>0.3217893217893218</v>
      </c>
    </row>
    <row r="54">
      <c r="A54">
        <f>HYPERLINK("https://stackoverflow.com/q/49428459", "49428459")</f>
        <v/>
      </c>
      <c r="B54" t="n">
        <v>0.1991976277690564</v>
      </c>
    </row>
    <row r="55">
      <c r="A55">
        <f>HYPERLINK("https://stackoverflow.com/q/49444662", "49444662")</f>
        <v/>
      </c>
      <c r="B55" t="n">
        <v>0.2148268398268399</v>
      </c>
    </row>
    <row r="56">
      <c r="A56">
        <f>HYPERLINK("https://stackoverflow.com/q/49503406", "49503406")</f>
        <v/>
      </c>
      <c r="B56" t="n">
        <v>0.1438339438339438</v>
      </c>
    </row>
    <row r="57">
      <c r="A57">
        <f>HYPERLINK("https://stackoverflow.com/q/49550965", "49550965")</f>
        <v/>
      </c>
      <c r="B57" t="n">
        <v>0.1783715884435309</v>
      </c>
    </row>
    <row r="58">
      <c r="A58">
        <f>HYPERLINK("https://stackoverflow.com/q/49689289", "49689289")</f>
        <v/>
      </c>
      <c r="B58" t="n">
        <v>0.2022607022607023</v>
      </c>
    </row>
    <row r="59">
      <c r="A59">
        <f>HYPERLINK("https://stackoverflow.com/q/49692206", "49692206")</f>
        <v/>
      </c>
      <c r="B59" t="n">
        <v>0.1858813700918964</v>
      </c>
    </row>
    <row r="60">
      <c r="A60">
        <f>HYPERLINK("https://stackoverflow.com/q/49865996", "49865996")</f>
        <v/>
      </c>
      <c r="B60" t="n">
        <v>0.1709273182957394</v>
      </c>
    </row>
    <row r="61">
      <c r="A61">
        <f>HYPERLINK("https://stackoverflow.com/q/49891856", "49891856")</f>
        <v/>
      </c>
      <c r="B61" t="n">
        <v>0.2578835978835978</v>
      </c>
    </row>
    <row r="62">
      <c r="A62">
        <f>HYPERLINK("https://stackoverflow.com/q/49954489", "49954489")</f>
        <v/>
      </c>
      <c r="B62" t="n">
        <v>0.09688723974438261</v>
      </c>
    </row>
    <row r="63">
      <c r="A63">
        <f>HYPERLINK("https://stackoverflow.com/q/49988947", "49988947")</f>
        <v/>
      </c>
      <c r="B63" t="n">
        <v>0.1913990402362495</v>
      </c>
    </row>
    <row r="64">
      <c r="A64">
        <f>HYPERLINK("https://stackoverflow.com/q/50005890", "50005890")</f>
        <v/>
      </c>
      <c r="B64" t="n">
        <v>0.1961543424958059</v>
      </c>
    </row>
    <row r="65">
      <c r="A65">
        <f>HYPERLINK("https://stackoverflow.com/q/50130057", "50130057")</f>
        <v/>
      </c>
      <c r="B65" t="n">
        <v>0.1649334063127167</v>
      </c>
    </row>
    <row r="66">
      <c r="A66">
        <f>HYPERLINK("https://stackoverflow.com/q/50164098", "50164098")</f>
        <v/>
      </c>
      <c r="B66" t="n">
        <v>0.1557422969187675</v>
      </c>
    </row>
    <row r="67">
      <c r="A67">
        <f>HYPERLINK("https://stackoverflow.com/q/50247642", "50247642")</f>
        <v/>
      </c>
      <c r="B67" t="n">
        <v>0.1441985244802146</v>
      </c>
    </row>
    <row r="68">
      <c r="A68">
        <f>HYPERLINK("https://stackoverflow.com/q/50470391", "50470391")</f>
        <v/>
      </c>
      <c r="B68" t="n">
        <v>0.2405483405483406</v>
      </c>
    </row>
    <row r="69">
      <c r="A69">
        <f>HYPERLINK("https://stackoverflow.com/q/50584594", "50584594")</f>
        <v/>
      </c>
      <c r="B69" t="n">
        <v>0.1372134038800705</v>
      </c>
    </row>
    <row r="70">
      <c r="A70">
        <f>HYPERLINK("https://stackoverflow.com/q/50783112", "50783112")</f>
        <v/>
      </c>
      <c r="B70" t="n">
        <v>0.1912179201898828</v>
      </c>
    </row>
    <row r="71">
      <c r="A71">
        <f>HYPERLINK("https://stackoverflow.com/q/51028474", "51028474")</f>
        <v/>
      </c>
      <c r="B71" t="n">
        <v>0.1507936507936508</v>
      </c>
    </row>
    <row r="72">
      <c r="A72">
        <f>HYPERLINK("https://stackoverflow.com/q/51033320", "51033320")</f>
        <v/>
      </c>
      <c r="B72" t="n">
        <v>0.2348111658456487</v>
      </c>
    </row>
    <row r="73">
      <c r="A73">
        <f>HYPERLINK("https://stackoverflow.com/q/51079139", "51079139")</f>
        <v/>
      </c>
      <c r="B73" t="n">
        <v>0.1777087646652864</v>
      </c>
    </row>
    <row r="74">
      <c r="A74">
        <f>HYPERLINK("https://stackoverflow.com/q/51105842", "51105842")</f>
        <v/>
      </c>
      <c r="B74" t="n">
        <v>0.1843497632971318</v>
      </c>
    </row>
    <row r="75">
      <c r="A75">
        <f>HYPERLINK("https://stackoverflow.com/q/51242918", "51242918")</f>
        <v/>
      </c>
      <c r="B75" t="n">
        <v>0.1861958266452649</v>
      </c>
    </row>
    <row r="76">
      <c r="A76">
        <f>HYPERLINK("https://stackoverflow.com/q/51308896", "51308896")</f>
        <v/>
      </c>
      <c r="B76" t="n">
        <v>0.1125706987775953</v>
      </c>
    </row>
    <row r="77">
      <c r="A77">
        <f>HYPERLINK("https://stackoverflow.com/q/51381376", "51381376")</f>
        <v/>
      </c>
      <c r="B77" t="n">
        <v>0.1653778320444987</v>
      </c>
    </row>
    <row r="78">
      <c r="A78">
        <f>HYPERLINK("https://stackoverflow.com/q/51464538", "51464538")</f>
        <v/>
      </c>
      <c r="B78" t="n">
        <v>0.1964863615349053</v>
      </c>
    </row>
    <row r="79">
      <c r="A79">
        <f>HYPERLINK("https://stackoverflow.com/q/51483123", "51483123")</f>
        <v/>
      </c>
      <c r="B79" t="n">
        <v>0.2242063492063493</v>
      </c>
    </row>
    <row r="80">
      <c r="A80">
        <f>HYPERLINK("https://stackoverflow.com/q/51789832", "51789832")</f>
        <v/>
      </c>
      <c r="B80" t="n">
        <v>0.09254267744833782</v>
      </c>
    </row>
    <row r="81">
      <c r="A81">
        <f>HYPERLINK("https://stackoverflow.com/q/51847630", "51847630")</f>
        <v/>
      </c>
      <c r="B81" t="n">
        <v>0.146031746031746</v>
      </c>
    </row>
    <row r="82">
      <c r="A82">
        <f>HYPERLINK("https://stackoverflow.com/q/51875348", "51875348")</f>
        <v/>
      </c>
      <c r="B82" t="n">
        <v>0.159983291562239</v>
      </c>
    </row>
    <row r="83">
      <c r="A83">
        <f>HYPERLINK("https://stackoverflow.com/q/51888709", "51888709")</f>
        <v/>
      </c>
      <c r="B83" t="n">
        <v>0.149874686716792</v>
      </c>
    </row>
    <row r="84">
      <c r="A84">
        <f>HYPERLINK("https://stackoverflow.com/q/52023042", "52023042")</f>
        <v/>
      </c>
      <c r="B84" t="n">
        <v>0.3326626425217973</v>
      </c>
    </row>
    <row r="85">
      <c r="A85">
        <f>HYPERLINK("https://stackoverflow.com/q/52054618", "52054618")</f>
        <v/>
      </c>
      <c r="B85" t="n">
        <v>0.2277700724302667</v>
      </c>
    </row>
    <row r="86">
      <c r="A86">
        <f>HYPERLINK("https://stackoverflow.com/q/52070481", "52070481")</f>
        <v/>
      </c>
      <c r="B86" t="n">
        <v>0.1360229276895943</v>
      </c>
    </row>
    <row r="87">
      <c r="A87">
        <f>HYPERLINK("https://stackoverflow.com/q/52215703", "52215703")</f>
        <v/>
      </c>
      <c r="B87" t="n">
        <v>0.1326821326821327</v>
      </c>
    </row>
    <row r="88">
      <c r="A88">
        <f>HYPERLINK("https://stackoverflow.com/q/52264141", "52264141")</f>
        <v/>
      </c>
      <c r="B88" t="n">
        <v>0.141687552213868</v>
      </c>
    </row>
    <row r="89">
      <c r="A89">
        <f>HYPERLINK("https://stackoverflow.com/q/52574490", "52574490")</f>
        <v/>
      </c>
      <c r="B89" t="n">
        <v>0.1233211233211233</v>
      </c>
    </row>
    <row r="90">
      <c r="A90">
        <f>HYPERLINK("https://stackoverflow.com/q/52642674", "52642674")</f>
        <v/>
      </c>
      <c r="B90" t="n">
        <v>0.1648498756932492</v>
      </c>
    </row>
    <row r="91">
      <c r="A91">
        <f>HYPERLINK("https://stackoverflow.com/q/52648963", "52648963")</f>
        <v/>
      </c>
      <c r="B91" t="n">
        <v>0.1278421278421279</v>
      </c>
    </row>
    <row r="92">
      <c r="A92">
        <f>HYPERLINK("https://stackoverflow.com/q/52673505", "52673505")</f>
        <v/>
      </c>
      <c r="B92" t="n">
        <v>0.1456286218190981</v>
      </c>
    </row>
    <row r="93">
      <c r="A93">
        <f>HYPERLINK("https://stackoverflow.com/q/52764400", "52764400")</f>
        <v/>
      </c>
      <c r="B93" t="n">
        <v>0.1224206349206349</v>
      </c>
    </row>
    <row r="94">
      <c r="A94">
        <f>HYPERLINK("https://stackoverflow.com/q/52821168", "52821168")</f>
        <v/>
      </c>
      <c r="B94" t="n">
        <v>0.1984126984126984</v>
      </c>
    </row>
    <row r="95">
      <c r="A95">
        <f>HYPERLINK("https://stackoverflow.com/q/53486490", "53486490")</f>
        <v/>
      </c>
      <c r="B95" t="n">
        <v>0.1684807256235828</v>
      </c>
    </row>
    <row r="96">
      <c r="A96">
        <f>HYPERLINK("https://stackoverflow.com/q/53577204", "53577204")</f>
        <v/>
      </c>
      <c r="B96" t="n">
        <v>0.1399556238265916</v>
      </c>
    </row>
    <row r="97">
      <c r="A97">
        <f>HYPERLINK("https://stackoverflow.com/q/54049205", "54049205")</f>
        <v/>
      </c>
      <c r="B97" t="n">
        <v>0.161675666830306</v>
      </c>
    </row>
    <row r="98">
      <c r="A98">
        <f>HYPERLINK("https://stackoverflow.com/q/54406837", "54406837")</f>
        <v/>
      </c>
      <c r="B98" t="n">
        <v>0.1354957441913964</v>
      </c>
    </row>
    <row r="99">
      <c r="A99">
        <f>HYPERLINK("https://stackoverflow.com/q/54515593", "54515593")</f>
        <v/>
      </c>
      <c r="B99" t="n">
        <v>0.1416202844774273</v>
      </c>
    </row>
    <row r="100">
      <c r="A100">
        <f>HYPERLINK("https://stackoverflow.com/q/54577461", "54577461")</f>
        <v/>
      </c>
      <c r="B100" t="n">
        <v>0.183322155153141</v>
      </c>
    </row>
    <row r="101">
      <c r="A101">
        <f>HYPERLINK("https://stackoverflow.com/q/54639927", "54639927")</f>
        <v/>
      </c>
      <c r="B101" t="n">
        <v>0.1820728291316527</v>
      </c>
    </row>
    <row r="102">
      <c r="A102">
        <f>HYPERLINK("https://stackoverflow.com/q/54829314", "54829314")</f>
        <v/>
      </c>
      <c r="B102" t="n">
        <v>0.1000481000481</v>
      </c>
    </row>
    <row r="103">
      <c r="A103">
        <f>HYPERLINK("https://stackoverflow.com/q/54857737", "54857737")</f>
        <v/>
      </c>
      <c r="B103" t="n">
        <v>0.2457142857142858</v>
      </c>
    </row>
    <row r="104">
      <c r="A104">
        <f>HYPERLINK("https://stackoverflow.com/q/54910488", "54910488")</f>
        <v/>
      </c>
      <c r="B104" t="n">
        <v>0.2698412698412699</v>
      </c>
    </row>
    <row r="105">
      <c r="A105">
        <f>HYPERLINK("https://stackoverflow.com/q/54951696", "54951696")</f>
        <v/>
      </c>
      <c r="B105" t="n">
        <v>0.1411782661782662</v>
      </c>
    </row>
    <row r="106">
      <c r="A106">
        <f>HYPERLINK("https://stackoverflow.com/q/55010153", "55010153")</f>
        <v/>
      </c>
      <c r="B106" t="n">
        <v>0.2691729323308272</v>
      </c>
    </row>
    <row r="107">
      <c r="A107">
        <f>HYPERLINK("https://stackoverflow.com/q/55164994", "55164994")</f>
        <v/>
      </c>
      <c r="B107" t="n">
        <v>0.236331569664903</v>
      </c>
    </row>
    <row r="108">
      <c r="A108">
        <f>HYPERLINK("https://stackoverflow.com/q/55244842", "55244842")</f>
        <v/>
      </c>
      <c r="B108" t="n">
        <v>0.1401772830344259</v>
      </c>
    </row>
    <row r="109">
      <c r="A109">
        <f>HYPERLINK("https://stackoverflow.com/q/55308559", "55308559")</f>
        <v/>
      </c>
      <c r="B109" t="n">
        <v>0.1187301587301588</v>
      </c>
    </row>
    <row r="110">
      <c r="A110">
        <f>HYPERLINK("https://stackoverflow.com/q/55571946", "55571946")</f>
        <v/>
      </c>
      <c r="B110" t="n">
        <v>0.1738095238095238</v>
      </c>
    </row>
    <row r="111">
      <c r="A111">
        <f>HYPERLINK("https://stackoverflow.com/q/55574590", "55574590")</f>
        <v/>
      </c>
      <c r="B111" t="n">
        <v>0.1979458450046686</v>
      </c>
    </row>
    <row r="112">
      <c r="A112">
        <f>HYPERLINK("https://stackoverflow.com/q/55644204", "55644204")</f>
        <v/>
      </c>
      <c r="B112" t="n">
        <v>0.1129251700680272</v>
      </c>
    </row>
    <row r="113">
      <c r="A113">
        <f>HYPERLINK("https://stackoverflow.com/q/55991295", "55991295")</f>
        <v/>
      </c>
      <c r="B113" t="n">
        <v>0.1379352774701612</v>
      </c>
    </row>
    <row r="114">
      <c r="A114">
        <f>HYPERLINK("https://stackoverflow.com/q/56013510", "56013510")</f>
        <v/>
      </c>
      <c r="B114" t="n">
        <v>0.2238502238502239</v>
      </c>
    </row>
    <row r="115">
      <c r="A115">
        <f>HYPERLINK("https://stackoverflow.com/q/56429400", "56429400")</f>
        <v/>
      </c>
      <c r="B115" t="n">
        <v>0.1301587301587302</v>
      </c>
    </row>
    <row r="116">
      <c r="A116">
        <f>HYPERLINK("https://stackoverflow.com/q/56513338", "56513338")</f>
        <v/>
      </c>
      <c r="B116" t="n">
        <v>0.2424937846624594</v>
      </c>
    </row>
    <row r="117">
      <c r="A117">
        <f>HYPERLINK("https://stackoverflow.com/q/56539668", "56539668")</f>
        <v/>
      </c>
      <c r="B117" t="n">
        <v>0.1734084314729477</v>
      </c>
    </row>
    <row r="118">
      <c r="A118">
        <f>HYPERLINK("https://stackoverflow.com/q/56580338", "56580338")</f>
        <v/>
      </c>
      <c r="B118" t="n">
        <v>0.2527281746031746</v>
      </c>
    </row>
    <row r="119">
      <c r="A119">
        <f>HYPERLINK("https://stackoverflow.com/q/56650929", "56650929")</f>
        <v/>
      </c>
      <c r="B119" t="n">
        <v>0.1584896584896585</v>
      </c>
    </row>
    <row r="120">
      <c r="A120">
        <f>HYPERLINK("https://stackoverflow.com/q/56722062", "56722062")</f>
        <v/>
      </c>
      <c r="B120" t="n">
        <v>0.1113553113553113</v>
      </c>
    </row>
    <row r="121">
      <c r="A121">
        <f>HYPERLINK("https://stackoverflow.com/q/56789911", "56789911")</f>
        <v/>
      </c>
      <c r="B121" t="n">
        <v>0.1424121050289275</v>
      </c>
    </row>
    <row r="122">
      <c r="A122">
        <f>HYPERLINK("https://stackoverflow.com/q/56826366", "56826366")</f>
        <v/>
      </c>
      <c r="B122" t="n">
        <v>0.146358543417367</v>
      </c>
    </row>
    <row r="123">
      <c r="A123">
        <f>HYPERLINK("https://stackoverflow.com/q/56852112", "56852112")</f>
        <v/>
      </c>
      <c r="B123" t="n">
        <v>0.1992770705641994</v>
      </c>
    </row>
    <row r="124">
      <c r="A124">
        <f>HYPERLINK("https://stackoverflow.com/q/56892999", "56892999")</f>
        <v/>
      </c>
      <c r="B124" t="n">
        <v>0.1942767717415604</v>
      </c>
    </row>
    <row r="125">
      <c r="A125">
        <f>HYPERLINK("https://stackoverflow.com/q/56983444", "56983444")</f>
        <v/>
      </c>
      <c r="B125" t="n">
        <v>0.2078111946532999</v>
      </c>
    </row>
    <row r="126">
      <c r="A126">
        <f>HYPERLINK("https://stackoverflow.com/q/57089313", "57089313")</f>
        <v/>
      </c>
      <c r="B126" t="n">
        <v>0.2247711736762832</v>
      </c>
    </row>
    <row r="127">
      <c r="A127">
        <f>HYPERLINK("https://stackoverflow.com/q/57212629", "57212629")</f>
        <v/>
      </c>
      <c r="B127" t="n">
        <v>0.1879219120598432</v>
      </c>
    </row>
    <row r="128">
      <c r="A128">
        <f>HYPERLINK("https://stackoverflow.com/q/57248253", "57248253")</f>
        <v/>
      </c>
      <c r="B128" t="n">
        <v>0.1059907834101382</v>
      </c>
    </row>
    <row r="129">
      <c r="A129">
        <f>HYPERLINK("https://stackoverflow.com/q/57322919", "57322919")</f>
        <v/>
      </c>
      <c r="B129" t="n">
        <v>0.1697191697191697</v>
      </c>
    </row>
    <row r="130">
      <c r="A130">
        <f>HYPERLINK("https://stackoverflow.com/q/57580329", "57580329")</f>
        <v/>
      </c>
      <c r="B130" t="n">
        <v>0.2477702191987907</v>
      </c>
    </row>
    <row r="131">
      <c r="A131">
        <f>HYPERLINK("https://stackoverflow.com/q/57624459", "57624459")</f>
        <v/>
      </c>
      <c r="B131" t="n">
        <v>0.2876382876382876</v>
      </c>
    </row>
    <row r="132">
      <c r="A132">
        <f>HYPERLINK("https://stackoverflow.com/q/57685832", "57685832")</f>
        <v/>
      </c>
      <c r="B132" t="n">
        <v>0.12430426716141</v>
      </c>
    </row>
    <row r="133">
      <c r="A133">
        <f>HYPERLINK("https://stackoverflow.com/q/57802832", "57802832")</f>
        <v/>
      </c>
      <c r="B133" t="n">
        <v>0.1518661518661519</v>
      </c>
    </row>
    <row r="134">
      <c r="A134">
        <f>HYPERLINK("https://stackoverflow.com/q/57927698", "57927698")</f>
        <v/>
      </c>
      <c r="B134" t="n">
        <v>0.1113630637440161</v>
      </c>
    </row>
    <row r="135">
      <c r="A135">
        <f>HYPERLINK("https://stackoverflow.com/q/57931047", "57931047")</f>
        <v/>
      </c>
      <c r="B135" t="n">
        <v>0.1871758604431872</v>
      </c>
    </row>
    <row r="136">
      <c r="A136">
        <f>HYPERLINK("https://stackoverflow.com/q/57958985", "57958985")</f>
        <v/>
      </c>
      <c r="B136" t="n">
        <v>0.1773313492063492</v>
      </c>
    </row>
    <row r="137">
      <c r="A137">
        <f>HYPERLINK("https://stackoverflow.com/q/58054024", "58054024")</f>
        <v/>
      </c>
      <c r="B137" t="n">
        <v>0.1635830553028006</v>
      </c>
    </row>
    <row r="138">
      <c r="A138">
        <f>HYPERLINK("https://stackoverflow.com/q/58082775", "58082775")</f>
        <v/>
      </c>
      <c r="B138" t="n">
        <v>0.2109104178069695</v>
      </c>
    </row>
    <row r="139">
      <c r="A139">
        <f>HYPERLINK("https://stackoverflow.com/q/58161171", "58161171")</f>
        <v/>
      </c>
      <c r="B139" t="n">
        <v>0.5582474705281724</v>
      </c>
    </row>
    <row r="140">
      <c r="A140">
        <f>HYPERLINK("https://stackoverflow.com/q/58251535", "58251535")</f>
        <v/>
      </c>
      <c r="B140" t="n">
        <v>0.2027077497665733</v>
      </c>
    </row>
    <row r="141">
      <c r="A141">
        <f>HYPERLINK("https://stackoverflow.com/q/58292569", "58292569")</f>
        <v/>
      </c>
      <c r="B141" t="n">
        <v>0.2024255395041912</v>
      </c>
    </row>
    <row r="142">
      <c r="A142">
        <f>HYPERLINK("https://stackoverflow.com/q/58345697", "58345697")</f>
        <v/>
      </c>
      <c r="B142" t="n">
        <v>0.1291397217323143</v>
      </c>
    </row>
    <row r="143">
      <c r="A143">
        <f>HYPERLINK("https://stackoverflow.com/q/58416726", "58416726")</f>
        <v/>
      </c>
      <c r="B143" t="n">
        <v>0.200186741363212</v>
      </c>
    </row>
    <row r="144">
      <c r="A144">
        <f>HYPERLINK("https://stackoverflow.com/q/58488958", "58488958")</f>
        <v/>
      </c>
      <c r="B144" t="n">
        <v>0.1412520064205458</v>
      </c>
    </row>
    <row r="145">
      <c r="A145">
        <f>HYPERLINK("https://stackoverflow.com/q/58496748", "58496748")</f>
        <v/>
      </c>
      <c r="B145" t="n">
        <v>0.1582392407134675</v>
      </c>
    </row>
    <row r="146">
      <c r="A146">
        <f>HYPERLINK("https://stackoverflow.com/q/58528431", "58528431")</f>
        <v/>
      </c>
      <c r="B146" t="n">
        <v>0.2035607035607036</v>
      </c>
    </row>
    <row r="147">
      <c r="A147">
        <f>HYPERLINK("https://stackoverflow.com/q/58657618", "58657618")</f>
        <v/>
      </c>
      <c r="B147" t="n">
        <v>0.2258297258297258</v>
      </c>
    </row>
    <row r="148">
      <c r="A148">
        <f>HYPERLINK("https://stackoverflow.com/q/58773119", "58773119")</f>
        <v/>
      </c>
      <c r="B148" t="n">
        <v>0.14836860670194</v>
      </c>
    </row>
    <row r="149">
      <c r="A149">
        <f>HYPERLINK("https://stackoverflow.com/q/58798429", "58798429")</f>
        <v/>
      </c>
      <c r="B149" t="n">
        <v>0.1205026455026455</v>
      </c>
    </row>
    <row r="150">
      <c r="A150">
        <f>HYPERLINK("https://stackoverflow.com/q/58867149", "58867149")</f>
        <v/>
      </c>
      <c r="B150" t="n">
        <v>0.3846380657526169</v>
      </c>
    </row>
    <row r="151">
      <c r="A151">
        <f>HYPERLINK("https://stackoverflow.com/q/58959973", "58959973")</f>
        <v/>
      </c>
      <c r="B151" t="n">
        <v>0.14836860670194</v>
      </c>
    </row>
    <row r="152">
      <c r="A152">
        <f>HYPERLINK("https://stackoverflow.com/q/59165271", "59165271")</f>
        <v/>
      </c>
      <c r="B152" t="n">
        <v>0.2571428571428572</v>
      </c>
    </row>
    <row r="153">
      <c r="A153">
        <f>HYPERLINK("https://stackoverflow.com/q/59192422", "59192422")</f>
        <v/>
      </c>
      <c r="B153" t="n">
        <v>0.1283068783068783</v>
      </c>
    </row>
    <row r="154">
      <c r="A154">
        <f>HYPERLINK("https://stackoverflow.com/q/59253188", "59253188")</f>
        <v/>
      </c>
      <c r="B154" t="n">
        <v>0.1587301587301588</v>
      </c>
    </row>
    <row r="155">
      <c r="A155">
        <f>HYPERLINK("https://stackoverflow.com/q/59320260", "59320260")</f>
        <v/>
      </c>
      <c r="B155" t="n">
        <v>0.2552910052910053</v>
      </c>
    </row>
    <row r="156">
      <c r="A156">
        <f>HYPERLINK("https://stackoverflow.com/q/59327305", "59327305")</f>
        <v/>
      </c>
      <c r="B156" t="n">
        <v>0.145021645021645</v>
      </c>
    </row>
    <row r="157">
      <c r="A157">
        <f>HYPERLINK("https://stackoverflow.com/q/59442097", "59442097")</f>
        <v/>
      </c>
      <c r="B157" t="n">
        <v>0.1216931216931217</v>
      </c>
    </row>
    <row r="158">
      <c r="A158">
        <f>HYPERLINK("https://stackoverflow.com/q/59648614", "59648614")</f>
        <v/>
      </c>
      <c r="B158" t="n">
        <v>0.121002990568208</v>
      </c>
    </row>
    <row r="159">
      <c r="A159">
        <f>HYPERLINK("https://stackoverflow.com/q/59672640", "59672640")</f>
        <v/>
      </c>
      <c r="B159" t="n">
        <v>0.1620615324319028</v>
      </c>
    </row>
    <row r="160">
      <c r="A160">
        <f>HYPERLINK("https://stackoverflow.com/q/59709217", "59709217")</f>
        <v/>
      </c>
      <c r="B160" t="n">
        <v>0.1160295103957076</v>
      </c>
    </row>
    <row r="161">
      <c r="A161">
        <f>HYPERLINK("https://stackoverflow.com/q/59756844", "59756844")</f>
        <v/>
      </c>
      <c r="B161" t="n">
        <v>0.3197278911564627</v>
      </c>
    </row>
    <row r="162">
      <c r="A162">
        <f>HYPERLINK("https://stackoverflow.com/q/59790652", "59790652")</f>
        <v/>
      </c>
      <c r="B162" t="n">
        <v>0.1382488479262672</v>
      </c>
    </row>
    <row r="163">
      <c r="A163">
        <f>HYPERLINK("https://stackoverflow.com/q/59886892", "59886892")</f>
        <v/>
      </c>
      <c r="B163" t="n">
        <v>0.1421516754850088</v>
      </c>
    </row>
    <row r="164">
      <c r="A164">
        <f>HYPERLINK("https://stackoverflow.com/q/59899279", "59899279")</f>
        <v/>
      </c>
      <c r="B164" t="n">
        <v>0.4363778298204528</v>
      </c>
    </row>
    <row r="165">
      <c r="A165">
        <f>HYPERLINK("https://stackoverflow.com/q/60411724", "60411724")</f>
        <v/>
      </c>
      <c r="B165" t="n">
        <v>0.3085519922254617</v>
      </c>
    </row>
    <row r="166">
      <c r="A166">
        <f>HYPERLINK("https://stackoverflow.com/q/60495312", "60495312")</f>
        <v/>
      </c>
      <c r="B166" t="n">
        <v>0.3291316526610644</v>
      </c>
    </row>
    <row r="167">
      <c r="A167">
        <f>HYPERLINK("https://stackoverflow.com/q/60556126", "60556126")</f>
        <v/>
      </c>
      <c r="B167" t="n">
        <v>0.1502870651806822</v>
      </c>
    </row>
    <row r="168">
      <c r="A168">
        <f>HYPERLINK("https://stackoverflow.com/q/60601201", "60601201")</f>
        <v/>
      </c>
      <c r="B168" t="n">
        <v>0.208361278783814</v>
      </c>
    </row>
    <row r="169">
      <c r="A169">
        <f>HYPERLINK("https://stackoverflow.com/q/60624406", "60624406")</f>
        <v/>
      </c>
      <c r="B169" t="n">
        <v>0.2472455648926237</v>
      </c>
    </row>
    <row r="170">
      <c r="A170">
        <f>HYPERLINK("https://stackoverflow.com/q/60665681", "60665681")</f>
        <v/>
      </c>
      <c r="B170" t="n">
        <v>0.1140147115756872</v>
      </c>
    </row>
    <row r="171">
      <c r="A171">
        <f>HYPERLINK("https://stackoverflow.com/q/60772816", "60772816")</f>
        <v/>
      </c>
      <c r="B171" t="n">
        <v>0.1380070546737213</v>
      </c>
    </row>
    <row r="172">
      <c r="A172">
        <f>HYPERLINK("https://stackoverflow.com/q/60779964", "60779964")</f>
        <v/>
      </c>
      <c r="B172" t="n">
        <v>0.1298059964726631</v>
      </c>
    </row>
    <row r="173">
      <c r="A173">
        <f>HYPERLINK("https://stackoverflow.com/q/60780585", "60780585")</f>
        <v/>
      </c>
      <c r="B173" t="n">
        <v>0.1131928181108509</v>
      </c>
    </row>
    <row r="174">
      <c r="A174">
        <f>HYPERLINK("https://stackoverflow.com/q/60811345", "60811345")</f>
        <v/>
      </c>
      <c r="B174" t="n">
        <v>0.1656534954407295</v>
      </c>
    </row>
    <row r="175">
      <c r="A175">
        <f>HYPERLINK("https://stackoverflow.com/q/60836488", "60836488")</f>
        <v/>
      </c>
      <c r="B175" t="n">
        <v>0.1379387435725464</v>
      </c>
    </row>
    <row r="176">
      <c r="A176">
        <f>HYPERLINK("https://stackoverflow.com/q/60875821", "60875821")</f>
        <v/>
      </c>
      <c r="B176" t="n">
        <v>0.1622574955908289</v>
      </c>
    </row>
    <row r="177">
      <c r="A177">
        <f>HYPERLINK("https://stackoverflow.com/q/60972901", "60972901")</f>
        <v/>
      </c>
      <c r="B177" t="n">
        <v>0.1728778467908903</v>
      </c>
    </row>
    <row r="178">
      <c r="A178">
        <f>HYPERLINK("https://stackoverflow.com/q/61011463", "61011463")</f>
        <v/>
      </c>
      <c r="B178" t="n">
        <v>0.1478696741854637</v>
      </c>
    </row>
    <row r="179">
      <c r="A179">
        <f>HYPERLINK("https://stackoverflow.com/q/61127025", "61127025")</f>
        <v/>
      </c>
      <c r="B179" t="n">
        <v>0.1535061281896725</v>
      </c>
    </row>
    <row r="180">
      <c r="A180">
        <f>HYPERLINK("https://stackoverflow.com/q/61350864", "61350864")</f>
        <v/>
      </c>
      <c r="B180" t="n">
        <v>0.1730599647266314</v>
      </c>
    </row>
    <row r="181">
      <c r="A181">
        <f>HYPERLINK("https://stackoverflow.com/q/61443240", "61443240")</f>
        <v/>
      </c>
      <c r="B181" t="n">
        <v>0.1771316196094958</v>
      </c>
    </row>
    <row r="182">
      <c r="A182">
        <f>HYPERLINK("https://stackoverflow.com/q/61642239", "61642239")</f>
        <v/>
      </c>
      <c r="B182" t="n">
        <v>0.1884163334545014</v>
      </c>
    </row>
    <row r="183">
      <c r="A183">
        <f>HYPERLINK("https://stackoverflow.com/q/61685518", "61685518")</f>
        <v/>
      </c>
      <c r="B183" t="n">
        <v>0.476066950775122</v>
      </c>
    </row>
    <row r="184">
      <c r="A184">
        <f>HYPERLINK("https://stackoverflow.com/q/61706612", "61706612")</f>
        <v/>
      </c>
      <c r="B184" t="n">
        <v>0.1767195767195767</v>
      </c>
    </row>
    <row r="185">
      <c r="A185">
        <f>HYPERLINK("https://stackoverflow.com/q/61776817", "61776817")</f>
        <v/>
      </c>
      <c r="B185" t="n">
        <v>0.1976484420928866</v>
      </c>
    </row>
    <row r="186">
      <c r="A186">
        <f>HYPERLINK("https://stackoverflow.com/q/61782652", "61782652")</f>
        <v/>
      </c>
      <c r="B186" t="n">
        <v>0.336901685738895</v>
      </c>
    </row>
    <row r="187">
      <c r="A187">
        <f>HYPERLINK("https://stackoverflow.com/q/61964967", "61964967")</f>
        <v/>
      </c>
      <c r="B187" t="n">
        <v>0.290299823633157</v>
      </c>
    </row>
    <row r="188">
      <c r="A188">
        <f>HYPERLINK("https://stackoverflow.com/q/61979138", "61979138")</f>
        <v/>
      </c>
      <c r="B188" t="n">
        <v>0.1248196248196248</v>
      </c>
    </row>
    <row r="189">
      <c r="A189">
        <f>HYPERLINK("https://stackoverflow.com/q/62020069", "62020069")</f>
        <v/>
      </c>
      <c r="B189" t="n">
        <v>0.2171201814058957</v>
      </c>
    </row>
    <row r="190">
      <c r="A190">
        <f>HYPERLINK("https://stackoverflow.com/q/62101239", "62101239")</f>
        <v/>
      </c>
      <c r="B190" t="n">
        <v>0.2034785545423844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