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0.1272875816993464</v>
      </c>
    </row>
    <row r="3">
      <c r="A3">
        <f>HYPERLINK("https://stackoverflow.com/q/2566385", "2566385")</f>
        <v/>
      </c>
      <c r="B3" t="n">
        <v>0.1244312070819889</v>
      </c>
    </row>
    <row r="4">
      <c r="A4">
        <f>HYPERLINK("https://stackoverflow.com/q/8040701", "8040701")</f>
        <v/>
      </c>
      <c r="B4" t="n">
        <v>0.1886592474827769</v>
      </c>
    </row>
    <row r="5">
      <c r="A5">
        <f>HYPERLINK("https://stackoverflow.com/q/9588748", "9588748")</f>
        <v/>
      </c>
      <c r="B5" t="n">
        <v>0.2085410435360585</v>
      </c>
    </row>
    <row r="6">
      <c r="A6">
        <f>HYPERLINK("https://stackoverflow.com/q/9766725", "9766725")</f>
        <v/>
      </c>
      <c r="B6" t="n">
        <v>0.1260504201680672</v>
      </c>
    </row>
    <row r="7">
      <c r="A7">
        <f>HYPERLINK("https://stackoverflow.com/q/10898993", "10898993")</f>
        <v/>
      </c>
      <c r="B7" t="n">
        <v>0.2036633583474542</v>
      </c>
    </row>
    <row r="8">
      <c r="A8">
        <f>HYPERLINK("https://stackoverflow.com/q/10923870", "10923870")</f>
        <v/>
      </c>
      <c r="B8" t="n">
        <v>0.1190164954870837</v>
      </c>
    </row>
    <row r="9">
      <c r="A9">
        <f>HYPERLINK("https://stackoverflow.com/q/11446885", "11446885")</f>
        <v/>
      </c>
      <c r="B9" t="n">
        <v>0.1003854533266298</v>
      </c>
    </row>
    <row r="10">
      <c r="A10">
        <f>HYPERLINK("https://stackoverflow.com/q/13767870", "13767870")</f>
        <v/>
      </c>
      <c r="B10" t="n">
        <v>0.1905198216358195</v>
      </c>
    </row>
    <row r="11">
      <c r="A11">
        <f>HYPERLINK("https://stackoverflow.com/q/14907056", "14907056")</f>
        <v/>
      </c>
      <c r="B11" t="n">
        <v>0.1103371173030616</v>
      </c>
    </row>
    <row r="12">
      <c r="A12">
        <f>HYPERLINK("https://stackoverflow.com/q/16087271", "16087271")</f>
        <v/>
      </c>
      <c r="B12" t="n">
        <v>0.1219839960906481</v>
      </c>
    </row>
    <row r="13">
      <c r="A13">
        <f>HYPERLINK("https://stackoverflow.com/q/16437979", "16437979")</f>
        <v/>
      </c>
      <c r="B13" t="n">
        <v>0.1152163344676714</v>
      </c>
    </row>
    <row r="14">
      <c r="A14">
        <f>HYPERLINK("https://stackoverflow.com/q/16942433", "16942433")</f>
        <v/>
      </c>
      <c r="B14" t="n">
        <v>0.1221719457013575</v>
      </c>
    </row>
    <row r="15">
      <c r="A15">
        <f>HYPERLINK("https://stackoverflow.com/q/17758355", "17758355")</f>
        <v/>
      </c>
      <c r="B15" t="n">
        <v>0.1970416236670107</v>
      </c>
    </row>
    <row r="16">
      <c r="A16">
        <f>HYPERLINK("https://stackoverflow.com/q/17934697", "17934697")</f>
        <v/>
      </c>
      <c r="B16" t="n">
        <v>0.1983006535947713</v>
      </c>
    </row>
    <row r="17">
      <c r="A17">
        <f>HYPERLINK("https://stackoverflow.com/q/17958629", "17958629")</f>
        <v/>
      </c>
      <c r="B17" t="n">
        <v>0.130718954248366</v>
      </c>
    </row>
    <row r="18">
      <c r="A18">
        <f>HYPERLINK("https://stackoverflow.com/q/18933749", "18933749")</f>
        <v/>
      </c>
      <c r="B18" t="n">
        <v>0.1200499807766244</v>
      </c>
    </row>
    <row r="19">
      <c r="A19">
        <f>HYPERLINK("https://stackoverflow.com/q/19438872", "19438872")</f>
        <v/>
      </c>
      <c r="B19" t="n">
        <v>0.1627632534495279</v>
      </c>
    </row>
    <row r="20">
      <c r="A20">
        <f>HYPERLINK("https://stackoverflow.com/q/19802076", "19802076")</f>
        <v/>
      </c>
      <c r="B20" t="n">
        <v>0.2323449705085286</v>
      </c>
    </row>
    <row r="21">
      <c r="A21">
        <f>HYPERLINK("https://stackoverflow.com/q/20287085", "20287085")</f>
        <v/>
      </c>
      <c r="B21" t="n">
        <v>0.2047307812013694</v>
      </c>
    </row>
    <row r="22">
      <c r="A22">
        <f>HYPERLINK("https://stackoverflow.com/q/22319457", "22319457")</f>
        <v/>
      </c>
      <c r="B22" t="n">
        <v>0.08631713554987211</v>
      </c>
    </row>
    <row r="23">
      <c r="A23">
        <f>HYPERLINK("https://stackoverflow.com/q/22562925", "22562925")</f>
        <v/>
      </c>
      <c r="B23" t="n">
        <v>0.1176470588235294</v>
      </c>
    </row>
    <row r="24">
      <c r="A24">
        <f>HYPERLINK("https://stackoverflow.com/q/22563944", "22563944")</f>
        <v/>
      </c>
      <c r="B24" t="n">
        <v>0.244281045751634</v>
      </c>
    </row>
    <row r="25">
      <c r="A25">
        <f>HYPERLINK("https://stackoverflow.com/q/24808967", "24808967")</f>
        <v/>
      </c>
      <c r="B25" t="n">
        <v>0.1666299478592935</v>
      </c>
    </row>
    <row r="26">
      <c r="A26">
        <f>HYPERLINK("https://stackoverflow.com/q/27153271", "27153271")</f>
        <v/>
      </c>
      <c r="B26" t="n">
        <v>0.1519607843137254</v>
      </c>
    </row>
    <row r="27">
      <c r="A27">
        <f>HYPERLINK("https://stackoverflow.com/q/28865644", "28865644")</f>
        <v/>
      </c>
      <c r="B27" t="n">
        <v>0.1439314076885234</v>
      </c>
    </row>
    <row r="28">
      <c r="A28">
        <f>HYPERLINK("https://stackoverflow.com/q/29060765", "29060765")</f>
        <v/>
      </c>
      <c r="B28" t="n">
        <v>0.1135868488809665</v>
      </c>
    </row>
    <row r="29">
      <c r="A29">
        <f>HYPERLINK("https://stackoverflow.com/q/29905159", "29905159")</f>
        <v/>
      </c>
      <c r="B29" t="n">
        <v>0.3016648168701444</v>
      </c>
    </row>
    <row r="30">
      <c r="A30">
        <f>HYPERLINK("https://stackoverflow.com/q/31990161", "31990161")</f>
        <v/>
      </c>
      <c r="B30" t="n">
        <v>0.2787741112705245</v>
      </c>
    </row>
    <row r="31">
      <c r="A31">
        <f>HYPERLINK("https://stackoverflow.com/q/32706271", "32706271")</f>
        <v/>
      </c>
      <c r="B31" t="n">
        <v>0.1368658574540927</v>
      </c>
    </row>
    <row r="32">
      <c r="A32">
        <f>HYPERLINK("https://stackoverflow.com/q/32837080", "32837080")</f>
        <v/>
      </c>
      <c r="B32" t="n">
        <v>0.1627976861242581</v>
      </c>
    </row>
    <row r="33">
      <c r="A33">
        <f>HYPERLINK("https://stackoverflow.com/q/32863735", "32863735")</f>
        <v/>
      </c>
      <c r="B33" t="n">
        <v>0.1472956332291371</v>
      </c>
    </row>
    <row r="34">
      <c r="A34">
        <f>HYPERLINK("https://stackoverflow.com/q/34545785", "34545785")</f>
        <v/>
      </c>
      <c r="B34" t="n">
        <v>0.1998517620106461</v>
      </c>
    </row>
    <row r="35">
      <c r="A35">
        <f>HYPERLINK("https://stackoverflow.com/q/34881746", "34881746")</f>
        <v/>
      </c>
      <c r="B35" t="n">
        <v>0.1396078431372549</v>
      </c>
    </row>
    <row r="36">
      <c r="A36">
        <f>HYPERLINK("https://stackoverflow.com/q/35250844", "35250844")</f>
        <v/>
      </c>
      <c r="B36" t="n">
        <v>0.1905263897673765</v>
      </c>
    </row>
    <row r="37">
      <c r="A37">
        <f>HYPERLINK("https://stackoverflow.com/q/35578153", "35578153")</f>
        <v/>
      </c>
      <c r="B37" t="n">
        <v>0.1149774463776121</v>
      </c>
    </row>
    <row r="38">
      <c r="A38">
        <f>HYPERLINK("https://stackoverflow.com/q/35609644", "35609644")</f>
        <v/>
      </c>
      <c r="B38" t="n">
        <v>0.1589869281045752</v>
      </c>
    </row>
    <row r="39">
      <c r="A39">
        <f>HYPERLINK("https://stackoverflow.com/q/35660296", "35660296")</f>
        <v/>
      </c>
      <c r="B39" t="n">
        <v>0.1260102607351185</v>
      </c>
    </row>
    <row r="40">
      <c r="A40">
        <f>HYPERLINK("https://stackoverflow.com/q/35837025", "35837025")</f>
        <v/>
      </c>
      <c r="B40" t="n">
        <v>0.2456614829839982</v>
      </c>
    </row>
    <row r="41">
      <c r="A41">
        <f>HYPERLINK("https://stackoverflow.com/q/36070513", "36070513")</f>
        <v/>
      </c>
      <c r="B41" t="n">
        <v>0.1587900117311882</v>
      </c>
    </row>
    <row r="42">
      <c r="A42">
        <f>HYPERLINK("https://stackoverflow.com/q/36986164", "36986164")</f>
        <v/>
      </c>
      <c r="B42" t="n">
        <v>0.1725801431683784</v>
      </c>
    </row>
    <row r="43">
      <c r="A43">
        <f>HYPERLINK("https://stackoverflow.com/q/37604407", "37604407")</f>
        <v/>
      </c>
      <c r="B43" t="n">
        <v>0.09508460918614019</v>
      </c>
    </row>
    <row r="44">
      <c r="A44">
        <f>HYPERLINK("https://stackoverflow.com/q/37945129", "37945129")</f>
        <v/>
      </c>
      <c r="B44" t="n">
        <v>0.1045751633986928</v>
      </c>
    </row>
    <row r="45">
      <c r="A45">
        <f>HYPERLINK("https://stackoverflow.com/q/38265464", "38265464")</f>
        <v/>
      </c>
      <c r="B45" t="n">
        <v>0.1431464604621191</v>
      </c>
    </row>
    <row r="46">
      <c r="A46">
        <f>HYPERLINK("https://stackoverflow.com/q/38842894", "38842894")</f>
        <v/>
      </c>
      <c r="B46" t="n">
        <v>0.1285149718802249</v>
      </c>
    </row>
    <row r="47">
      <c r="A47">
        <f>HYPERLINK("https://stackoverflow.com/q/40777490", "40777490")</f>
        <v/>
      </c>
      <c r="B47" t="n">
        <v>0.111748764546469</v>
      </c>
    </row>
    <row r="48">
      <c r="A48">
        <f>HYPERLINK("https://stackoverflow.com/q/41574944", "41574944")</f>
        <v/>
      </c>
      <c r="B48" t="n">
        <v>0.1524609843937575</v>
      </c>
    </row>
    <row r="49">
      <c r="A49">
        <f>HYPERLINK("https://stackoverflow.com/q/42809056", "42809056")</f>
        <v/>
      </c>
      <c r="B49" t="n">
        <v>0.09965081923180229</v>
      </c>
    </row>
    <row r="50">
      <c r="A50">
        <f>HYPERLINK("https://stackoverflow.com/q/43261170", "43261170")</f>
        <v/>
      </c>
      <c r="B50" t="n">
        <v>0.2529869697348154</v>
      </c>
    </row>
    <row r="51">
      <c r="A51">
        <f>HYPERLINK("https://stackoverflow.com/q/43655581", "43655581")</f>
        <v/>
      </c>
      <c r="B51" t="n">
        <v>0.119109047127623</v>
      </c>
    </row>
    <row r="52">
      <c r="A52">
        <f>HYPERLINK("https://stackoverflow.com/q/44694808", "44694808")</f>
        <v/>
      </c>
      <c r="B52" t="n">
        <v>0.3327566320645905</v>
      </c>
    </row>
    <row r="53">
      <c r="A53">
        <f>HYPERLINK("https://stackoverflow.com/q/44733222", "44733222")</f>
        <v/>
      </c>
      <c r="B53" t="n">
        <v>0.1244835098790474</v>
      </c>
    </row>
    <row r="54">
      <c r="A54">
        <f>HYPERLINK("https://stackoverflow.com/q/44794852", "44794852")</f>
        <v/>
      </c>
      <c r="B54" t="n">
        <v>0.09170132699544464</v>
      </c>
    </row>
    <row r="55">
      <c r="A55">
        <f>HYPERLINK("https://stackoverflow.com/q/45565228", "45565228")</f>
        <v/>
      </c>
      <c r="B55" t="n">
        <v>0.09776304888152441</v>
      </c>
    </row>
    <row r="56">
      <c r="A56">
        <f>HYPERLINK("https://stackoverflow.com/q/46340789", "46340789")</f>
        <v/>
      </c>
      <c r="B56" t="n">
        <v>0.09283088235294118</v>
      </c>
    </row>
    <row r="57">
      <c r="A57">
        <f>HYPERLINK("https://stackoverflow.com/q/46417978", "46417978")</f>
        <v/>
      </c>
      <c r="B57" t="n">
        <v>0.1266230936819172</v>
      </c>
    </row>
    <row r="58">
      <c r="A58">
        <f>HYPERLINK("https://stackoverflow.com/q/46482177", "46482177")</f>
        <v/>
      </c>
      <c r="B58" t="n">
        <v>0.1494617454825067</v>
      </c>
    </row>
    <row r="59">
      <c r="A59">
        <f>HYPERLINK("https://stackoverflow.com/q/46647682", "46647682")</f>
        <v/>
      </c>
      <c r="B59" t="n">
        <v>0.09761754164031206</v>
      </c>
    </row>
    <row r="60">
      <c r="A60">
        <f>HYPERLINK("https://stackoverflow.com/q/46669690", "46669690")</f>
        <v/>
      </c>
      <c r="B60" t="n">
        <v>0.1354723707664884</v>
      </c>
    </row>
    <row r="61">
      <c r="A61">
        <f>HYPERLINK("https://stackoverflow.com/q/46989444", "46989444")</f>
        <v/>
      </c>
      <c r="B61" t="n">
        <v>0.1339484813533257</v>
      </c>
    </row>
    <row r="62">
      <c r="A62">
        <f>HYPERLINK("https://stackoverflow.com/q/47254010", "47254010")</f>
        <v/>
      </c>
      <c r="B62" t="n">
        <v>0.1486068111455109</v>
      </c>
    </row>
    <row r="63">
      <c r="A63">
        <f>HYPERLINK("https://stackoverflow.com/q/47617463", "47617463")</f>
        <v/>
      </c>
      <c r="B63" t="n">
        <v>0.1556660222774555</v>
      </c>
    </row>
    <row r="64">
      <c r="A64">
        <f>HYPERLINK("https://stackoverflow.com/q/48105880", "48105880")</f>
        <v/>
      </c>
      <c r="B64" t="n">
        <v>0.1636118215402103</v>
      </c>
    </row>
    <row r="65">
      <c r="A65">
        <f>HYPERLINK("https://stackoverflow.com/q/48287957", "48287957")</f>
        <v/>
      </c>
      <c r="B65" t="n">
        <v>0.104983660130719</v>
      </c>
    </row>
    <row r="66">
      <c r="A66">
        <f>HYPERLINK("https://stackoverflow.com/q/48633390", "48633390")</f>
        <v/>
      </c>
      <c r="B66" t="n">
        <v>0.1467920501533947</v>
      </c>
    </row>
    <row r="67">
      <c r="A67">
        <f>HYPERLINK("https://stackoverflow.com/q/48897493", "48897493")</f>
        <v/>
      </c>
      <c r="B67" t="n">
        <v>0.1293183940242763</v>
      </c>
    </row>
    <row r="68">
      <c r="A68">
        <f>HYPERLINK("https://stackoverflow.com/q/49263074", "49263074")</f>
        <v/>
      </c>
      <c r="B68" t="n">
        <v>0.2812521499828001</v>
      </c>
    </row>
    <row r="69">
      <c r="A69">
        <f>HYPERLINK("https://stackoverflow.com/q/49301986", "49301986")</f>
        <v/>
      </c>
      <c r="B69" t="n">
        <v>0.1373925008599931</v>
      </c>
    </row>
    <row r="70">
      <c r="A70">
        <f>HYPERLINK("https://stackoverflow.com/q/49311336", "49311336")</f>
        <v/>
      </c>
      <c r="B70" t="n">
        <v>0.0935625391709195</v>
      </c>
    </row>
    <row r="71">
      <c r="A71">
        <f>HYPERLINK("https://stackoverflow.com/q/50116681", "50116681")</f>
        <v/>
      </c>
      <c r="B71" t="n">
        <v>0.2116920842411039</v>
      </c>
    </row>
    <row r="72">
      <c r="A72">
        <f>HYPERLINK("https://stackoverflow.com/q/50299058", "50299058")</f>
        <v/>
      </c>
      <c r="B72" t="n">
        <v>0.2662688263711281</v>
      </c>
    </row>
    <row r="73">
      <c r="A73">
        <f>HYPERLINK("https://stackoverflow.com/q/50450644", "50450644")</f>
        <v/>
      </c>
      <c r="B73" t="n">
        <v>0.1058116940469881</v>
      </c>
    </row>
    <row r="74">
      <c r="A74">
        <f>HYPERLINK("https://stackoverflow.com/q/50636935", "50636935")</f>
        <v/>
      </c>
      <c r="B74" t="n">
        <v>0.1438898791839967</v>
      </c>
    </row>
    <row r="75">
      <c r="A75">
        <f>HYPERLINK("https://stackoverflow.com/q/50856027", "50856027")</f>
        <v/>
      </c>
      <c r="B75" t="n">
        <v>0.1293183940242763</v>
      </c>
    </row>
    <row r="76">
      <c r="A76">
        <f>HYPERLINK("https://stackoverflow.com/q/51050661", "51050661")</f>
        <v/>
      </c>
      <c r="B76" t="n">
        <v>0.1556841315761276</v>
      </c>
    </row>
    <row r="77">
      <c r="A77">
        <f>HYPERLINK("https://stackoverflow.com/q/51076243", "51076243")</f>
        <v/>
      </c>
      <c r="B77" t="n">
        <v>0.1233341821577115</v>
      </c>
    </row>
    <row r="78">
      <c r="A78">
        <f>HYPERLINK("https://stackoverflow.com/q/51162737", "51162737")</f>
        <v/>
      </c>
      <c r="B78" t="n">
        <v>0.11639358939923</v>
      </c>
    </row>
    <row r="79">
      <c r="A79">
        <f>HYPERLINK("https://stackoverflow.com/q/51443599", "51443599")</f>
        <v/>
      </c>
      <c r="B79" t="n">
        <v>0.2108040003149854</v>
      </c>
    </row>
    <row r="80">
      <c r="A80">
        <f>HYPERLINK("https://stackoverflow.com/q/51775608", "51775608")</f>
        <v/>
      </c>
      <c r="B80" t="n">
        <v>0.1678860598965955</v>
      </c>
    </row>
    <row r="81">
      <c r="A81">
        <f>HYPERLINK("https://stackoverflow.com/q/51849298", "51849298")</f>
        <v/>
      </c>
      <c r="B81" t="n">
        <v>0.1568627450980392</v>
      </c>
    </row>
    <row r="82">
      <c r="A82">
        <f>HYPERLINK("https://stackoverflow.com/q/52046824", "52046824")</f>
        <v/>
      </c>
      <c r="B82" t="n">
        <v>0.2055014234732748</v>
      </c>
    </row>
    <row r="83">
      <c r="A83">
        <f>HYPERLINK("https://stackoverflow.com/q/52144934", "52144934")</f>
        <v/>
      </c>
      <c r="B83" t="n">
        <v>0.1450590186323285</v>
      </c>
    </row>
    <row r="84">
      <c r="A84">
        <f>HYPERLINK("https://stackoverflow.com/q/52498140", "52498140")</f>
        <v/>
      </c>
      <c r="B84" t="n">
        <v>0.1688747571100512</v>
      </c>
    </row>
    <row r="85">
      <c r="A85">
        <f>HYPERLINK("https://stackoverflow.com/q/52704291", "52704291")</f>
        <v/>
      </c>
      <c r="B85" t="n">
        <v>0.2127450980392157</v>
      </c>
    </row>
    <row r="86">
      <c r="A86">
        <f>HYPERLINK("https://stackoverflow.com/q/52975602", "52975602")</f>
        <v/>
      </c>
      <c r="B86" t="n">
        <v>0.2834714641870494</v>
      </c>
    </row>
    <row r="87">
      <c r="A87">
        <f>HYPERLINK("https://stackoverflow.com/q/53154744", "53154744")</f>
        <v/>
      </c>
      <c r="B87" t="n">
        <v>0.1345596657907149</v>
      </c>
    </row>
    <row r="88">
      <c r="A88">
        <f>HYPERLINK("https://stackoverflow.com/q/53410290", "53410290")</f>
        <v/>
      </c>
      <c r="B88" t="n">
        <v>0.1192952543336175</v>
      </c>
    </row>
    <row r="89">
      <c r="A89">
        <f>HYPERLINK("https://stackoverflow.com/q/53503894", "53503894")</f>
        <v/>
      </c>
      <c r="B89" t="n">
        <v>0.1596850861556744</v>
      </c>
    </row>
    <row r="90">
      <c r="A90">
        <f>HYPERLINK("https://stackoverflow.com/q/53838659", "53838659")</f>
        <v/>
      </c>
      <c r="B90" t="n">
        <v>0.155109198150805</v>
      </c>
    </row>
    <row r="91">
      <c r="A91">
        <f>HYPERLINK("https://stackoverflow.com/q/53933243", "53933243")</f>
        <v/>
      </c>
      <c r="B91" t="n">
        <v>0.2961162426403068</v>
      </c>
    </row>
    <row r="92">
      <c r="A92">
        <f>HYPERLINK("https://stackoverflow.com/q/54118895", "54118895")</f>
        <v/>
      </c>
      <c r="B92" t="n">
        <v>0.08610400682011936</v>
      </c>
    </row>
    <row r="93">
      <c r="A93">
        <f>HYPERLINK("https://stackoverflow.com/q/54291428", "54291428")</f>
        <v/>
      </c>
      <c r="B93" t="n">
        <v>0.1321918438736996</v>
      </c>
    </row>
    <row r="94">
      <c r="A94">
        <f>HYPERLINK("https://stackoverflow.com/q/54734086", "54734086")</f>
        <v/>
      </c>
      <c r="B94" t="n">
        <v>0.137764196587726</v>
      </c>
    </row>
    <row r="95">
      <c r="A95">
        <f>HYPERLINK("https://stackoverflow.com/q/54906295", "54906295")</f>
        <v/>
      </c>
      <c r="B95" t="n">
        <v>0.3236193559992804</v>
      </c>
    </row>
    <row r="96">
      <c r="A96">
        <f>HYPERLINK("https://stackoverflow.com/q/55542723", "55542723")</f>
        <v/>
      </c>
      <c r="B96" t="n">
        <v>0.1381535947712419</v>
      </c>
    </row>
    <row r="97">
      <c r="A97">
        <f>HYPERLINK("https://stackoverflow.com/q/55647746", "55647746")</f>
        <v/>
      </c>
      <c r="B97" t="n">
        <v>0.1634907484120408</v>
      </c>
    </row>
    <row r="98">
      <c r="A98">
        <f>HYPERLINK("https://stackoverflow.com/q/55794490", "55794490")</f>
        <v/>
      </c>
      <c r="B98" t="n">
        <v>0.1730380401561104</v>
      </c>
    </row>
    <row r="99">
      <c r="A99">
        <f>HYPERLINK("https://stackoverflow.com/q/55851306", "55851306")</f>
        <v/>
      </c>
      <c r="B99" t="n">
        <v>0.12705486234898</v>
      </c>
    </row>
    <row r="100">
      <c r="A100">
        <f>HYPERLINK("https://stackoverflow.com/q/55868931", "55868931")</f>
        <v/>
      </c>
      <c r="B100" t="n">
        <v>0.2038989006007027</v>
      </c>
    </row>
    <row r="101">
      <c r="A101">
        <f>HYPERLINK("https://stackoverflow.com/q/55873748", "55873748")</f>
        <v/>
      </c>
      <c r="B101" t="n">
        <v>0.243765049879601</v>
      </c>
    </row>
    <row r="102">
      <c r="A102">
        <f>HYPERLINK("https://stackoverflow.com/q/55875490", "55875490")</f>
        <v/>
      </c>
      <c r="B102" t="n">
        <v>0.1102585961921</v>
      </c>
    </row>
    <row r="103">
      <c r="A103">
        <f>HYPERLINK("https://stackoverflow.com/q/55896200", "55896200")</f>
        <v/>
      </c>
      <c r="B103" t="n">
        <v>0.1013071895424836</v>
      </c>
    </row>
    <row r="104">
      <c r="A104">
        <f>HYPERLINK("https://stackoverflow.com/q/56080699", "56080699")</f>
        <v/>
      </c>
      <c r="B104" t="n">
        <v>0.3636528685548293</v>
      </c>
    </row>
    <row r="105">
      <c r="A105">
        <f>HYPERLINK("https://stackoverflow.com/q/56116677", "56116677")</f>
        <v/>
      </c>
      <c r="B105" t="n">
        <v>0.09482151835093013</v>
      </c>
    </row>
    <row r="106">
      <c r="A106">
        <f>HYPERLINK("https://stackoverflow.com/q/56159595", "56159595")</f>
        <v/>
      </c>
      <c r="B106" t="n">
        <v>0.161636190056547</v>
      </c>
    </row>
    <row r="107">
      <c r="A107">
        <f>HYPERLINK("https://stackoverflow.com/q/56264042", "56264042")</f>
        <v/>
      </c>
      <c r="B107" t="n">
        <v>0.1695261437908497</v>
      </c>
    </row>
    <row r="108">
      <c r="A108">
        <f>HYPERLINK("https://stackoverflow.com/q/56430977", "56430977")</f>
        <v/>
      </c>
      <c r="B108" t="n">
        <v>0.1338837289301686</v>
      </c>
    </row>
    <row r="109">
      <c r="A109">
        <f>HYPERLINK("https://stackoverflow.com/q/56748978", "56748978")</f>
        <v/>
      </c>
      <c r="B109" t="n">
        <v>0.138849035549179</v>
      </c>
    </row>
    <row r="110">
      <c r="A110">
        <f>HYPERLINK("https://stackoverflow.com/q/56852112", "56852112")</f>
        <v/>
      </c>
      <c r="B110" t="n">
        <v>0.1369313401928428</v>
      </c>
    </row>
    <row r="111">
      <c r="A111">
        <f>HYPERLINK("https://stackoverflow.com/q/56876401", "56876401")</f>
        <v/>
      </c>
      <c r="B111" t="n">
        <v>0.1204481792717087</v>
      </c>
    </row>
    <row r="112">
      <c r="A112">
        <f>HYPERLINK("https://stackoverflow.com/q/56924243", "56924243")</f>
        <v/>
      </c>
      <c r="B112" t="n">
        <v>0.1052580236074529</v>
      </c>
    </row>
    <row r="113">
      <c r="A113">
        <f>HYPERLINK("https://stackoverflow.com/q/57006123", "57006123")</f>
        <v/>
      </c>
      <c r="B113" t="n">
        <v>0.1194377294296714</v>
      </c>
    </row>
    <row r="114">
      <c r="A114">
        <f>HYPERLINK("https://stackoverflow.com/q/57126292", "57126292")</f>
        <v/>
      </c>
      <c r="B114" t="n">
        <v>0.1594630683814744</v>
      </c>
    </row>
    <row r="115">
      <c r="A115">
        <f>HYPERLINK("https://stackoverflow.com/q/57160000", "57160000")</f>
        <v/>
      </c>
      <c r="B115" t="n">
        <v>0.1101919934640523</v>
      </c>
    </row>
    <row r="116">
      <c r="A116">
        <f>HYPERLINK("https://stackoverflow.com/q/57250709", "57250709")</f>
        <v/>
      </c>
      <c r="B116" t="n">
        <v>0.1175621763857058</v>
      </c>
    </row>
    <row r="117">
      <c r="A117">
        <f>HYPERLINK("https://stackoverflow.com/q/57309184", "57309184")</f>
        <v/>
      </c>
      <c r="B117" t="n">
        <v>0.2244605604798997</v>
      </c>
    </row>
    <row r="118">
      <c r="A118">
        <f>HYPERLINK("https://stackoverflow.com/q/57316318", "57316318")</f>
        <v/>
      </c>
      <c r="B118" t="n">
        <v>0.1475539710833829</v>
      </c>
    </row>
    <row r="119">
      <c r="A119">
        <f>HYPERLINK("https://stackoverflow.com/q/57558625", "57558625")</f>
        <v/>
      </c>
      <c r="B119" t="n">
        <v>0.1969904240766074</v>
      </c>
    </row>
    <row r="120">
      <c r="A120">
        <f>HYPERLINK("https://stackoverflow.com/q/57687014", "57687014")</f>
        <v/>
      </c>
      <c r="B120" t="n">
        <v>0.142016806722689</v>
      </c>
    </row>
    <row r="121">
      <c r="A121">
        <f>HYPERLINK("https://stackoverflow.com/q/57775247", "57775247")</f>
        <v/>
      </c>
      <c r="B121" t="n">
        <v>0.1666438137026373</v>
      </c>
    </row>
    <row r="122">
      <c r="A122">
        <f>HYPERLINK("https://stackoverflow.com/q/57802832", "57802832")</f>
        <v/>
      </c>
      <c r="B122" t="n">
        <v>0.1268327150680092</v>
      </c>
    </row>
    <row r="123">
      <c r="A123">
        <f>HYPERLINK("https://stackoverflow.com/q/57969107", "57969107")</f>
        <v/>
      </c>
      <c r="B123" t="n">
        <v>0.1611393528604857</v>
      </c>
    </row>
    <row r="124">
      <c r="A124">
        <f>HYPERLINK("https://stackoverflow.com/q/58032332", "58032332")</f>
        <v/>
      </c>
      <c r="B124" t="n">
        <v>0.3272710050203656</v>
      </c>
    </row>
    <row r="125">
      <c r="A125">
        <f>HYPERLINK("https://stackoverflow.com/q/58143390", "58143390")</f>
        <v/>
      </c>
      <c r="B125" t="n">
        <v>0.1463907846748276</v>
      </c>
    </row>
    <row r="126">
      <c r="A126">
        <f>HYPERLINK("https://stackoverflow.com/q/58144437", "58144437")</f>
        <v/>
      </c>
      <c r="B126" t="n">
        <v>0.09281045751633984</v>
      </c>
    </row>
    <row r="127">
      <c r="A127">
        <f>HYPERLINK("https://stackoverflow.com/q/58172015", "58172015")</f>
        <v/>
      </c>
      <c r="B127" t="n">
        <v>0.1132059661471426</v>
      </c>
    </row>
    <row r="128">
      <c r="A128">
        <f>HYPERLINK("https://stackoverflow.com/q/58372921", "58372921")</f>
        <v/>
      </c>
      <c r="B128" t="n">
        <v>0.1750700280112045</v>
      </c>
    </row>
    <row r="129">
      <c r="A129">
        <f>HYPERLINK("https://stackoverflow.com/q/58382314", "58382314")</f>
        <v/>
      </c>
      <c r="B129" t="n">
        <v>0.1056644880174292</v>
      </c>
    </row>
    <row r="130">
      <c r="A130">
        <f>HYPERLINK("https://stackoverflow.com/q/58799098", "58799098")</f>
        <v/>
      </c>
      <c r="B130" t="n">
        <v>0.2916311452117079</v>
      </c>
    </row>
    <row r="131">
      <c r="A131">
        <f>HYPERLINK("https://stackoverflow.com/q/59029108", "59029108")</f>
        <v/>
      </c>
      <c r="B131" t="n">
        <v>0.09316494959565751</v>
      </c>
    </row>
    <row r="132">
      <c r="A132">
        <f>HYPERLINK("https://stackoverflow.com/q/59082961", "59082961")</f>
        <v/>
      </c>
      <c r="B132" t="n">
        <v>0.1580298786181139</v>
      </c>
    </row>
    <row r="133">
      <c r="A133">
        <f>HYPERLINK("https://stackoverflow.com/q/59261369", "59261369")</f>
        <v/>
      </c>
      <c r="B133" t="n">
        <v>0.09847494553376904</v>
      </c>
    </row>
    <row r="134">
      <c r="A134">
        <f>HYPERLINK("https://stackoverflow.com/q/59262742", "59262742")</f>
        <v/>
      </c>
      <c r="B134" t="n">
        <v>0.1064425770308123</v>
      </c>
    </row>
    <row r="135">
      <c r="A135">
        <f>HYPERLINK("https://stackoverflow.com/q/59282347", "59282347")</f>
        <v/>
      </c>
      <c r="B135" t="n">
        <v>0.1135498975709686</v>
      </c>
    </row>
    <row r="136">
      <c r="A136">
        <f>HYPERLINK("https://stackoverflow.com/q/59293403", "59293403")</f>
        <v/>
      </c>
      <c r="B136" t="n">
        <v>0.1101774042950513</v>
      </c>
    </row>
    <row r="137">
      <c r="A137">
        <f>HYPERLINK("https://stackoverflow.com/q/59412488", "59412488")</f>
        <v/>
      </c>
      <c r="B137" t="n">
        <v>0.1318990559186638</v>
      </c>
    </row>
    <row r="138">
      <c r="A138">
        <f>HYPERLINK("https://stackoverflow.com/q/59640223", "59640223")</f>
        <v/>
      </c>
      <c r="B138" t="n">
        <v>0.2282069454287739</v>
      </c>
    </row>
    <row r="139">
      <c r="A139">
        <f>HYPERLINK("https://stackoverflow.com/q/59771209", "59771209")</f>
        <v/>
      </c>
      <c r="B139" t="n">
        <v>0.245387606519401</v>
      </c>
    </row>
    <row r="140">
      <c r="A140">
        <f>HYPERLINK("https://stackoverflow.com/q/59771214", "59771214")</f>
        <v/>
      </c>
      <c r="B140" t="n">
        <v>0.1359180035650624</v>
      </c>
    </row>
    <row r="141">
      <c r="A141">
        <f>HYPERLINK("https://stackoverflow.com/q/59932262", "59932262")</f>
        <v/>
      </c>
      <c r="B141" t="n">
        <v>0.1556743909685085</v>
      </c>
    </row>
    <row r="142">
      <c r="A142">
        <f>HYPERLINK("https://stackoverflow.com/q/59979487", "59979487")</f>
        <v/>
      </c>
      <c r="B142" t="n">
        <v>0.2399865929277694</v>
      </c>
    </row>
    <row r="143">
      <c r="A143">
        <f>HYPERLINK("https://stackoverflow.com/q/60005599", "60005599")</f>
        <v/>
      </c>
      <c r="B143" t="n">
        <v>0.1845090526632109</v>
      </c>
    </row>
    <row r="144">
      <c r="A144">
        <f>HYPERLINK("https://stackoverflow.com/q/60155095", "60155095")</f>
        <v/>
      </c>
      <c r="B144" t="n">
        <v>0.09322974472807988</v>
      </c>
    </row>
    <row r="145">
      <c r="A145">
        <f>HYPERLINK("https://stackoverflow.com/q/60272262", "60272262")</f>
        <v/>
      </c>
      <c r="B145" t="n">
        <v>0.1104190695886198</v>
      </c>
    </row>
    <row r="146">
      <c r="A146">
        <f>HYPERLINK("https://stackoverflow.com/q/60357457", "60357457")</f>
        <v/>
      </c>
      <c r="B146" t="n">
        <v>0.1268458000484144</v>
      </c>
    </row>
    <row r="147">
      <c r="A147">
        <f>HYPERLINK("https://stackoverflow.com/q/60361840", "60361840")</f>
        <v/>
      </c>
      <c r="B147" t="n">
        <v>0.140484429065744</v>
      </c>
    </row>
    <row r="148">
      <c r="A148">
        <f>HYPERLINK("https://stackoverflow.com/q/60534579", "60534579")</f>
        <v/>
      </c>
      <c r="B148" t="n">
        <v>0.3527735880677057</v>
      </c>
    </row>
    <row r="149">
      <c r="A149">
        <f>HYPERLINK("https://stackoverflow.com/q/60555616", "60555616")</f>
        <v/>
      </c>
      <c r="B149" t="n">
        <v>0.1175621763857058</v>
      </c>
    </row>
    <row r="150">
      <c r="A150">
        <f>HYPERLINK("https://stackoverflow.com/q/60567487", "60567487")</f>
        <v/>
      </c>
      <c r="B150" t="n">
        <v>0.1759889920880633</v>
      </c>
    </row>
    <row r="151">
      <c r="A151">
        <f>HYPERLINK("https://stackoverflow.com/q/60594954", "60594954")</f>
        <v/>
      </c>
      <c r="B151" t="n">
        <v>0.1056408070474567</v>
      </c>
    </row>
    <row r="152">
      <c r="A152">
        <f>HYPERLINK("https://stackoverflow.com/q/60665681", "60665681")</f>
        <v/>
      </c>
      <c r="B152" t="n">
        <v>0.1022636696955205</v>
      </c>
    </row>
    <row r="153">
      <c r="A153">
        <f>HYPERLINK("https://stackoverflow.com/q/60706826", "60706826")</f>
        <v/>
      </c>
      <c r="B153" t="n">
        <v>0.144559784698193</v>
      </c>
    </row>
    <row r="154">
      <c r="A154">
        <f>HYPERLINK("https://stackoverflow.com/q/60763258", "60763258")</f>
        <v/>
      </c>
      <c r="B154" t="n">
        <v>0.2149673202614379</v>
      </c>
    </row>
    <row r="155">
      <c r="A155">
        <f>HYPERLINK("https://stackoverflow.com/q/60825789", "60825789")</f>
        <v/>
      </c>
      <c r="B155" t="n">
        <v>0.3524553965730437</v>
      </c>
    </row>
    <row r="156">
      <c r="A156">
        <f>HYPERLINK("https://stackoverflow.com/q/60862896", "60862896")</f>
        <v/>
      </c>
      <c r="B156" t="n">
        <v>0.1626332214567509</v>
      </c>
    </row>
    <row r="157">
      <c r="A157">
        <f>HYPERLINK("https://stackoverflow.com/q/60945360", "60945360")</f>
        <v/>
      </c>
      <c r="B157" t="n">
        <v>0.2065800102812661</v>
      </c>
    </row>
    <row r="158">
      <c r="A158">
        <f>HYPERLINK("https://stackoverflow.com/q/61016404", "61016404")</f>
        <v/>
      </c>
      <c r="B158" t="n">
        <v>0.1778612154081491</v>
      </c>
    </row>
    <row r="159">
      <c r="A159">
        <f>HYPERLINK("https://stackoverflow.com/q/61058282", "61058282")</f>
        <v/>
      </c>
      <c r="B159" t="n">
        <v>0.1666218999015131</v>
      </c>
    </row>
    <row r="160">
      <c r="A160">
        <f>HYPERLINK("https://stackoverflow.com/q/61186117", "61186117")</f>
        <v/>
      </c>
      <c r="B160" t="n">
        <v>0.2135854341736695</v>
      </c>
    </row>
    <row r="161">
      <c r="A161">
        <f>HYPERLINK("https://stackoverflow.com/q/61221088", "61221088")</f>
        <v/>
      </c>
      <c r="B161" t="n">
        <v>0.1376015052485641</v>
      </c>
    </row>
    <row r="162">
      <c r="A162">
        <f>HYPERLINK("https://stackoverflow.com/q/61226697", "61226697")</f>
        <v/>
      </c>
      <c r="B162" t="n">
        <v>0.2801291248206599</v>
      </c>
    </row>
    <row r="163">
      <c r="A163">
        <f>HYPERLINK("https://stackoverflow.com/q/61469908", "61469908")</f>
        <v/>
      </c>
      <c r="B163" t="n">
        <v>0.2227726178190574</v>
      </c>
    </row>
    <row r="164">
      <c r="A164">
        <f>HYPERLINK("https://stackoverflow.com/q/61494118", "61494118")</f>
        <v/>
      </c>
      <c r="B164" t="n">
        <v>0.1721132897603486</v>
      </c>
    </row>
    <row r="165">
      <c r="A165">
        <f>HYPERLINK("https://stackoverflow.com/q/61515127", "61515127")</f>
        <v/>
      </c>
      <c r="B165" t="n">
        <v>0.1012017710309931</v>
      </c>
    </row>
    <row r="166">
      <c r="A166">
        <f>HYPERLINK("https://stackoverflow.com/q/61531727", "61531727")</f>
        <v/>
      </c>
      <c r="B166" t="n">
        <v>0.2301162889398184</v>
      </c>
    </row>
    <row r="167">
      <c r="A167">
        <f>HYPERLINK("https://stackoverflow.com/q/61639444", "61639444")</f>
        <v/>
      </c>
      <c r="B167" t="n">
        <v>0.1396151053013798</v>
      </c>
    </row>
    <row r="168">
      <c r="A168">
        <f>HYPERLINK("https://stackoverflow.com/q/61689176", "61689176")</f>
        <v/>
      </c>
      <c r="B168" t="n">
        <v>0.08605664488017428</v>
      </c>
    </row>
    <row r="169">
      <c r="A169">
        <f>HYPERLINK("https://stackoverflow.com/q/61709741", "61709741")</f>
        <v/>
      </c>
      <c r="B169" t="n">
        <v>0.2285099693885994</v>
      </c>
    </row>
    <row r="170">
      <c r="A170">
        <f>HYPERLINK("https://stackoverflow.com/q/61869531", "61869531")</f>
        <v/>
      </c>
      <c r="B170" t="n">
        <v>0.1058823529411765</v>
      </c>
    </row>
    <row r="171">
      <c r="A171">
        <f>HYPERLINK("https://stackoverflow.com/q/61938413", "61938413")</f>
        <v/>
      </c>
      <c r="B171" t="n">
        <v>0.1792434145375321</v>
      </c>
    </row>
    <row r="172">
      <c r="A172">
        <f>HYPERLINK("https://stackoverflow.com/q/62020899", "62020899")</f>
        <v/>
      </c>
      <c r="B172" t="n">
        <v>0.08011204481792716</v>
      </c>
    </row>
    <row r="173">
      <c r="A173">
        <f>HYPERLINK("https://stackoverflow.com/q/62074726", "62074726")</f>
        <v/>
      </c>
      <c r="B173" t="n">
        <v>0.186764705882353</v>
      </c>
    </row>
    <row r="174">
      <c r="A174">
        <f>HYPERLINK("https://stackoverflow.com/q/62079800", "62079800")</f>
        <v/>
      </c>
      <c r="B174" t="n">
        <v>0.1024340770791075</v>
      </c>
    </row>
    <row r="175">
      <c r="A175">
        <f>HYPERLINK("https://stackoverflow.com/q/62099257", "62099257")</f>
        <v/>
      </c>
      <c r="B175" t="n">
        <v>0.1459463217911278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