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HYPERLINK("https://stackoverflow.com/q/10557731", "10557731")</f>
        <v/>
      </c>
      <c r="B2" t="n">
        <v>0.1534801054924894</v>
      </c>
    </row>
    <row r="3">
      <c r="A3">
        <f>HYPERLINK("https://stackoverflow.com/q/10919857", "10919857")</f>
        <v/>
      </c>
      <c r="B3" t="n">
        <v>0.1442881500426257</v>
      </c>
    </row>
    <row r="4">
      <c r="A4">
        <f>HYPERLINK("https://stackoverflow.com/q/17220341", "17220341")</f>
        <v/>
      </c>
      <c r="B4" t="n">
        <v>0.1208765859284891</v>
      </c>
    </row>
    <row r="5">
      <c r="A5">
        <f>HYPERLINK("https://stackoverflow.com/q/22986371", "22986371")</f>
        <v/>
      </c>
      <c r="B5" t="n">
        <v>0.1199204319408923</v>
      </c>
    </row>
    <row r="6">
      <c r="A6">
        <f>HYPERLINK("https://stackoverflow.com/q/25615751", "25615751")</f>
        <v/>
      </c>
      <c r="B6" t="n">
        <v>0.1167557932263814</v>
      </c>
    </row>
    <row r="7">
      <c r="A7">
        <f>HYPERLINK("https://stackoverflow.com/q/28083465", "28083465")</f>
        <v/>
      </c>
      <c r="B7" t="n">
        <v>0.1145859187556879</v>
      </c>
    </row>
    <row r="8">
      <c r="A8">
        <f>HYPERLINK("https://stackoverflow.com/q/28083664", "28083664")</f>
        <v/>
      </c>
      <c r="B8" t="n">
        <v>0.09696614964393714</v>
      </c>
    </row>
    <row r="9">
      <c r="A9">
        <f>HYPERLINK("https://stackoverflow.com/q/29458112", "29458112")</f>
        <v/>
      </c>
      <c r="B9" t="n">
        <v>0.1147150448964632</v>
      </c>
    </row>
    <row r="10">
      <c r="A10">
        <f>HYPERLINK("https://stackoverflow.com/q/31725790", "31725790")</f>
        <v/>
      </c>
      <c r="B10" t="n">
        <v>0.09140271493212671</v>
      </c>
    </row>
    <row r="11">
      <c r="A11">
        <f>HYPERLINK("https://stackoverflow.com/q/33086501", "33086501")</f>
        <v/>
      </c>
      <c r="B11" t="n">
        <v>0.2781408859840233</v>
      </c>
    </row>
    <row r="12">
      <c r="A12">
        <f>HYPERLINK("https://stackoverflow.com/q/33879085", "33879085")</f>
        <v/>
      </c>
      <c r="B12" t="n">
        <v>0.1775218245806481</v>
      </c>
    </row>
    <row r="13">
      <c r="A13">
        <f>HYPERLINK("https://stackoverflow.com/q/35343564", "35343564")</f>
        <v/>
      </c>
      <c r="B13" t="n">
        <v>0.1900240798073616</v>
      </c>
    </row>
    <row r="14">
      <c r="A14">
        <f>HYPERLINK("https://stackoverflow.com/q/36751056", "36751056")</f>
        <v/>
      </c>
      <c r="B14" t="n">
        <v>0.1103371173030615</v>
      </c>
    </row>
    <row r="15">
      <c r="A15">
        <f>HYPERLINK("https://stackoverflow.com/q/38112943", "38112943")</f>
        <v/>
      </c>
      <c r="B15" t="n">
        <v>0.1316188311073222</v>
      </c>
    </row>
    <row r="16">
      <c r="A16">
        <f>HYPERLINK("https://stackoverflow.com/q/38733792", "38733792")</f>
        <v/>
      </c>
      <c r="B16" t="n">
        <v>0.2455561663917904</v>
      </c>
    </row>
    <row r="17">
      <c r="A17">
        <f>HYPERLINK("https://stackoverflow.com/q/39471301", "39471301")</f>
        <v/>
      </c>
      <c r="B17" t="n">
        <v>0.1888504421376394</v>
      </c>
    </row>
    <row r="18">
      <c r="A18">
        <f>HYPERLINK("https://stackoverflow.com/q/40844174", "40844174")</f>
        <v/>
      </c>
      <c r="B18" t="n">
        <v>0.1425967823026646</v>
      </c>
    </row>
    <row r="19">
      <c r="A19">
        <f>HYPERLINK("https://stackoverflow.com/q/41174301", "41174301")</f>
        <v/>
      </c>
      <c r="B19" t="n">
        <v>0.1812091503267974</v>
      </c>
    </row>
    <row r="20">
      <c r="A20">
        <f>HYPERLINK("https://stackoverflow.com/q/41233968", "41233968")</f>
        <v/>
      </c>
      <c r="B20" t="n">
        <v>0.1674425165749754</v>
      </c>
    </row>
    <row r="21">
      <c r="A21">
        <f>HYPERLINK("https://stackoverflow.com/q/41277345", "41277345")</f>
        <v/>
      </c>
      <c r="B21" t="n">
        <v>0.0959001782531194</v>
      </c>
    </row>
    <row r="22">
      <c r="A22">
        <f>HYPERLINK("https://stackoverflow.com/q/41645111", "41645111")</f>
        <v/>
      </c>
      <c r="B22" t="n">
        <v>0.1115864527629233</v>
      </c>
    </row>
    <row r="23">
      <c r="A23">
        <f>HYPERLINK("https://stackoverflow.com/q/41803929", "41803929")</f>
        <v/>
      </c>
      <c r="B23" t="n">
        <v>0.1547672504116151</v>
      </c>
    </row>
    <row r="24">
      <c r="A24">
        <f>HYPERLINK("https://stackoverflow.com/q/41905258", "41905258")</f>
        <v/>
      </c>
      <c r="B24" t="n">
        <v>0.1348039215686275</v>
      </c>
    </row>
    <row r="25">
      <c r="A25">
        <f>HYPERLINK("https://stackoverflow.com/q/42170805", "42170805")</f>
        <v/>
      </c>
      <c r="B25" t="n">
        <v>0.1295944901257994</v>
      </c>
    </row>
    <row r="26">
      <c r="A26">
        <f>HYPERLINK("https://stackoverflow.com/q/42254535", "42254535")</f>
        <v/>
      </c>
      <c r="B26" t="n">
        <v>0.09554017685505574</v>
      </c>
    </row>
    <row r="27">
      <c r="A27">
        <f>HYPERLINK("https://stackoverflow.com/q/42996482", "42996482")</f>
        <v/>
      </c>
      <c r="B27" t="n">
        <v>0.1653984977075408</v>
      </c>
    </row>
    <row r="28">
      <c r="A28">
        <f>HYPERLINK("https://stackoverflow.com/q/43008145", "43008145")</f>
        <v/>
      </c>
      <c r="B28" t="n">
        <v>0.2659313725490197</v>
      </c>
    </row>
    <row r="29">
      <c r="A29">
        <f>HYPERLINK("https://stackoverflow.com/q/43212275", "43212275")</f>
        <v/>
      </c>
      <c r="B29" t="n">
        <v>0.2395424836601308</v>
      </c>
    </row>
    <row r="30">
      <c r="A30">
        <f>HYPERLINK("https://stackoverflow.com/q/43667724", "43667724")</f>
        <v/>
      </c>
      <c r="B30" t="n">
        <v>0.1770541549953314</v>
      </c>
    </row>
    <row r="31">
      <c r="A31">
        <f>HYPERLINK("https://stackoverflow.com/q/45224565", "45224565")</f>
        <v/>
      </c>
      <c r="B31" t="n">
        <v>0.1577214827536854</v>
      </c>
    </row>
    <row r="32">
      <c r="A32">
        <f>HYPERLINK("https://stackoverflow.com/q/45545220", "45545220")</f>
        <v/>
      </c>
      <c r="B32" t="n">
        <v>0.1848867400841615</v>
      </c>
    </row>
    <row r="33">
      <c r="A33">
        <f>HYPERLINK("https://stackoverflow.com/q/45722513", "45722513")</f>
        <v/>
      </c>
      <c r="B33" t="n">
        <v>0.30177236059589</v>
      </c>
    </row>
    <row r="34">
      <c r="A34">
        <f>HYPERLINK("https://stackoverflow.com/q/45723760", "45723760")</f>
        <v/>
      </c>
      <c r="B34" t="n">
        <v>0.2456098905425624</v>
      </c>
    </row>
    <row r="35">
      <c r="A35">
        <f>HYPERLINK("https://stackoverflow.com/q/45827341", "45827341")</f>
        <v/>
      </c>
      <c r="B35" t="n">
        <v>0.1285876669508383</v>
      </c>
    </row>
    <row r="36">
      <c r="A36">
        <f>HYPERLINK("https://stackoverflow.com/q/45909358", "45909358")</f>
        <v/>
      </c>
      <c r="B36" t="n">
        <v>0.1550472040668119</v>
      </c>
    </row>
    <row r="37">
      <c r="A37">
        <f>HYPERLINK("https://stackoverflow.com/q/45941854", "45941854")</f>
        <v/>
      </c>
      <c r="B37" t="n">
        <v>0.2470473569544778</v>
      </c>
    </row>
    <row r="38">
      <c r="A38">
        <f>HYPERLINK("https://stackoverflow.com/q/46193704", "46193704")</f>
        <v/>
      </c>
      <c r="B38" t="n">
        <v>0.1241830065359477</v>
      </c>
    </row>
    <row r="39">
      <c r="A39">
        <f>HYPERLINK("https://stackoverflow.com/q/46236405", "46236405")</f>
        <v/>
      </c>
      <c r="B39" t="n">
        <v>0.1180912494447617</v>
      </c>
    </row>
    <row r="40">
      <c r="A40">
        <f>HYPERLINK("https://stackoverflow.com/q/46378576", "46378576")</f>
        <v/>
      </c>
      <c r="B40" t="n">
        <v>0.1442105894345506</v>
      </c>
    </row>
    <row r="41">
      <c r="A41">
        <f>HYPERLINK("https://stackoverflow.com/q/46514457", "46514457")</f>
        <v/>
      </c>
      <c r="B41" t="n">
        <v>0.1874265293647435</v>
      </c>
    </row>
    <row r="42">
      <c r="A42">
        <f>HYPERLINK("https://stackoverflow.com/q/46537440", "46537440")</f>
        <v/>
      </c>
      <c r="B42" t="n">
        <v>0.09379968203497613</v>
      </c>
    </row>
    <row r="43">
      <c r="A43">
        <f>HYPERLINK("https://stackoverflow.com/q/47305630", "47305630")</f>
        <v/>
      </c>
      <c r="B43" t="n">
        <v>0.1638380842533091</v>
      </c>
    </row>
    <row r="44">
      <c r="A44">
        <f>HYPERLINK("https://stackoverflow.com/q/47731051", "47731051")</f>
        <v/>
      </c>
      <c r="B44" t="n">
        <v>0.1115864527629234</v>
      </c>
    </row>
    <row r="45">
      <c r="A45">
        <f>HYPERLINK("https://stackoverflow.com/q/47764200", "47764200")</f>
        <v/>
      </c>
      <c r="B45" t="n">
        <v>0.1421718534508605</v>
      </c>
    </row>
    <row r="46">
      <c r="A46">
        <f>HYPERLINK("https://stackoverflow.com/q/48875608", "48875608")</f>
        <v/>
      </c>
      <c r="B46" t="n">
        <v>0.3250923557828929</v>
      </c>
    </row>
    <row r="47">
      <c r="A47">
        <f>HYPERLINK("https://stackoverflow.com/q/49020892", "49020892")</f>
        <v/>
      </c>
      <c r="B47" t="n">
        <v>0.233873259448707</v>
      </c>
    </row>
    <row r="48">
      <c r="A48">
        <f>HYPERLINK("https://stackoverflow.com/q/49544447", "49544447")</f>
        <v/>
      </c>
      <c r="B48" t="n">
        <v>0.1502131287297528</v>
      </c>
    </row>
    <row r="49">
      <c r="A49">
        <f>HYPERLINK("https://stackoverflow.com/q/49895043", "49895043")</f>
        <v/>
      </c>
      <c r="B49" t="n">
        <v>0.1212312882142104</v>
      </c>
    </row>
    <row r="50">
      <c r="A50">
        <f>HYPERLINK("https://stackoverflow.com/q/49920361", "49920361")</f>
        <v/>
      </c>
      <c r="B50" t="n">
        <v>0.1620915032679739</v>
      </c>
    </row>
    <row r="51">
      <c r="A51">
        <f>HYPERLINK("https://stackoverflow.com/q/49984925", "49984925")</f>
        <v/>
      </c>
      <c r="B51" t="n">
        <v>0.1648176814585484</v>
      </c>
    </row>
    <row r="52">
      <c r="A52">
        <f>HYPERLINK("https://stackoverflow.com/q/50156366", "50156366")</f>
        <v/>
      </c>
      <c r="B52" t="n">
        <v>0.1291440270887471</v>
      </c>
    </row>
    <row r="53">
      <c r="A53">
        <f>HYPERLINK("https://stackoverflow.com/q/50247924", "50247924")</f>
        <v/>
      </c>
      <c r="B53" t="n">
        <v>0.144158037746934</v>
      </c>
    </row>
    <row r="54">
      <c r="A54">
        <f>HYPERLINK("https://stackoverflow.com/q/50479987", "50479987")</f>
        <v/>
      </c>
      <c r="B54" t="n">
        <v>0.1916339869281046</v>
      </c>
    </row>
    <row r="55">
      <c r="A55">
        <f>HYPERLINK("https://stackoverflow.com/q/50641477", "50641477")</f>
        <v/>
      </c>
      <c r="B55" t="n">
        <v>0.1371187363834423</v>
      </c>
    </row>
    <row r="56">
      <c r="A56">
        <f>HYPERLINK("https://stackoverflow.com/q/50822695", "50822695")</f>
        <v/>
      </c>
      <c r="B56" t="n">
        <v>0.1349854756717502</v>
      </c>
    </row>
    <row r="57">
      <c r="A57">
        <f>HYPERLINK("https://stackoverflow.com/q/50874376", "50874376")</f>
        <v/>
      </c>
      <c r="B57" t="n">
        <v>0.28780707685373</v>
      </c>
    </row>
    <row r="58">
      <c r="A58">
        <f>HYPERLINK("https://stackoverflow.com/q/50936643", "50936643")</f>
        <v/>
      </c>
      <c r="B58" t="n">
        <v>0.2899518781871723</v>
      </c>
    </row>
    <row r="59">
      <c r="A59">
        <f>HYPERLINK("https://stackoverflow.com/q/51142087", "51142087")</f>
        <v/>
      </c>
      <c r="B59" t="n">
        <v>0.1643064633260711</v>
      </c>
    </row>
    <row r="60">
      <c r="A60">
        <f>HYPERLINK("https://stackoverflow.com/q/51194662", "51194662")</f>
        <v/>
      </c>
      <c r="B60" t="n">
        <v>0.11639358939923</v>
      </c>
    </row>
    <row r="61">
      <c r="A61">
        <f>HYPERLINK("https://stackoverflow.com/q/51303561", "51303561")</f>
        <v/>
      </c>
      <c r="B61" t="n">
        <v>0.1180978138381789</v>
      </c>
    </row>
    <row r="62">
      <c r="A62">
        <f>HYPERLINK("https://stackoverflow.com/q/51429292", "51429292")</f>
        <v/>
      </c>
      <c r="B62" t="n">
        <v>0.175569078205995</v>
      </c>
    </row>
    <row r="63">
      <c r="A63">
        <f>HYPERLINK("https://stackoverflow.com/q/51488750", "51488750")</f>
        <v/>
      </c>
      <c r="B63" t="n">
        <v>0.2036831504090106</v>
      </c>
    </row>
    <row r="64">
      <c r="A64">
        <f>HYPERLINK("https://stackoverflow.com/q/51555502", "51555502")</f>
        <v/>
      </c>
      <c r="B64" t="n">
        <v>0.1152134612710332</v>
      </c>
    </row>
    <row r="65">
      <c r="A65">
        <f>HYPERLINK("https://stackoverflow.com/q/51731481", "51731481")</f>
        <v/>
      </c>
      <c r="B65" t="n">
        <v>0.2107619303429134</v>
      </c>
    </row>
    <row r="66">
      <c r="A66">
        <f>HYPERLINK("https://stackoverflow.com/q/51847630", "51847630")</f>
        <v/>
      </c>
      <c r="B66" t="n">
        <v>0.1548202614379085</v>
      </c>
    </row>
    <row r="67">
      <c r="A67">
        <f>HYPERLINK("https://stackoverflow.com/q/51895945", "51895945")</f>
        <v/>
      </c>
      <c r="B67" t="n">
        <v>0.1362669098647211</v>
      </c>
    </row>
    <row r="68">
      <c r="A68">
        <f>HYPERLINK("https://stackoverflow.com/q/51993959", "51993959")</f>
        <v/>
      </c>
      <c r="B68" t="n">
        <v>0.3389145920540501</v>
      </c>
    </row>
    <row r="69">
      <c r="A69">
        <f>HYPERLINK("https://stackoverflow.com/q/52085701", "52085701")</f>
        <v/>
      </c>
      <c r="B69" t="n">
        <v>0.1691115952553861</v>
      </c>
    </row>
    <row r="70">
      <c r="A70">
        <f>HYPERLINK("https://stackoverflow.com/q/52213181", "52213181")</f>
        <v/>
      </c>
      <c r="B70" t="n">
        <v>0.1478537360890302</v>
      </c>
    </row>
    <row r="71">
      <c r="A71">
        <f>HYPERLINK("https://stackoverflow.com/q/52353918", "52353918")</f>
        <v/>
      </c>
      <c r="B71" t="n">
        <v>0.1285149718802249</v>
      </c>
    </row>
    <row r="72">
      <c r="A72">
        <f>HYPERLINK("https://stackoverflow.com/q/52656748", "52656748")</f>
        <v/>
      </c>
      <c r="B72" t="n">
        <v>0.1245564892623716</v>
      </c>
    </row>
    <row r="73">
      <c r="A73">
        <f>HYPERLINK("https://stackoverflow.com/q/52805378", "52805378")</f>
        <v/>
      </c>
      <c r="B73" t="n">
        <v>0.16296869625043</v>
      </c>
    </row>
    <row r="74">
      <c r="A74">
        <f>HYPERLINK("https://stackoverflow.com/q/52831801", "52831801")</f>
        <v/>
      </c>
      <c r="B74" t="n">
        <v>0.2008113590263692</v>
      </c>
    </row>
    <row r="75">
      <c r="A75">
        <f>HYPERLINK("https://stackoverflow.com/q/52840363", "52840363")</f>
        <v/>
      </c>
      <c r="B75" t="n">
        <v>0.1547687035979441</v>
      </c>
    </row>
    <row r="76">
      <c r="A76">
        <f>HYPERLINK("https://stackoverflow.com/q/52939680", "52939680")</f>
        <v/>
      </c>
      <c r="B76" t="n">
        <v>0.1294117647058824</v>
      </c>
    </row>
    <row r="77">
      <c r="A77">
        <f>HYPERLINK("https://stackoverflow.com/q/53082622", "53082622")</f>
        <v/>
      </c>
      <c r="B77" t="n">
        <v>0.1766671580913067</v>
      </c>
    </row>
    <row r="78">
      <c r="A78">
        <f>HYPERLINK("https://stackoverflow.com/q/53199680", "53199680")</f>
        <v/>
      </c>
      <c r="B78" t="n">
        <v>0.1270377882953948</v>
      </c>
    </row>
    <row r="79">
      <c r="A79">
        <f>HYPERLINK("https://stackoverflow.com/q/53244788", "53244788")</f>
        <v/>
      </c>
      <c r="B79" t="n">
        <v>0.1172320780163917</v>
      </c>
    </row>
    <row r="80">
      <c r="A80">
        <f>HYPERLINK("https://stackoverflow.com/q/53287555", "53287555")</f>
        <v/>
      </c>
      <c r="B80" t="n">
        <v>0.2169246646026832</v>
      </c>
    </row>
    <row r="81">
      <c r="A81">
        <f>HYPERLINK("https://stackoverflow.com/q/53538056", "53538056")</f>
        <v/>
      </c>
      <c r="B81" t="n">
        <v>0.1203208556149732</v>
      </c>
    </row>
    <row r="82">
      <c r="A82">
        <f>HYPERLINK("https://stackoverflow.com/q/53701218", "53701218")</f>
        <v/>
      </c>
      <c r="B82" t="n">
        <v>0.1340606418005799</v>
      </c>
    </row>
    <row r="83">
      <c r="A83">
        <f>HYPERLINK("https://stackoverflow.com/q/53843585", "53843585")</f>
        <v/>
      </c>
      <c r="B83" t="n">
        <v>0.1337888690829867</v>
      </c>
    </row>
    <row r="84">
      <c r="A84">
        <f>HYPERLINK("https://stackoverflow.com/q/53961151", "53961151")</f>
        <v/>
      </c>
      <c r="B84" t="n">
        <v>0.1763185894512844</v>
      </c>
    </row>
    <row r="85">
      <c r="A85">
        <f>HYPERLINK("https://stackoverflow.com/q/54178050", "54178050")</f>
        <v/>
      </c>
      <c r="B85" t="n">
        <v>0.1645191409897292</v>
      </c>
    </row>
    <row r="86">
      <c r="A86">
        <f>HYPERLINK("https://stackoverflow.com/q/54192453", "54192453")</f>
        <v/>
      </c>
      <c r="B86" t="n">
        <v>0.2276214833759591</v>
      </c>
    </row>
    <row r="87">
      <c r="A87">
        <f>HYPERLINK("https://stackoverflow.com/q/54288494", "54288494")</f>
        <v/>
      </c>
      <c r="B87" t="n">
        <v>0.1541967664258686</v>
      </c>
    </row>
    <row r="88">
      <c r="A88">
        <f>HYPERLINK("https://stackoverflow.com/q/54741436", "54741436")</f>
        <v/>
      </c>
      <c r="B88" t="n">
        <v>0.09812874921658159</v>
      </c>
    </row>
    <row r="89">
      <c r="A89">
        <f>HYPERLINK("https://stackoverflow.com/q/54773028", "54773028")</f>
        <v/>
      </c>
      <c r="B89" t="n">
        <v>0.1084967320261438</v>
      </c>
    </row>
    <row r="90">
      <c r="A90">
        <f>HYPERLINK("https://stackoverflow.com/q/54828156", "54828156")</f>
        <v/>
      </c>
      <c r="B90" t="n">
        <v>0.1074611662846957</v>
      </c>
    </row>
    <row r="91">
      <c r="A91">
        <f>HYPERLINK("https://stackoverflow.com/q/54900592", "54900592")</f>
        <v/>
      </c>
      <c r="B91" t="n">
        <v>0.3386177165901822</v>
      </c>
    </row>
    <row r="92">
      <c r="A92">
        <f>HYPERLINK("https://stackoverflow.com/q/54980076", "54980076")</f>
        <v/>
      </c>
      <c r="B92" t="n">
        <v>0.1007469654528478</v>
      </c>
    </row>
    <row r="93">
      <c r="A93">
        <f>HYPERLINK("https://stackoverflow.com/q/55006077", "55006077")</f>
        <v/>
      </c>
      <c r="B93" t="n">
        <v>0.1629701060752169</v>
      </c>
    </row>
    <row r="94">
      <c r="A94">
        <f>HYPERLINK("https://stackoverflow.com/q/55075917", "55075917")</f>
        <v/>
      </c>
      <c r="B94" t="n">
        <v>0.09994972347913525</v>
      </c>
    </row>
    <row r="95">
      <c r="A95">
        <f>HYPERLINK("https://stackoverflow.com/q/55122901", "55122901")</f>
        <v/>
      </c>
      <c r="B95" t="n">
        <v>0.3269628526516092</v>
      </c>
    </row>
    <row r="96">
      <c r="A96">
        <f>HYPERLINK("https://stackoverflow.com/q/55220739", "55220739")</f>
        <v/>
      </c>
      <c r="B96" t="n">
        <v>0.1367629489071614</v>
      </c>
    </row>
    <row r="97">
      <c r="A97">
        <f>HYPERLINK("https://stackoverflow.com/q/55283256", "55283256")</f>
        <v/>
      </c>
      <c r="B97" t="n">
        <v>0.3444922684520964</v>
      </c>
    </row>
    <row r="98">
      <c r="A98">
        <f>HYPERLINK("https://stackoverflow.com/q/55297256", "55297256")</f>
        <v/>
      </c>
      <c r="B98" t="n">
        <v>0.1341159270725834</v>
      </c>
    </row>
    <row r="99">
      <c r="A99">
        <f>HYPERLINK("https://stackoverflow.com/q/55748694", "55748694")</f>
        <v/>
      </c>
      <c r="B99" t="n">
        <v>0.1354723707664884</v>
      </c>
    </row>
    <row r="100">
      <c r="A100">
        <f>HYPERLINK("https://stackoverflow.com/q/55853297", "55853297")</f>
        <v/>
      </c>
      <c r="B100" t="n">
        <v>0.1885298720427138</v>
      </c>
    </row>
    <row r="101">
      <c r="A101">
        <f>HYPERLINK("https://stackoverflow.com/q/55971394", "55971394")</f>
        <v/>
      </c>
      <c r="B101" t="n">
        <v>0.144708175667928</v>
      </c>
    </row>
    <row r="102">
      <c r="A102">
        <f>HYPERLINK("https://stackoverflow.com/q/56043124", "56043124")</f>
        <v/>
      </c>
      <c r="B102" t="n">
        <v>0.12598276025386</v>
      </c>
    </row>
    <row r="103">
      <c r="A103">
        <f>HYPERLINK("https://stackoverflow.com/q/56065738", "56065738")</f>
        <v/>
      </c>
      <c r="B103" t="n">
        <v>0.1480392156862745</v>
      </c>
    </row>
    <row r="104">
      <c r="A104">
        <f>HYPERLINK("https://stackoverflow.com/q/56078834", "56078834")</f>
        <v/>
      </c>
      <c r="B104" t="n">
        <v>0.2499723053063034</v>
      </c>
    </row>
    <row r="105">
      <c r="A105">
        <f>HYPERLINK("https://stackoverflow.com/q/56205989", "56205989")</f>
        <v/>
      </c>
      <c r="B105" t="n">
        <v>0.1221837754709727</v>
      </c>
    </row>
    <row r="106">
      <c r="A106">
        <f>HYPERLINK("https://stackoverflow.com/q/56284148", "56284148")</f>
        <v/>
      </c>
      <c r="B106" t="n">
        <v>0.1384255194615159</v>
      </c>
    </row>
    <row r="107">
      <c r="A107">
        <f>HYPERLINK("https://stackoverflow.com/q/56467589", "56467589")</f>
        <v/>
      </c>
      <c r="B107" t="n">
        <v>0.2136813825734793</v>
      </c>
    </row>
    <row r="108">
      <c r="A108">
        <f>HYPERLINK("https://stackoverflow.com/q/56577667", "56577667")</f>
        <v/>
      </c>
      <c r="B108" t="n">
        <v>0.1537948512738429</v>
      </c>
    </row>
    <row r="109">
      <c r="A109">
        <f>HYPERLINK("https://stackoverflow.com/q/56600624", "56600624")</f>
        <v/>
      </c>
      <c r="B109" t="n">
        <v>0.1593047475400416</v>
      </c>
    </row>
    <row r="110">
      <c r="A110">
        <f>HYPERLINK("https://stackoverflow.com/q/56646153", "56646153")</f>
        <v/>
      </c>
      <c r="B110" t="n">
        <v>0.1119155354449472</v>
      </c>
    </row>
    <row r="111">
      <c r="A111">
        <f>HYPERLINK("https://stackoverflow.com/q/56650002", "56650002")</f>
        <v/>
      </c>
      <c r="B111" t="n">
        <v>0.1711881099471752</v>
      </c>
    </row>
    <row r="112">
      <c r="A112">
        <f>HYPERLINK("https://stackoverflow.com/q/56859374", "56859374")</f>
        <v/>
      </c>
      <c r="B112" t="n">
        <v>0.2914882428067012</v>
      </c>
    </row>
    <row r="113">
      <c r="A113">
        <f>HYPERLINK("https://stackoverflow.com/q/56860758", "56860758")</f>
        <v/>
      </c>
      <c r="B113" t="n">
        <v>0.1533719548425431</v>
      </c>
    </row>
    <row r="114">
      <c r="A114">
        <f>HYPERLINK("https://stackoverflow.com/q/56958594", "56958594")</f>
        <v/>
      </c>
      <c r="B114" t="n">
        <v>0.1032253481102586</v>
      </c>
    </row>
    <row r="115">
      <c r="A115">
        <f>HYPERLINK("https://stackoverflow.com/q/57046996", "57046996")</f>
        <v/>
      </c>
      <c r="B115" t="n">
        <v>0.203811101905551</v>
      </c>
    </row>
    <row r="116">
      <c r="A116">
        <f>HYPERLINK("https://stackoverflow.com/q/57129117", "57129117")</f>
        <v/>
      </c>
      <c r="B116" t="n">
        <v>0.07720588235294117</v>
      </c>
    </row>
    <row r="117">
      <c r="A117">
        <f>HYPERLINK("https://stackoverflow.com/q/57171261", "57171261")</f>
        <v/>
      </c>
      <c r="B117" t="n">
        <v>0.1828249818445897</v>
      </c>
    </row>
    <row r="118">
      <c r="A118">
        <f>HYPERLINK("https://stackoverflow.com/q/57193594", "57193594")</f>
        <v/>
      </c>
      <c r="B118" t="n">
        <v>0.1083252973320476</v>
      </c>
    </row>
    <row r="119">
      <c r="A119">
        <f>HYPERLINK("https://stackoverflow.com/q/57248253", "57248253")</f>
        <v/>
      </c>
      <c r="B119" t="n">
        <v>0.09582542694497154</v>
      </c>
    </row>
    <row r="120">
      <c r="A120">
        <f>HYPERLINK("https://stackoverflow.com/q/57264711", "57264711")</f>
        <v/>
      </c>
      <c r="B120" t="n">
        <v>0.1260264789676555</v>
      </c>
    </row>
    <row r="121">
      <c r="A121">
        <f>HYPERLINK("https://stackoverflow.com/q/57289721", "57289721")</f>
        <v/>
      </c>
      <c r="B121" t="n">
        <v>0.423894482718012</v>
      </c>
    </row>
    <row r="122">
      <c r="A122">
        <f>HYPERLINK("https://stackoverflow.com/q/57310081", "57310081")</f>
        <v/>
      </c>
      <c r="B122" t="n">
        <v>0.1241261722080137</v>
      </c>
    </row>
    <row r="123">
      <c r="A123">
        <f>HYPERLINK("https://stackoverflow.com/q/57416596", "57416596")</f>
        <v/>
      </c>
      <c r="B123" t="n">
        <v>0.3436171671465789</v>
      </c>
    </row>
    <row r="124">
      <c r="A124">
        <f>HYPERLINK("https://stackoverflow.com/q/57482737", "57482737")</f>
        <v/>
      </c>
      <c r="B124" t="n">
        <v>0.1206520922545263</v>
      </c>
    </row>
    <row r="125">
      <c r="A125">
        <f>HYPERLINK("https://stackoverflow.com/q/57483160", "57483160")</f>
        <v/>
      </c>
      <c r="B125" t="n">
        <v>0.2628110067556433</v>
      </c>
    </row>
    <row r="126">
      <c r="A126">
        <f>HYPERLINK("https://stackoverflow.com/q/57564400", "57564400")</f>
        <v/>
      </c>
      <c r="B126" t="n">
        <v>0.2206864530876103</v>
      </c>
    </row>
    <row r="127">
      <c r="A127">
        <f>HYPERLINK("https://stackoverflow.com/q/57710817", "57710817")</f>
        <v/>
      </c>
      <c r="B127" t="n">
        <v>0.3138562091503268</v>
      </c>
    </row>
    <row r="128">
      <c r="A128">
        <f>HYPERLINK("https://stackoverflow.com/q/58101336", "58101336")</f>
        <v/>
      </c>
      <c r="B128" t="n">
        <v>0.227507814720091</v>
      </c>
    </row>
    <row r="129">
      <c r="A129">
        <f>HYPERLINK("https://stackoverflow.com/q/58102357", "58102357")</f>
        <v/>
      </c>
      <c r="B129" t="n">
        <v>0.1702560805743061</v>
      </c>
    </row>
    <row r="130">
      <c r="A130">
        <f>HYPERLINK("https://stackoverflow.com/q/58118210", "58118210")</f>
        <v/>
      </c>
      <c r="B130" t="n">
        <v>0.1185250219490781</v>
      </c>
    </row>
    <row r="131">
      <c r="A131">
        <f>HYPERLINK("https://stackoverflow.com/q/58118966", "58118966")</f>
        <v/>
      </c>
      <c r="B131" t="n">
        <v>0.1670061964179611</v>
      </c>
    </row>
    <row r="132">
      <c r="A132">
        <f>HYPERLINK("https://stackoverflow.com/q/58163017", "58163017")</f>
        <v/>
      </c>
      <c r="B132" t="n">
        <v>0.1133494493687886</v>
      </c>
    </row>
    <row r="133">
      <c r="A133">
        <f>HYPERLINK("https://stackoverflow.com/q/58181033", "58181033")</f>
        <v/>
      </c>
      <c r="B133" t="n">
        <v>0.1786754862587605</v>
      </c>
    </row>
    <row r="134">
      <c r="A134">
        <f>HYPERLINK("https://stackoverflow.com/q/58205707", "58205707")</f>
        <v/>
      </c>
      <c r="B134" t="n">
        <v>0.1561365286855483</v>
      </c>
    </row>
    <row r="135">
      <c r="A135">
        <f>HYPERLINK("https://stackoverflow.com/q/58221451", "58221451")</f>
        <v/>
      </c>
      <c r="B135" t="n">
        <v>0.1730859010270775</v>
      </c>
    </row>
    <row r="136">
      <c r="A136">
        <f>HYPERLINK("https://stackoverflow.com/q/58251999", "58251999")</f>
        <v/>
      </c>
      <c r="B136" t="n">
        <v>0.1573710965867828</v>
      </c>
    </row>
    <row r="137">
      <c r="A137">
        <f>HYPERLINK("https://stackoverflow.com/q/58325530", "58325530")</f>
        <v/>
      </c>
      <c r="B137" t="n">
        <v>0.1474945533769063</v>
      </c>
    </row>
    <row r="138">
      <c r="A138">
        <f>HYPERLINK("https://stackoverflow.com/q/58401391", "58401391")</f>
        <v/>
      </c>
      <c r="B138" t="n">
        <v>0.1590836982042008</v>
      </c>
    </row>
    <row r="139">
      <c r="A139">
        <f>HYPERLINK("https://stackoverflow.com/q/58512106", "58512106")</f>
        <v/>
      </c>
      <c r="B139" t="n">
        <v>0.2836601307189542</v>
      </c>
    </row>
    <row r="140">
      <c r="A140">
        <f>HYPERLINK("https://stackoverflow.com/q/58526738", "58526738")</f>
        <v/>
      </c>
      <c r="B140" t="n">
        <v>0.1356676003734827</v>
      </c>
    </row>
    <row r="141">
      <c r="A141">
        <f>HYPERLINK("https://stackoverflow.com/q/58593985", "58593985")</f>
        <v/>
      </c>
      <c r="B141" t="n">
        <v>0.1192156862745098</v>
      </c>
    </row>
    <row r="142">
      <c r="A142">
        <f>HYPERLINK("https://stackoverflow.com/q/58719818", "58719818")</f>
        <v/>
      </c>
      <c r="B142" t="n">
        <v>0.1155950752393981</v>
      </c>
    </row>
    <row r="143">
      <c r="A143">
        <f>HYPERLINK("https://stackoverflow.com/q/58840472", "58840472")</f>
        <v/>
      </c>
      <c r="B143" t="n">
        <v>0.09812874921658159</v>
      </c>
    </row>
    <row r="144">
      <c r="A144">
        <f>HYPERLINK("https://stackoverflow.com/q/58945570", "58945570")</f>
        <v/>
      </c>
      <c r="B144" t="n">
        <v>0.1157571462319868</v>
      </c>
    </row>
    <row r="145">
      <c r="A145">
        <f>HYPERLINK("https://stackoverflow.com/q/58965067", "58965067")</f>
        <v/>
      </c>
      <c r="B145" t="n">
        <v>0.1640138408304498</v>
      </c>
    </row>
    <row r="146">
      <c r="A146">
        <f>HYPERLINK("https://stackoverflow.com/q/59164289", "59164289")</f>
        <v/>
      </c>
      <c r="B146" t="n">
        <v>0.159840232389252</v>
      </c>
    </row>
    <row r="147">
      <c r="A147">
        <f>HYPERLINK("https://stackoverflow.com/q/59186116", "59186116")</f>
        <v/>
      </c>
      <c r="B147" t="n">
        <v>0.09926470588235296</v>
      </c>
    </row>
    <row r="148">
      <c r="A148">
        <f>HYPERLINK("https://stackoverflow.com/q/59249634", "59249634")</f>
        <v/>
      </c>
      <c r="B148" t="n">
        <v>0.1349854756717501</v>
      </c>
    </row>
    <row r="149">
      <c r="A149">
        <f>HYPERLINK("https://stackoverflow.com/q/59496809", "59496809")</f>
        <v/>
      </c>
      <c r="B149" t="n">
        <v>0.119878845847282</v>
      </c>
    </row>
    <row r="150">
      <c r="A150">
        <f>HYPERLINK("https://stackoverflow.com/q/59677599", "59677599")</f>
        <v/>
      </c>
      <c r="B150" t="n">
        <v>0.1876295233540571</v>
      </c>
    </row>
    <row r="151">
      <c r="A151">
        <f>HYPERLINK("https://stackoverflow.com/q/59865860", "59865860")</f>
        <v/>
      </c>
      <c r="B151" t="n">
        <v>0.1045751633986928</v>
      </c>
    </row>
    <row r="152">
      <c r="A152">
        <f>HYPERLINK("https://stackoverflow.com/q/59904208", "59904208")</f>
        <v/>
      </c>
      <c r="B152" t="n">
        <v>0.1909750201450443</v>
      </c>
    </row>
    <row r="153">
      <c r="A153">
        <f>HYPERLINK("https://stackoverflow.com/q/60169520", "60169520")</f>
        <v/>
      </c>
      <c r="B153" t="n">
        <v>0.1670952534019073</v>
      </c>
    </row>
    <row r="154">
      <c r="A154">
        <f>HYPERLINK("https://stackoverflow.com/q/60176349", "60176349")</f>
        <v/>
      </c>
      <c r="B154" t="n">
        <v>0.09415553661077958</v>
      </c>
    </row>
    <row r="155">
      <c r="A155">
        <f>HYPERLINK("https://stackoverflow.com/q/60223835", "60223835")</f>
        <v/>
      </c>
      <c r="B155" t="n">
        <v>0.1145001210360687</v>
      </c>
    </row>
    <row r="156">
      <c r="A156">
        <f>HYPERLINK("https://stackoverflow.com/q/60312818", "60312818")</f>
        <v/>
      </c>
      <c r="B156" t="n">
        <v>0.3473145780051151</v>
      </c>
    </row>
    <row r="157">
      <c r="A157">
        <f>HYPERLINK("https://stackoverflow.com/q/60779826", "60779826")</f>
        <v/>
      </c>
      <c r="B157" t="n">
        <v>0.1118082788671024</v>
      </c>
    </row>
    <row r="158">
      <c r="A158">
        <f>HYPERLINK("https://stackoverflow.com/q/61076418", "61076418")</f>
        <v/>
      </c>
      <c r="B158" t="n">
        <v>0.13796977124183</v>
      </c>
    </row>
    <row r="159">
      <c r="A159">
        <f>HYPERLINK("https://stackoverflow.com/q/61169100", "61169100")</f>
        <v/>
      </c>
      <c r="B159" t="n">
        <v>0.143390689609177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