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0.1879308801146029</v>
      </c>
    </row>
    <row r="3">
      <c r="A3">
        <f>HYPERLINK("https://stackoverflow.com/q/10215293", "10215293")</f>
        <v/>
      </c>
      <c r="B3" t="n">
        <v>0.1041295306001188</v>
      </c>
    </row>
    <row r="4">
      <c r="A4">
        <f>HYPERLINK("https://stackoverflow.com/q/12729100", "12729100")</f>
        <v/>
      </c>
      <c r="B4" t="n">
        <v>0.1216874628639334</v>
      </c>
    </row>
    <row r="5">
      <c r="A5">
        <f>HYPERLINK("https://stackoverflow.com/q/13480693", "13480693")</f>
        <v/>
      </c>
      <c r="B5" t="n">
        <v>0.1829354930377948</v>
      </c>
    </row>
    <row r="6">
      <c r="A6">
        <f>HYPERLINK("https://stackoverflow.com/q/21042729", "21042729")</f>
        <v/>
      </c>
      <c r="B6" t="n">
        <v>0.114161220043573</v>
      </c>
    </row>
    <row r="7">
      <c r="A7">
        <f>HYPERLINK("https://stackoverflow.com/q/21437901", "21437901")</f>
        <v/>
      </c>
      <c r="B7" t="n">
        <v>0.1365468409586057</v>
      </c>
    </row>
    <row r="8">
      <c r="A8">
        <f>HYPERLINK("https://stackoverflow.com/q/23813639", "23813639")</f>
        <v/>
      </c>
      <c r="B8" t="n">
        <v>0.136562860438293</v>
      </c>
    </row>
    <row r="9">
      <c r="A9">
        <f>HYPERLINK("https://stackoverflow.com/q/29658339", "29658339")</f>
        <v/>
      </c>
      <c r="B9" t="n">
        <v>0.1482962116885589</v>
      </c>
    </row>
    <row r="10">
      <c r="A10">
        <f>HYPERLINK("https://stackoverflow.com/q/30404878", "30404878")</f>
        <v/>
      </c>
      <c r="B10" t="n">
        <v>0.1719738562091504</v>
      </c>
    </row>
    <row r="11">
      <c r="A11">
        <f>HYPERLINK("https://stackoverflow.com/q/31091321", "31091321")</f>
        <v/>
      </c>
      <c r="B11" t="n">
        <v>0.1216182675601886</v>
      </c>
    </row>
    <row r="12">
      <c r="A12">
        <f>HYPERLINK("https://stackoverflow.com/q/31101619", "31101619")</f>
        <v/>
      </c>
      <c r="B12" t="n">
        <v>0.1205228758169935</v>
      </c>
    </row>
    <row r="13">
      <c r="A13">
        <f>HYPERLINK("https://stackoverflow.com/q/34164510", "34164510")</f>
        <v/>
      </c>
      <c r="B13" t="n">
        <v>0.1295966197926982</v>
      </c>
    </row>
    <row r="14">
      <c r="A14">
        <f>HYPERLINK("https://stackoverflow.com/q/34179466", "34179466")</f>
        <v/>
      </c>
      <c r="B14" t="n">
        <v>0.1189957464467268</v>
      </c>
    </row>
    <row r="15">
      <c r="A15">
        <f>HYPERLINK("https://stackoverflow.com/q/34292278", "34292278")</f>
        <v/>
      </c>
      <c r="B15" t="n">
        <v>0.2556561085972851</v>
      </c>
    </row>
    <row r="16">
      <c r="A16">
        <f>HYPERLINK("https://stackoverflow.com/q/34341952", "34341952")</f>
        <v/>
      </c>
      <c r="B16" t="n">
        <v>0.2401279956427015</v>
      </c>
    </row>
    <row r="17">
      <c r="A17">
        <f>HYPERLINK("https://stackoverflow.com/q/34819005", "34819005")</f>
        <v/>
      </c>
      <c r="B17" t="n">
        <v>0.1158440387649312</v>
      </c>
    </row>
    <row r="18">
      <c r="A18">
        <f>HYPERLINK("https://stackoverflow.com/q/35859198", "35859198")</f>
        <v/>
      </c>
      <c r="B18" t="n">
        <v>0.1364299765213529</v>
      </c>
    </row>
    <row r="19">
      <c r="A19">
        <f>HYPERLINK("https://stackoverflow.com/q/35894935", "35894935")</f>
        <v/>
      </c>
      <c r="B19" t="n">
        <v>0.1212338593974175</v>
      </c>
    </row>
    <row r="20">
      <c r="A20">
        <f>HYPERLINK("https://stackoverflow.com/q/36089525", "36089525")</f>
        <v/>
      </c>
      <c r="B20" t="n">
        <v>0.09140271493212671</v>
      </c>
    </row>
    <row r="21">
      <c r="A21">
        <f>HYPERLINK("https://stackoverflow.com/q/38014078", "38014078")</f>
        <v/>
      </c>
      <c r="B21" t="n">
        <v>0.2143790849673203</v>
      </c>
    </row>
    <row r="22">
      <c r="A22">
        <f>HYPERLINK("https://stackoverflow.com/q/41088232", "41088232")</f>
        <v/>
      </c>
      <c r="B22" t="n">
        <v>0.1601307189542483</v>
      </c>
    </row>
    <row r="23">
      <c r="A23">
        <f>HYPERLINK("https://stackoverflow.com/q/41194285", "41194285")</f>
        <v/>
      </c>
      <c r="B23" t="n">
        <v>0.1410388716890265</v>
      </c>
    </row>
    <row r="24">
      <c r="A24">
        <f>HYPERLINK("https://stackoverflow.com/q/41351244", "41351244")</f>
        <v/>
      </c>
      <c r="B24" t="n">
        <v>0.2358285033090805</v>
      </c>
    </row>
    <row r="25">
      <c r="A25">
        <f>HYPERLINK("https://stackoverflow.com/q/42238738", "42238738")</f>
        <v/>
      </c>
      <c r="B25" t="n">
        <v>0.1245637413541468</v>
      </c>
    </row>
    <row r="26">
      <c r="A26">
        <f>HYPERLINK("https://stackoverflow.com/q/42375516", "42375516")</f>
        <v/>
      </c>
      <c r="B26" t="n">
        <v>0.1570669934640523</v>
      </c>
    </row>
    <row r="27">
      <c r="A27">
        <f>HYPERLINK("https://stackoverflow.com/q/42388942", "42388942")</f>
        <v/>
      </c>
      <c r="B27" t="n">
        <v>0.1556587547299622</v>
      </c>
    </row>
    <row r="28">
      <c r="A28">
        <f>HYPERLINK("https://stackoverflow.com/q/42642927", "42642927")</f>
        <v/>
      </c>
      <c r="B28" t="n">
        <v>0.1384959046909903</v>
      </c>
    </row>
    <row r="29">
      <c r="A29">
        <f>HYPERLINK("https://stackoverflow.com/q/43164321", "43164321")</f>
        <v/>
      </c>
      <c r="B29" t="n">
        <v>0.1829354930377949</v>
      </c>
    </row>
    <row r="30">
      <c r="A30">
        <f>HYPERLINK("https://stackoverflow.com/q/44446144", "44446144")</f>
        <v/>
      </c>
      <c r="B30" t="n">
        <v>0.2352134269345598</v>
      </c>
    </row>
    <row r="31">
      <c r="A31">
        <f>HYPERLINK("https://stackoverflow.com/q/44526400", "44526400")</f>
        <v/>
      </c>
      <c r="B31" t="n">
        <v>0.195390436876505</v>
      </c>
    </row>
    <row r="32">
      <c r="A32">
        <f>HYPERLINK("https://stackoverflow.com/q/44950507", "44950507")</f>
        <v/>
      </c>
      <c r="B32" t="n">
        <v>0.111685699920994</v>
      </c>
    </row>
    <row r="33">
      <c r="A33">
        <f>HYPERLINK("https://stackoverflow.com/q/45145338", "45145338")</f>
        <v/>
      </c>
      <c r="B33" t="n">
        <v>0.2172639170610773</v>
      </c>
    </row>
    <row r="34">
      <c r="A34">
        <f>HYPERLINK("https://stackoverflow.com/q/45473657", "45473657")</f>
        <v/>
      </c>
      <c r="B34" t="n">
        <v>0.1061564410710521</v>
      </c>
    </row>
    <row r="35">
      <c r="A35">
        <f>HYPERLINK("https://stackoverflow.com/q/45513359", "45513359")</f>
        <v/>
      </c>
      <c r="B35" t="n">
        <v>0.1383986928104575</v>
      </c>
    </row>
    <row r="36">
      <c r="A36">
        <f>HYPERLINK("https://stackoverflow.com/q/45766911", "45766911")</f>
        <v/>
      </c>
      <c r="B36" t="n">
        <v>0.1317244846656611</v>
      </c>
    </row>
    <row r="37">
      <c r="A37">
        <f>HYPERLINK("https://stackoverflow.com/q/45822590", "45822590")</f>
        <v/>
      </c>
      <c r="B37" t="n">
        <v>0.1375565610859729</v>
      </c>
    </row>
    <row r="38">
      <c r="A38">
        <f>HYPERLINK("https://stackoverflow.com/q/45931378", "45931378")</f>
        <v/>
      </c>
      <c r="B38" t="n">
        <v>0.1284313725490196</v>
      </c>
    </row>
    <row r="39">
      <c r="A39">
        <f>HYPERLINK("https://stackoverflow.com/q/45980951", "45980951")</f>
        <v/>
      </c>
      <c r="B39" t="n">
        <v>0.2216724696108973</v>
      </c>
    </row>
    <row r="40">
      <c r="A40">
        <f>HYPERLINK("https://stackoverflow.com/q/46057517", "46057517")</f>
        <v/>
      </c>
      <c r="B40" t="n">
        <v>0.1493749603401231</v>
      </c>
    </row>
    <row r="41">
      <c r="A41">
        <f>HYPERLINK("https://stackoverflow.com/q/46058660", "46058660")</f>
        <v/>
      </c>
      <c r="B41" t="n">
        <v>0.1235001463271875</v>
      </c>
    </row>
    <row r="42">
      <c r="A42">
        <f>HYPERLINK("https://stackoverflow.com/q/46058884", "46058884")</f>
        <v/>
      </c>
      <c r="B42" t="n">
        <v>0.1331363595666577</v>
      </c>
    </row>
    <row r="43">
      <c r="A43">
        <f>HYPERLINK("https://stackoverflow.com/q/46065546", "46065546")</f>
        <v/>
      </c>
      <c r="B43" t="n">
        <v>0.1941790961398805</v>
      </c>
    </row>
    <row r="44">
      <c r="A44">
        <f>HYPERLINK("https://stackoverflow.com/q/46067552", "46067552")</f>
        <v/>
      </c>
      <c r="B44" t="n">
        <v>0.1342764954082899</v>
      </c>
    </row>
    <row r="45">
      <c r="A45">
        <f>HYPERLINK("https://stackoverflow.com/q/47801654", "47801654")</f>
        <v/>
      </c>
      <c r="B45" t="n">
        <v>0.140484429065744</v>
      </c>
    </row>
    <row r="46">
      <c r="A46">
        <f>HYPERLINK("https://stackoverflow.com/q/48817664", "48817664")</f>
        <v/>
      </c>
      <c r="B46" t="n">
        <v>0.1118800461361015</v>
      </c>
    </row>
    <row r="47">
      <c r="A47">
        <f>HYPERLINK("https://stackoverflow.com/q/48881877", "48881877")</f>
        <v/>
      </c>
      <c r="B47" t="n">
        <v>0.1705882352941176</v>
      </c>
    </row>
    <row r="48">
      <c r="A48">
        <f>HYPERLINK("https://stackoverflow.com/q/49200336", "49200336")</f>
        <v/>
      </c>
      <c r="B48" t="n">
        <v>0.09653092006033182</v>
      </c>
    </row>
    <row r="49">
      <c r="A49">
        <f>HYPERLINK("https://stackoverflow.com/q/49891856", "49891856")</f>
        <v/>
      </c>
      <c r="B49" t="n">
        <v>0.1899782135076253</v>
      </c>
    </row>
    <row r="50">
      <c r="A50">
        <f>HYPERLINK("https://stackoverflow.com/q/50038740", "50038740")</f>
        <v/>
      </c>
      <c r="B50" t="n">
        <v>0.1035996488147498</v>
      </c>
    </row>
    <row r="51">
      <c r="A51">
        <f>HYPERLINK("https://stackoverflow.com/q/50247642", "50247642")</f>
        <v/>
      </c>
      <c r="B51" t="n">
        <v>0.1181073368314462</v>
      </c>
    </row>
    <row r="52">
      <c r="A52">
        <f>HYPERLINK("https://stackoverflow.com/q/50420941", "50420941")</f>
        <v/>
      </c>
      <c r="B52" t="n">
        <v>0.1395424836601307</v>
      </c>
    </row>
    <row r="53">
      <c r="A53">
        <f>HYPERLINK("https://stackoverflow.com/q/50470391", "50470391")</f>
        <v/>
      </c>
      <c r="B53" t="n">
        <v>0.1802733214497921</v>
      </c>
    </row>
    <row r="54">
      <c r="A54">
        <f>HYPERLINK("https://stackoverflow.com/q/50561808", "50561808")</f>
        <v/>
      </c>
      <c r="B54" t="n">
        <v>0.1693046696590283</v>
      </c>
    </row>
    <row r="55">
      <c r="A55">
        <f>HYPERLINK("https://stackoverflow.com/q/50627461", "50627461")</f>
        <v/>
      </c>
      <c r="B55" t="n">
        <v>0.1207664884135472</v>
      </c>
    </row>
    <row r="56">
      <c r="A56">
        <f>HYPERLINK("https://stackoverflow.com/q/50783112", "50783112")</f>
        <v/>
      </c>
      <c r="B56" t="n">
        <v>0.1822124488424654</v>
      </c>
    </row>
    <row r="57">
      <c r="A57">
        <f>HYPERLINK("https://stackoverflow.com/q/51110466", "51110466")</f>
        <v/>
      </c>
      <c r="B57" t="n">
        <v>0.1427268581851345</v>
      </c>
    </row>
    <row r="58">
      <c r="A58">
        <f>HYPERLINK("https://stackoverflow.com/q/51150942", "51150942")</f>
        <v/>
      </c>
      <c r="B58" t="n">
        <v>0.09306821320077323</v>
      </c>
    </row>
    <row r="59">
      <c r="A59">
        <f>HYPERLINK("https://stackoverflow.com/q/51381376", "51381376")</f>
        <v/>
      </c>
      <c r="B59" t="n">
        <v>0.1970280989888833</v>
      </c>
    </row>
    <row r="60">
      <c r="A60">
        <f>HYPERLINK("https://stackoverflow.com/q/51468480", "51468480")</f>
        <v/>
      </c>
      <c r="B60" t="n">
        <v>0.1541010770505385</v>
      </c>
    </row>
    <row r="61">
      <c r="A61">
        <f>HYPERLINK("https://stackoverflow.com/q/51512628", "51512628")</f>
        <v/>
      </c>
      <c r="B61" t="n">
        <v>0.1443160597572362</v>
      </c>
    </row>
    <row r="62">
      <c r="A62">
        <f>HYPERLINK("https://stackoverflow.com/q/51817025", "51817025")</f>
        <v/>
      </c>
      <c r="B62" t="n">
        <v>0.128882053910889</v>
      </c>
    </row>
    <row r="63">
      <c r="A63">
        <f>HYPERLINK("https://stackoverflow.com/q/51857872", "51857872")</f>
        <v/>
      </c>
      <c r="B63" t="n">
        <v>0.1759889920880633</v>
      </c>
    </row>
    <row r="64">
      <c r="A64">
        <f>HYPERLINK("https://stackoverflow.com/q/51888709", "51888709")</f>
        <v/>
      </c>
      <c r="B64" t="n">
        <v>0.186515307877537</v>
      </c>
    </row>
    <row r="65">
      <c r="A65">
        <f>HYPERLINK("https://stackoverflow.com/q/52154790", "52154790")</f>
        <v/>
      </c>
      <c r="B65" t="n">
        <v>0.122674710910005</v>
      </c>
    </row>
    <row r="66">
      <c r="A66">
        <f>HYPERLINK("https://stackoverflow.com/q/52282777", "52282777")</f>
        <v/>
      </c>
      <c r="B66" t="n">
        <v>0.1275587157940099</v>
      </c>
    </row>
    <row r="67">
      <c r="A67">
        <f>HYPERLINK("https://stackoverflow.com/q/52370349", "52370349")</f>
        <v/>
      </c>
      <c r="B67" t="n">
        <v>0.2381488994065059</v>
      </c>
    </row>
    <row r="68">
      <c r="A68">
        <f>HYPERLINK("https://stackoverflow.com/q/52443062", "52443062")</f>
        <v/>
      </c>
      <c r="B68" t="n">
        <v>0.111685699920994</v>
      </c>
    </row>
    <row r="69">
      <c r="A69">
        <f>HYPERLINK("https://stackoverflow.com/q/52499067", "52499067")</f>
        <v/>
      </c>
      <c r="B69" t="n">
        <v>0.1257262164124909</v>
      </c>
    </row>
    <row r="70">
      <c r="A70">
        <f>HYPERLINK("https://stackoverflow.com/q/52904363", "52904363")</f>
        <v/>
      </c>
      <c r="B70" t="n">
        <v>0.1317920202907033</v>
      </c>
    </row>
    <row r="71">
      <c r="A71">
        <f>HYPERLINK("https://stackoverflow.com/q/52923228", "52923228")</f>
        <v/>
      </c>
      <c r="B71" t="n">
        <v>0.273744332567862</v>
      </c>
    </row>
    <row r="72">
      <c r="A72">
        <f>HYPERLINK("https://stackoverflow.com/q/53303701", "53303701")</f>
        <v/>
      </c>
      <c r="B72" t="n">
        <v>0.1559674097949682</v>
      </c>
    </row>
    <row r="73">
      <c r="A73">
        <f>HYPERLINK("https://stackoverflow.com/q/53319236", "53319236")</f>
        <v/>
      </c>
      <c r="B73" t="n">
        <v>0.1735739750445633</v>
      </c>
    </row>
    <row r="74">
      <c r="A74">
        <f>HYPERLINK("https://stackoverflow.com/q/53623673", "53623673")</f>
        <v/>
      </c>
      <c r="B74" t="n">
        <v>0.1655631949749597</v>
      </c>
    </row>
    <row r="75">
      <c r="A75">
        <f>HYPERLINK("https://stackoverflow.com/q/53690242", "53690242")</f>
        <v/>
      </c>
      <c r="B75" t="n">
        <v>0.1458823529411765</v>
      </c>
    </row>
    <row r="76">
      <c r="A76">
        <f>HYPERLINK("https://stackoverflow.com/q/53916396", "53916396")</f>
        <v/>
      </c>
      <c r="B76" t="n">
        <v>0.1737356881286794</v>
      </c>
    </row>
    <row r="77">
      <c r="A77">
        <f>HYPERLINK("https://stackoverflow.com/q/54446465", "54446465")</f>
        <v/>
      </c>
      <c r="B77" t="n">
        <v>0.234167230110435</v>
      </c>
    </row>
    <row r="78">
      <c r="A78">
        <f>HYPERLINK("https://stackoverflow.com/q/54515593", "54515593")</f>
        <v/>
      </c>
      <c r="B78" t="n">
        <v>0.124777183600713</v>
      </c>
    </row>
    <row r="79">
      <c r="A79">
        <f>HYPERLINK("https://stackoverflow.com/q/54646038", "54646038")</f>
        <v/>
      </c>
      <c r="B79" t="n">
        <v>0.1412918108419838</v>
      </c>
    </row>
    <row r="80">
      <c r="A80">
        <f>HYPERLINK("https://stackoverflow.com/q/54688078", "54688078")</f>
        <v/>
      </c>
      <c r="B80" t="n">
        <v>0.1392246396275405</v>
      </c>
    </row>
    <row r="81">
      <c r="A81">
        <f>HYPERLINK("https://stackoverflow.com/q/54967399", "54967399")</f>
        <v/>
      </c>
      <c r="B81" t="n">
        <v>0.1599843917666569</v>
      </c>
    </row>
    <row r="82">
      <c r="A82">
        <f>HYPERLINK("https://stackoverflow.com/q/55283966", "55283966")</f>
        <v/>
      </c>
      <c r="B82" t="n">
        <v>0.111837327523602</v>
      </c>
    </row>
    <row r="83">
      <c r="A83">
        <f>HYPERLINK("https://stackoverflow.com/q/55726162", "55726162")</f>
        <v/>
      </c>
      <c r="B83" t="n">
        <v>0.1514366752990504</v>
      </c>
    </row>
    <row r="84">
      <c r="A84">
        <f>HYPERLINK("https://stackoverflow.com/q/56190648", "56190648")</f>
        <v/>
      </c>
      <c r="B84" t="n">
        <v>0.106318082788671</v>
      </c>
    </row>
    <row r="85">
      <c r="A85">
        <f>HYPERLINK("https://stackoverflow.com/q/56276882", "56276882")</f>
        <v/>
      </c>
      <c r="B85" t="n">
        <v>0.1659125188536953</v>
      </c>
    </row>
    <row r="86">
      <c r="A86">
        <f>HYPERLINK("https://stackoverflow.com/q/56366496", "56366496")</f>
        <v/>
      </c>
      <c r="B86" t="n">
        <v>0.1337045106108287</v>
      </c>
    </row>
    <row r="87">
      <c r="A87">
        <f>HYPERLINK("https://stackoverflow.com/q/56377658", "56377658")</f>
        <v/>
      </c>
      <c r="B87" t="n">
        <v>0.105169340463458</v>
      </c>
    </row>
    <row r="88">
      <c r="A88">
        <f>HYPERLINK("https://stackoverflow.com/q/56446803", "56446803")</f>
        <v/>
      </c>
      <c r="B88" t="n">
        <v>0.1161850705194358</v>
      </c>
    </row>
    <row r="89">
      <c r="A89">
        <f>HYPERLINK("https://stackoverflow.com/q/56465000", "56465000")</f>
        <v/>
      </c>
      <c r="B89" t="n">
        <v>0.1849605821710127</v>
      </c>
    </row>
    <row r="90">
      <c r="A90">
        <f>HYPERLINK("https://stackoverflow.com/q/56537526", "56537526")</f>
        <v/>
      </c>
      <c r="B90" t="n">
        <v>0.1118082788671024</v>
      </c>
    </row>
    <row r="91">
      <c r="A91">
        <f>HYPERLINK("https://stackoverflow.com/q/56551738", "56551738")</f>
        <v/>
      </c>
      <c r="B91" t="n">
        <v>0.1365286855482934</v>
      </c>
    </row>
    <row r="92">
      <c r="A92">
        <f>HYPERLINK("https://stackoverflow.com/q/56612308", "56612308")</f>
        <v/>
      </c>
      <c r="B92" t="n">
        <v>0.1771895424836601</v>
      </c>
    </row>
    <row r="93">
      <c r="A93">
        <f>HYPERLINK("https://stackoverflow.com/q/56654096", "56654096")</f>
        <v/>
      </c>
      <c r="B93" t="n">
        <v>0.1938997821350762</v>
      </c>
    </row>
    <row r="94">
      <c r="A94">
        <f>HYPERLINK("https://stackoverflow.com/q/56892999", "56892999")</f>
        <v/>
      </c>
      <c r="B94" t="n">
        <v>0.1994844886311332</v>
      </c>
    </row>
    <row r="95">
      <c r="A95">
        <f>HYPERLINK("https://stackoverflow.com/q/56896965", "56896965")</f>
        <v/>
      </c>
      <c r="B95" t="n">
        <v>0.1033685268979386</v>
      </c>
    </row>
    <row r="96">
      <c r="A96">
        <f>HYPERLINK("https://stackoverflow.com/q/56983444", "56983444")</f>
        <v/>
      </c>
      <c r="B96" t="n">
        <v>0.1293429652562779</v>
      </c>
    </row>
    <row r="97">
      <c r="A97">
        <f>HYPERLINK("https://stackoverflow.com/q/57017120", "57017120")</f>
        <v/>
      </c>
      <c r="B97" t="n">
        <v>0.1077653283535636</v>
      </c>
    </row>
    <row r="98">
      <c r="A98">
        <f>HYPERLINK("https://stackoverflow.com/q/57085012", "57085012")</f>
        <v/>
      </c>
      <c r="B98" t="n">
        <v>0.08680843229310503</v>
      </c>
    </row>
    <row r="99">
      <c r="A99">
        <f>HYPERLINK("https://stackoverflow.com/q/57430993", "57430993")</f>
        <v/>
      </c>
      <c r="B99" t="n">
        <v>0.2130026403497382</v>
      </c>
    </row>
    <row r="100">
      <c r="A100">
        <f>HYPERLINK("https://stackoverflow.com/q/57432558", "57432558")</f>
        <v/>
      </c>
      <c r="B100" t="n">
        <v>0.1528789293495176</v>
      </c>
    </row>
    <row r="101">
      <c r="A101">
        <f>HYPERLINK("https://stackoverflow.com/q/57535384", "57535384")</f>
        <v/>
      </c>
      <c r="B101" t="n">
        <v>0.1118475559237779</v>
      </c>
    </row>
    <row r="102">
      <c r="A102">
        <f>HYPERLINK("https://stackoverflow.com/q/57652832", "57652832")</f>
        <v/>
      </c>
      <c r="B102" t="n">
        <v>0.2681881495767706</v>
      </c>
    </row>
    <row r="103">
      <c r="A103">
        <f>HYPERLINK("https://stackoverflow.com/q/57836593", "57836593")</f>
        <v/>
      </c>
      <c r="B103" t="n">
        <v>0.1832970225127088</v>
      </c>
    </row>
    <row r="104">
      <c r="A104">
        <f>HYPERLINK("https://stackoverflow.com/q/58010768", "58010768")</f>
        <v/>
      </c>
      <c r="B104" t="n">
        <v>0.1135498975709687</v>
      </c>
    </row>
    <row r="105">
      <c r="A105">
        <f>HYPERLINK("https://stackoverflow.com/q/58072710", "58072710")</f>
        <v/>
      </c>
      <c r="B105" t="n">
        <v>0.133428981348637</v>
      </c>
    </row>
    <row r="106">
      <c r="A106">
        <f>HYPERLINK("https://stackoverflow.com/q/58074597", "58074597")</f>
        <v/>
      </c>
      <c r="B106" t="n">
        <v>0.1708447091916936</v>
      </c>
    </row>
    <row r="107">
      <c r="A107">
        <f>HYPERLINK("https://stackoverflow.com/q/58081210", "58081210")</f>
        <v/>
      </c>
      <c r="B107" t="n">
        <v>0.1196684859510815</v>
      </c>
    </row>
    <row r="108">
      <c r="A108">
        <f>HYPERLINK("https://stackoverflow.com/q/58232113", "58232113")</f>
        <v/>
      </c>
      <c r="B108" t="n">
        <v>0.2229012817248112</v>
      </c>
    </row>
    <row r="109">
      <c r="A109">
        <f>HYPERLINK("https://stackoverflow.com/q/58264615", "58264615")</f>
        <v/>
      </c>
      <c r="B109" t="n">
        <v>0.1993464052287582</v>
      </c>
    </row>
    <row r="110">
      <c r="A110">
        <f>HYPERLINK("https://stackoverflow.com/q/58302431", "58302431")</f>
        <v/>
      </c>
      <c r="B110" t="n">
        <v>0.1463522345875287</v>
      </c>
    </row>
    <row r="111">
      <c r="A111">
        <f>HYPERLINK("https://stackoverflow.com/q/58340827", "58340827")</f>
        <v/>
      </c>
      <c r="B111" t="n">
        <v>0.1843326702661741</v>
      </c>
    </row>
    <row r="112">
      <c r="A112">
        <f>HYPERLINK("https://stackoverflow.com/q/58378119", "58378119")</f>
        <v/>
      </c>
      <c r="B112" t="n">
        <v>0.1520424836601307</v>
      </c>
    </row>
    <row r="113">
      <c r="A113">
        <f>HYPERLINK("https://stackoverflow.com/q/58418959", "58418959")</f>
        <v/>
      </c>
      <c r="B113" t="n">
        <v>0.2227155012948576</v>
      </c>
    </row>
    <row r="114">
      <c r="A114">
        <f>HYPERLINK("https://stackoverflow.com/q/58439034", "58439034")</f>
        <v/>
      </c>
      <c r="B114" t="n">
        <v>0.1672350099460074</v>
      </c>
    </row>
    <row r="115">
      <c r="A115">
        <f>HYPERLINK("https://stackoverflow.com/q/58538753", "58538753")</f>
        <v/>
      </c>
      <c r="B115" t="n">
        <v>0.1423634587934791</v>
      </c>
    </row>
    <row r="116">
      <c r="A116">
        <f>HYPERLINK("https://stackoverflow.com/q/58657618", "58657618")</f>
        <v/>
      </c>
      <c r="B116" t="n">
        <v>0.1607248960190137</v>
      </c>
    </row>
    <row r="117">
      <c r="A117">
        <f>HYPERLINK("https://stackoverflow.com/q/58677883", "58677883")</f>
        <v/>
      </c>
      <c r="B117" t="n">
        <v>0.1535175750090062</v>
      </c>
    </row>
    <row r="118">
      <c r="A118">
        <f>HYPERLINK("https://stackoverflow.com/q/58796302", "58796302")</f>
        <v/>
      </c>
      <c r="B118" t="n">
        <v>0.1705497885428682</v>
      </c>
    </row>
    <row r="119">
      <c r="A119">
        <f>HYPERLINK("https://stackoverflow.com/q/58844302", "58844302")</f>
        <v/>
      </c>
      <c r="B119" t="n">
        <v>0.1117729792338876</v>
      </c>
    </row>
    <row r="120">
      <c r="A120">
        <f>HYPERLINK("https://stackoverflow.com/q/58959973", "58959973")</f>
        <v/>
      </c>
      <c r="B120" t="n">
        <v>0.1457879448075526</v>
      </c>
    </row>
    <row r="121">
      <c r="A121">
        <f>HYPERLINK("https://stackoverflow.com/q/58976356", "58976356")</f>
        <v/>
      </c>
      <c r="B121" t="n">
        <v>0.1543489190548014</v>
      </c>
    </row>
    <row r="122">
      <c r="A122">
        <f>HYPERLINK("https://stackoverflow.com/q/59150237", "59150237")</f>
        <v/>
      </c>
      <c r="B122" t="n">
        <v>0.1424594529169692</v>
      </c>
    </row>
    <row r="123">
      <c r="A123">
        <f>HYPERLINK("https://stackoverflow.com/q/59320260", "59320260")</f>
        <v/>
      </c>
      <c r="B123" t="n">
        <v>0.1640643911885742</v>
      </c>
    </row>
    <row r="124">
      <c r="A124">
        <f>HYPERLINK("https://stackoverflow.com/q/59392920", "59392920")</f>
        <v/>
      </c>
      <c r="B124" t="n">
        <v>0.09557484195864138</v>
      </c>
    </row>
    <row r="125">
      <c r="A125">
        <f>HYPERLINK("https://stackoverflow.com/q/59719707", "59719707")</f>
        <v/>
      </c>
      <c r="B125" t="n">
        <v>0.1545813293871008</v>
      </c>
    </row>
    <row r="126">
      <c r="A126">
        <f>HYPERLINK("https://stackoverflow.com/q/59720097", "59720097")</f>
        <v/>
      </c>
      <c r="B126" t="n">
        <v>0.1166303558460421</v>
      </c>
    </row>
    <row r="127">
      <c r="A127">
        <f>HYPERLINK("https://stackoverflow.com/q/59748089", "59748089")</f>
        <v/>
      </c>
      <c r="B127" t="n">
        <v>0.1546345811051693</v>
      </c>
    </row>
    <row r="128">
      <c r="A128">
        <f>HYPERLINK("https://stackoverflow.com/q/59899279", "59899279")</f>
        <v/>
      </c>
      <c r="B128" t="n">
        <v>0.2754741240758599</v>
      </c>
    </row>
    <row r="129">
      <c r="A129">
        <f>HYPERLINK("https://stackoverflow.com/q/60175980", "60175980")</f>
        <v/>
      </c>
      <c r="B129" t="n">
        <v>0.1536673928830792</v>
      </c>
    </row>
    <row r="130">
      <c r="A130">
        <f>HYPERLINK("https://stackoverflow.com/q/60609166", "60609166")</f>
        <v/>
      </c>
      <c r="B130" t="n">
        <v>0.1605862547039018</v>
      </c>
    </row>
    <row r="131">
      <c r="A131">
        <f>HYPERLINK("https://stackoverflow.com/q/60746275", "60746275")</f>
        <v/>
      </c>
      <c r="B131" t="n">
        <v>0.1920842411038489</v>
      </c>
    </row>
    <row r="132">
      <c r="A132">
        <f>HYPERLINK("https://stackoverflow.com/q/60825886", "60825886")</f>
        <v/>
      </c>
      <c r="B132" t="n">
        <v>0.1810542398777692</v>
      </c>
    </row>
    <row r="133">
      <c r="A133">
        <f>HYPERLINK("https://stackoverflow.com/q/60832887", "60832887")</f>
        <v/>
      </c>
      <c r="B133" t="n">
        <v>0.2909313725490196</v>
      </c>
    </row>
    <row r="134">
      <c r="A134">
        <f>HYPERLINK("https://stackoverflow.com/q/60849573", "60849573")</f>
        <v/>
      </c>
      <c r="B134" t="n">
        <v>0.1318214032600992</v>
      </c>
    </row>
    <row r="135">
      <c r="A135">
        <f>HYPERLINK("https://stackoverflow.com/q/61330666", "61330666")</f>
        <v/>
      </c>
      <c r="B135" t="n">
        <v>0.3621624360338451</v>
      </c>
    </row>
    <row r="136">
      <c r="A136">
        <f>HYPERLINK("https://stackoverflow.com/q/61670491", "61670491")</f>
        <v/>
      </c>
      <c r="B136" t="n">
        <v>0.1543417366946779</v>
      </c>
    </row>
    <row r="137">
      <c r="A137">
        <f>HYPERLINK("https://stackoverflow.com/q/61674856", "61674856")</f>
        <v/>
      </c>
      <c r="B137" t="n">
        <v>0.1975608112660872</v>
      </c>
    </row>
    <row r="138">
      <c r="A138">
        <f>HYPERLINK("https://stackoverflow.com/q/61776817", "61776817")</f>
        <v/>
      </c>
      <c r="B138" t="n">
        <v>0.1938029532800775</v>
      </c>
    </row>
    <row r="139">
      <c r="A139">
        <f>HYPERLINK("https://stackoverflow.com/q/61790198", "61790198")</f>
        <v/>
      </c>
      <c r="B139" t="n">
        <v>0.1710487225193108</v>
      </c>
    </row>
    <row r="140">
      <c r="A140">
        <f>HYPERLINK("https://stackoverflow.com/q/61820944", "61820944")</f>
        <v/>
      </c>
      <c r="B140" t="n">
        <v>0.205372668945254</v>
      </c>
    </row>
    <row r="141">
      <c r="A141">
        <f>HYPERLINK("https://stackoverflow.com/q/61834955", "61834955")</f>
        <v/>
      </c>
      <c r="B141" t="n">
        <v>0.1235001463271875</v>
      </c>
    </row>
    <row r="142">
      <c r="A142">
        <f>HYPERLINK("https://stackoverflow.com/q/61902973", "61902973")</f>
        <v/>
      </c>
      <c r="B142" t="n">
        <v>0.2148186708311643</v>
      </c>
    </row>
    <row r="143">
      <c r="A143">
        <f>HYPERLINK("https://stackoverflow.com/q/61932638", "61932638")</f>
        <v/>
      </c>
      <c r="B143" t="n">
        <v>0.1346584295818784</v>
      </c>
    </row>
    <row r="144">
      <c r="A144">
        <f>HYPERLINK("https://stackoverflow.com/q/61947363", "61947363")</f>
        <v/>
      </c>
      <c r="B144" t="n">
        <v>0.1008929393353585</v>
      </c>
    </row>
    <row r="145">
      <c r="A145">
        <f>HYPERLINK("https://stackoverflow.com/q/62036134", "62036134")</f>
        <v/>
      </c>
      <c r="B145" t="n">
        <v>0.1652545791979343</v>
      </c>
    </row>
    <row r="146">
      <c r="A146">
        <f>HYPERLINK("https://stackoverflow.com/q/62066602", "62066602")</f>
        <v/>
      </c>
      <c r="B146" t="n">
        <v>0.319880174291939</v>
      </c>
    </row>
    <row r="147">
      <c r="A147">
        <f>HYPERLINK("https://stackoverflow.com/q/62075536", "62075536")</f>
        <v/>
      </c>
      <c r="B147" t="n">
        <v>0.1734850318728314</v>
      </c>
    </row>
    <row r="148">
      <c r="A148">
        <f>HYPERLINK("https://stackoverflow.com/q/62078382", "62078382")</f>
        <v/>
      </c>
      <c r="B148" t="n">
        <v>0.1937441643323996</v>
      </c>
    </row>
    <row r="149">
      <c r="A149">
        <f>HYPERLINK("https://stackoverflow.com/q/62101239", "62101239")</f>
        <v/>
      </c>
      <c r="B149" t="n">
        <v>0.2133222083159505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