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0.1381487067761578</v>
      </c>
    </row>
    <row r="3">
      <c r="A3">
        <f>HYPERLINK("https://stackoverflow.com/q/359717", "359717")</f>
        <v/>
      </c>
      <c r="B3" t="n">
        <v>0.1396578239138792</v>
      </c>
    </row>
    <row r="4">
      <c r="A4">
        <f>HYPERLINK("https://stackoverflow.com/q/2377082", "2377082")</f>
        <v/>
      </c>
      <c r="B4" t="n">
        <v>0.149953314659197</v>
      </c>
    </row>
    <row r="5">
      <c r="A5">
        <f>HYPERLINK("https://stackoverflow.com/q/3016015", "3016015")</f>
        <v/>
      </c>
      <c r="B5" t="n">
        <v>0.2680373120121835</v>
      </c>
    </row>
    <row r="6">
      <c r="A6">
        <f>HYPERLINK("https://stackoverflow.com/q/3578981", "3578981")</f>
        <v/>
      </c>
      <c r="B6" t="n">
        <v>0.4113321799307958</v>
      </c>
    </row>
    <row r="7">
      <c r="A7">
        <f>HYPERLINK("https://stackoverflow.com/q/3990732", "3990732")</f>
        <v/>
      </c>
      <c r="B7" t="n">
        <v>0.1380238369857747</v>
      </c>
    </row>
    <row r="8">
      <c r="A8">
        <f>HYPERLINK("https://stackoverflow.com/q/7048854", "7048854")</f>
        <v/>
      </c>
      <c r="B8" t="n">
        <v>0.1204376881838878</v>
      </c>
    </row>
    <row r="9">
      <c r="A9">
        <f>HYPERLINK("https://stackoverflow.com/q/7383641", "7383641")</f>
        <v/>
      </c>
      <c r="B9" t="n">
        <v>0.1314307901378373</v>
      </c>
    </row>
    <row r="10">
      <c r="A10">
        <f>HYPERLINK("https://stackoverflow.com/q/10690115", "10690115")</f>
        <v/>
      </c>
      <c r="B10" t="n">
        <v>0.2984448951994591</v>
      </c>
    </row>
    <row r="11">
      <c r="A11">
        <f>HYPERLINK("https://stackoverflow.com/q/11064969", "11064969")</f>
        <v/>
      </c>
      <c r="B11" t="n">
        <v>0.1672891378773732</v>
      </c>
    </row>
    <row r="12">
      <c r="A12">
        <f>HYPERLINK("https://stackoverflow.com/q/11698968", "11698968")</f>
        <v/>
      </c>
      <c r="B12" t="n">
        <v>0.1485189820609095</v>
      </c>
    </row>
    <row r="13">
      <c r="A13">
        <f>HYPERLINK("https://stackoverflow.com/q/12004748", "12004748")</f>
        <v/>
      </c>
      <c r="B13" t="n">
        <v>0.3455424836601307</v>
      </c>
    </row>
    <row r="14">
      <c r="A14">
        <f>HYPERLINK("https://stackoverflow.com/q/14281766", "14281766")</f>
        <v/>
      </c>
      <c r="B14" t="n">
        <v>0.1710487225193107</v>
      </c>
    </row>
    <row r="15">
      <c r="A15">
        <f>HYPERLINK("https://stackoverflow.com/q/14487518", "14487518")</f>
        <v/>
      </c>
      <c r="B15" t="n">
        <v>0.146078431372549</v>
      </c>
    </row>
    <row r="16">
      <c r="A16">
        <f>HYPERLINK("https://stackoverflow.com/q/15239231", "15239231")</f>
        <v/>
      </c>
      <c r="B16" t="n">
        <v>0.1735058284482178</v>
      </c>
    </row>
    <row r="17">
      <c r="A17">
        <f>HYPERLINK("https://stackoverflow.com/q/16152727", "16152727")</f>
        <v/>
      </c>
      <c r="B17" t="n">
        <v>0.1173308032890576</v>
      </c>
    </row>
    <row r="18">
      <c r="A18">
        <f>HYPERLINK("https://stackoverflow.com/q/16937042", "16937042")</f>
        <v/>
      </c>
      <c r="B18" t="n">
        <v>0.2168107386323705</v>
      </c>
    </row>
    <row r="19">
      <c r="A19">
        <f>HYPERLINK("https://stackoverflow.com/q/17575941", "17575941")</f>
        <v/>
      </c>
      <c r="B19" t="n">
        <v>0.3226244343891403</v>
      </c>
    </row>
    <row r="20">
      <c r="A20">
        <f>HYPERLINK("https://stackoverflow.com/q/19112286", "19112286")</f>
        <v/>
      </c>
      <c r="B20" t="n">
        <v>0.1839402427637722</v>
      </c>
    </row>
    <row r="21">
      <c r="A21">
        <f>HYPERLINK("https://stackoverflow.com/q/19223588", "19223588")</f>
        <v/>
      </c>
      <c r="B21" t="n">
        <v>0.1396936884206419</v>
      </c>
    </row>
    <row r="22">
      <c r="A22">
        <f>HYPERLINK("https://stackoverflow.com/q/19796320", "19796320")</f>
        <v/>
      </c>
      <c r="B22" t="n">
        <v>0.1325490196078431</v>
      </c>
    </row>
    <row r="23">
      <c r="A23">
        <f>HYPERLINK("https://stackoverflow.com/q/20089789", "20089789")</f>
        <v/>
      </c>
      <c r="B23" t="n">
        <v>0.1887045416457181</v>
      </c>
    </row>
    <row r="24">
      <c r="A24">
        <f>HYPERLINK("https://stackoverflow.com/q/21422363", "21422363")</f>
        <v/>
      </c>
      <c r="B24" t="n">
        <v>0.1355431061313414</v>
      </c>
    </row>
    <row r="25">
      <c r="A25">
        <f>HYPERLINK("https://stackoverflow.com/q/22244681", "22244681")</f>
        <v/>
      </c>
      <c r="B25" t="n">
        <v>0.1260264789676554</v>
      </c>
    </row>
    <row r="26">
      <c r="A26">
        <f>HYPERLINK("https://stackoverflow.com/q/22351264", "22351264")</f>
        <v/>
      </c>
      <c r="B26" t="n">
        <v>0.3376442775691837</v>
      </c>
    </row>
    <row r="27">
      <c r="A27">
        <f>HYPERLINK("https://stackoverflow.com/q/22707093", "22707093")</f>
        <v/>
      </c>
      <c r="B27" t="n">
        <v>0.1240808823529412</v>
      </c>
    </row>
    <row r="28">
      <c r="A28">
        <f>HYPERLINK("https://stackoverflow.com/q/23695745", "23695745")</f>
        <v/>
      </c>
      <c r="B28" t="n">
        <v>0.292687908496732</v>
      </c>
    </row>
    <row r="29">
      <c r="A29">
        <f>HYPERLINK("https://stackoverflow.com/q/24135734", "24135734")</f>
        <v/>
      </c>
      <c r="B29" t="n">
        <v>0.1279719617315525</v>
      </c>
    </row>
    <row r="30">
      <c r="A30">
        <f>HYPERLINK("https://stackoverflow.com/q/25950980", "25950980")</f>
        <v/>
      </c>
      <c r="B30" t="n">
        <v>0.1478129713423831</v>
      </c>
    </row>
    <row r="31">
      <c r="A31">
        <f>HYPERLINK("https://stackoverflow.com/q/26226598", "26226598")</f>
        <v/>
      </c>
      <c r="B31" t="n">
        <v>0.3647790118378354</v>
      </c>
    </row>
    <row r="32">
      <c r="A32">
        <f>HYPERLINK("https://stackoverflow.com/q/26779046", "26779046")</f>
        <v/>
      </c>
      <c r="B32" t="n">
        <v>0.1519017245452398</v>
      </c>
    </row>
    <row r="33">
      <c r="A33">
        <f>HYPERLINK("https://stackoverflow.com/q/27223147", "27223147")</f>
        <v/>
      </c>
      <c r="B33" t="n">
        <v>0.2305228758169935</v>
      </c>
    </row>
    <row r="34">
      <c r="A34">
        <f>HYPERLINK("https://stackoverflow.com/q/28991453", "28991453")</f>
        <v/>
      </c>
      <c r="B34" t="n">
        <v>0.19469201822143</v>
      </c>
    </row>
    <row r="35">
      <c r="A35">
        <f>HYPERLINK("https://stackoverflow.com/q/30531307", "30531307")</f>
        <v/>
      </c>
      <c r="B35" t="n">
        <v>0.1292053663570691</v>
      </c>
    </row>
    <row r="36">
      <c r="A36">
        <f>HYPERLINK("https://stackoverflow.com/q/31481379", "31481379")</f>
        <v/>
      </c>
      <c r="B36" t="n">
        <v>0.1396578239138793</v>
      </c>
    </row>
    <row r="37">
      <c r="A37">
        <f>HYPERLINK("https://stackoverflow.com/q/32512054", "32512054")</f>
        <v/>
      </c>
      <c r="B37" t="n">
        <v>0.1164669571532316</v>
      </c>
    </row>
    <row r="38">
      <c r="A38">
        <f>HYPERLINK("https://stackoverflow.com/q/32723648", "32723648")</f>
        <v/>
      </c>
      <c r="B38" t="n">
        <v>0.1471598948857894</v>
      </c>
    </row>
    <row r="39">
      <c r="A39">
        <f>HYPERLINK("https://stackoverflow.com/q/33282820", "33282820")</f>
        <v/>
      </c>
      <c r="B39" t="n">
        <v>0.2391468868249054</v>
      </c>
    </row>
    <row r="40">
      <c r="A40">
        <f>HYPERLINK("https://stackoverflow.com/q/33952130", "33952130")</f>
        <v/>
      </c>
      <c r="B40" t="n">
        <v>0.2013517528223411</v>
      </c>
    </row>
    <row r="41">
      <c r="A41">
        <f>HYPERLINK("https://stackoverflow.com/q/34631941", "34631941")</f>
        <v/>
      </c>
      <c r="B41" t="n">
        <v>0.2097761090251703</v>
      </c>
    </row>
    <row r="42">
      <c r="A42">
        <f>HYPERLINK("https://stackoverflow.com/q/34776120", "34776120")</f>
        <v/>
      </c>
      <c r="B42" t="n">
        <v>0.1197945845004668</v>
      </c>
    </row>
    <row r="43">
      <c r="A43">
        <f>HYPERLINK("https://stackoverflow.com/q/35414315", "35414315")</f>
        <v/>
      </c>
      <c r="B43" t="n">
        <v>0.1275531045751634</v>
      </c>
    </row>
    <row r="44">
      <c r="A44">
        <f>HYPERLINK("https://stackoverflow.com/q/35974311", "35974311")</f>
        <v/>
      </c>
      <c r="B44" t="n">
        <v>0.142016806722689</v>
      </c>
    </row>
    <row r="45">
      <c r="A45">
        <f>HYPERLINK("https://stackoverflow.com/q/36936830", "36936830")</f>
        <v/>
      </c>
      <c r="B45" t="n">
        <v>0.2193544084300387</v>
      </c>
    </row>
    <row r="46">
      <c r="A46">
        <f>HYPERLINK("https://stackoverflow.com/q/37124035", "37124035")</f>
        <v/>
      </c>
      <c r="B46" t="n">
        <v>0.1288322889293174</v>
      </c>
    </row>
    <row r="47">
      <c r="A47">
        <f>HYPERLINK("https://stackoverflow.com/q/37169827", "37169827")</f>
        <v/>
      </c>
      <c r="B47" t="n">
        <v>0.259351130010237</v>
      </c>
    </row>
    <row r="48">
      <c r="A48">
        <f>HYPERLINK("https://stackoverflow.com/q/38699998", "38699998")</f>
        <v/>
      </c>
      <c r="B48" t="n">
        <v>0.1115657857345837</v>
      </c>
    </row>
    <row r="49">
      <c r="A49">
        <f>HYPERLINK("https://stackoverflow.com/q/39590785", "39590785")</f>
        <v/>
      </c>
      <c r="B49" t="n">
        <v>0.2302106027596224</v>
      </c>
    </row>
    <row r="50">
      <c r="A50">
        <f>HYPERLINK("https://stackoverflow.com/q/40775150", "40775150")</f>
        <v/>
      </c>
      <c r="B50" t="n">
        <v>0.1628219915417148</v>
      </c>
    </row>
    <row r="51">
      <c r="A51">
        <f>HYPERLINK("https://stackoverflow.com/q/41173895", "41173895")</f>
        <v/>
      </c>
      <c r="B51" t="n">
        <v>0.140016570008285</v>
      </c>
    </row>
    <row r="52">
      <c r="A52">
        <f>HYPERLINK("https://stackoverflow.com/q/42053998", "42053998")</f>
        <v/>
      </c>
      <c r="B52" t="n">
        <v>0.1563684297248311</v>
      </c>
    </row>
    <row r="53">
      <c r="A53">
        <f>HYPERLINK("https://stackoverflow.com/q/43612228", "43612228")</f>
        <v/>
      </c>
      <c r="B53" t="n">
        <v>0.1101919934640523</v>
      </c>
    </row>
    <row r="54">
      <c r="A54">
        <f>HYPERLINK("https://stackoverflow.com/q/43860043", "43860043")</f>
        <v/>
      </c>
      <c r="B54" t="n">
        <v>0.1438898791839968</v>
      </c>
    </row>
    <row r="55">
      <c r="A55">
        <f>HYPERLINK("https://stackoverflow.com/q/44140332", "44140332")</f>
        <v/>
      </c>
      <c r="B55" t="n">
        <v>0.1118689021502321</v>
      </c>
    </row>
    <row r="56">
      <c r="A56">
        <f>HYPERLINK("https://stackoverflow.com/q/44588977", "44588977")</f>
        <v/>
      </c>
      <c r="B56" t="n">
        <v>0.122450586660367</v>
      </c>
    </row>
    <row r="57">
      <c r="A57">
        <f>HYPERLINK("https://stackoverflow.com/q/44710543", "44710543")</f>
        <v/>
      </c>
      <c r="B57" t="n">
        <v>0.1205710354317165</v>
      </c>
    </row>
    <row r="58">
      <c r="A58">
        <f>HYPERLINK("https://stackoverflow.com/q/44727285", "44727285")</f>
        <v/>
      </c>
      <c r="B58" t="n">
        <v>0.104349785891368</v>
      </c>
    </row>
    <row r="59">
      <c r="A59">
        <f>HYPERLINK("https://stackoverflow.com/q/45174597", "45174597")</f>
        <v/>
      </c>
      <c r="B59" t="n">
        <v>0.08573625528642831</v>
      </c>
    </row>
    <row r="60">
      <c r="A60">
        <f>HYPERLINK("https://stackoverflow.com/q/45751896", "45751896")</f>
        <v/>
      </c>
      <c r="B60" t="n">
        <v>0.217768523338539</v>
      </c>
    </row>
    <row r="61">
      <c r="A61">
        <f>HYPERLINK("https://stackoverflow.com/q/46061585", "46061585")</f>
        <v/>
      </c>
      <c r="B61" t="n">
        <v>0.1295777570287374</v>
      </c>
    </row>
    <row r="62">
      <c r="A62">
        <f>HYPERLINK("https://stackoverflow.com/q/46297894", "46297894")</f>
        <v/>
      </c>
      <c r="B62" t="n">
        <v>0.1374940219990435</v>
      </c>
    </row>
    <row r="63">
      <c r="A63">
        <f>HYPERLINK("https://stackoverflow.com/q/46330301", "46330301")</f>
        <v/>
      </c>
      <c r="B63" t="n">
        <v>0.3443387158785082</v>
      </c>
    </row>
    <row r="64">
      <c r="A64">
        <f>HYPERLINK("https://stackoverflow.com/q/46684369", "46684369")</f>
        <v/>
      </c>
      <c r="B64" t="n">
        <v>0.1176470588235294</v>
      </c>
    </row>
    <row r="65">
      <c r="A65">
        <f>HYPERLINK("https://stackoverflow.com/q/46976184", "46976184")</f>
        <v/>
      </c>
      <c r="B65" t="n">
        <v>0.108648290233968</v>
      </c>
    </row>
    <row r="66">
      <c r="A66">
        <f>HYPERLINK("https://stackoverflow.com/q/47564757", "47564757")</f>
        <v/>
      </c>
      <c r="B66" t="n">
        <v>0.2480890661349286</v>
      </c>
    </row>
    <row r="67">
      <c r="A67">
        <f>HYPERLINK("https://stackoverflow.com/q/47795639", "47795639")</f>
        <v/>
      </c>
      <c r="B67" t="n">
        <v>0.1375565610859729</v>
      </c>
    </row>
    <row r="68">
      <c r="A68">
        <f>HYPERLINK("https://stackoverflow.com/q/48284673", "48284673")</f>
        <v/>
      </c>
      <c r="B68" t="n">
        <v>0.1438898791839968</v>
      </c>
    </row>
    <row r="69">
      <c r="A69">
        <f>HYPERLINK("https://stackoverflow.com/q/48404730", "48404730")</f>
        <v/>
      </c>
      <c r="B69" t="n">
        <v>0.135375816993464</v>
      </c>
    </row>
    <row r="70">
      <c r="A70">
        <f>HYPERLINK("https://stackoverflow.com/q/48647359", "48647359")</f>
        <v/>
      </c>
      <c r="B70" t="n">
        <v>0.09941095779875733</v>
      </c>
    </row>
    <row r="71">
      <c r="A71">
        <f>HYPERLINK("https://stackoverflow.com/q/49097763", "49097763")</f>
        <v/>
      </c>
      <c r="B71" t="n">
        <v>0.1912328149650665</v>
      </c>
    </row>
    <row r="72">
      <c r="A72">
        <f>HYPERLINK("https://stackoverflow.com/q/49409218", "49409218")</f>
        <v/>
      </c>
      <c r="B72" t="n">
        <v>0.1117901706137</v>
      </c>
    </row>
    <row r="73">
      <c r="A73">
        <f>HYPERLINK("https://stackoverflow.com/q/49553459", "49553459")</f>
        <v/>
      </c>
      <c r="B73" t="n">
        <v>0.1223899589334259</v>
      </c>
    </row>
    <row r="74">
      <c r="A74">
        <f>HYPERLINK("https://stackoverflow.com/q/49747691", "49747691")</f>
        <v/>
      </c>
      <c r="B74" t="n">
        <v>0.1573753684480328</v>
      </c>
    </row>
    <row r="75">
      <c r="A75">
        <f>HYPERLINK("https://stackoverflow.com/q/49789544", "49789544")</f>
        <v/>
      </c>
      <c r="B75" t="n">
        <v>0.1507625272331155</v>
      </c>
    </row>
    <row r="76">
      <c r="A76">
        <f>HYPERLINK("https://stackoverflow.com/q/50084095", "50084095")</f>
        <v/>
      </c>
      <c r="B76" t="n">
        <v>0.1816159087748575</v>
      </c>
    </row>
    <row r="77">
      <c r="A77">
        <f>HYPERLINK("https://stackoverflow.com/q/50184405", "50184405")</f>
        <v/>
      </c>
      <c r="B77" t="n">
        <v>0.1295892842733801</v>
      </c>
    </row>
    <row r="78">
      <c r="A78">
        <f>HYPERLINK("https://stackoverflow.com/q/50339838", "50339838")</f>
        <v/>
      </c>
      <c r="B78" t="n">
        <v>0.1355682057769345</v>
      </c>
    </row>
    <row r="79">
      <c r="A79">
        <f>HYPERLINK("https://stackoverflow.com/q/50591528", "50591528")</f>
        <v/>
      </c>
      <c r="B79" t="n">
        <v>0.1004421376393694</v>
      </c>
    </row>
    <row r="80">
      <c r="A80">
        <f>HYPERLINK("https://stackoverflow.com/q/50973150", "50973150")</f>
        <v/>
      </c>
      <c r="B80" t="n">
        <v>0.1249455337690631</v>
      </c>
    </row>
    <row r="81">
      <c r="A81">
        <f>HYPERLINK("https://stackoverflow.com/q/51665421", "51665421")</f>
        <v/>
      </c>
      <c r="B81" t="n">
        <v>0.2102841136454582</v>
      </c>
    </row>
    <row r="82">
      <c r="A82">
        <f>HYPERLINK("https://stackoverflow.com/q/51666283", "51666283")</f>
        <v/>
      </c>
      <c r="B82" t="n">
        <v>0.1541967664258686</v>
      </c>
    </row>
    <row r="83">
      <c r="A83">
        <f>HYPERLINK("https://stackoverflow.com/q/51750774", "51750774")</f>
        <v/>
      </c>
      <c r="B83" t="n">
        <v>0.1427015250544662</v>
      </c>
    </row>
    <row r="84">
      <c r="A84">
        <f>HYPERLINK("https://stackoverflow.com/q/51884008", "51884008")</f>
        <v/>
      </c>
      <c r="B84" t="n">
        <v>0.2832866479925303</v>
      </c>
    </row>
    <row r="85">
      <c r="A85">
        <f>HYPERLINK("https://stackoverflow.com/q/51977391", "51977391")</f>
        <v/>
      </c>
      <c r="B85" t="n">
        <v>0.1197945845004668</v>
      </c>
    </row>
    <row r="86">
      <c r="A86">
        <f>HYPERLINK("https://stackoverflow.com/q/52242599", "52242599")</f>
        <v/>
      </c>
      <c r="B86" t="n">
        <v>0.1298539023452518</v>
      </c>
    </row>
    <row r="87">
      <c r="A87">
        <f>HYPERLINK("https://stackoverflow.com/q/52436007", "52436007")</f>
        <v/>
      </c>
      <c r="B87" t="n">
        <v>0.2131963896669779</v>
      </c>
    </row>
    <row r="88">
      <c r="A88">
        <f>HYPERLINK("https://stackoverflow.com/q/52744026", "52744026")</f>
        <v/>
      </c>
      <c r="B88" t="n">
        <v>0.1337045106108287</v>
      </c>
    </row>
    <row r="89">
      <c r="A89">
        <f>HYPERLINK("https://stackoverflow.com/q/52888222", "52888222")</f>
        <v/>
      </c>
      <c r="B89" t="n">
        <v>0.1291061879297173</v>
      </c>
    </row>
    <row r="90">
      <c r="A90">
        <f>HYPERLINK("https://stackoverflow.com/q/52919137", "52919137")</f>
        <v/>
      </c>
      <c r="B90" t="n">
        <v>0.1576935859089399</v>
      </c>
    </row>
    <row r="91">
      <c r="A91">
        <f>HYPERLINK("https://stackoverflow.com/q/53544934", "53544934")</f>
        <v/>
      </c>
      <c r="B91" t="n">
        <v>0.2166369578134284</v>
      </c>
    </row>
    <row r="92">
      <c r="A92">
        <f>HYPERLINK("https://stackoverflow.com/q/53669169", "53669169")</f>
        <v/>
      </c>
      <c r="B92" t="n">
        <v>0.1132331720567015</v>
      </c>
    </row>
    <row r="93">
      <c r="A93">
        <f>HYPERLINK("https://stackoverflow.com/q/53930543", "53930543")</f>
        <v/>
      </c>
      <c r="B93" t="n">
        <v>0.2055192447349311</v>
      </c>
    </row>
    <row r="94">
      <c r="A94">
        <f>HYPERLINK("https://stackoverflow.com/q/54462153", "54462153")</f>
        <v/>
      </c>
      <c r="B94" t="n">
        <v>0.3778211100278049</v>
      </c>
    </row>
    <row r="95">
      <c r="A95">
        <f>HYPERLINK("https://stackoverflow.com/q/54662808", "54662808")</f>
        <v/>
      </c>
      <c r="B95" t="n">
        <v>0.1844589687726943</v>
      </c>
    </row>
    <row r="96">
      <c r="A96">
        <f>HYPERLINK("https://stackoverflow.com/q/54841101", "54841101")</f>
        <v/>
      </c>
      <c r="B96" t="n">
        <v>0.1081812035158891</v>
      </c>
    </row>
    <row r="97">
      <c r="A97">
        <f>HYPERLINK("https://stackoverflow.com/q/54936924", "54936924")</f>
        <v/>
      </c>
      <c r="B97" t="n">
        <v>0.1194377294296714</v>
      </c>
    </row>
    <row r="98">
      <c r="A98">
        <f>HYPERLINK("https://stackoverflow.com/q/55304547", "55304547")</f>
        <v/>
      </c>
      <c r="B98" t="n">
        <v>0.2821458616449881</v>
      </c>
    </row>
    <row r="99">
      <c r="A99">
        <f>HYPERLINK("https://stackoverflow.com/q/55484404", "55484404")</f>
        <v/>
      </c>
      <c r="B99" t="n">
        <v>0.1394123992639127</v>
      </c>
    </row>
    <row r="100">
      <c r="A100">
        <f>HYPERLINK("https://stackoverflow.com/q/55882359", "55882359")</f>
        <v/>
      </c>
      <c r="B100" t="n">
        <v>0.2176086120722799</v>
      </c>
    </row>
    <row r="101">
      <c r="A101">
        <f>HYPERLINK("https://stackoverflow.com/q/56069823", "56069823")</f>
        <v/>
      </c>
      <c r="B101" t="n">
        <v>0.1218417715344844</v>
      </c>
    </row>
    <row r="102">
      <c r="A102">
        <f>HYPERLINK("https://stackoverflow.com/q/56373250", "56373250")</f>
        <v/>
      </c>
      <c r="B102" t="n">
        <v>0.2040380508639099</v>
      </c>
    </row>
    <row r="103">
      <c r="A103">
        <f>HYPERLINK("https://stackoverflow.com/q/56444605", "56444605")</f>
        <v/>
      </c>
      <c r="B103" t="n">
        <v>0.3807547349840179</v>
      </c>
    </row>
    <row r="104">
      <c r="A104">
        <f>HYPERLINK("https://stackoverflow.com/q/56542464", "56542464")</f>
        <v/>
      </c>
      <c r="B104" t="n">
        <v>0.1454248366013072</v>
      </c>
    </row>
    <row r="105">
      <c r="A105">
        <f>HYPERLINK("https://stackoverflow.com/q/56548526", "56548526")</f>
        <v/>
      </c>
      <c r="B105" t="n">
        <v>0.1810542398777693</v>
      </c>
    </row>
    <row r="106">
      <c r="A106">
        <f>HYPERLINK("https://stackoverflow.com/q/56675025", "56675025")</f>
        <v/>
      </c>
      <c r="B106" t="n">
        <v>0.1412387177093059</v>
      </c>
    </row>
    <row r="107">
      <c r="A107">
        <f>HYPERLINK("https://stackoverflow.com/q/56757229", "56757229")</f>
        <v/>
      </c>
      <c r="B107" t="n">
        <v>0.2115468409586057</v>
      </c>
    </row>
    <row r="108">
      <c r="A108">
        <f>HYPERLINK("https://stackoverflow.com/q/56854441", "56854441")</f>
        <v/>
      </c>
      <c r="B108" t="n">
        <v>0.2805524725613516</v>
      </c>
    </row>
    <row r="109">
      <c r="A109">
        <f>HYPERLINK("https://stackoverflow.com/q/56941817", "56941817")</f>
        <v/>
      </c>
      <c r="B109" t="n">
        <v>0.2332093757043047</v>
      </c>
    </row>
    <row r="110">
      <c r="A110">
        <f>HYPERLINK("https://stackoverflow.com/q/56958117", "56958117")</f>
        <v/>
      </c>
      <c r="B110" t="n">
        <v>0.09070442992011619</v>
      </c>
    </row>
    <row r="111">
      <c r="A111">
        <f>HYPERLINK("https://stackoverflow.com/q/57139722", "57139722")</f>
        <v/>
      </c>
      <c r="B111" t="n">
        <v>0.1970633002059271</v>
      </c>
    </row>
    <row r="112">
      <c r="A112">
        <f>HYPERLINK("https://stackoverflow.com/q/57315003", "57315003")</f>
        <v/>
      </c>
      <c r="B112" t="n">
        <v>0.2274700634511712</v>
      </c>
    </row>
    <row r="113">
      <c r="A113">
        <f>HYPERLINK("https://stackoverflow.com/q/57322919", "57322919")</f>
        <v/>
      </c>
      <c r="B113" t="n">
        <v>0.1317244846656611</v>
      </c>
    </row>
    <row r="114">
      <c r="A114">
        <f>HYPERLINK("https://stackoverflow.com/q/57685832", "57685832")</f>
        <v/>
      </c>
      <c r="B114" t="n">
        <v>0.1406501994737289</v>
      </c>
    </row>
    <row r="115">
      <c r="A115">
        <f>HYPERLINK("https://stackoverflow.com/q/57806521", "57806521")</f>
        <v/>
      </c>
      <c r="B115" t="n">
        <v>0.2142432730668025</v>
      </c>
    </row>
    <row r="116">
      <c r="A116">
        <f>HYPERLINK("https://stackoverflow.com/q/57849964", "57849964")</f>
        <v/>
      </c>
      <c r="B116" t="n">
        <v>0.2720588235294117</v>
      </c>
    </row>
    <row r="117">
      <c r="A117">
        <f>HYPERLINK("https://stackoverflow.com/q/57873246", "57873246")</f>
        <v/>
      </c>
      <c r="B117" t="n">
        <v>0.1174327654559091</v>
      </c>
    </row>
    <row r="118">
      <c r="A118">
        <f>HYPERLINK("https://stackoverflow.com/q/58004855", "58004855")</f>
        <v/>
      </c>
      <c r="B118" t="n">
        <v>0.1345962113659023</v>
      </c>
    </row>
    <row r="119">
      <c r="A119">
        <f>HYPERLINK("https://stackoverflow.com/q/58058193", "58058193")</f>
        <v/>
      </c>
      <c r="B119" t="n">
        <v>0.1989973983120757</v>
      </c>
    </row>
    <row r="120">
      <c r="A120">
        <f>HYPERLINK("https://stackoverflow.com/q/58090993", "58090993")</f>
        <v/>
      </c>
      <c r="B120" t="n">
        <v>0.1263616557734205</v>
      </c>
    </row>
    <row r="121">
      <c r="A121">
        <f>HYPERLINK("https://stackoverflow.com/q/58270907", "58270907")</f>
        <v/>
      </c>
      <c r="B121" t="n">
        <v>0.1207594148770619</v>
      </c>
    </row>
    <row r="122">
      <c r="A122">
        <f>HYPERLINK("https://stackoverflow.com/q/58316719", "58316719")</f>
        <v/>
      </c>
      <c r="B122" t="n">
        <v>0.102076124567474</v>
      </c>
    </row>
    <row r="123">
      <c r="A123">
        <f>HYPERLINK("https://stackoverflow.com/q/58394762", "58394762")</f>
        <v/>
      </c>
      <c r="B123" t="n">
        <v>0.1661010558069382</v>
      </c>
    </row>
    <row r="124">
      <c r="A124">
        <f>HYPERLINK("https://stackoverflow.com/q/58561304", "58561304")</f>
        <v/>
      </c>
      <c r="B124" t="n">
        <v>0.1274970081929485</v>
      </c>
    </row>
    <row r="125">
      <c r="A125">
        <f>HYPERLINK("https://stackoverflow.com/q/58575034", "58575034")</f>
        <v/>
      </c>
      <c r="B125" t="n">
        <v>0.1228031953522149</v>
      </c>
    </row>
    <row r="126">
      <c r="A126">
        <f>HYPERLINK("https://stackoverflow.com/q/58812003", "58812003")</f>
        <v/>
      </c>
      <c r="B126" t="n">
        <v>0.1472568825510001</v>
      </c>
    </row>
    <row r="127">
      <c r="A127">
        <f>HYPERLINK("https://stackoverflow.com/q/59005965", "59005965")</f>
        <v/>
      </c>
      <c r="B127" t="n">
        <v>0.1561707035755479</v>
      </c>
    </row>
    <row r="128">
      <c r="A128">
        <f>HYPERLINK("https://stackoverflow.com/q/59062331", "59062331")</f>
        <v/>
      </c>
      <c r="B128" t="n">
        <v>0.1416339869281046</v>
      </c>
    </row>
    <row r="129">
      <c r="A129">
        <f>HYPERLINK("https://stackoverflow.com/q/59175116", "59175116")</f>
        <v/>
      </c>
      <c r="B129" t="n">
        <v>0.144559784698193</v>
      </c>
    </row>
    <row r="130">
      <c r="A130">
        <f>HYPERLINK("https://stackoverflow.com/q/59352243", "59352243")</f>
        <v/>
      </c>
      <c r="B130" t="n">
        <v>0.1190051778287072</v>
      </c>
    </row>
    <row r="131">
      <c r="A131">
        <f>HYPERLINK("https://stackoverflow.com/q/59503337", "59503337")</f>
        <v/>
      </c>
      <c r="B131" t="n">
        <v>0.1136642156862745</v>
      </c>
    </row>
    <row r="132">
      <c r="A132">
        <f>HYPERLINK("https://stackoverflow.com/q/59570336", "59570336")</f>
        <v/>
      </c>
      <c r="B132" t="n">
        <v>0.1306268986467826</v>
      </c>
    </row>
    <row r="133">
      <c r="A133">
        <f>HYPERLINK("https://stackoverflow.com/q/59794418", "59794418")</f>
        <v/>
      </c>
      <c r="B133" t="n">
        <v>0.101172889247023</v>
      </c>
    </row>
    <row r="134">
      <c r="A134">
        <f>HYPERLINK("https://stackoverflow.com/q/59985750", "59985750")</f>
        <v/>
      </c>
      <c r="B134" t="n">
        <v>0.1815140754464515</v>
      </c>
    </row>
    <row r="135">
      <c r="A135">
        <f>HYPERLINK("https://stackoverflow.com/q/60184002", "60184002")</f>
        <v/>
      </c>
      <c r="B135" t="n">
        <v>0.2634293300653595</v>
      </c>
    </row>
    <row r="136">
      <c r="A136">
        <f>HYPERLINK("https://stackoverflow.com/q/60389290", "60389290")</f>
        <v/>
      </c>
      <c r="B136" t="n">
        <v>0.1399564270152505</v>
      </c>
    </row>
    <row r="137">
      <c r="A137">
        <f>HYPERLINK("https://stackoverflow.com/q/60455349", "60455349")</f>
        <v/>
      </c>
      <c r="B137" t="n">
        <v>0.1295892842733801</v>
      </c>
    </row>
    <row r="138">
      <c r="A138">
        <f>HYPERLINK("https://stackoverflow.com/q/60496009", "60496009")</f>
        <v/>
      </c>
      <c r="B138" t="n">
        <v>0.1794117647058824</v>
      </c>
    </row>
    <row r="139">
      <c r="A139">
        <f>HYPERLINK("https://stackoverflow.com/q/60551702", "60551702")</f>
        <v/>
      </c>
      <c r="B139" t="n">
        <v>0.1646906824745402</v>
      </c>
    </row>
    <row r="140">
      <c r="A140">
        <f>HYPERLINK("https://stackoverflow.com/q/60633360", "60633360")</f>
        <v/>
      </c>
      <c r="B140" t="n">
        <v>0.1592656670511342</v>
      </c>
    </row>
    <row r="141">
      <c r="A141">
        <f>HYPERLINK("https://stackoverflow.com/q/60667139", "60667139")</f>
        <v/>
      </c>
      <c r="B141" t="n">
        <v>0.1451261508187504</v>
      </c>
    </row>
    <row r="142">
      <c r="A142">
        <f>HYPERLINK("https://stackoverflow.com/q/60736675", "60736675")</f>
        <v/>
      </c>
      <c r="B142" t="n">
        <v>0.250386789176218</v>
      </c>
    </row>
    <row r="143">
      <c r="A143">
        <f>HYPERLINK("https://stackoverflow.com/q/60881303", "60881303")</f>
        <v/>
      </c>
      <c r="B143" t="n">
        <v>0.1358340437624325</v>
      </c>
    </row>
    <row r="144">
      <c r="A144">
        <f>HYPERLINK("https://stackoverflow.com/q/61402700", "61402700")</f>
        <v/>
      </c>
      <c r="B144" t="n">
        <v>0.1171364379084967</v>
      </c>
    </row>
    <row r="145">
      <c r="A145">
        <f>HYPERLINK("https://stackoverflow.com/q/61530340", "61530340")</f>
        <v/>
      </c>
      <c r="B145" t="n">
        <v>0.1319839763862534</v>
      </c>
    </row>
    <row r="146">
      <c r="A146">
        <f>HYPERLINK("https://stackoverflow.com/q/61548727", "61548727")</f>
        <v/>
      </c>
      <c r="B146" t="n">
        <v>0.1623093681917211</v>
      </c>
    </row>
    <row r="147">
      <c r="A147">
        <f>HYPERLINK("https://stackoverflow.com/q/61588758", "61588758")</f>
        <v/>
      </c>
      <c r="B147" t="n">
        <v>0.165218830148093</v>
      </c>
    </row>
    <row r="148">
      <c r="A148">
        <f>HYPERLINK("https://stackoverflow.com/q/61618284", "61618284")</f>
        <v/>
      </c>
      <c r="B148" t="n">
        <v>0.1425562817719681</v>
      </c>
    </row>
    <row r="149">
      <c r="A149">
        <f>HYPERLINK("https://stackoverflow.com/q/61623473", "61623473")</f>
        <v/>
      </c>
      <c r="B149" t="n">
        <v>0.2664954870837224</v>
      </c>
    </row>
    <row r="150">
      <c r="A150">
        <f>HYPERLINK("https://stackoverflow.com/q/61634293", "61634293")</f>
        <v/>
      </c>
      <c r="B150" t="n">
        <v>0.208774697618511</v>
      </c>
    </row>
    <row r="151">
      <c r="A151">
        <f>HYPERLINK("https://stackoverflow.com/q/61677805", "61677805")</f>
        <v/>
      </c>
      <c r="B151" t="n">
        <v>0.2808972073677956</v>
      </c>
    </row>
    <row r="152">
      <c r="A152">
        <f>HYPERLINK("https://stackoverflow.com/q/61734639", "61734639")</f>
        <v/>
      </c>
      <c r="B152" t="n">
        <v>0.1374224903636668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