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0.1279283248880076</v>
      </c>
    </row>
    <row r="3">
      <c r="A3">
        <f>HYPERLINK("https://stackoverflow.com/q/12242168", "12242168")</f>
        <v/>
      </c>
      <c r="B3" t="n">
        <v>0.1889741403807901</v>
      </c>
    </row>
    <row r="4">
      <c r="A4">
        <f>HYPERLINK("https://stackoverflow.com/q/12892318", "12892318")</f>
        <v/>
      </c>
      <c r="B4" t="n">
        <v>0.1392071980307274</v>
      </c>
    </row>
    <row r="5">
      <c r="A5">
        <f>HYPERLINK("https://stackoverflow.com/q/13063536", "13063536")</f>
        <v/>
      </c>
      <c r="B5" t="n">
        <v>0.2440925087983911</v>
      </c>
    </row>
    <row r="6">
      <c r="A6">
        <f>HYPERLINK("https://stackoverflow.com/q/13085151", "13085151")</f>
        <v/>
      </c>
      <c r="B6" t="n">
        <v>0.1378197369482772</v>
      </c>
    </row>
    <row r="7">
      <c r="A7">
        <f>HYPERLINK("https://stackoverflow.com/q/18102800", "18102800")</f>
        <v/>
      </c>
      <c r="B7" t="n">
        <v>0.1133805374001452</v>
      </c>
    </row>
    <row r="8">
      <c r="A8">
        <f>HYPERLINK("https://stackoverflow.com/q/18624062", "18624062")</f>
        <v/>
      </c>
      <c r="B8" t="n">
        <v>0.1159810329360502</v>
      </c>
    </row>
    <row r="9">
      <c r="A9">
        <f>HYPERLINK("https://stackoverflow.com/q/19432016", "19432016")</f>
        <v/>
      </c>
      <c r="B9" t="n">
        <v>0.1573753684480328</v>
      </c>
    </row>
    <row r="10">
      <c r="A10">
        <f>HYPERLINK("https://stackoverflow.com/q/19495048", "19495048")</f>
        <v/>
      </c>
      <c r="B10" t="n">
        <v>0.1103267973856209</v>
      </c>
    </row>
    <row r="11">
      <c r="A11">
        <f>HYPERLINK("https://stackoverflow.com/q/22187852", "22187852")</f>
        <v/>
      </c>
      <c r="B11" t="n">
        <v>0.2251739405439595</v>
      </c>
    </row>
    <row r="12">
      <c r="A12">
        <f>HYPERLINK("https://stackoverflow.com/q/22377933", "22377933")</f>
        <v/>
      </c>
      <c r="B12" t="n">
        <v>0.189062781075733</v>
      </c>
    </row>
    <row r="13">
      <c r="A13">
        <f>HYPERLINK("https://stackoverflow.com/q/22861584", "22861584")</f>
        <v/>
      </c>
      <c r="B13" t="n">
        <v>0.1434006438396254</v>
      </c>
    </row>
    <row r="14">
      <c r="A14">
        <f>HYPERLINK("https://stackoverflow.com/q/25935255", "25935255")</f>
        <v/>
      </c>
      <c r="B14" t="n">
        <v>0.1089324618736383</v>
      </c>
    </row>
    <row r="15">
      <c r="A15">
        <f>HYPERLINK("https://stackoverflow.com/q/26043809", "26043809")</f>
        <v/>
      </c>
      <c r="B15" t="n">
        <v>0.1129892570054842</v>
      </c>
    </row>
    <row r="16">
      <c r="A16">
        <f>HYPERLINK("https://stackoverflow.com/q/26642065", "26642065")</f>
        <v/>
      </c>
      <c r="B16" t="n">
        <v>0.1427645438340626</v>
      </c>
    </row>
    <row r="17">
      <c r="A17">
        <f>HYPERLINK("https://stackoverflow.com/q/34518419", "34518419")</f>
        <v/>
      </c>
      <c r="B17" t="n">
        <v>0.146979116849992</v>
      </c>
    </row>
    <row r="18">
      <c r="A18">
        <f>HYPERLINK("https://stackoverflow.com/q/35041549", "35041549")</f>
        <v/>
      </c>
      <c r="B18" t="n">
        <v>0.1809640522875817</v>
      </c>
    </row>
    <row r="19">
      <c r="A19">
        <f>HYPERLINK("https://stackoverflow.com/q/35569887", "35569887")</f>
        <v/>
      </c>
      <c r="B19" t="n">
        <v>0.1457131872356786</v>
      </c>
    </row>
    <row r="20">
      <c r="A20">
        <f>HYPERLINK("https://stackoverflow.com/q/36028847", "36028847")</f>
        <v/>
      </c>
      <c r="B20" t="n">
        <v>0.1192156862745098</v>
      </c>
    </row>
    <row r="21">
      <c r="A21">
        <f>HYPERLINK("https://stackoverflow.com/q/41272558", "41272558")</f>
        <v/>
      </c>
      <c r="B21" t="n">
        <v>0.1516925178031411</v>
      </c>
    </row>
    <row r="22">
      <c r="A22">
        <f>HYPERLINK("https://stackoverflow.com/q/41580358", "41580358")</f>
        <v/>
      </c>
      <c r="B22" t="n">
        <v>0.1622952211187505</v>
      </c>
    </row>
    <row r="23">
      <c r="A23">
        <f>HYPERLINK("https://stackoverflow.com/q/41652958", "41652958")</f>
        <v/>
      </c>
      <c r="B23" t="n">
        <v>0.1183473389355742</v>
      </c>
    </row>
    <row r="24">
      <c r="A24">
        <f>HYPERLINK("https://stackoverflow.com/q/41755842", "41755842")</f>
        <v/>
      </c>
      <c r="B24" t="n">
        <v>0.09915966386554617</v>
      </c>
    </row>
    <row r="25">
      <c r="A25">
        <f>HYPERLINK("https://stackoverflow.com/q/41867303", "41867303")</f>
        <v/>
      </c>
      <c r="B25" t="n">
        <v>0.2653351195550684</v>
      </c>
    </row>
    <row r="26">
      <c r="A26">
        <f>HYPERLINK("https://stackoverflow.com/q/42705379", "42705379")</f>
        <v/>
      </c>
      <c r="B26" t="n">
        <v>0.1337045106108287</v>
      </c>
    </row>
    <row r="27">
      <c r="A27">
        <f>HYPERLINK("https://stackoverflow.com/q/42912565", "42912565")</f>
        <v/>
      </c>
      <c r="B27" t="n">
        <v>0.3207308706171236</v>
      </c>
    </row>
    <row r="28">
      <c r="A28">
        <f>HYPERLINK("https://stackoverflow.com/q/43097927", "43097927")</f>
        <v/>
      </c>
      <c r="B28" t="n">
        <v>0.183488696024858</v>
      </c>
    </row>
    <row r="29">
      <c r="A29">
        <f>HYPERLINK("https://stackoverflow.com/q/43213661", "43213661")</f>
        <v/>
      </c>
      <c r="B29" t="n">
        <v>0.1094771241830065</v>
      </c>
    </row>
    <row r="30">
      <c r="A30">
        <f>HYPERLINK("https://stackoverflow.com/q/43618424", "43618424")</f>
        <v/>
      </c>
      <c r="B30" t="n">
        <v>0.1308446455505279</v>
      </c>
    </row>
    <row r="31">
      <c r="A31">
        <f>HYPERLINK("https://stackoverflow.com/q/44080566", "44080566")</f>
        <v/>
      </c>
      <c r="B31" t="n">
        <v>0.2287581699346405</v>
      </c>
    </row>
    <row r="32">
      <c r="A32">
        <f>HYPERLINK("https://stackoverflow.com/q/44193732", "44193732")</f>
        <v/>
      </c>
      <c r="B32" t="n">
        <v>0.1325980392156863</v>
      </c>
    </row>
    <row r="33">
      <c r="A33">
        <f>HYPERLINK("https://stackoverflow.com/q/44903106", "44903106")</f>
        <v/>
      </c>
      <c r="B33" t="n">
        <v>0.1992156862745098</v>
      </c>
    </row>
    <row r="34">
      <c r="A34">
        <f>HYPERLINK("https://stackoverflow.com/q/45045520", "45045520")</f>
        <v/>
      </c>
      <c r="B34" t="n">
        <v>0.09415553661077958</v>
      </c>
    </row>
    <row r="35">
      <c r="A35">
        <f>HYPERLINK("https://stackoverflow.com/q/45091910", "45091910")</f>
        <v/>
      </c>
      <c r="B35" t="n">
        <v>0.2253416518122401</v>
      </c>
    </row>
    <row r="36">
      <c r="A36">
        <f>HYPERLINK("https://stackoverflow.com/q/45171327", "45171327")</f>
        <v/>
      </c>
      <c r="B36" t="n">
        <v>0.1033685268979386</v>
      </c>
    </row>
    <row r="37">
      <c r="A37">
        <f>HYPERLINK("https://stackoverflow.com/q/45310175", "45310175")</f>
        <v/>
      </c>
      <c r="B37" t="n">
        <v>0.1501934106976124</v>
      </c>
    </row>
    <row r="38">
      <c r="A38">
        <f>HYPERLINK("https://stackoverflow.com/q/45363366", "45363366")</f>
        <v/>
      </c>
      <c r="B38" t="n">
        <v>0.2313828418506511</v>
      </c>
    </row>
    <row r="39">
      <c r="A39">
        <f>HYPERLINK("https://stackoverflow.com/q/45686397", "45686397")</f>
        <v/>
      </c>
      <c r="B39" t="n">
        <v>0.1912231559290382</v>
      </c>
    </row>
    <row r="40">
      <c r="A40">
        <f>HYPERLINK("https://stackoverflow.com/q/45688074", "45688074")</f>
        <v/>
      </c>
      <c r="B40" t="n">
        <v>0.1355082262790173</v>
      </c>
    </row>
    <row r="41">
      <c r="A41">
        <f>HYPERLINK("https://stackoverflow.com/q/45921253", "45921253")</f>
        <v/>
      </c>
      <c r="B41" t="n">
        <v>0.1153343388637506</v>
      </c>
    </row>
    <row r="42">
      <c r="A42">
        <f>HYPERLINK("https://stackoverflow.com/q/45954124", "45954124")</f>
        <v/>
      </c>
      <c r="B42" t="n">
        <v>0.2437746448441636</v>
      </c>
    </row>
    <row r="43">
      <c r="A43">
        <f>HYPERLINK("https://stackoverflow.com/q/46067509", "46067509")</f>
        <v/>
      </c>
      <c r="B43" t="n">
        <v>0.1909741674447557</v>
      </c>
    </row>
    <row r="44">
      <c r="A44">
        <f>HYPERLINK("https://stackoverflow.com/q/46206207", "46206207")</f>
        <v/>
      </c>
      <c r="B44" t="n">
        <v>0.08405954974582426</v>
      </c>
    </row>
    <row r="45">
      <c r="A45">
        <f>HYPERLINK("https://stackoverflow.com/q/46277360", "46277360")</f>
        <v/>
      </c>
      <c r="B45" t="n">
        <v>0.1372549019607843</v>
      </c>
    </row>
    <row r="46">
      <c r="A46">
        <f>HYPERLINK("https://stackoverflow.com/q/46627009", "46627009")</f>
        <v/>
      </c>
      <c r="B46" t="n">
        <v>0.2227201991907874</v>
      </c>
    </row>
    <row r="47">
      <c r="A47">
        <f>HYPERLINK("https://stackoverflow.com/q/46703013", "46703013")</f>
        <v/>
      </c>
      <c r="B47" t="n">
        <v>0.1630635160046925</v>
      </c>
    </row>
    <row r="48">
      <c r="A48">
        <f>HYPERLINK("https://stackoverflow.com/q/47060216", "47060216")</f>
        <v/>
      </c>
      <c r="B48" t="n">
        <v>0.1559410088821853</v>
      </c>
    </row>
    <row r="49">
      <c r="A49">
        <f>HYPERLINK("https://stackoverflow.com/q/48054534", "48054534")</f>
        <v/>
      </c>
      <c r="B49" t="n">
        <v>0.1680317696698932</v>
      </c>
    </row>
    <row r="50">
      <c r="A50">
        <f>HYPERLINK("https://stackoverflow.com/q/48158928", "48158928")</f>
        <v/>
      </c>
      <c r="B50" t="n">
        <v>0.1101774042950513</v>
      </c>
    </row>
    <row r="51">
      <c r="A51">
        <f>HYPERLINK("https://stackoverflow.com/q/48439073", "48439073")</f>
        <v/>
      </c>
      <c r="B51" t="n">
        <v>0.1756891162262006</v>
      </c>
    </row>
    <row r="52">
      <c r="A52">
        <f>HYPERLINK("https://stackoverflow.com/q/48601226", "48601226")</f>
        <v/>
      </c>
      <c r="B52" t="n">
        <v>0.1118177000529942</v>
      </c>
    </row>
    <row r="53">
      <c r="A53">
        <f>HYPERLINK("https://stackoverflow.com/q/48672445", "48672445")</f>
        <v/>
      </c>
      <c r="B53" t="n">
        <v>0.1243671177391144</v>
      </c>
    </row>
    <row r="54">
      <c r="A54">
        <f>HYPERLINK("https://stackoverflow.com/q/48869897", "48869897")</f>
        <v/>
      </c>
      <c r="B54" t="n">
        <v>0.150751209574739</v>
      </c>
    </row>
    <row r="55">
      <c r="A55">
        <f>HYPERLINK("https://stackoverflow.com/q/48880561", "48880561")</f>
        <v/>
      </c>
      <c r="B55" t="n">
        <v>0.1622952211187505</v>
      </c>
    </row>
    <row r="56">
      <c r="A56">
        <f>HYPERLINK("https://stackoverflow.com/q/49033921", "49033921")</f>
        <v/>
      </c>
      <c r="B56" t="n">
        <v>0.2045367166474434</v>
      </c>
    </row>
    <row r="57">
      <c r="A57">
        <f>HYPERLINK("https://stackoverflow.com/q/49143658", "49143658")</f>
        <v/>
      </c>
      <c r="B57" t="n">
        <v>0.1060924369747899</v>
      </c>
    </row>
    <row r="58">
      <c r="A58">
        <f>HYPERLINK("https://stackoverflow.com/q/49434916", "49434916")</f>
        <v/>
      </c>
      <c r="B58" t="n">
        <v>0.1716237056620401</v>
      </c>
    </row>
    <row r="59">
      <c r="A59">
        <f>HYPERLINK("https://stackoverflow.com/q/49550965", "49550965")</f>
        <v/>
      </c>
      <c r="B59" t="n">
        <v>0.1346687355997555</v>
      </c>
    </row>
    <row r="60">
      <c r="A60">
        <f>HYPERLINK("https://stackoverflow.com/q/50115856", "50115856")</f>
        <v/>
      </c>
      <c r="B60" t="n">
        <v>0.1244363378426306</v>
      </c>
    </row>
    <row r="61">
      <c r="A61">
        <f>HYPERLINK("https://stackoverflow.com/q/50444796", "50444796")</f>
        <v/>
      </c>
      <c r="B61" t="n">
        <v>0.2687660922955041</v>
      </c>
    </row>
    <row r="62">
      <c r="A62">
        <f>HYPERLINK("https://stackoverflow.com/q/50466511", "50466511")</f>
        <v/>
      </c>
      <c r="B62" t="n">
        <v>0.105519244734931</v>
      </c>
    </row>
    <row r="63">
      <c r="A63">
        <f>HYPERLINK("https://stackoverflow.com/q/50611776", "50611776")</f>
        <v/>
      </c>
      <c r="B63" t="n">
        <v>0.2297002885238179</v>
      </c>
    </row>
    <row r="64">
      <c r="A64">
        <f>HYPERLINK("https://stackoverflow.com/q/50775621", "50775621")</f>
        <v/>
      </c>
      <c r="B64" t="n">
        <v>0.2003378130278329</v>
      </c>
    </row>
    <row r="65">
      <c r="A65">
        <f>HYPERLINK("https://stackoverflow.com/q/50819321", "50819321")</f>
        <v/>
      </c>
      <c r="B65" t="n">
        <v>0.1334234843362632</v>
      </c>
    </row>
    <row r="66">
      <c r="A66">
        <f>HYPERLINK("https://stackoverflow.com/q/51069295", "51069295")</f>
        <v/>
      </c>
      <c r="B66" t="n">
        <v>0.214640522875817</v>
      </c>
    </row>
    <row r="67">
      <c r="A67">
        <f>HYPERLINK("https://stackoverflow.com/q/51171853", "51171853")</f>
        <v/>
      </c>
      <c r="B67" t="n">
        <v>0.1152134612710332</v>
      </c>
    </row>
    <row r="68">
      <c r="A68">
        <f>HYPERLINK("https://stackoverflow.com/q/51352700", "51352700")</f>
        <v/>
      </c>
      <c r="B68" t="n">
        <v>0.218678081561263</v>
      </c>
    </row>
    <row r="69">
      <c r="A69">
        <f>HYPERLINK("https://stackoverflow.com/q/51612458", "51612458")</f>
        <v/>
      </c>
      <c r="B69" t="n">
        <v>0.1095229369006169</v>
      </c>
    </row>
    <row r="70">
      <c r="A70">
        <f>HYPERLINK("https://stackoverflow.com/q/51748181", "51748181")</f>
        <v/>
      </c>
      <c r="B70" t="n">
        <v>0.114977446377612</v>
      </c>
    </row>
    <row r="71">
      <c r="A71">
        <f>HYPERLINK("https://stackoverflow.com/q/52058813", "52058813")</f>
        <v/>
      </c>
      <c r="B71" t="n">
        <v>0.2508087410048195</v>
      </c>
    </row>
    <row r="72">
      <c r="A72">
        <f>HYPERLINK("https://stackoverflow.com/q/52078776", "52078776")</f>
        <v/>
      </c>
      <c r="B72" t="n">
        <v>0.1449177372098264</v>
      </c>
    </row>
    <row r="73">
      <c r="A73">
        <f>HYPERLINK("https://stackoverflow.com/q/52224883", "52224883")</f>
        <v/>
      </c>
      <c r="B73" t="n">
        <v>0.1666343104898725</v>
      </c>
    </row>
    <row r="74">
      <c r="A74">
        <f>HYPERLINK("https://stackoverflow.com/q/52290270", "52290270")</f>
        <v/>
      </c>
      <c r="B74" t="n">
        <v>0.1500341430104379</v>
      </c>
    </row>
    <row r="75">
      <c r="A75">
        <f>HYPERLINK("https://stackoverflow.com/q/52294548", "52294548")</f>
        <v/>
      </c>
      <c r="B75" t="n">
        <v>0.2082944288826642</v>
      </c>
    </row>
    <row r="76">
      <c r="A76">
        <f>HYPERLINK("https://stackoverflow.com/q/52296498", "52296498")</f>
        <v/>
      </c>
      <c r="B76" t="n">
        <v>0.13568296516919</v>
      </c>
    </row>
    <row r="77">
      <c r="A77">
        <f>HYPERLINK("https://stackoverflow.com/q/52332025", "52332025")</f>
        <v/>
      </c>
      <c r="B77" t="n">
        <v>0.1157571462319868</v>
      </c>
    </row>
    <row r="78">
      <c r="A78">
        <f>HYPERLINK("https://stackoverflow.com/q/52425738", "52425738")</f>
        <v/>
      </c>
      <c r="B78" t="n">
        <v>0.1317920202907033</v>
      </c>
    </row>
    <row r="79">
      <c r="A79">
        <f>HYPERLINK("https://stackoverflow.com/q/52519202", "52519202")</f>
        <v/>
      </c>
      <c r="B79" t="n">
        <v>0.2039614828119543</v>
      </c>
    </row>
    <row r="80">
      <c r="A80">
        <f>HYPERLINK("https://stackoverflow.com/q/52559551", "52559551")</f>
        <v/>
      </c>
      <c r="B80" t="n">
        <v>0.1026751785985712</v>
      </c>
    </row>
    <row r="81">
      <c r="A81">
        <f>HYPERLINK("https://stackoverflow.com/q/52733497", "52733497")</f>
        <v/>
      </c>
      <c r="B81" t="n">
        <v>0.2268309033014915</v>
      </c>
    </row>
    <row r="82">
      <c r="A82">
        <f>HYPERLINK("https://stackoverflow.com/q/53108026", "53108026")</f>
        <v/>
      </c>
      <c r="B82" t="n">
        <v>0.1528717681762971</v>
      </c>
    </row>
    <row r="83">
      <c r="A83">
        <f>HYPERLINK("https://stackoverflow.com/q/53115362", "53115362")</f>
        <v/>
      </c>
      <c r="B83" t="n">
        <v>0.1792013609096607</v>
      </c>
    </row>
    <row r="84">
      <c r="A84">
        <f>HYPERLINK("https://stackoverflow.com/q/53171048", "53171048")</f>
        <v/>
      </c>
      <c r="B84" t="n">
        <v>0.1450590186323285</v>
      </c>
    </row>
    <row r="85">
      <c r="A85">
        <f>HYPERLINK("https://stackoverflow.com/q/53192185", "53192185")</f>
        <v/>
      </c>
      <c r="B85" t="n">
        <v>0.2117218472088289</v>
      </c>
    </row>
    <row r="86">
      <c r="A86">
        <f>HYPERLINK("https://stackoverflow.com/q/53192332", "53192332")</f>
        <v/>
      </c>
      <c r="B86" t="n">
        <v>0.1946824037058189</v>
      </c>
    </row>
    <row r="87">
      <c r="A87">
        <f>HYPERLINK("https://stackoverflow.com/q/53412187", "53412187")</f>
        <v/>
      </c>
      <c r="B87" t="n">
        <v>0.1191892487332012</v>
      </c>
    </row>
    <row r="88">
      <c r="A88">
        <f>HYPERLINK("https://stackoverflow.com/q/53487133", "53487133")</f>
        <v/>
      </c>
      <c r="B88" t="n">
        <v>0.1417483660130719</v>
      </c>
    </row>
    <row r="89">
      <c r="A89">
        <f>HYPERLINK("https://stackoverflow.com/q/53518737", "53518737")</f>
        <v/>
      </c>
      <c r="B89" t="n">
        <v>0.1607843137254902</v>
      </c>
    </row>
    <row r="90">
      <c r="A90">
        <f>HYPERLINK("https://stackoverflow.com/q/54011731", "54011731")</f>
        <v/>
      </c>
      <c r="B90" t="n">
        <v>0.1853625170998632</v>
      </c>
    </row>
    <row r="91">
      <c r="A91">
        <f>HYPERLINK("https://stackoverflow.com/q/54011765", "54011765")</f>
        <v/>
      </c>
      <c r="B91" t="n">
        <v>0.1878764577726516</v>
      </c>
    </row>
    <row r="92">
      <c r="A92">
        <f>HYPERLINK("https://stackoverflow.com/q/54241538", "54241538")</f>
        <v/>
      </c>
      <c r="B92" t="n">
        <v>0.1729550406020994</v>
      </c>
    </row>
    <row r="93">
      <c r="A93">
        <f>HYPERLINK("https://stackoverflow.com/q/54291354", "54291354")</f>
        <v/>
      </c>
      <c r="B93" t="n">
        <v>0.1688453159041394</v>
      </c>
    </row>
    <row r="94">
      <c r="A94">
        <f>HYPERLINK("https://stackoverflow.com/q/54403490", "54403490")</f>
        <v/>
      </c>
      <c r="B94" t="n">
        <v>0.1523328803468582</v>
      </c>
    </row>
    <row r="95">
      <c r="A95">
        <f>HYPERLINK("https://stackoverflow.com/q/54475094", "54475094")</f>
        <v/>
      </c>
      <c r="B95" t="n">
        <v>0.115538688593717</v>
      </c>
    </row>
    <row r="96">
      <c r="A96">
        <f>HYPERLINK("https://stackoverflow.com/q/54478438", "54478438")</f>
        <v/>
      </c>
      <c r="B96" t="n">
        <v>0.09896095190212836</v>
      </c>
    </row>
    <row r="97">
      <c r="A97">
        <f>HYPERLINK("https://stackoverflow.com/q/54678756", "54678756")</f>
        <v/>
      </c>
      <c r="B97" t="n">
        <v>0.1542205534696148</v>
      </c>
    </row>
    <row r="98">
      <c r="A98">
        <f>HYPERLINK("https://stackoverflow.com/q/54714252", "54714252")</f>
        <v/>
      </c>
      <c r="B98" t="n">
        <v>0.1726259131103422</v>
      </c>
    </row>
    <row r="99">
      <c r="A99">
        <f>HYPERLINK("https://stackoverflow.com/q/55000264", "55000264")</f>
        <v/>
      </c>
      <c r="B99" t="n">
        <v>0.1429095982962473</v>
      </c>
    </row>
    <row r="100">
      <c r="A100">
        <f>HYPERLINK("https://stackoverflow.com/q/55136468", "55136468")</f>
        <v/>
      </c>
      <c r="B100" t="n">
        <v>0.1086834733893557</v>
      </c>
    </row>
    <row r="101">
      <c r="A101">
        <f>HYPERLINK("https://stackoverflow.com/q/55286040", "55286040")</f>
        <v/>
      </c>
      <c r="B101" t="n">
        <v>0.1666315271628364</v>
      </c>
    </row>
    <row r="102">
      <c r="A102">
        <f>HYPERLINK("https://stackoverflow.com/q/55350422", "55350422")</f>
        <v/>
      </c>
      <c r="B102" t="n">
        <v>0.1635789948163174</v>
      </c>
    </row>
    <row r="103">
      <c r="A103">
        <f>HYPERLINK("https://stackoverflow.com/q/55614851", "55614851")</f>
        <v/>
      </c>
      <c r="B103" t="n">
        <v>0.4330775788576299</v>
      </c>
    </row>
    <row r="104">
      <c r="A104">
        <f>HYPERLINK("https://stackoverflow.com/q/55619739", "55619739")</f>
        <v/>
      </c>
      <c r="B104" t="n">
        <v>0.1349673202614379</v>
      </c>
    </row>
    <row r="105">
      <c r="A105">
        <f>HYPERLINK("https://stackoverflow.com/q/55644204", "55644204")</f>
        <v/>
      </c>
      <c r="B105" t="n">
        <v>0.1118580765639589</v>
      </c>
    </row>
    <row r="106">
      <c r="A106">
        <f>HYPERLINK("https://stackoverflow.com/q/55718762", "55718762")</f>
        <v/>
      </c>
      <c r="B106" t="n">
        <v>0.2386747802569304</v>
      </c>
    </row>
    <row r="107">
      <c r="A107">
        <f>HYPERLINK("https://stackoverflow.com/q/55945647", "55945647")</f>
        <v/>
      </c>
      <c r="B107" t="n">
        <v>0.138474945533769</v>
      </c>
    </row>
    <row r="108">
      <c r="A108">
        <f>HYPERLINK("https://stackoverflow.com/q/55967992", "55967992")</f>
        <v/>
      </c>
      <c r="B108" t="n">
        <v>0.1265839669201014</v>
      </c>
    </row>
    <row r="109">
      <c r="A109">
        <f>HYPERLINK("https://stackoverflow.com/q/55999786", "55999786")</f>
        <v/>
      </c>
      <c r="B109" t="n">
        <v>0.1992207139265963</v>
      </c>
    </row>
    <row r="110">
      <c r="A110">
        <f>HYPERLINK("https://stackoverflow.com/q/56280365", "56280365")</f>
        <v/>
      </c>
      <c r="B110" t="n">
        <v>0.1247464503042597</v>
      </c>
    </row>
    <row r="111">
      <c r="A111">
        <f>HYPERLINK("https://stackoverflow.com/q/56380897", "56380897")</f>
        <v/>
      </c>
      <c r="B111" t="n">
        <v>0.1588893955515023</v>
      </c>
    </row>
    <row r="112">
      <c r="A112">
        <f>HYPERLINK("https://stackoverflow.com/q/56394710", "56394710")</f>
        <v/>
      </c>
      <c r="B112" t="n">
        <v>0.179671868747499</v>
      </c>
    </row>
    <row r="113">
      <c r="A113">
        <f>HYPERLINK("https://stackoverflow.com/q/56403311", "56403311")</f>
        <v/>
      </c>
      <c r="B113" t="n">
        <v>0.118097813838179</v>
      </c>
    </row>
    <row r="114">
      <c r="A114">
        <f>HYPERLINK("https://stackoverflow.com/q/56450083", "56450083")</f>
        <v/>
      </c>
      <c r="B114" t="n">
        <v>0.1209597994448921</v>
      </c>
    </row>
    <row r="115">
      <c r="A115">
        <f>HYPERLINK("https://stackoverflow.com/q/56498638", "56498638")</f>
        <v/>
      </c>
      <c r="B115" t="n">
        <v>0.2166872755108049</v>
      </c>
    </row>
    <row r="116">
      <c r="A116">
        <f>HYPERLINK("https://stackoverflow.com/q/56596515", "56596515")</f>
        <v/>
      </c>
      <c r="B116" t="n">
        <v>0.2038562091503268</v>
      </c>
    </row>
    <row r="117">
      <c r="A117">
        <f>HYPERLINK("https://stackoverflow.com/q/56659832", "56659832")</f>
        <v/>
      </c>
      <c r="B117" t="n">
        <v>0.3662444328763954</v>
      </c>
    </row>
    <row r="118">
      <c r="A118">
        <f>HYPERLINK("https://stackoverflow.com/q/56717423", "56717423")</f>
        <v/>
      </c>
      <c r="B118" t="n">
        <v>0.1388469917881683</v>
      </c>
    </row>
    <row r="119">
      <c r="A119">
        <f>HYPERLINK("https://stackoverflow.com/q/56789911", "56789911")</f>
        <v/>
      </c>
      <c r="B119" t="n">
        <v>0.1676745464540957</v>
      </c>
    </row>
    <row r="120">
      <c r="A120">
        <f>HYPERLINK("https://stackoverflow.com/q/56794171", "56794171")</f>
        <v/>
      </c>
      <c r="B120" t="n">
        <v>0.1304218657159833</v>
      </c>
    </row>
    <row r="121">
      <c r="A121">
        <f>HYPERLINK("https://stackoverflow.com/q/56830039", "56830039")</f>
        <v/>
      </c>
      <c r="B121" t="n">
        <v>0.1853912736265677</v>
      </c>
    </row>
    <row r="122">
      <c r="A122">
        <f>HYPERLINK("https://stackoverflow.com/q/56846426", "56846426")</f>
        <v/>
      </c>
      <c r="B122" t="n">
        <v>0.1354449472096531</v>
      </c>
    </row>
    <row r="123">
      <c r="A123">
        <f>HYPERLINK("https://stackoverflow.com/q/56920479", "56920479")</f>
        <v/>
      </c>
      <c r="B123" t="n">
        <v>0.1838151067987332</v>
      </c>
    </row>
    <row r="124">
      <c r="A124">
        <f>HYPERLINK("https://stackoverflow.com/q/56962875", "56962875")</f>
        <v/>
      </c>
      <c r="B124" t="n">
        <v>0.2160740002215576</v>
      </c>
    </row>
    <row r="125">
      <c r="A125">
        <f>HYPERLINK("https://stackoverflow.com/q/57098814", "57098814")</f>
        <v/>
      </c>
      <c r="B125" t="n">
        <v>0.1381886087768441</v>
      </c>
    </row>
    <row r="126">
      <c r="A126">
        <f>HYPERLINK("https://stackoverflow.com/q/57131917", "57131917")</f>
        <v/>
      </c>
      <c r="B126" t="n">
        <v>0.1636342224577519</v>
      </c>
    </row>
    <row r="127">
      <c r="A127">
        <f>HYPERLINK("https://stackoverflow.com/q/57146989", "57146989")</f>
        <v/>
      </c>
      <c r="B127" t="n">
        <v>0.1202117977992885</v>
      </c>
    </row>
    <row r="128">
      <c r="A128">
        <f>HYPERLINK("https://stackoverflow.com/q/57172673", "57172673")</f>
        <v/>
      </c>
      <c r="B128" t="n">
        <v>0.1742919389978214</v>
      </c>
    </row>
    <row r="129">
      <c r="A129">
        <f>HYPERLINK("https://stackoverflow.com/q/57193206", "57193206")</f>
        <v/>
      </c>
      <c r="B129" t="n">
        <v>0.1193252075605017</v>
      </c>
    </row>
    <row r="130">
      <c r="A130">
        <f>HYPERLINK("https://stackoverflow.com/q/57193780", "57193780")</f>
        <v/>
      </c>
      <c r="B130" t="n">
        <v>0.1115997800989555</v>
      </c>
    </row>
    <row r="131">
      <c r="A131">
        <f>HYPERLINK("https://stackoverflow.com/q/57677076", "57677076")</f>
        <v/>
      </c>
      <c r="B131" t="n">
        <v>0.1972196285921776</v>
      </c>
    </row>
    <row r="132">
      <c r="A132">
        <f>HYPERLINK("https://stackoverflow.com/q/57787836", "57787836")</f>
        <v/>
      </c>
      <c r="B132" t="n">
        <v>0.1614493750716661</v>
      </c>
    </row>
    <row r="133">
      <c r="A133">
        <f>HYPERLINK("https://stackoverflow.com/q/57810467", "57810467")</f>
        <v/>
      </c>
      <c r="B133" t="n">
        <v>0.1458823529411764</v>
      </c>
    </row>
    <row r="134">
      <c r="A134">
        <f>HYPERLINK("https://stackoverflow.com/q/57827537", "57827537")</f>
        <v/>
      </c>
      <c r="B134" t="n">
        <v>0.2612218441095446</v>
      </c>
    </row>
    <row r="135">
      <c r="A135">
        <f>HYPERLINK("https://stackoverflow.com/q/57833839", "57833839")</f>
        <v/>
      </c>
      <c r="B135" t="n">
        <v>0.1255561047948591</v>
      </c>
    </row>
    <row r="136">
      <c r="A136">
        <f>HYPERLINK("https://stackoverflow.com/q/57864148", "57864148")</f>
        <v/>
      </c>
      <c r="B136" t="n">
        <v>0.1986760516172281</v>
      </c>
    </row>
    <row r="137">
      <c r="A137">
        <f>HYPERLINK("https://stackoverflow.com/q/57916211", "57916211")</f>
        <v/>
      </c>
      <c r="B137" t="n">
        <v>0.1152703505644682</v>
      </c>
    </row>
    <row r="138">
      <c r="A138">
        <f>HYPERLINK("https://stackoverflow.com/q/57927698", "57927698")</f>
        <v/>
      </c>
      <c r="B138" t="n">
        <v>0.1154684095860566</v>
      </c>
    </row>
    <row r="139">
      <c r="A139">
        <f>HYPERLINK("https://stackoverflow.com/q/58030372", "58030372")</f>
        <v/>
      </c>
      <c r="B139" t="n">
        <v>0.1940412528647823</v>
      </c>
    </row>
    <row r="140">
      <c r="A140">
        <f>HYPERLINK("https://stackoverflow.com/q/58097200", "58097200")</f>
        <v/>
      </c>
      <c r="B140" t="n">
        <v>0.1729550406020994</v>
      </c>
    </row>
    <row r="141">
      <c r="A141">
        <f>HYPERLINK("https://stackoverflow.com/q/58148729", "58148729")</f>
        <v/>
      </c>
      <c r="B141" t="n">
        <v>0.155641743877038</v>
      </c>
    </row>
    <row r="142">
      <c r="A142">
        <f>HYPERLINK("https://stackoverflow.com/q/58222198", "58222198")</f>
        <v/>
      </c>
      <c r="B142" t="n">
        <v>0.2154754374868227</v>
      </c>
    </row>
    <row r="143">
      <c r="A143">
        <f>HYPERLINK("https://stackoverflow.com/q/58296033", "58296033")</f>
        <v/>
      </c>
      <c r="B143" t="n">
        <v>0.1661117277099519</v>
      </c>
    </row>
    <row r="144">
      <c r="A144">
        <f>HYPERLINK("https://stackoverflow.com/q/58323730", "58323730")</f>
        <v/>
      </c>
      <c r="B144" t="n">
        <v>0.1703752662113535</v>
      </c>
    </row>
    <row r="145">
      <c r="A145">
        <f>HYPERLINK("https://stackoverflow.com/q/58372218", "58372218")</f>
        <v/>
      </c>
      <c r="B145" t="n">
        <v>0.1968046477850399</v>
      </c>
    </row>
    <row r="146">
      <c r="A146">
        <f>HYPERLINK("https://stackoverflow.com/q/58416280", "58416280")</f>
        <v/>
      </c>
      <c r="B146" t="n">
        <v>0.1258517591433737</v>
      </c>
    </row>
    <row r="147">
      <c r="A147">
        <f>HYPERLINK("https://stackoverflow.com/q/58470460", "58470460")</f>
        <v/>
      </c>
      <c r="B147" t="n">
        <v>0.1744226579520697</v>
      </c>
    </row>
    <row r="148">
      <c r="A148">
        <f>HYPERLINK("https://stackoverflow.com/q/58546520", "58546520")</f>
        <v/>
      </c>
      <c r="B148" t="n">
        <v>0.1638249502699631</v>
      </c>
    </row>
    <row r="149">
      <c r="A149">
        <f>HYPERLINK("https://stackoverflow.com/q/58632538", "58632538")</f>
        <v/>
      </c>
      <c r="B149" t="n">
        <v>0.2032295271049597</v>
      </c>
    </row>
    <row r="150">
      <c r="A150">
        <f>HYPERLINK("https://stackoverflow.com/q/58776201", "58776201")</f>
        <v/>
      </c>
      <c r="B150" t="n">
        <v>0.1727528932062122</v>
      </c>
    </row>
    <row r="151">
      <c r="A151">
        <f>HYPERLINK("https://stackoverflow.com/q/58861074", "58861074")</f>
        <v/>
      </c>
      <c r="B151" t="n">
        <v>0.1641676278354479</v>
      </c>
    </row>
    <row r="152">
      <c r="A152">
        <f>HYPERLINK("https://stackoverflow.com/q/58876011", "58876011")</f>
        <v/>
      </c>
      <c r="B152" t="n">
        <v>0.2815716324844114</v>
      </c>
    </row>
    <row r="153">
      <c r="A153">
        <f>HYPERLINK("https://stackoverflow.com/q/58940439", "58940439")</f>
        <v/>
      </c>
      <c r="B153" t="n">
        <v>0.09044908285895004</v>
      </c>
    </row>
    <row r="154">
      <c r="A154">
        <f>HYPERLINK("https://stackoverflow.com/q/59236705", "59236705")</f>
        <v/>
      </c>
      <c r="B154" t="n">
        <v>0.2040831313798928</v>
      </c>
    </row>
    <row r="155">
      <c r="A155">
        <f>HYPERLINK("https://stackoverflow.com/q/59394560", "59394560")</f>
        <v/>
      </c>
      <c r="B155" t="n">
        <v>0.1508467023172905</v>
      </c>
    </row>
    <row r="156">
      <c r="A156">
        <f>HYPERLINK("https://stackoverflow.com/q/59454538", "59454538")</f>
        <v/>
      </c>
      <c r="B156" t="n">
        <v>0.09463315842769029</v>
      </c>
    </row>
    <row r="157">
      <c r="A157">
        <f>HYPERLINK("https://stackoverflow.com/q/59638262", "59638262")</f>
        <v/>
      </c>
      <c r="B157" t="n">
        <v>0.1268168959125939</v>
      </c>
    </row>
    <row r="158">
      <c r="A158">
        <f>HYPERLINK("https://stackoverflow.com/q/59672677", "59672677")</f>
        <v/>
      </c>
      <c r="B158" t="n">
        <v>0.139131560214845</v>
      </c>
    </row>
    <row r="159">
      <c r="A159">
        <f>HYPERLINK("https://stackoverflow.com/q/59730597", "59730597")</f>
        <v/>
      </c>
      <c r="B159" t="n">
        <v>0.1549688057040998</v>
      </c>
    </row>
    <row r="160">
      <c r="A160">
        <f>HYPERLINK("https://stackoverflow.com/q/59784776", "59784776")</f>
        <v/>
      </c>
      <c r="B160" t="n">
        <v>0.1442447349310094</v>
      </c>
    </row>
    <row r="161">
      <c r="A161">
        <f>HYPERLINK("https://stackoverflow.com/q/59834480", "59834480")</f>
        <v/>
      </c>
      <c r="B161" t="n">
        <v>0.1705497885428681</v>
      </c>
    </row>
    <row r="162">
      <c r="A162">
        <f>HYPERLINK("https://stackoverflow.com/q/59847182", "59847182")</f>
        <v/>
      </c>
      <c r="B162" t="n">
        <v>0.2376524492958695</v>
      </c>
    </row>
    <row r="163">
      <c r="A163">
        <f>HYPERLINK("https://stackoverflow.com/q/59929281", "59929281")</f>
        <v/>
      </c>
      <c r="B163" t="n">
        <v>0.1454248366013071</v>
      </c>
    </row>
    <row r="164">
      <c r="A164">
        <f>HYPERLINK("https://stackoverflow.com/q/60115832", "60115832")</f>
        <v/>
      </c>
      <c r="B164" t="n">
        <v>0.1316736432400676</v>
      </c>
    </row>
    <row r="165">
      <c r="A165">
        <f>HYPERLINK("https://stackoverflow.com/q/60284599", "60284599")</f>
        <v/>
      </c>
      <c r="B165" t="n">
        <v>0.1398535317741554</v>
      </c>
    </row>
    <row r="166">
      <c r="A166">
        <f>HYPERLINK("https://stackoverflow.com/q/60990549", "60990549")</f>
        <v/>
      </c>
      <c r="B166" t="n">
        <v>0.1058823529411764</v>
      </c>
    </row>
    <row r="167">
      <c r="A167">
        <f>HYPERLINK("https://stackoverflow.com/q/61060770", "61060770")</f>
        <v/>
      </c>
      <c r="B167" t="n">
        <v>0.1656045751633987</v>
      </c>
    </row>
    <row r="168">
      <c r="A168">
        <f>HYPERLINK("https://stackoverflow.com/q/61094682", "61094682")</f>
        <v/>
      </c>
      <c r="B168" t="n">
        <v>0.1031227305737109</v>
      </c>
    </row>
    <row r="169">
      <c r="A169">
        <f>HYPERLINK("https://stackoverflow.com/q/61217110", "61217110")</f>
        <v/>
      </c>
      <c r="B169" t="n">
        <v>0.1052580236074529</v>
      </c>
    </row>
    <row r="170">
      <c r="A170">
        <f>HYPERLINK("https://stackoverflow.com/q/61329104", "61329104")</f>
        <v/>
      </c>
      <c r="B170" t="n">
        <v>0.2075980392156863</v>
      </c>
    </row>
    <row r="171">
      <c r="A171">
        <f>HYPERLINK("https://stackoverflow.com/q/61343277", "61343277")</f>
        <v/>
      </c>
      <c r="B171" t="n">
        <v>0.2953471817770013</v>
      </c>
    </row>
    <row r="172">
      <c r="A172">
        <f>HYPERLINK("https://stackoverflow.com/q/61363424", "61363424")</f>
        <v/>
      </c>
      <c r="B172" t="n">
        <v>0.2055192447349311</v>
      </c>
    </row>
    <row r="173">
      <c r="A173">
        <f>HYPERLINK("https://stackoverflow.com/q/61903819", "61903819")</f>
        <v/>
      </c>
      <c r="B173" t="n">
        <v>0.1104575163398693</v>
      </c>
    </row>
    <row r="174">
      <c r="A174">
        <f>HYPERLINK("https://stackoverflow.com/q/61915796", "61915796")</f>
        <v/>
      </c>
      <c r="B174" t="n">
        <v>0.1218833212297265</v>
      </c>
    </row>
    <row r="175">
      <c r="A175">
        <f>HYPERLINK("https://stackoverflow.com/q/61950117", "61950117")</f>
        <v/>
      </c>
      <c r="B175" t="n">
        <v>0.1084558823529412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