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0.1483570597188647</v>
      </c>
    </row>
    <row r="3">
      <c r="A3">
        <f>HYPERLINK("https://stackoverflow.com/q/28963021", "28963021")</f>
        <v/>
      </c>
      <c r="B3" t="n">
        <v>0.3391788640338765</v>
      </c>
    </row>
    <row r="4">
      <c r="A4">
        <f>HYPERLINK("https://stackoverflow.com/q/31838520", "31838520")</f>
        <v/>
      </c>
      <c r="B4" t="n">
        <v>0.322706181709325</v>
      </c>
    </row>
    <row r="5">
      <c r="A5">
        <f>HYPERLINK("https://stackoverflow.com/q/34596332", "34596332")</f>
        <v/>
      </c>
      <c r="B5" t="n">
        <v>0.2288453159041395</v>
      </c>
    </row>
    <row r="6">
      <c r="A6">
        <f>HYPERLINK("https://stackoverflow.com/q/34656482", "34656482")</f>
        <v/>
      </c>
      <c r="B6" t="n">
        <v>0.1180101670297748</v>
      </c>
    </row>
    <row r="7">
      <c r="A7">
        <f>HYPERLINK("https://stackoverflow.com/q/34757888", "34757888")</f>
        <v/>
      </c>
      <c r="B7" t="n">
        <v>0.2273460824659082</v>
      </c>
    </row>
    <row r="8">
      <c r="A8">
        <f>HYPERLINK("https://stackoverflow.com/q/34814468", "34814468")</f>
        <v/>
      </c>
      <c r="B8" t="n">
        <v>0.2409946434714237</v>
      </c>
    </row>
    <row r="9">
      <c r="A9">
        <f>HYPERLINK("https://stackoverflow.com/q/35092415", "35092415")</f>
        <v/>
      </c>
      <c r="B9" t="n">
        <v>0.1538597420950362</v>
      </c>
    </row>
    <row r="10">
      <c r="A10">
        <f>HYPERLINK("https://stackoverflow.com/q/35776176", "35776176")</f>
        <v/>
      </c>
      <c r="B10" t="n">
        <v>0.1615067079463364</v>
      </c>
    </row>
    <row r="11">
      <c r="A11">
        <f>HYPERLINK("https://stackoverflow.com/q/38759959", "38759959")</f>
        <v/>
      </c>
      <c r="B11" t="n">
        <v>0.1359979889391654</v>
      </c>
    </row>
    <row r="12">
      <c r="A12">
        <f>HYPERLINK("https://stackoverflow.com/q/38866325", "38866325")</f>
        <v/>
      </c>
      <c r="B12" t="n">
        <v>0.1395424836601308</v>
      </c>
    </row>
    <row r="13">
      <c r="A13">
        <f>HYPERLINK("https://stackoverflow.com/q/39490200", "39490200")</f>
        <v/>
      </c>
      <c r="B13" t="n">
        <v>0.1580298786181139</v>
      </c>
    </row>
    <row r="14">
      <c r="A14">
        <f>HYPERLINK("https://stackoverflow.com/q/39493708", "39493708")</f>
        <v/>
      </c>
      <c r="B14" t="n">
        <v>0.1684049506327354</v>
      </c>
    </row>
    <row r="15">
      <c r="A15">
        <f>HYPERLINK("https://stackoverflow.com/q/40159662", "40159662")</f>
        <v/>
      </c>
      <c r="B15" t="n">
        <v>0.1176470588235294</v>
      </c>
    </row>
    <row r="16">
      <c r="A16">
        <f>HYPERLINK("https://stackoverflow.com/q/40233484", "40233484")</f>
        <v/>
      </c>
      <c r="B16" t="n">
        <v>0.1396578239138793</v>
      </c>
    </row>
    <row r="17">
      <c r="A17">
        <f>HYPERLINK("https://stackoverflow.com/q/40589959", "40589959")</f>
        <v/>
      </c>
      <c r="B17" t="n">
        <v>0.1472686934100858</v>
      </c>
    </row>
    <row r="18">
      <c r="A18">
        <f>HYPERLINK("https://stackoverflow.com/q/41638663", "41638663")</f>
        <v/>
      </c>
      <c r="B18" t="n">
        <v>0.1595768250803146</v>
      </c>
    </row>
    <row r="19">
      <c r="A19">
        <f>HYPERLINK("https://stackoverflow.com/q/41806580", "41806580")</f>
        <v/>
      </c>
      <c r="B19" t="n">
        <v>0.1454248366013071</v>
      </c>
    </row>
    <row r="20">
      <c r="A20">
        <f>HYPERLINK("https://stackoverflow.com/q/41838629", "41838629")</f>
        <v/>
      </c>
      <c r="B20" t="n">
        <v>0.1473638344226579</v>
      </c>
    </row>
    <row r="21">
      <c r="A21">
        <f>HYPERLINK("https://stackoverflow.com/q/41860322", "41860322")</f>
        <v/>
      </c>
      <c r="B21" t="n">
        <v>0.1913895993179881</v>
      </c>
    </row>
    <row r="22">
      <c r="A22">
        <f>HYPERLINK("https://stackoverflow.com/q/41881534", "41881534")</f>
        <v/>
      </c>
      <c r="B22" t="n">
        <v>0.2988407041648776</v>
      </c>
    </row>
    <row r="23">
      <c r="A23">
        <f>HYPERLINK("https://stackoverflow.com/q/41983737", "41983737")</f>
        <v/>
      </c>
      <c r="B23" t="n">
        <v>0.1413317802368472</v>
      </c>
    </row>
    <row r="24">
      <c r="A24">
        <f>HYPERLINK("https://stackoverflow.com/q/42121564", "42121564")</f>
        <v/>
      </c>
      <c r="B24" t="n">
        <v>0.09551198257080609</v>
      </c>
    </row>
    <row r="25">
      <c r="A25">
        <f>HYPERLINK("https://stackoverflow.com/q/42145093", "42145093")</f>
        <v/>
      </c>
      <c r="B25" t="n">
        <v>0.09281045751633983</v>
      </c>
    </row>
    <row r="26">
      <c r="A26">
        <f>HYPERLINK("https://stackoverflow.com/q/42215621", "42215621")</f>
        <v/>
      </c>
      <c r="B26" t="n">
        <v>0.2616339869281046</v>
      </c>
    </row>
    <row r="27">
      <c r="A27">
        <f>HYPERLINK("https://stackoverflow.com/q/42227249", "42227249")</f>
        <v/>
      </c>
      <c r="B27" t="n">
        <v>0.1067725940951093</v>
      </c>
    </row>
    <row r="28">
      <c r="A28">
        <f>HYPERLINK("https://stackoverflow.com/q/42470252", "42470252")</f>
        <v/>
      </c>
      <c r="B28" t="n">
        <v>0.1834886960248581</v>
      </c>
    </row>
    <row r="29">
      <c r="A29">
        <f>HYPERLINK("https://stackoverflow.com/q/42672196", "42672196")</f>
        <v/>
      </c>
      <c r="B29" t="n">
        <v>0.256563642406115</v>
      </c>
    </row>
    <row r="30">
      <c r="A30">
        <f>HYPERLINK("https://stackoverflow.com/q/43241155", "43241155")</f>
        <v/>
      </c>
      <c r="B30" t="n">
        <v>0.1633011413520632</v>
      </c>
    </row>
    <row r="31">
      <c r="A31">
        <f>HYPERLINK("https://stackoverflow.com/q/43454426", "43454426")</f>
        <v/>
      </c>
      <c r="B31" t="n">
        <v>0.1054276783177039</v>
      </c>
    </row>
    <row r="32">
      <c r="A32">
        <f>HYPERLINK("https://stackoverflow.com/q/43549963", "43549963")</f>
        <v/>
      </c>
      <c r="B32" t="n">
        <v>0.1361865258924082</v>
      </c>
    </row>
    <row r="33">
      <c r="A33">
        <f>HYPERLINK("https://stackoverflow.com/q/43646460", "43646460")</f>
        <v/>
      </c>
      <c r="B33" t="n">
        <v>0.1576891292915634</v>
      </c>
    </row>
    <row r="34">
      <c r="A34">
        <f>HYPERLINK("https://stackoverflow.com/q/43876357", "43876357")</f>
        <v/>
      </c>
      <c r="B34" t="n">
        <v>0.1403885755215328</v>
      </c>
    </row>
    <row r="35">
      <c r="A35">
        <f>HYPERLINK("https://stackoverflow.com/q/44013975", "44013975")</f>
        <v/>
      </c>
      <c r="B35" t="n">
        <v>0.1374224903636668</v>
      </c>
    </row>
    <row r="36">
      <c r="A36">
        <f>HYPERLINK("https://stackoverflow.com/q/44070042", "44070042")</f>
        <v/>
      </c>
      <c r="B36" t="n">
        <v>0.1698399166429857</v>
      </c>
    </row>
    <row r="37">
      <c r="A37">
        <f>HYPERLINK("https://stackoverflow.com/q/44376454", "44376454")</f>
        <v/>
      </c>
      <c r="B37" t="n">
        <v>0.1754971492142957</v>
      </c>
    </row>
    <row r="38">
      <c r="A38">
        <f>HYPERLINK("https://stackoverflow.com/q/44641222", "44641222")</f>
        <v/>
      </c>
      <c r="B38" t="n">
        <v>0.146749226006192</v>
      </c>
    </row>
    <row r="39">
      <c r="A39">
        <f>HYPERLINK("https://stackoverflow.com/q/44806952", "44806952")</f>
        <v/>
      </c>
      <c r="B39" t="n">
        <v>0.1808627450980392</v>
      </c>
    </row>
    <row r="40">
      <c r="A40">
        <f>HYPERLINK("https://stackoverflow.com/q/44838564", "44838564")</f>
        <v/>
      </c>
      <c r="B40" t="n">
        <v>0.1167820069204152</v>
      </c>
    </row>
    <row r="41">
      <c r="A41">
        <f>HYPERLINK("https://stackoverflow.com/q/45245708", "45245708")</f>
        <v/>
      </c>
      <c r="B41" t="n">
        <v>0.1530005941770648</v>
      </c>
    </row>
    <row r="42">
      <c r="A42">
        <f>HYPERLINK("https://stackoverflow.com/q/45273016", "45273016")</f>
        <v/>
      </c>
      <c r="B42" t="n">
        <v>0.1006979062811565</v>
      </c>
    </row>
    <row r="43">
      <c r="A43">
        <f>HYPERLINK("https://stackoverflow.com/q/45418662", "45418662")</f>
        <v/>
      </c>
      <c r="B43" t="n">
        <v>0.1541010770505385</v>
      </c>
    </row>
    <row r="44">
      <c r="A44">
        <f>HYPERLINK("https://stackoverflow.com/q/45572394", "45572394")</f>
        <v/>
      </c>
      <c r="B44" t="n">
        <v>0.243786686649182</v>
      </c>
    </row>
    <row r="45">
      <c r="A45">
        <f>HYPERLINK("https://stackoverflow.com/q/45767036", "45767036")</f>
        <v/>
      </c>
      <c r="B45" t="n">
        <v>0.133428981348637</v>
      </c>
    </row>
    <row r="46">
      <c r="A46">
        <f>HYPERLINK("https://stackoverflow.com/q/45830273", "45830273")</f>
        <v/>
      </c>
      <c r="B46" t="n">
        <v>0.1101919934640523</v>
      </c>
    </row>
    <row r="47">
      <c r="A47">
        <f>HYPERLINK("https://stackoverflow.com/q/46038130", "46038130")</f>
        <v/>
      </c>
      <c r="B47" t="n">
        <v>0.2430950874973646</v>
      </c>
    </row>
    <row r="48">
      <c r="A48">
        <f>HYPERLINK("https://stackoverflow.com/q/46077840", "46077840")</f>
        <v/>
      </c>
      <c r="B48" t="n">
        <v>0.1102331479855624</v>
      </c>
    </row>
    <row r="49">
      <c r="A49">
        <f>HYPERLINK("https://stackoverflow.com/q/46088465", "46088465")</f>
        <v/>
      </c>
      <c r="B49" t="n">
        <v>0.2546375004722505</v>
      </c>
    </row>
    <row r="50">
      <c r="A50">
        <f>HYPERLINK("https://stackoverflow.com/q/46144718", "46144718")</f>
        <v/>
      </c>
      <c r="B50" t="n">
        <v>0.1889845369041926</v>
      </c>
    </row>
    <row r="51">
      <c r="A51">
        <f>HYPERLINK("https://stackoverflow.com/q/46158698", "46158698")</f>
        <v/>
      </c>
      <c r="B51" t="n">
        <v>0.194739743286873</v>
      </c>
    </row>
    <row r="52">
      <c r="A52">
        <f>HYPERLINK("https://stackoverflow.com/q/46257017", "46257017")</f>
        <v/>
      </c>
      <c r="B52" t="n">
        <v>0.1673546611627107</v>
      </c>
    </row>
    <row r="53">
      <c r="A53">
        <f>HYPERLINK("https://stackoverflow.com/q/46321865", "46321865")</f>
        <v/>
      </c>
      <c r="B53" t="n">
        <v>0.1270337922403004</v>
      </c>
    </row>
    <row r="54">
      <c r="A54">
        <f>HYPERLINK("https://stackoverflow.com/q/46422037", "46422037")</f>
        <v/>
      </c>
      <c r="B54" t="n">
        <v>0.1677559912854031</v>
      </c>
    </row>
    <row r="55">
      <c r="A55">
        <f>HYPERLINK("https://stackoverflow.com/q/46894604", "46894604")</f>
        <v/>
      </c>
      <c r="B55" t="n">
        <v>0.153062775497796</v>
      </c>
    </row>
    <row r="56">
      <c r="A56">
        <f>HYPERLINK("https://stackoverflow.com/q/47451392", "47451392")</f>
        <v/>
      </c>
      <c r="B56" t="n">
        <v>0.1923171784437046</v>
      </c>
    </row>
    <row r="57">
      <c r="A57">
        <f>HYPERLINK("https://stackoverflow.com/q/47705174", "47705174")</f>
        <v/>
      </c>
      <c r="B57" t="n">
        <v>0.2163147310206134</v>
      </c>
    </row>
    <row r="58">
      <c r="A58">
        <f>HYPERLINK("https://stackoverflow.com/q/47802967", "47802967")</f>
        <v/>
      </c>
      <c r="B58" t="n">
        <v>0.2115468409586057</v>
      </c>
    </row>
    <row r="59">
      <c r="A59">
        <f>HYPERLINK("https://stackoverflow.com/q/47943399", "47943399")</f>
        <v/>
      </c>
      <c r="B59" t="n">
        <v>0.1359613289760349</v>
      </c>
    </row>
    <row r="60">
      <c r="A60">
        <f>HYPERLINK("https://stackoverflow.com/q/48082476", "48082476")</f>
        <v/>
      </c>
      <c r="B60" t="n">
        <v>0.1470203767781623</v>
      </c>
    </row>
    <row r="61">
      <c r="A61">
        <f>HYPERLINK("https://stackoverflow.com/q/48291882", "48291882")</f>
        <v/>
      </c>
      <c r="B61" t="n">
        <v>0.1168666471563749</v>
      </c>
    </row>
    <row r="62">
      <c r="A62">
        <f>HYPERLINK("https://stackoverflow.com/q/48383905", "48383905")</f>
        <v/>
      </c>
      <c r="B62" t="n">
        <v>0.2282069454287739</v>
      </c>
    </row>
    <row r="63">
      <c r="A63">
        <f>HYPERLINK("https://stackoverflow.com/q/48528931", "48528931")</f>
        <v/>
      </c>
      <c r="B63" t="n">
        <v>0.1382761437908497</v>
      </c>
    </row>
    <row r="64">
      <c r="A64">
        <f>HYPERLINK("https://stackoverflow.com/q/48651904", "48651904")</f>
        <v/>
      </c>
      <c r="B64" t="n">
        <v>0.2256717501815541</v>
      </c>
    </row>
    <row r="65">
      <c r="A65">
        <f>HYPERLINK("https://stackoverflow.com/q/48805877", "48805877")</f>
        <v/>
      </c>
      <c r="B65" t="n">
        <v>0.1988265002970885</v>
      </c>
    </row>
    <row r="66">
      <c r="A66">
        <f>HYPERLINK("https://stackoverflow.com/q/48866981", "48866981")</f>
        <v/>
      </c>
      <c r="B66" t="n">
        <v>0.2915248744125749</v>
      </c>
    </row>
    <row r="67">
      <c r="A67">
        <f>HYPERLINK("https://stackoverflow.com/q/49051500", "49051500")</f>
        <v/>
      </c>
      <c r="B67" t="n">
        <v>0.3417310358486829</v>
      </c>
    </row>
    <row r="68">
      <c r="A68">
        <f>HYPERLINK("https://stackoverflow.com/q/49138059", "49138059")</f>
        <v/>
      </c>
      <c r="B68" t="n">
        <v>0.2582710059969005</v>
      </c>
    </row>
    <row r="69">
      <c r="A69">
        <f>HYPERLINK("https://stackoverflow.com/q/49223721", "49223721")</f>
        <v/>
      </c>
      <c r="B69" t="n">
        <v>0.1887670322366234</v>
      </c>
    </row>
    <row r="70">
      <c r="A70">
        <f>HYPERLINK("https://stackoverflow.com/q/49320948", "49320948")</f>
        <v/>
      </c>
      <c r="B70" t="n">
        <v>0.16921977124183</v>
      </c>
    </row>
    <row r="71">
      <c r="A71">
        <f>HYPERLINK("https://stackoverflow.com/q/49496987", "49496987")</f>
        <v/>
      </c>
      <c r="B71" t="n">
        <v>0.1727357609710551</v>
      </c>
    </row>
    <row r="72">
      <c r="A72">
        <f>HYPERLINK("https://stackoverflow.com/q/49503406", "49503406")</f>
        <v/>
      </c>
      <c r="B72" t="n">
        <v>0.1067873303167421</v>
      </c>
    </row>
    <row r="73">
      <c r="A73">
        <f>HYPERLINK("https://stackoverflow.com/q/49528679", "49528679")</f>
        <v/>
      </c>
      <c r="B73" t="n">
        <v>0.2282169768119562</v>
      </c>
    </row>
    <row r="74">
      <c r="A74">
        <f>HYPERLINK("https://stackoverflow.com/q/49689289", "49689289")</f>
        <v/>
      </c>
      <c r="B74" t="n">
        <v>0.2095464448405624</v>
      </c>
    </row>
    <row r="75">
      <c r="A75">
        <f>HYPERLINK("https://stackoverflow.com/q/49809115", "49809115")</f>
        <v/>
      </c>
      <c r="B75" t="n">
        <v>0.2460726980850819</v>
      </c>
    </row>
    <row r="76">
      <c r="A76">
        <f>HYPERLINK("https://stackoverflow.com/q/49928032", "49928032")</f>
        <v/>
      </c>
      <c r="B76" t="n">
        <v>0.1337888690829867</v>
      </c>
    </row>
    <row r="77">
      <c r="A77">
        <f>HYPERLINK("https://stackoverflow.com/q/49933936", "49933936")</f>
        <v/>
      </c>
      <c r="B77" t="n">
        <v>0.1746646026831785</v>
      </c>
    </row>
    <row r="78">
      <c r="A78">
        <f>HYPERLINK("https://stackoverflow.com/q/49957580", "49957580")</f>
        <v/>
      </c>
      <c r="B78" t="n">
        <v>0.2346020761245675</v>
      </c>
    </row>
    <row r="79">
      <c r="A79">
        <f>HYPERLINK("https://stackoverflow.com/q/50005890", "50005890")</f>
        <v/>
      </c>
      <c r="B79" t="n">
        <v>0.2804612359849089</v>
      </c>
    </row>
    <row r="80">
      <c r="A80">
        <f>HYPERLINK("https://stackoverflow.com/q/50128461", "50128461")</f>
        <v/>
      </c>
      <c r="B80" t="n">
        <v>0.1735657225853304</v>
      </c>
    </row>
    <row r="81">
      <c r="A81">
        <f>HYPERLINK("https://stackoverflow.com/q/50130057", "50130057")</f>
        <v/>
      </c>
      <c r="B81" t="n">
        <v>0.1449177372098264</v>
      </c>
    </row>
    <row r="82">
      <c r="A82">
        <f>HYPERLINK("https://stackoverflow.com/q/50164098", "50164098")</f>
        <v/>
      </c>
      <c r="B82" t="n">
        <v>0.1901576316801231</v>
      </c>
    </row>
    <row r="83">
      <c r="A83">
        <f>HYPERLINK("https://stackoverflow.com/q/50197317", "50197317")</f>
        <v/>
      </c>
      <c r="B83" t="n">
        <v>0.1645191409897293</v>
      </c>
    </row>
    <row r="84">
      <c r="A84">
        <f>HYPERLINK("https://stackoverflow.com/q/50442085", "50442085")</f>
        <v/>
      </c>
      <c r="B84" t="n">
        <v>0.1511541325390916</v>
      </c>
    </row>
    <row r="85">
      <c r="A85">
        <f>HYPERLINK("https://stackoverflow.com/q/50506366", "50506366")</f>
        <v/>
      </c>
      <c r="B85" t="n">
        <v>0.2704158586511528</v>
      </c>
    </row>
    <row r="86">
      <c r="A86">
        <f>HYPERLINK("https://stackoverflow.com/q/50624609", "50624609")</f>
        <v/>
      </c>
      <c r="B86" t="n">
        <v>0.1883006535947713</v>
      </c>
    </row>
    <row r="87">
      <c r="A87">
        <f>HYPERLINK("https://stackoverflow.com/q/50661246", "50661246")</f>
        <v/>
      </c>
      <c r="B87" t="n">
        <v>0.1193252075605017</v>
      </c>
    </row>
    <row r="88">
      <c r="A88">
        <f>HYPERLINK("https://stackoverflow.com/q/50882936", "50882936")</f>
        <v/>
      </c>
      <c r="B88" t="n">
        <v>0.1547285580899026</v>
      </c>
    </row>
    <row r="89">
      <c r="A89">
        <f>HYPERLINK("https://stackoverflow.com/q/50932709", "50932709")</f>
        <v/>
      </c>
      <c r="B89" t="n">
        <v>0.1653023669014531</v>
      </c>
    </row>
    <row r="90">
      <c r="A90">
        <f>HYPERLINK("https://stackoverflow.com/q/51028474", "51028474")</f>
        <v/>
      </c>
      <c r="B90" t="n">
        <v>0.1308049535603715</v>
      </c>
    </row>
    <row r="91">
      <c r="A91">
        <f>HYPERLINK("https://stackoverflow.com/q/51178290", "51178290")</f>
        <v/>
      </c>
      <c r="B91" t="n">
        <v>0.1281045751633987</v>
      </c>
    </row>
    <row r="92">
      <c r="A92">
        <f>HYPERLINK("https://stackoverflow.com/q/51208243", "51208243")</f>
        <v/>
      </c>
      <c r="B92" t="n">
        <v>0.2120488775220233</v>
      </c>
    </row>
    <row r="93">
      <c r="A93">
        <f>HYPERLINK("https://stackoverflow.com/q/51282275", "51282275")</f>
        <v/>
      </c>
      <c r="B93" t="n">
        <v>0.1863158765615951</v>
      </c>
    </row>
    <row r="94">
      <c r="A94">
        <f>HYPERLINK("https://stackoverflow.com/q/51383918", "51383918")</f>
        <v/>
      </c>
      <c r="B94" t="n">
        <v>0.2023890015776426</v>
      </c>
    </row>
    <row r="95">
      <c r="A95">
        <f>HYPERLINK("https://stackoverflow.com/q/51411038", "51411038")</f>
        <v/>
      </c>
      <c r="B95" t="n">
        <v>0.09415553661077955</v>
      </c>
    </row>
    <row r="96">
      <c r="A96">
        <f>HYPERLINK("https://stackoverflow.com/q/51535030", "51535030")</f>
        <v/>
      </c>
      <c r="B96" t="n">
        <v>0.1874685771744595</v>
      </c>
    </row>
    <row r="97">
      <c r="A97">
        <f>HYPERLINK("https://stackoverflow.com/q/51591812", "51591812")</f>
        <v/>
      </c>
      <c r="B97" t="n">
        <v>0.1971895424836602</v>
      </c>
    </row>
    <row r="98">
      <c r="A98">
        <f>HYPERLINK("https://stackoverflow.com/q/51653789", "51653789")</f>
        <v/>
      </c>
      <c r="B98" t="n">
        <v>0.3220960898979475</v>
      </c>
    </row>
    <row r="99">
      <c r="A99">
        <f>HYPERLINK("https://stackoverflow.com/q/52088202", "52088202")</f>
        <v/>
      </c>
      <c r="B99" t="n">
        <v>0.1456828345373237</v>
      </c>
    </row>
    <row r="100">
      <c r="A100">
        <f>HYPERLINK("https://stackoverflow.com/q/52126309", "52126309")</f>
        <v/>
      </c>
      <c r="B100" t="n">
        <v>0.1680060002142933</v>
      </c>
    </row>
    <row r="101">
      <c r="A101">
        <f>HYPERLINK("https://stackoverflow.com/q/52187749", "52187749")</f>
        <v/>
      </c>
      <c r="B101" t="n">
        <v>0.1789025687794498</v>
      </c>
    </row>
    <row r="102">
      <c r="A102">
        <f>HYPERLINK("https://stackoverflow.com/q/52191591", "52191591")</f>
        <v/>
      </c>
      <c r="B102" t="n">
        <v>0.1727101799623959</v>
      </c>
    </row>
    <row r="103">
      <c r="A103">
        <f>HYPERLINK("https://stackoverflow.com/q/52194258", "52194258")</f>
        <v/>
      </c>
      <c r="B103" t="n">
        <v>0.1969366871327656</v>
      </c>
    </row>
    <row r="104">
      <c r="A104">
        <f>HYPERLINK("https://stackoverflow.com/q/52215513", "52215513")</f>
        <v/>
      </c>
      <c r="B104" t="n">
        <v>0.1902026803987589</v>
      </c>
    </row>
    <row r="105">
      <c r="A105">
        <f>HYPERLINK("https://stackoverflow.com/q/52223085", "52223085")</f>
        <v/>
      </c>
      <c r="B105" t="n">
        <v>0.1234909650134564</v>
      </c>
    </row>
    <row r="106">
      <c r="A106">
        <f>HYPERLINK("https://stackoverflow.com/q/52264141", "52264141")</f>
        <v/>
      </c>
      <c r="B106" t="n">
        <v>0.1268661850705194</v>
      </c>
    </row>
    <row r="107">
      <c r="A107">
        <f>HYPERLINK("https://stackoverflow.com/q/52497823", "52497823")</f>
        <v/>
      </c>
      <c r="B107" t="n">
        <v>0.1612411955073292</v>
      </c>
    </row>
    <row r="108">
      <c r="A108">
        <f>HYPERLINK("https://stackoverflow.com/q/52518944", "52518944")</f>
        <v/>
      </c>
      <c r="B108" t="n">
        <v>0.1638562091503268</v>
      </c>
    </row>
    <row r="109">
      <c r="A109">
        <f>HYPERLINK("https://stackoverflow.com/q/52612424", "52612424")</f>
        <v/>
      </c>
      <c r="B109" t="n">
        <v>0.1404295051353875</v>
      </c>
    </row>
    <row r="110">
      <c r="A110">
        <f>HYPERLINK("https://stackoverflow.com/q/52642674", "52642674")</f>
        <v/>
      </c>
      <c r="B110" t="n">
        <v>0.1478856602882117</v>
      </c>
    </row>
    <row r="111">
      <c r="A111">
        <f>HYPERLINK("https://stackoverflow.com/q/52753965", "52753965")</f>
        <v/>
      </c>
      <c r="B111" t="n">
        <v>0.2391961759828309</v>
      </c>
    </row>
    <row r="112">
      <c r="A112">
        <f>HYPERLINK("https://stackoverflow.com/q/53110268", "53110268")</f>
        <v/>
      </c>
      <c r="B112" t="n">
        <v>0.1818906424358362</v>
      </c>
    </row>
    <row r="113">
      <c r="A113">
        <f>HYPERLINK("https://stackoverflow.com/q/53173969", "53173969")</f>
        <v/>
      </c>
      <c r="B113" t="n">
        <v>0.1104786000421674</v>
      </c>
    </row>
    <row r="114">
      <c r="A114">
        <f>HYPERLINK("https://stackoverflow.com/q/53513775", "53513775")</f>
        <v/>
      </c>
      <c r="B114" t="n">
        <v>0.2014437615842356</v>
      </c>
    </row>
    <row r="115">
      <c r="A115">
        <f>HYPERLINK("https://stackoverflow.com/q/53582460", "53582460")</f>
        <v/>
      </c>
      <c r="B115" t="n">
        <v>0.1738224025242281</v>
      </c>
    </row>
    <row r="116">
      <c r="A116">
        <f>HYPERLINK("https://stackoverflow.com/q/53586428", "53586428")</f>
        <v/>
      </c>
      <c r="B116" t="n">
        <v>0.2502635462787265</v>
      </c>
    </row>
    <row r="117">
      <c r="A117">
        <f>HYPERLINK("https://stackoverflow.com/q/53734879", "53734879")</f>
        <v/>
      </c>
      <c r="B117" t="n">
        <v>0.08710840658102319</v>
      </c>
    </row>
    <row r="118">
      <c r="A118">
        <f>HYPERLINK("https://stackoverflow.com/q/53739089", "53739089")</f>
        <v/>
      </c>
      <c r="B118" t="n">
        <v>0.3093681917211329</v>
      </c>
    </row>
    <row r="119">
      <c r="A119">
        <f>HYPERLINK("https://stackoverflow.com/q/53743401", "53743401")</f>
        <v/>
      </c>
      <c r="B119" t="n">
        <v>0.2337858220211161</v>
      </c>
    </row>
    <row r="120">
      <c r="A120">
        <f>HYPERLINK("https://stackoverflow.com/q/53755821", "53755821")</f>
        <v/>
      </c>
      <c r="B120" t="n">
        <v>0.2951979689947604</v>
      </c>
    </row>
    <row r="121">
      <c r="A121">
        <f>HYPERLINK("https://stackoverflow.com/q/53784092", "53784092")</f>
        <v/>
      </c>
      <c r="B121" t="n">
        <v>0.1516925178031411</v>
      </c>
    </row>
    <row r="122">
      <c r="A122">
        <f>HYPERLINK("https://stackoverflow.com/q/53891777", "53891777")</f>
        <v/>
      </c>
      <c r="B122" t="n">
        <v>0.1621786492374728</v>
      </c>
    </row>
    <row r="123">
      <c r="A123">
        <f>HYPERLINK("https://stackoverflow.com/q/54114480", "54114480")</f>
        <v/>
      </c>
      <c r="B123" t="n">
        <v>0.1681045751633987</v>
      </c>
    </row>
    <row r="124">
      <c r="A124">
        <f>HYPERLINK("https://stackoverflow.com/q/54138914", "54138914")</f>
        <v/>
      </c>
      <c r="B124" t="n">
        <v>0.1720659278204035</v>
      </c>
    </row>
    <row r="125">
      <c r="A125">
        <f>HYPERLINK("https://stackoverflow.com/q/54223484", "54223484")</f>
        <v/>
      </c>
      <c r="B125" t="n">
        <v>0.1308894572321682</v>
      </c>
    </row>
    <row r="126">
      <c r="A126">
        <f>HYPERLINK("https://stackoverflow.com/q/54321038", "54321038")</f>
        <v/>
      </c>
      <c r="B126" t="n">
        <v>0.1337567891006168</v>
      </c>
    </row>
    <row r="127">
      <c r="A127">
        <f>HYPERLINK("https://stackoverflow.com/q/54350879", "54350879")</f>
        <v/>
      </c>
      <c r="B127" t="n">
        <v>0.1720659278204036</v>
      </c>
    </row>
    <row r="128">
      <c r="A128">
        <f>HYPERLINK("https://stackoverflow.com/q/54373790", "54373790")</f>
        <v/>
      </c>
      <c r="B128" t="n">
        <v>0.09290819131390873</v>
      </c>
    </row>
    <row r="129">
      <c r="A129">
        <f>HYPERLINK("https://stackoverflow.com/q/54396214", "54396214")</f>
        <v/>
      </c>
      <c r="B129" t="n">
        <v>0.1587649985367282</v>
      </c>
    </row>
    <row r="130">
      <c r="A130">
        <f>HYPERLINK("https://stackoverflow.com/q/54532079", "54532079")</f>
        <v/>
      </c>
      <c r="B130" t="n">
        <v>0.166620638865875</v>
      </c>
    </row>
    <row r="131">
      <c r="A131">
        <f>HYPERLINK("https://stackoverflow.com/q/54884332", "54884332")</f>
        <v/>
      </c>
      <c r="B131" t="n">
        <v>0.1082788671023965</v>
      </c>
    </row>
    <row r="132">
      <c r="A132">
        <f>HYPERLINK("https://stackoverflow.com/q/54910488", "54910488")</f>
        <v/>
      </c>
      <c r="B132" t="n">
        <v>0.2162573767371026</v>
      </c>
    </row>
    <row r="133">
      <c r="A133">
        <f>HYPERLINK("https://stackoverflow.com/q/54987992", "54987992")</f>
        <v/>
      </c>
      <c r="B133" t="n">
        <v>0.2457163045398339</v>
      </c>
    </row>
    <row r="134">
      <c r="A134">
        <f>HYPERLINK("https://stackoverflow.com/q/55010103", "55010103")</f>
        <v/>
      </c>
      <c r="B134" t="n">
        <v>0.2478043300653595</v>
      </c>
    </row>
    <row r="135">
      <c r="A135">
        <f>HYPERLINK("https://stackoverflow.com/q/55118699", "55118699")</f>
        <v/>
      </c>
      <c r="B135" t="n">
        <v>0.2872270355170492</v>
      </c>
    </row>
    <row r="136">
      <c r="A136">
        <f>HYPERLINK("https://stackoverflow.com/q/55143718", "55143718")</f>
        <v/>
      </c>
      <c r="B136" t="n">
        <v>0.1542879778173896</v>
      </c>
    </row>
    <row r="137">
      <c r="A137">
        <f>HYPERLINK("https://stackoverflow.com/q/55196502", "55196502")</f>
        <v/>
      </c>
      <c r="B137" t="n">
        <v>0.190274119598088</v>
      </c>
    </row>
    <row r="138">
      <c r="A138">
        <f>HYPERLINK("https://stackoverflow.com/q/55405120", "55405120")</f>
        <v/>
      </c>
      <c r="B138" t="n">
        <v>0.3896055498222681</v>
      </c>
    </row>
    <row r="139">
      <c r="A139">
        <f>HYPERLINK("https://stackoverflow.com/q/55476156", "55476156")</f>
        <v/>
      </c>
      <c r="B139" t="n">
        <v>0.1934490271204268</v>
      </c>
    </row>
    <row r="140">
      <c r="A140">
        <f>HYPERLINK("https://stackoverflow.com/q/55489868", "55489868")</f>
        <v/>
      </c>
      <c r="B140" t="n">
        <v>0.2021818531334102</v>
      </c>
    </row>
    <row r="141">
      <c r="A141">
        <f>HYPERLINK("https://stackoverflow.com/q/55574590", "55574590")</f>
        <v/>
      </c>
      <c r="B141" t="n">
        <v>0.1510957324106112</v>
      </c>
    </row>
    <row r="142">
      <c r="A142">
        <f>HYPERLINK("https://stackoverflow.com/q/55740306", "55740306")</f>
        <v/>
      </c>
      <c r="B142" t="n">
        <v>0.1853565396195932</v>
      </c>
    </row>
    <row r="143">
      <c r="A143">
        <f>HYPERLINK("https://stackoverflow.com/q/55764425", "55764425")</f>
        <v/>
      </c>
      <c r="B143" t="n">
        <v>0.2364768129474012</v>
      </c>
    </row>
    <row r="144">
      <c r="A144">
        <f>HYPERLINK("https://stackoverflow.com/q/55847405", "55847405")</f>
        <v/>
      </c>
      <c r="B144" t="n">
        <v>0.1493749603401231</v>
      </c>
    </row>
    <row r="145">
      <c r="A145">
        <f>HYPERLINK("https://stackoverflow.com/q/55870883", "55870883")</f>
        <v/>
      </c>
      <c r="B145" t="n">
        <v>0.1786492374727669</v>
      </c>
    </row>
    <row r="146">
      <c r="A146">
        <f>HYPERLINK("https://stackoverflow.com/q/55881794", "55881794")</f>
        <v/>
      </c>
      <c r="B146" t="n">
        <v>0.1579662167897462</v>
      </c>
    </row>
    <row r="147">
      <c r="A147">
        <f>HYPERLINK("https://stackoverflow.com/q/55958319", "55958319")</f>
        <v/>
      </c>
      <c r="B147" t="n">
        <v>0.1637391067538126</v>
      </c>
    </row>
    <row r="148">
      <c r="A148">
        <f>HYPERLINK("https://stackoverflow.com/q/56001929", "56001929")</f>
        <v/>
      </c>
      <c r="B148" t="n">
        <v>0.3019746905854541</v>
      </c>
    </row>
    <row r="149">
      <c r="A149">
        <f>HYPERLINK("https://stackoverflow.com/q/56013510", "56013510")</f>
        <v/>
      </c>
      <c r="B149" t="n">
        <v>0.1302999832411597</v>
      </c>
    </row>
    <row r="150">
      <c r="A150">
        <f>HYPERLINK("https://stackoverflow.com/q/56024780", "56024780")</f>
        <v/>
      </c>
      <c r="B150" t="n">
        <v>0.1776279956427015</v>
      </c>
    </row>
    <row r="151">
      <c r="A151">
        <f>HYPERLINK("https://stackoverflow.com/q/56033799", "56033799")</f>
        <v/>
      </c>
      <c r="B151" t="n">
        <v>0.178328173374613</v>
      </c>
    </row>
    <row r="152">
      <c r="A152">
        <f>HYPERLINK("https://stackoverflow.com/q/56072556", "56072556")</f>
        <v/>
      </c>
      <c r="B152" t="n">
        <v>0.2062091503267974</v>
      </c>
    </row>
    <row r="153">
      <c r="A153">
        <f>HYPERLINK("https://stackoverflow.com/q/56162698", "56162698")</f>
        <v/>
      </c>
      <c r="B153" t="n">
        <v>0.1585827313381493</v>
      </c>
    </row>
    <row r="154">
      <c r="A154">
        <f>HYPERLINK("https://stackoverflow.com/q/56177386", "56177386")</f>
        <v/>
      </c>
      <c r="B154" t="n">
        <v>0.1767448238036473</v>
      </c>
    </row>
    <row r="155">
      <c r="A155">
        <f>HYPERLINK("https://stackoverflow.com/q/56183981", "56183981")</f>
        <v/>
      </c>
      <c r="B155" t="n">
        <v>0.3257080610021787</v>
      </c>
    </row>
    <row r="156">
      <c r="A156">
        <f>HYPERLINK("https://stackoverflow.com/q/56227348", "56227348")</f>
        <v/>
      </c>
      <c r="B156" t="n">
        <v>0.294419306184012</v>
      </c>
    </row>
    <row r="157">
      <c r="A157">
        <f>HYPERLINK("https://stackoverflow.com/q/56264549", "56264549")</f>
        <v/>
      </c>
      <c r="B157" t="n">
        <v>0.1947546951269959</v>
      </c>
    </row>
    <row r="158">
      <c r="A158">
        <f>HYPERLINK("https://stackoverflow.com/q/56271708", "56271708")</f>
        <v/>
      </c>
      <c r="B158" t="n">
        <v>0.1915918909936856</v>
      </c>
    </row>
    <row r="159">
      <c r="A159">
        <f>HYPERLINK("https://stackoverflow.com/q/56539668", "56539668")</f>
        <v/>
      </c>
      <c r="B159" t="n">
        <v>0.1224260313444374</v>
      </c>
    </row>
    <row r="160">
      <c r="A160">
        <f>HYPERLINK("https://stackoverflow.com/q/56580338", "56580338")</f>
        <v/>
      </c>
      <c r="B160" t="n">
        <v>0.325061274509804</v>
      </c>
    </row>
    <row r="161">
      <c r="A161">
        <f>HYPERLINK("https://stackoverflow.com/q/56650929", "56650929")</f>
        <v/>
      </c>
      <c r="B161" t="n">
        <v>0.1539908892850069</v>
      </c>
    </row>
    <row r="162">
      <c r="A162">
        <f>HYPERLINK("https://stackoverflow.com/q/56742705", "56742705")</f>
        <v/>
      </c>
      <c r="B162" t="n">
        <v>0.2675070028011204</v>
      </c>
    </row>
    <row r="163">
      <c r="A163">
        <f>HYPERLINK("https://stackoverflow.com/q/56781139", "56781139")</f>
        <v/>
      </c>
      <c r="B163" t="n">
        <v>0.2845603650265138</v>
      </c>
    </row>
    <row r="164">
      <c r="A164">
        <f>HYPERLINK("https://stackoverflow.com/q/56897283", "56897283")</f>
        <v/>
      </c>
      <c r="B164" t="n">
        <v>0.2178649237472767</v>
      </c>
    </row>
    <row r="165">
      <c r="A165">
        <f>HYPERLINK("https://stackoverflow.com/q/57012762", "57012762")</f>
        <v/>
      </c>
      <c r="B165" t="n">
        <v>0.1159923885165881</v>
      </c>
    </row>
    <row r="166">
      <c r="A166">
        <f>HYPERLINK("https://stackoverflow.com/q/57062051", "57062051")</f>
        <v/>
      </c>
      <c r="B166" t="n">
        <v>0.2861082776077676</v>
      </c>
    </row>
    <row r="167">
      <c r="A167">
        <f>HYPERLINK("https://stackoverflow.com/q/57143256", "57143256")</f>
        <v/>
      </c>
      <c r="B167" t="n">
        <v>0.1360234915222127</v>
      </c>
    </row>
    <row r="168">
      <c r="A168">
        <f>HYPERLINK("https://stackoverflow.com/q/57207120", "57207120")</f>
        <v/>
      </c>
      <c r="B168" t="n">
        <v>0.09787581699346407</v>
      </c>
    </row>
    <row r="169">
      <c r="A169">
        <f>HYPERLINK("https://stackoverflow.com/q/57306224", "57306224")</f>
        <v/>
      </c>
      <c r="B169" t="n">
        <v>0.1436871044714182</v>
      </c>
    </row>
    <row r="170">
      <c r="A170">
        <f>HYPERLINK("https://stackoverflow.com/q/57325266", "57325266")</f>
        <v/>
      </c>
      <c r="B170" t="n">
        <v>0.2409836836413222</v>
      </c>
    </row>
    <row r="171">
      <c r="A171">
        <f>HYPERLINK("https://stackoverflow.com/q/57398849", "57398849")</f>
        <v/>
      </c>
      <c r="B171" t="n">
        <v>0.2122140522875817</v>
      </c>
    </row>
    <row r="172">
      <c r="A172">
        <f>HYPERLINK("https://stackoverflow.com/q/57410420", "57410420")</f>
        <v/>
      </c>
      <c r="B172" t="n">
        <v>0.1288754818166583</v>
      </c>
    </row>
    <row r="173">
      <c r="A173">
        <f>HYPERLINK("https://stackoverflow.com/q/57425460", "57425460")</f>
        <v/>
      </c>
      <c r="B173" t="n">
        <v>0.2200435729847494</v>
      </c>
    </row>
    <row r="174">
      <c r="A174">
        <f>HYPERLINK("https://stackoverflow.com/q/57519657", "57519657")</f>
        <v/>
      </c>
      <c r="B174" t="n">
        <v>0.1341377576671694</v>
      </c>
    </row>
    <row r="175">
      <c r="A175">
        <f>HYPERLINK("https://stackoverflow.com/q/57602539", "57602539")</f>
        <v/>
      </c>
      <c r="B175" t="n">
        <v>0.2040668119099492</v>
      </c>
    </row>
    <row r="176">
      <c r="A176">
        <f>HYPERLINK("https://stackoverflow.com/q/57795979", "57795979")</f>
        <v/>
      </c>
      <c r="B176" t="n">
        <v>0.227506605479071</v>
      </c>
    </row>
    <row r="177">
      <c r="A177">
        <f>HYPERLINK("https://stackoverflow.com/q/57867919", "57867919")</f>
        <v/>
      </c>
      <c r="B177" t="n">
        <v>0.1846084839164424</v>
      </c>
    </row>
    <row r="178">
      <c r="A178">
        <f>HYPERLINK("https://stackoverflow.com/q/57895348", "57895348")</f>
        <v/>
      </c>
      <c r="B178" t="n">
        <v>0.2201242636972484</v>
      </c>
    </row>
    <row r="179">
      <c r="A179">
        <f>HYPERLINK("https://stackoverflow.com/q/57958985", "57958985")</f>
        <v/>
      </c>
      <c r="B179" t="n">
        <v>0.1952614379084967</v>
      </c>
    </row>
    <row r="180">
      <c r="A180">
        <f>HYPERLINK("https://stackoverflow.com/q/58025822", "58025822")</f>
        <v/>
      </c>
      <c r="B180" t="n">
        <v>0.3397184514831573</v>
      </c>
    </row>
    <row r="181">
      <c r="A181">
        <f>HYPERLINK("https://stackoverflow.com/q/58161171", "58161171")</f>
        <v/>
      </c>
      <c r="B181" t="n">
        <v>0.4057638650001911</v>
      </c>
    </row>
    <row r="182">
      <c r="A182">
        <f>HYPERLINK("https://stackoverflow.com/q/58205324", "58205324")</f>
        <v/>
      </c>
      <c r="B182" t="n">
        <v>0.2121381886087769</v>
      </c>
    </row>
    <row r="183">
      <c r="A183">
        <f>HYPERLINK("https://stackoverflow.com/q/58384037", "58384037")</f>
        <v/>
      </c>
      <c r="B183" t="n">
        <v>0.2506879944960441</v>
      </c>
    </row>
    <row r="184">
      <c r="A184">
        <f>HYPERLINK("https://stackoverflow.com/q/58435535", "58435535")</f>
        <v/>
      </c>
      <c r="B184" t="n">
        <v>0.168811274509804</v>
      </c>
    </row>
    <row r="185">
      <c r="A185">
        <f>HYPERLINK("https://stackoverflow.com/q/58609888", "58609888")</f>
        <v/>
      </c>
      <c r="B185" t="n">
        <v>0.1253713606654783</v>
      </c>
    </row>
    <row r="186">
      <c r="A186">
        <f>HYPERLINK("https://stackoverflow.com/q/58628659", "58628659")</f>
        <v/>
      </c>
      <c r="B186" t="n">
        <v>0.1894698620188816</v>
      </c>
    </row>
    <row r="187">
      <c r="A187">
        <f>HYPERLINK("https://stackoverflow.com/q/58629272", "58629272")</f>
        <v/>
      </c>
      <c r="B187" t="n">
        <v>0.2405935347111818</v>
      </c>
    </row>
    <row r="188">
      <c r="A188">
        <f>HYPERLINK("https://stackoverflow.com/q/58632765", "58632765")</f>
        <v/>
      </c>
      <c r="B188" t="n">
        <v>0.2218020541549953</v>
      </c>
    </row>
    <row r="189">
      <c r="A189">
        <f>HYPERLINK("https://stackoverflow.com/q/58647180", "58647180")</f>
        <v/>
      </c>
      <c r="B189" t="n">
        <v>0.2516738402678144</v>
      </c>
    </row>
    <row r="190">
      <c r="A190">
        <f>HYPERLINK("https://stackoverflow.com/q/58701204", "58701204")</f>
        <v/>
      </c>
      <c r="B190" t="n">
        <v>0.1908911712833281</v>
      </c>
    </row>
    <row r="191">
      <c r="A191">
        <f>HYPERLINK("https://stackoverflow.com/q/58739353", "58739353")</f>
        <v/>
      </c>
      <c r="B191" t="n">
        <v>0.1710675381263616</v>
      </c>
    </row>
    <row r="192">
      <c r="A192">
        <f>HYPERLINK("https://stackoverflow.com/q/58769667", "58769667")</f>
        <v/>
      </c>
      <c r="B192" t="n">
        <v>0.2900955253896431</v>
      </c>
    </row>
    <row r="193">
      <c r="A193">
        <f>HYPERLINK("https://stackoverflow.com/q/58771272", "58771272")</f>
        <v/>
      </c>
      <c r="B193" t="n">
        <v>0.3028958542054292</v>
      </c>
    </row>
    <row r="194">
      <c r="A194">
        <f>HYPERLINK("https://stackoverflow.com/q/58802352", "58802352")</f>
        <v/>
      </c>
      <c r="B194" t="n">
        <v>0.1012155641072628</v>
      </c>
    </row>
    <row r="195">
      <c r="A195">
        <f>HYPERLINK("https://stackoverflow.com/q/58861624", "58861624")</f>
        <v/>
      </c>
      <c r="B195" t="n">
        <v>0.1784749455337691</v>
      </c>
    </row>
    <row r="196">
      <c r="A196">
        <f>HYPERLINK("https://stackoverflow.com/q/58869893", "58869893")</f>
        <v/>
      </c>
      <c r="B196" t="n">
        <v>0.1339143064633261</v>
      </c>
    </row>
    <row r="197">
      <c r="A197">
        <f>HYPERLINK("https://stackoverflow.com/q/59050535", "59050535")</f>
        <v/>
      </c>
      <c r="B197" t="n">
        <v>0.2613045218087235</v>
      </c>
    </row>
    <row r="198">
      <c r="A198">
        <f>HYPERLINK("https://stackoverflow.com/q/59149471", "59149471")</f>
        <v/>
      </c>
      <c r="B198" t="n">
        <v>0.1657754010695187</v>
      </c>
    </row>
    <row r="199">
      <c r="A199">
        <f>HYPERLINK("https://stackoverflow.com/q/59165271", "59165271")</f>
        <v/>
      </c>
      <c r="B199" t="n">
        <v>0.186764705882353</v>
      </c>
    </row>
    <row r="200">
      <c r="A200">
        <f>HYPERLINK("https://stackoverflow.com/q/59192422", "59192422")</f>
        <v/>
      </c>
      <c r="B200" t="n">
        <v>0.1720225127087872</v>
      </c>
    </row>
    <row r="201">
      <c r="A201">
        <f>HYPERLINK("https://stackoverflow.com/q/59199858", "59199858")</f>
        <v/>
      </c>
      <c r="B201" t="n">
        <v>0.1938997821350762</v>
      </c>
    </row>
    <row r="202">
      <c r="A202">
        <f>HYPERLINK("https://stackoverflow.com/q/59212486", "59212486")</f>
        <v/>
      </c>
      <c r="B202" t="n">
        <v>0.1781233566223425</v>
      </c>
    </row>
    <row r="203">
      <c r="A203">
        <f>HYPERLINK("https://stackoverflow.com/q/59283400", "59283400")</f>
        <v/>
      </c>
      <c r="B203" t="n">
        <v>0.1018023370964547</v>
      </c>
    </row>
    <row r="204">
      <c r="A204">
        <f>HYPERLINK("https://stackoverflow.com/q/59294324", "59294324")</f>
        <v/>
      </c>
      <c r="B204" t="n">
        <v>0.2636762467544095</v>
      </c>
    </row>
    <row r="205">
      <c r="A205">
        <f>HYPERLINK("https://stackoverflow.com/q/59399933", "59399933")</f>
        <v/>
      </c>
      <c r="B205" t="n">
        <v>0.2267589388696656</v>
      </c>
    </row>
    <row r="206">
      <c r="A206">
        <f>HYPERLINK("https://stackoverflow.com/q/59427077", "59427077")</f>
        <v/>
      </c>
      <c r="B206" t="n">
        <v>0.09311211664152841</v>
      </c>
    </row>
    <row r="207">
      <c r="A207">
        <f>HYPERLINK("https://stackoverflow.com/q/59548023", "59548023")</f>
        <v/>
      </c>
      <c r="B207" t="n">
        <v>0.2812521499828001</v>
      </c>
    </row>
    <row r="208">
      <c r="A208">
        <f>HYPERLINK("https://stackoverflow.com/q/59759473", "59759473")</f>
        <v/>
      </c>
      <c r="B208" t="n">
        <v>0.1717406260749914</v>
      </c>
    </row>
    <row r="209">
      <c r="A209">
        <f>HYPERLINK("https://stackoverflow.com/q/59776920", "59776920")</f>
        <v/>
      </c>
      <c r="B209" t="n">
        <v>0.1162527233115469</v>
      </c>
    </row>
    <row r="210">
      <c r="A210">
        <f>HYPERLINK("https://stackoverflow.com/q/59845710", "59845710")</f>
        <v/>
      </c>
      <c r="B210" t="n">
        <v>0.2314555451810354</v>
      </c>
    </row>
    <row r="211">
      <c r="A211">
        <f>HYPERLINK("https://stackoverflow.com/q/59880170", "59880170")</f>
        <v/>
      </c>
      <c r="B211" t="n">
        <v>0.1609055993531433</v>
      </c>
    </row>
    <row r="212">
      <c r="A212">
        <f>HYPERLINK("https://stackoverflow.com/q/60168463", "60168463")</f>
        <v/>
      </c>
      <c r="B212" t="n">
        <v>0.2024738210696465</v>
      </c>
    </row>
    <row r="213">
      <c r="A213">
        <f>HYPERLINK("https://stackoverflow.com/q/60323334", "60323334")</f>
        <v/>
      </c>
      <c r="B213" t="n">
        <v>0.1188053280383883</v>
      </c>
    </row>
    <row r="214">
      <c r="A214">
        <f>HYPERLINK("https://stackoverflow.com/q/60495312", "60495312")</f>
        <v/>
      </c>
      <c r="B214" t="n">
        <v>0.1671792900166602</v>
      </c>
    </row>
    <row r="215">
      <c r="A215">
        <f>HYPERLINK("https://stackoverflow.com/q/60644070", "60644070")</f>
        <v/>
      </c>
      <c r="B215" t="n">
        <v>0.1502761311242843</v>
      </c>
    </row>
    <row r="216">
      <c r="A216">
        <f>HYPERLINK("https://stackoverflow.com/q/60811100", "60811100")</f>
        <v/>
      </c>
      <c r="B216" t="n">
        <v>0.1148207030559972</v>
      </c>
    </row>
    <row r="217">
      <c r="A217">
        <f>HYPERLINK("https://stackoverflow.com/q/61127025", "61127025")</f>
        <v/>
      </c>
      <c r="B217" t="n">
        <v>0.1525606022999917</v>
      </c>
    </row>
    <row r="218">
      <c r="A218">
        <f>HYPERLINK("https://stackoverflow.com/q/61268147", "61268147")</f>
        <v/>
      </c>
      <c r="B218" t="n">
        <v>0.1835122938064115</v>
      </c>
    </row>
    <row r="219">
      <c r="A219">
        <f>HYPERLINK("https://stackoverflow.com/q/61531008", "61531008")</f>
        <v/>
      </c>
      <c r="B219" t="n">
        <v>0.2062204192021637</v>
      </c>
    </row>
    <row r="220">
      <c r="A220">
        <f>HYPERLINK("https://stackoverflow.com/q/61683219", "61683219")</f>
        <v/>
      </c>
      <c r="B220" t="n">
        <v>0.2683918528651771</v>
      </c>
    </row>
    <row r="221">
      <c r="A221">
        <f>HYPERLINK("https://stackoverflow.com/q/61964967", "61964967")</f>
        <v/>
      </c>
      <c r="B221" t="n">
        <v>0.2277414669571533</v>
      </c>
    </row>
    <row r="222">
      <c r="A222">
        <f>HYPERLINK("https://stackoverflow.com/q/61983642", "61983642")</f>
        <v/>
      </c>
      <c r="B222" t="n">
        <v>0.4552123007476373</v>
      </c>
    </row>
    <row r="223">
      <c r="A223">
        <f>HYPERLINK("https://stackoverflow.com/q/62020069", "62020069")</f>
        <v/>
      </c>
      <c r="B223" t="n">
        <v>0.22416744475568</v>
      </c>
    </row>
    <row r="224">
      <c r="A224">
        <f>HYPERLINK("https://stackoverflow.com/q/62049277", "62049277")</f>
        <v/>
      </c>
      <c r="B224" t="n">
        <v>0.08665082194493957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