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dLmrooz28glOL7oLvjZw7vXwS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<sst xmlns="http://schemas.openxmlformats.org/spreadsheetml/2006/main" count="2" uniqueCount="2">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</sst>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2.5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HYPERLINK("https://stackoverflow.com/q/55476156", "55476156")</f>
        <v>55476156</v>
      </c>
      <c r="B2" s="3">
        <v>0.7855358840041553</v>
      </c>
    </row>
    <row r="3">
      <c r="A3" s="2" t="str">
        <f>HYPERLINK("https://stackoverflow.com/q/42503229", "42503229")</f>
        <v>42503229</v>
      </c>
      <c r="B3" s="3">
        <v>0.7634505979333566</v>
      </c>
    </row>
    <row r="4">
      <c r="A4" s="2" t="str">
        <f>HYPERLINK("https://stackoverflow.com/q/56072556", "56072556")</f>
        <v>56072556</v>
      </c>
      <c r="B4" s="3">
        <v>0.7356459330143541</v>
      </c>
    </row>
    <row r="5">
      <c r="A5" s="2" t="str">
        <f>HYPERLINK("https://stackoverflow.com/q/48383905", "48383905")</f>
        <v>48383905</v>
      </c>
      <c r="B5" s="3">
        <v>0.7301342725071539</v>
      </c>
    </row>
    <row r="6">
      <c r="A6" s="2" t="str">
        <f>HYPERLINK("https://stackoverflow.com/q/56659832", "56659832")</f>
        <v>56659832</v>
      </c>
      <c r="B6" s="3">
        <v>0.7266201721114237</v>
      </c>
    </row>
    <row r="7">
      <c r="A7" s="2" t="str">
        <f>HYPERLINK("https://stackoverflow.com/q/56781139", "56781139")</f>
        <v>56781139</v>
      </c>
      <c r="B7" s="3">
        <v>0.7188703855370522</v>
      </c>
    </row>
    <row r="8">
      <c r="A8" s="2" t="str">
        <f>HYPERLINK("https://stackoverflow.com/q/52612424", "52612424")</f>
        <v>52612424</v>
      </c>
      <c r="B8" s="3">
        <v>0.704900860456416</v>
      </c>
    </row>
    <row r="9">
      <c r="A9" s="2" t="str">
        <f>HYPERLINK("https://stackoverflow.com/q/54646038", "54646038")</f>
        <v>54646038</v>
      </c>
      <c r="B9" s="3">
        <v>0.6787227109807755</v>
      </c>
    </row>
    <row r="10">
      <c r="A10" s="2" t="str">
        <f>HYPERLINK("https://stackoverflow.com/q/45273016", "45273016")</f>
        <v>45273016</v>
      </c>
      <c r="B10" s="3">
        <v>0.678530269134296</v>
      </c>
    </row>
    <row r="11">
      <c r="A11" s="2" t="str">
        <f>HYPERLINK("https://stackoverflow.com/q/41088232", "41088232")</f>
        <v>41088232</v>
      </c>
      <c r="B11" s="3">
        <v>0.6777146464646464</v>
      </c>
    </row>
    <row r="12">
      <c r="A12" s="2" t="str">
        <f>HYPERLINK("https://stackoverflow.com/q/61983642", "61983642")</f>
        <v>61983642</v>
      </c>
      <c r="B12" s="3">
        <v>0.6766989624132481</v>
      </c>
    </row>
    <row r="13">
      <c r="A13" s="2" t="str">
        <f>HYPERLINK("https://stackoverflow.com/q/42672196", "42672196")</f>
        <v>42672196</v>
      </c>
      <c r="B13" s="3">
        <v>0.6688818004607479</v>
      </c>
    </row>
    <row r="14">
      <c r="A14" s="2" t="str">
        <f>HYPERLINK("https://stackoverflow.com/q/61659007", "61659007")</f>
        <v>61659007</v>
      </c>
      <c r="B14" s="3">
        <v>0.6645113555941583</v>
      </c>
    </row>
    <row r="15">
      <c r="A15" s="2" t="str">
        <f>HYPERLINK("https://stackoverflow.com/q/52058813", "52058813")</f>
        <v>52058813</v>
      </c>
      <c r="B15" s="3">
        <v>0.6551422544631375</v>
      </c>
    </row>
    <row r="16">
      <c r="A16" s="2" t="str">
        <f>HYPERLINK("https://stackoverflow.com/q/54403490", "54403490")</f>
        <v>54403490</v>
      </c>
      <c r="B16" s="3">
        <v>0.6515564813437152</v>
      </c>
    </row>
    <row r="17">
      <c r="A17" s="2" t="str">
        <f>HYPERLINK("https://stackoverflow.com/q/58609888", "58609888")</f>
        <v>58609888</v>
      </c>
      <c r="B17" s="3">
        <v>0.6420398677035846</v>
      </c>
    </row>
    <row r="18">
      <c r="A18" s="2" t="str">
        <f>HYPERLINK("https://stackoverflow.com/q/58074597", "58074597")</f>
        <v>58074597</v>
      </c>
      <c r="B18" s="3">
        <v>0.6416468205086092</v>
      </c>
    </row>
    <row r="19">
      <c r="A19" s="2" t="str">
        <f>HYPERLINK("https://stackoverflow.com/q/51653789", "51653789")</f>
        <v>51653789</v>
      </c>
      <c r="B19" s="3">
        <v>0.6414543311095036</v>
      </c>
    </row>
    <row r="20">
      <c r="A20" s="2" t="str">
        <f>HYPERLINK("https://stackoverflow.com/q/52836878", "52836878")</f>
        <v>52836878</v>
      </c>
      <c r="B20" s="3">
        <v>0.6350047560809892</v>
      </c>
    </row>
    <row r="21" ht="15.75" customHeight="1">
      <c r="A21" s="2" t="str">
        <f>HYPERLINK("https://stackoverflow.com/q/49933936", "49933936")</f>
        <v>49933936</v>
      </c>
      <c r="B21" s="3">
        <v>0.6246392496392497</v>
      </c>
    </row>
    <row r="22" ht="15.75" customHeight="1">
      <c r="A22" s="2" t="str">
        <f>HYPERLINK("https://stackoverflow.com/q/55614851", "55614851")</f>
        <v>55614851</v>
      </c>
      <c r="B22" s="3">
        <v>0.6199731303179581</v>
      </c>
    </row>
    <row r="23" ht="15.75" customHeight="1">
      <c r="A23" s="2" t="str">
        <f>HYPERLINK("https://stackoverflow.com/q/46158698", "46158698")</f>
        <v>46158698</v>
      </c>
      <c r="B23" s="3">
        <v>0.6176779905593466</v>
      </c>
    </row>
    <row r="24" ht="15.75" customHeight="1">
      <c r="A24" s="2" t="str">
        <f>HYPERLINK("https://stackoverflow.com/q/53513775", "53513775")</f>
        <v>53513775</v>
      </c>
      <c r="B24" s="3">
        <v>0.6173976047393769</v>
      </c>
    </row>
    <row r="25" ht="15.75" customHeight="1">
      <c r="A25" s="2" t="str">
        <f>HYPERLINK("https://stackoverflow.com/q/57425460", "57425460")</f>
        <v>57425460</v>
      </c>
      <c r="B25" s="3">
        <v>0.6141823641823643</v>
      </c>
    </row>
    <row r="26" ht="15.75" customHeight="1">
      <c r="A26" s="2" t="str">
        <f>HYPERLINK("https://stackoverflow.com/q/59719707", "59719707")</f>
        <v>59719707</v>
      </c>
      <c r="B26" s="3">
        <v>0.6087602754269421</v>
      </c>
    </row>
    <row r="27" ht="15.75" customHeight="1">
      <c r="A27" s="2" t="str">
        <f>HYPERLINK("https://stackoverflow.com/q/53582460", "53582460")</f>
        <v>53582460</v>
      </c>
      <c r="B27" s="3">
        <v>0.6075184838071436</v>
      </c>
    </row>
    <row r="28" ht="15.75" customHeight="1">
      <c r="A28" s="2" t="str">
        <f>HYPERLINK("https://stackoverflow.com/q/52425738", "52425738")</f>
        <v>52425738</v>
      </c>
      <c r="B28" s="3">
        <v>0.6070834931594425</v>
      </c>
    </row>
    <row r="29" ht="15.75" customHeight="1">
      <c r="A29" s="2" t="str">
        <f>HYPERLINK("https://stackoverflow.com/q/50420941", "50420941")</f>
        <v>50420941</v>
      </c>
      <c r="B29" s="3">
        <v>0.6005582137161085</v>
      </c>
    </row>
    <row r="30" ht="15.75" customHeight="1">
      <c r="A30" s="2" t="str">
        <f>HYPERLINK("https://stackoverflow.com/q/46257017", "46257017")</f>
        <v>46257017</v>
      </c>
      <c r="B30" s="3">
        <v>0.5991762866762866</v>
      </c>
    </row>
    <row r="31" ht="15.75" customHeight="1">
      <c r="A31" s="2" t="str">
        <f>HYPERLINK("https://stackoverflow.com/q/59720097", "59720097")</f>
        <v>59720097</v>
      </c>
      <c r="B31" s="3">
        <v>0.5929499072356215</v>
      </c>
    </row>
    <row r="32" ht="15.75" customHeight="1">
      <c r="A32" s="2" t="str">
        <f>HYPERLINK("https://stackoverflow.com/q/53171048", "53171048")</f>
        <v>53171048</v>
      </c>
      <c r="B32" s="3">
        <v>0.591612325789541</v>
      </c>
    </row>
    <row r="33" ht="15.75" customHeight="1">
      <c r="A33" s="2" t="str">
        <f>HYPERLINK("https://stackoverflow.com/q/53586428", "53586428")</f>
        <v>53586428</v>
      </c>
      <c r="B33" s="3">
        <v>0.5859165266431039</v>
      </c>
    </row>
    <row r="34" ht="15.75" customHeight="1">
      <c r="A34" s="2" t="str">
        <f>HYPERLINK("https://stackoverflow.com/q/52294548", "52294548")</f>
        <v>52294548</v>
      </c>
      <c r="B34" s="3">
        <v>0.5843577282256528</v>
      </c>
    </row>
    <row r="35" ht="15.75" customHeight="1">
      <c r="A35" s="2" t="str">
        <f>HYPERLINK("https://stackoverflow.com/q/55726162", "55726162")</f>
        <v>55726162</v>
      </c>
      <c r="B35" s="3">
        <v>0.575727242393909</v>
      </c>
    </row>
    <row r="36" ht="15.75" customHeight="1">
      <c r="A36" s="2" t="str">
        <f>HYPERLINK("https://stackoverflow.com/q/56599145", "56599145")</f>
        <v>56599145</v>
      </c>
      <c r="B36" s="3">
        <v>0.5748480061276269</v>
      </c>
    </row>
    <row r="37" ht="15.75" customHeight="1">
      <c r="A37" s="2" t="str">
        <f>HYPERLINK("https://stackoverflow.com/q/49223721", "49223721")</f>
        <v>49223721</v>
      </c>
      <c r="B37" s="3">
        <v>0.5739221791853372</v>
      </c>
    </row>
    <row r="38" ht="15.75" customHeight="1">
      <c r="A38" s="2" t="str">
        <f>HYPERLINK("https://stackoverflow.com/q/57519657", "57519657")</f>
        <v>57519657</v>
      </c>
      <c r="B38" s="3">
        <v>0.5725628376791169</v>
      </c>
    </row>
    <row r="39" ht="15.75" customHeight="1">
      <c r="A39" s="2" t="str">
        <f>HYPERLINK("https://stackoverflow.com/q/58340827", "58340827")</f>
        <v>58340827</v>
      </c>
      <c r="B39" s="3">
        <v>0.5602355602355603</v>
      </c>
    </row>
    <row r="40" ht="15.75" customHeight="1">
      <c r="A40" s="2" t="str">
        <f>HYPERLINK("https://stackoverflow.com/q/60832887", "60832887")</f>
        <v>60832887</v>
      </c>
      <c r="B40" s="3">
        <v>0.5555289739500265</v>
      </c>
    </row>
    <row r="41" ht="15.75" customHeight="1">
      <c r="A41" s="2" t="str">
        <f>HYPERLINK("https://stackoverflow.com/q/22861584", "22861584")</f>
        <v>22861584</v>
      </c>
      <c r="B41" s="3">
        <v>0.5555129352597709</v>
      </c>
    </row>
    <row r="42" ht="15.75" customHeight="1">
      <c r="A42" s="2" t="str">
        <f>HYPERLINK("https://stackoverflow.com/q/61021604", "61021604")</f>
        <v>61021604</v>
      </c>
      <c r="B42" s="3">
        <v>0.5540726154444566</v>
      </c>
    </row>
    <row r="43" ht="15.75" customHeight="1">
      <c r="A43" s="2" t="str">
        <f>HYPERLINK("https://stackoverflow.com/q/53534973", "53534973")</f>
        <v>53534973</v>
      </c>
      <c r="B43" s="3">
        <v>0.5505865102639297</v>
      </c>
    </row>
    <row r="44" ht="15.75" customHeight="1">
      <c r="A44" s="2" t="str">
        <f>HYPERLINK("https://stackoverflow.com/q/49320948", "49320948")</f>
        <v>49320948</v>
      </c>
      <c r="B44" s="3">
        <v>0.5495147553971084</v>
      </c>
    </row>
    <row r="45" ht="15.75" customHeight="1">
      <c r="A45" s="2" t="str">
        <f>HYPERLINK("https://stackoverflow.com/q/54526634", "54526634")</f>
        <v>54526634</v>
      </c>
      <c r="B45" s="3">
        <v>0.5489036708548903</v>
      </c>
    </row>
    <row r="46" ht="15.75" customHeight="1">
      <c r="A46" s="2" t="str">
        <f>HYPERLINK("https://stackoverflow.com/q/55764425", "55764425")</f>
        <v>55764425</v>
      </c>
      <c r="B46" s="3">
        <v>0.548076181663968</v>
      </c>
    </row>
    <row r="47" ht="15.75" customHeight="1">
      <c r="A47" s="2" t="str">
        <f>HYPERLINK("https://stackoverflow.com/q/46422037", "46422037")</f>
        <v>46422037</v>
      </c>
      <c r="B47" s="3">
        <v>0.5459815546772069</v>
      </c>
    </row>
    <row r="48" ht="15.75" customHeight="1">
      <c r="A48" s="2" t="str">
        <f>HYPERLINK("https://stackoverflow.com/q/58435535", "58435535")</f>
        <v>58435535</v>
      </c>
      <c r="B48" s="3">
        <v>0.5447759533662618</v>
      </c>
    </row>
    <row r="49" ht="15.75" customHeight="1">
      <c r="A49" s="2" t="str">
        <f>HYPERLINK("https://stackoverflow.com/q/39493708", "39493708")</f>
        <v>39493708</v>
      </c>
      <c r="B49" s="3">
        <v>0.5440926115083417</v>
      </c>
    </row>
    <row r="50" ht="15.75" customHeight="1">
      <c r="A50" s="2" t="str">
        <f>HYPERLINK("https://stackoverflow.com/q/35894935", "35894935")</f>
        <v>35894935</v>
      </c>
      <c r="B50" s="3">
        <v>0.5403286597316449</v>
      </c>
    </row>
    <row r="51" ht="15.75" customHeight="1">
      <c r="A51" s="2" t="str">
        <f>HYPERLINK("https://stackoverflow.com/q/49809115", "49809115")</f>
        <v>49809115</v>
      </c>
      <c r="B51" s="3">
        <v>0.5393323151943842</v>
      </c>
    </row>
    <row r="52" ht="15.75" customHeight="1">
      <c r="A52" s="2" t="str">
        <f>HYPERLINK("https://stackoverflow.com/q/40233484", "40233484")</f>
        <v>40233484</v>
      </c>
      <c r="B52" s="3">
        <v>0.5358015640273706</v>
      </c>
    </row>
    <row r="53" ht="15.75" customHeight="1">
      <c r="A53" s="2" t="str">
        <f>HYPERLINK("https://stackoverflow.com/q/53518737", "53518737")</f>
        <v>53518737</v>
      </c>
      <c r="B53" s="3">
        <v>0.5308683161894171</v>
      </c>
    </row>
    <row r="54" ht="15.75" customHeight="1">
      <c r="A54" s="2" t="str">
        <f>HYPERLINK("https://stackoverflow.com/q/53192185", "53192185")</f>
        <v>53192185</v>
      </c>
      <c r="B54" s="3">
        <v>0.5294152930732503</v>
      </c>
    </row>
    <row r="55" ht="15.75" customHeight="1">
      <c r="A55" s="2" t="str">
        <f>HYPERLINK("https://stackoverflow.com/q/46894604", "46894604")</f>
        <v>46894604</v>
      </c>
      <c r="B55" s="3">
        <v>0.5281288218507949</v>
      </c>
    </row>
    <row r="56" ht="15.75" customHeight="1">
      <c r="A56" s="2" t="str">
        <f>HYPERLINK("https://stackoverflow.com/q/58628659", "58628659")</f>
        <v>58628659</v>
      </c>
      <c r="B56" s="3">
        <v>0.5256029684601113</v>
      </c>
    </row>
    <row r="57" ht="15.75" customHeight="1">
      <c r="A57" s="2" t="str">
        <f>HYPERLINK("https://stackoverflow.com/q/55426906", "55426906")</f>
        <v>55426906</v>
      </c>
      <c r="B57" s="3">
        <v>0.5240675712778717</v>
      </c>
    </row>
    <row r="58" ht="15.75" customHeight="1">
      <c r="A58" s="2" t="str">
        <f>HYPERLINK("https://stackoverflow.com/q/41194285", "41194285")</f>
        <v>41194285</v>
      </c>
      <c r="B58" s="3">
        <v>0.5227873977873978</v>
      </c>
    </row>
    <row r="59" ht="15.75" customHeight="1">
      <c r="A59" s="2" t="str">
        <f>HYPERLINK("https://stackoverflow.com/q/58736620", "58736620")</f>
        <v>58736620</v>
      </c>
      <c r="B59" s="3">
        <v>0.5211449533700174</v>
      </c>
    </row>
    <row r="60" ht="15.75" customHeight="1">
      <c r="A60" s="2" t="str">
        <f>HYPERLINK("https://stackoverflow.com/q/60849573", "60849573")</f>
        <v>60849573</v>
      </c>
      <c r="B60" s="3">
        <v>0.5200185878151979</v>
      </c>
    </row>
    <row r="61" ht="15.75" customHeight="1">
      <c r="A61" s="2" t="str">
        <f>HYPERLINK("https://stackoverflow.com/q/46057517", "46057517")</f>
        <v>46057517</v>
      </c>
      <c r="B61" s="3">
        <v>0.5130611007388258</v>
      </c>
    </row>
    <row r="62" ht="15.75" customHeight="1">
      <c r="A62" s="2" t="str">
        <f>HYPERLINK("https://stackoverflow.com/q/54751381", "54751381")</f>
        <v>54751381</v>
      </c>
      <c r="B62" s="3">
        <v>0.5127959983927063</v>
      </c>
    </row>
    <row r="63" ht="15.75" customHeight="1">
      <c r="A63" s="2" t="str">
        <f>HYPERLINK("https://stackoverflow.com/q/42912565", "42912565")</f>
        <v>42912565</v>
      </c>
      <c r="B63" s="3">
        <v>0.5112831873395254</v>
      </c>
    </row>
    <row r="64" ht="15.75" customHeight="1">
      <c r="A64" s="2" t="str">
        <f>HYPERLINK("https://stackoverflow.com/q/45921253", "45921253")</f>
        <v>45921253</v>
      </c>
      <c r="B64" s="3">
        <v>0.5100305379375147</v>
      </c>
    </row>
    <row r="65" ht="15.75" customHeight="1">
      <c r="A65" s="2" t="str">
        <f>HYPERLINK("https://stackoverflow.com/q/45418662", "45418662")</f>
        <v>45418662</v>
      </c>
      <c r="B65" s="3">
        <v>0.5076746108774579</v>
      </c>
    </row>
    <row r="66" ht="15.75" customHeight="1">
      <c r="A66" s="2" t="str">
        <f>HYPERLINK("https://stackoverflow.com/q/59776920", "59776920")</f>
        <v>59776920</v>
      </c>
      <c r="B66" s="3">
        <v>0.5066355866355867</v>
      </c>
    </row>
    <row r="67" ht="15.75" customHeight="1">
      <c r="A67" s="2" t="str">
        <f>HYPERLINK("https://stackoverflow.com/q/59399933", "59399933")</f>
        <v>59399933</v>
      </c>
      <c r="B67" s="3">
        <v>0.5049576221990015</v>
      </c>
    </row>
    <row r="68" ht="15.75" customHeight="1">
      <c r="A68" s="2" t="str">
        <f>HYPERLINK("https://stackoverflow.com/q/57207120", "57207120")</f>
        <v>57207120</v>
      </c>
      <c r="B68" s="3">
        <v>0.5040669856459331</v>
      </c>
    </row>
    <row r="69" ht="15.75" customHeight="1">
      <c r="A69" s="2" t="str">
        <f>HYPERLINK("https://stackoverflow.com/q/58400948", "58400948")</f>
        <v>58400948</v>
      </c>
      <c r="B69" s="3">
        <v>0.5020098468374331</v>
      </c>
    </row>
    <row r="70" ht="15.75" customHeight="1">
      <c r="A70" s="2" t="str">
        <f>HYPERLINK("https://stackoverflow.com/q/48439073", "48439073")</f>
        <v>48439073</v>
      </c>
      <c r="B70" s="3">
        <v>0.5006313131313131</v>
      </c>
    </row>
    <row r="71" ht="15.75" customHeight="1">
      <c r="A71" s="2" t="str">
        <f>HYPERLINK("https://stackoverflow.com/q/44641222", "44641222")</f>
        <v>44641222</v>
      </c>
      <c r="B71" s="3">
        <v>0.4994717820405893</v>
      </c>
    </row>
    <row r="72" ht="15.75" customHeight="1">
      <c r="A72" s="2" t="str">
        <f>HYPERLINK("https://stackoverflow.com/q/56366496", "56366496")</f>
        <v>56366496</v>
      </c>
      <c r="B72" s="3">
        <v>0.4992637371153996</v>
      </c>
    </row>
    <row r="73" ht="15.75" customHeight="1">
      <c r="A73" s="2" t="str">
        <f>HYPERLINK("https://stackoverflow.com/q/56892999", "56892999")</f>
        <v>56892999</v>
      </c>
      <c r="B73" s="3">
        <v>0.4989755203278335</v>
      </c>
    </row>
    <row r="74" ht="15.75" customHeight="1">
      <c r="A74" s="2" t="str">
        <f>HYPERLINK("https://stackoverflow.com/q/54714252", "54714252")</f>
        <v>54714252</v>
      </c>
      <c r="B74" s="3">
        <v>0.4985546786189872</v>
      </c>
    </row>
    <row r="75" ht="15.75" customHeight="1">
      <c r="A75" s="2" t="str">
        <f>HYPERLINK("https://stackoverflow.com/q/45767036", "45767036")</f>
        <v>45767036</v>
      </c>
      <c r="B75" s="3">
        <v>0.4977637067189306</v>
      </c>
    </row>
    <row r="76" ht="15.75" customHeight="1">
      <c r="A76" s="2" t="str">
        <f>HYPERLINK("https://stackoverflow.com/q/50775621", "50775621")</f>
        <v>50775621</v>
      </c>
      <c r="B76" s="3">
        <v>0.4968473882878894</v>
      </c>
    </row>
    <row r="77" ht="15.75" customHeight="1">
      <c r="A77" s="2" t="str">
        <f>HYPERLINK("https://stackoverflow.com/q/55101284", "55101284")</f>
        <v>55101284</v>
      </c>
      <c r="B77" s="3">
        <v>0.4933010662177329</v>
      </c>
    </row>
    <row r="78" ht="15.75" customHeight="1">
      <c r="A78" s="2" t="str">
        <f>HYPERLINK("https://stackoverflow.com/q/56001929", "56001929")</f>
        <v>56001929</v>
      </c>
      <c r="B78" s="3">
        <v>0.4891612756781296</v>
      </c>
    </row>
    <row r="79" ht="15.75" customHeight="1">
      <c r="A79" s="2" t="str">
        <f>HYPERLINK("https://stackoverflow.com/q/54011765", "54011765")</f>
        <v>54011765</v>
      </c>
      <c r="B79" s="3">
        <v>0.4867647536457826</v>
      </c>
    </row>
    <row r="80" ht="15.75" customHeight="1">
      <c r="A80" s="2" t="str">
        <f>HYPERLINK("https://stackoverflow.com/q/59212486", "59212486")</f>
        <v>59212486</v>
      </c>
      <c r="B80" s="3">
        <v>0.4859978339190593</v>
      </c>
    </row>
    <row r="81" ht="15.75" customHeight="1">
      <c r="A81" s="2" t="str">
        <f>HYPERLINK("https://stackoverflow.com/q/52332025", "52332025")</f>
        <v>52332025</v>
      </c>
      <c r="B81" s="3">
        <v>0.4845060777264167</v>
      </c>
    </row>
    <row r="82" ht="15.75" customHeight="1">
      <c r="A82" s="2" t="str">
        <f>HYPERLINK("https://stackoverflow.com/q/59322618", "59322618")</f>
        <v>59322618</v>
      </c>
      <c r="B82" s="3">
        <v>0.4836342969335297</v>
      </c>
    </row>
    <row r="83" ht="15.75" customHeight="1">
      <c r="A83" s="2" t="str">
        <f>HYPERLINK("https://stackoverflow.com/q/41045890", "41045890")</f>
        <v>41045890</v>
      </c>
      <c r="B83" s="3">
        <v>0.4826585639593769</v>
      </c>
    </row>
    <row r="84" ht="15.75" customHeight="1">
      <c r="A84" s="2" t="str">
        <f>HYPERLINK("https://stackoverflow.com/q/59149471", "59149471")</f>
        <v>59149471</v>
      </c>
      <c r="B84" s="3">
        <v>0.474389916867793</v>
      </c>
    </row>
    <row r="85" ht="15.75" customHeight="1">
      <c r="A85" s="2" t="str">
        <f>HYPERLINK("https://stackoverflow.com/q/61268147", "61268147")</f>
        <v>61268147</v>
      </c>
      <c r="B85" s="3">
        <v>0.4739456883373797</v>
      </c>
    </row>
    <row r="86" ht="15.75" customHeight="1">
      <c r="A86" s="2" t="str">
        <f>HYPERLINK("https://stackoverflow.com/q/52187749", "52187749")</f>
        <v>52187749</v>
      </c>
      <c r="B86" s="3">
        <v>0.4733206504506954</v>
      </c>
    </row>
    <row r="87" ht="15.75" customHeight="1">
      <c r="A87" s="2" t="str">
        <f>HYPERLINK("https://stackoverflow.com/q/51468480", "51468480")</f>
        <v>51468480</v>
      </c>
      <c r="B87" s="3">
        <v>0.4728782486789605</v>
      </c>
    </row>
    <row r="88" ht="15.75" customHeight="1">
      <c r="A88" s="2" t="str">
        <f>HYPERLINK("https://stackoverflow.com/q/50005890", "50005890")</f>
        <v>50005890</v>
      </c>
      <c r="B88" s="3">
        <v>0.4724383341030469</v>
      </c>
    </row>
    <row r="89" ht="15.75" customHeight="1">
      <c r="A89" s="2" t="str">
        <f>HYPERLINK("https://stackoverflow.com/q/58629272", "58629272")</f>
        <v>58629272</v>
      </c>
      <c r="B89" s="3">
        <v>0.4721147646679562</v>
      </c>
    </row>
    <row r="90" ht="15.75" customHeight="1">
      <c r="A90" s="2" t="str">
        <f>HYPERLINK("https://stackoverflow.com/q/54884332", "54884332")</f>
        <v>54884332</v>
      </c>
      <c r="B90" s="3">
        <v>0.4714646464646465</v>
      </c>
    </row>
    <row r="91" ht="15.75" customHeight="1">
      <c r="A91" s="2" t="str">
        <f>HYPERLINK("https://stackoverflow.com/q/58647180", "58647180")</f>
        <v>58647180</v>
      </c>
      <c r="B91" s="3">
        <v>0.4693174072008428</v>
      </c>
    </row>
    <row r="92" ht="15.75" customHeight="1">
      <c r="A92" s="2" t="str">
        <f>HYPERLINK("https://stackoverflow.com/q/61903819", "61903819")</f>
        <v>61903819</v>
      </c>
      <c r="B92" s="3">
        <v>0.4682333539476397</v>
      </c>
    </row>
    <row r="93" ht="15.75" customHeight="1">
      <c r="A93" s="2" t="str">
        <f>HYPERLINK("https://stackoverflow.com/q/48869897", "48869897")</f>
        <v>48869897</v>
      </c>
      <c r="B93" s="3">
        <v>0.4674700899484761</v>
      </c>
    </row>
    <row r="94" ht="15.75" customHeight="1">
      <c r="A94" s="2" t="str">
        <f>HYPERLINK("https://stackoverflow.com/q/38759959", "38759959")</f>
        <v>38759959</v>
      </c>
      <c r="B94" s="3">
        <v>0.4667625980475142</v>
      </c>
    </row>
    <row r="95" ht="15.75" customHeight="1">
      <c r="A95" s="2" t="str">
        <f>HYPERLINK("https://stackoverflow.com/q/51996744", "51996744")</f>
        <v>51996744</v>
      </c>
      <c r="B95" s="3">
        <v>0.466366092975535</v>
      </c>
    </row>
    <row r="96" ht="15.75" customHeight="1">
      <c r="A96" s="2" t="str">
        <f>HYPERLINK("https://stackoverflow.com/q/49891856", "49891856")</f>
        <v>49891856</v>
      </c>
      <c r="B96" s="3">
        <v>0.4662714097496706</v>
      </c>
    </row>
    <row r="97" ht="15.75" customHeight="1">
      <c r="A97" s="2" t="str">
        <f>HYPERLINK("https://stackoverflow.com/q/58384037", "58384037")</f>
        <v>58384037</v>
      </c>
      <c r="B97" s="3">
        <v>0.4645863395863397</v>
      </c>
    </row>
    <row r="98" ht="15.75" customHeight="1">
      <c r="A98" s="2" t="str">
        <f>HYPERLINK("https://stackoverflow.com/q/34292278", "34292278")</f>
        <v>34292278</v>
      </c>
      <c r="B98" s="3">
        <v>0.463348569493821</v>
      </c>
    </row>
    <row r="99" ht="15.75" customHeight="1">
      <c r="A99" s="2" t="str">
        <f>HYPERLINK("https://stackoverflow.com/q/46088465", "46088465")</f>
        <v>46088465</v>
      </c>
      <c r="B99" s="3">
        <v>0.4632065487375536</v>
      </c>
    </row>
    <row r="100" ht="15.75" customHeight="1">
      <c r="A100" s="2" t="str">
        <f>HYPERLINK("https://stackoverflow.com/q/51857872", "51857872")</f>
        <v>51857872</v>
      </c>
      <c r="B100" s="3">
        <v>0.4613474191455842</v>
      </c>
    </row>
    <row r="101" ht="15.75" customHeight="1">
      <c r="A101" s="2" t="str">
        <f>HYPERLINK("https://stackoverflow.com/q/57143256", "57143256")</f>
        <v>57143256</v>
      </c>
      <c r="B101" s="3">
        <v>0.4611364611364613</v>
      </c>
    </row>
    <row r="102" ht="15.75" customHeight="1">
      <c r="A102" s="2" t="str">
        <f>HYPERLINK("https://stackoverflow.com/q/46627009", "46627009")</f>
        <v>46627009</v>
      </c>
      <c r="B102" s="3">
        <v>0.4603747397640528</v>
      </c>
    </row>
    <row r="103" ht="15.75" customHeight="1">
      <c r="A103" s="2" t="str">
        <f>HYPERLINK("https://stackoverflow.com/q/54987992", "54987992")</f>
        <v>54987992</v>
      </c>
      <c r="B103" s="3">
        <v>0.4589164880427016</v>
      </c>
    </row>
    <row r="104" ht="15.75" customHeight="1">
      <c r="A104" s="2" t="str">
        <f>HYPERLINK("https://stackoverflow.com/q/58657618", "58657618")</f>
        <v>58657618</v>
      </c>
      <c r="B104" s="3">
        <v>0.4581657280772325</v>
      </c>
    </row>
    <row r="105" ht="15.75" customHeight="1">
      <c r="A105" s="2" t="str">
        <f>HYPERLINK("https://stackoverflow.com/q/48082476", "48082476")</f>
        <v>48082476</v>
      </c>
      <c r="B105" s="3">
        <v>0.4543829095553233</v>
      </c>
    </row>
    <row r="106" ht="15.75" customHeight="1">
      <c r="A106" s="2" t="str">
        <f>HYPERLINK("https://stackoverflow.com/q/46703013", "46703013")</f>
        <v>46703013</v>
      </c>
      <c r="B106" s="3">
        <v>0.4531064838327408</v>
      </c>
    </row>
    <row r="107" ht="15.75" customHeight="1">
      <c r="A107" s="2" t="str">
        <f>HYPERLINK("https://stackoverflow.com/q/50247642", "50247642")</f>
        <v>50247642</v>
      </c>
      <c r="B107" s="3">
        <v>0.4511305223048996</v>
      </c>
    </row>
    <row r="108" ht="15.75" customHeight="1">
      <c r="A108" s="2" t="str">
        <f>HYPERLINK("https://stackoverflow.com/q/59748089", "59748089")</f>
        <v>59748089</v>
      </c>
      <c r="B108" s="3">
        <v>0.4510705344038677</v>
      </c>
    </row>
    <row r="109" ht="15.75" customHeight="1">
      <c r="A109" s="2" t="str">
        <f>HYPERLINK("https://stackoverflow.com/q/50506366", "50506366")</f>
        <v>50506366</v>
      </c>
      <c r="B109" s="3">
        <v>0.4506340853646243</v>
      </c>
    </row>
    <row r="110" ht="15.75" customHeight="1">
      <c r="A110" s="2" t="str">
        <f>HYPERLINK("https://stackoverflow.com/q/48528931", "48528931")</f>
        <v>48528931</v>
      </c>
      <c r="B110" s="3">
        <v>0.4500218007412252</v>
      </c>
    </row>
    <row r="111" ht="15.75" customHeight="1">
      <c r="A111" s="2" t="str">
        <f>HYPERLINK("https://stackoverflow.com/q/51352700", "51352700")</f>
        <v>51352700</v>
      </c>
      <c r="B111" s="3">
        <v>0.4485152846734768</v>
      </c>
    </row>
    <row r="112" ht="15.75" customHeight="1">
      <c r="A112" s="2" t="str">
        <f>HYPERLINK("https://stackoverflow.com/q/51411038", "51411038")</f>
        <v>51411038</v>
      </c>
      <c r="B112" s="3">
        <v>0.4469794469794471</v>
      </c>
    </row>
    <row r="113" ht="15.75" customHeight="1">
      <c r="A113" s="2" t="str">
        <f>HYPERLINK("https://stackoverflow.com/q/19102367", "19102367")</f>
        <v>19102367</v>
      </c>
      <c r="B113" s="3">
        <v>0.4466929569669295</v>
      </c>
    </row>
    <row r="114" ht="15.75" customHeight="1">
      <c r="A114" s="2" t="str">
        <f>HYPERLINK("https://stackoverflow.com/q/59557099", "59557099")</f>
        <v>59557099</v>
      </c>
      <c r="B114" s="3">
        <v>0.4461722488038278</v>
      </c>
    </row>
    <row r="115" ht="15.75" customHeight="1">
      <c r="A115" s="2" t="str">
        <f>HYPERLINK("https://stackoverflow.com/q/52223085", "52223085")</f>
        <v>52223085</v>
      </c>
      <c r="B115" s="3">
        <v>0.445953790781377</v>
      </c>
    </row>
    <row r="116" ht="15.75" customHeight="1">
      <c r="A116" s="2" t="str">
        <f>HYPERLINK("https://stackoverflow.com/q/56380897", "56380897")</f>
        <v>56380897</v>
      </c>
      <c r="B116" s="3">
        <v>0.4438289313153296</v>
      </c>
    </row>
    <row r="117" ht="15.75" customHeight="1">
      <c r="A117" s="2" t="str">
        <f>HYPERLINK("https://stackoverflow.com/q/50444796", "50444796")</f>
        <v>50444796</v>
      </c>
      <c r="B117" s="3">
        <v>0.4434840767608171</v>
      </c>
    </row>
    <row r="118" ht="15.75" customHeight="1">
      <c r="A118" s="2" t="str">
        <f>HYPERLINK("https://stackoverflow.com/q/57895348", "57895348")</f>
        <v>57895348</v>
      </c>
      <c r="B118" s="3">
        <v>0.4429977524606681</v>
      </c>
    </row>
    <row r="119" ht="15.75" customHeight="1">
      <c r="A119" s="2" t="str">
        <f>HYPERLINK("https://stackoverflow.com/q/52290270", "52290270")</f>
        <v>52290270</v>
      </c>
      <c r="B119" s="3">
        <v>0.4420577078804926</v>
      </c>
    </row>
    <row r="120" ht="15.75" customHeight="1">
      <c r="A120" s="2" t="str">
        <f>HYPERLINK("https://stackoverflow.com/q/57398849", "57398849")</f>
        <v>57398849</v>
      </c>
      <c r="B120" s="3">
        <v>0.4411293552262715</v>
      </c>
    </row>
    <row r="121" ht="15.75" customHeight="1">
      <c r="A121" s="2" t="str">
        <f>HYPERLINK("https://stackoverflow.com/q/50164098", "50164098")</f>
        <v>50164098</v>
      </c>
      <c r="B121" s="3">
        <v>0.4403343782654128</v>
      </c>
    </row>
    <row r="122" ht="15.75" customHeight="1">
      <c r="A122" s="2" t="str">
        <f>HYPERLINK("https://stackoverflow.com/q/44375912", "44375912")</f>
        <v>44375912</v>
      </c>
      <c r="B122" s="3">
        <v>0.4391233766233766</v>
      </c>
    </row>
    <row r="123" ht="15.75" customHeight="1">
      <c r="A123" s="2" t="str">
        <f>HYPERLINK("https://stackoverflow.com/q/49528679", "49528679")</f>
        <v>49528679</v>
      </c>
      <c r="B123" s="3">
        <v>0.4380067998649905</v>
      </c>
    </row>
    <row r="124" ht="15.75" customHeight="1">
      <c r="A124" s="2" t="str">
        <f>HYPERLINK("https://stackoverflow.com/q/48926866", "48926866")</f>
        <v>48926866</v>
      </c>
      <c r="B124" s="3">
        <v>0.4378543267432156</v>
      </c>
    </row>
    <row r="125" ht="15.75" customHeight="1">
      <c r="A125" s="2" t="str">
        <f>HYPERLINK("https://stackoverflow.com/q/32380983", "32380983")</f>
        <v>32380983</v>
      </c>
      <c r="B125" s="3">
        <v>0.4377539953219126</v>
      </c>
    </row>
    <row r="126" ht="15.75" customHeight="1">
      <c r="A126" s="2" t="str">
        <f>HYPERLINK("https://stackoverflow.com/q/58232113", "58232113")</f>
        <v>58232113</v>
      </c>
      <c r="B126" s="3">
        <v>0.4357698017640382</v>
      </c>
    </row>
    <row r="127" ht="15.75" customHeight="1">
      <c r="A127" s="2" t="str">
        <f>HYPERLINK("https://stackoverflow.com/q/43965841", "43965841")</f>
        <v>43965841</v>
      </c>
      <c r="B127" s="3">
        <v>0.4349549304706256</v>
      </c>
    </row>
    <row r="128" ht="15.75" customHeight="1">
      <c r="A128" s="2" t="str">
        <f>HYPERLINK("https://stackoverflow.com/q/37124035", "37124035")</f>
        <v>37124035</v>
      </c>
      <c r="B128" s="3">
        <v>0.4348244348244348</v>
      </c>
    </row>
    <row r="129" ht="15.75" customHeight="1">
      <c r="A129" s="2" t="str">
        <f>HYPERLINK("https://stackoverflow.com/q/56033799", "56033799")</f>
        <v>56033799</v>
      </c>
      <c r="B129" s="3">
        <v>0.4344361041608747</v>
      </c>
    </row>
    <row r="130" ht="15.75" customHeight="1">
      <c r="A130" s="2" t="str">
        <f>HYPERLINK("https://stackoverflow.com/q/56227348", "56227348")</f>
        <v>56227348</v>
      </c>
      <c r="B130" s="3">
        <v>0.4333224720321494</v>
      </c>
    </row>
    <row r="131" ht="15.75" customHeight="1">
      <c r="A131" s="2" t="str">
        <f>HYPERLINK("https://stackoverflow.com/q/58488958", "58488958")</f>
        <v>58488958</v>
      </c>
      <c r="B131" s="3">
        <v>0.4330570844140782</v>
      </c>
    </row>
    <row r="132" ht="15.75" customHeight="1">
      <c r="A132" s="2" t="str">
        <f>HYPERLINK("https://stackoverflow.com/q/59294324", "59294324")</f>
        <v>59294324</v>
      </c>
      <c r="B132" s="3">
        <v>0.4306720002922534</v>
      </c>
    </row>
    <row r="133" ht="15.75" customHeight="1">
      <c r="A133" s="2" t="str">
        <f>HYPERLINK("https://stackoverflow.com/q/46038130", "46038130")</f>
        <v>46038130</v>
      </c>
      <c r="B133" s="3">
        <v>0.4293412132800278</v>
      </c>
    </row>
    <row r="134" ht="15.75" customHeight="1">
      <c r="A134" s="2" t="str">
        <f>HYPERLINK("https://stackoverflow.com/q/55881794", "55881794")</f>
        <v>55881794</v>
      </c>
      <c r="B134" s="3">
        <v>0.4287252932786075</v>
      </c>
    </row>
    <row r="135" ht="15.75" customHeight="1">
      <c r="A135" s="2" t="str">
        <f>HYPERLINK("https://stackoverflow.com/q/51535030", "51535030")</f>
        <v>51535030</v>
      </c>
      <c r="B135" s="3">
        <v>0.4283832109919066</v>
      </c>
    </row>
    <row r="136" ht="15.75" customHeight="1">
      <c r="A136" s="2" t="str">
        <f>HYPERLINK("https://stackoverflow.com/q/57602539", "57602539")</f>
        <v>57602539</v>
      </c>
      <c r="B136" s="3">
        <v>0.427009951917701</v>
      </c>
    </row>
    <row r="137" ht="15.75" customHeight="1">
      <c r="A137" s="2" t="str">
        <f>HYPERLINK("https://stackoverflow.com/q/56394710", "56394710")</f>
        <v>56394710</v>
      </c>
      <c r="B137" s="3">
        <v>0.4265492293173954</v>
      </c>
    </row>
    <row r="138" ht="15.75" customHeight="1">
      <c r="A138" s="2" t="str">
        <f>HYPERLINK("https://stackoverflow.com/q/49957580", "49957580")</f>
        <v>49957580</v>
      </c>
      <c r="B138" s="3">
        <v>0.4262858469755021</v>
      </c>
    </row>
    <row r="139" ht="15.75" customHeight="1">
      <c r="A139" s="2" t="str">
        <f>HYPERLINK("https://stackoverflow.com/q/56276882", "56276882")</f>
        <v>56276882</v>
      </c>
      <c r="B139" s="3">
        <v>0.425794255403194</v>
      </c>
    </row>
    <row r="140" ht="15.75" customHeight="1">
      <c r="A140" s="2" t="str">
        <f>HYPERLINK("https://stackoverflow.com/q/51178290", "51178290")</f>
        <v>51178290</v>
      </c>
      <c r="B140" s="3">
        <v>0.4239005439005439</v>
      </c>
    </row>
    <row r="141" ht="15.75" customHeight="1">
      <c r="A141" s="2" t="str">
        <f>HYPERLINK("https://stackoverflow.com/q/50611776", "50611776")</f>
        <v>50611776</v>
      </c>
      <c r="B141" s="3">
        <v>0.4216226060886255</v>
      </c>
    </row>
    <row r="142" ht="15.75" customHeight="1">
      <c r="A142" s="2" t="str">
        <f>HYPERLINK("https://stackoverflow.com/q/59454538", "59454538")</f>
        <v>59454538</v>
      </c>
      <c r="B142" s="3">
        <v>0.4206837053812144</v>
      </c>
    </row>
    <row r="143" ht="15.75" customHeight="1">
      <c r="A143" s="2" t="str">
        <f>HYPERLINK("https://stackoverflow.com/q/58378119", "58378119")</f>
        <v>58378119</v>
      </c>
      <c r="B143" s="3">
        <v>0.4204412546517809</v>
      </c>
    </row>
    <row r="144" ht="15.75" customHeight="1">
      <c r="A144" s="2" t="str">
        <f>HYPERLINK("https://stackoverflow.com/q/40589959", "40589959")</f>
        <v>40589959</v>
      </c>
      <c r="B144" s="3">
        <v>0.4191557925463505</v>
      </c>
    </row>
    <row r="145" ht="15.75" customHeight="1">
      <c r="A145" s="2" t="str">
        <f>HYPERLINK("https://stackoverflow.com/q/57482737", "57482737")</f>
        <v>57482737</v>
      </c>
      <c r="B145" s="3">
        <v>0.4191366620250647</v>
      </c>
    </row>
    <row r="146" ht="15.75" customHeight="1">
      <c r="A146" s="2" t="str">
        <f>HYPERLINK("https://stackoverflow.com/q/48651904", "48651904")</f>
        <v>48651904</v>
      </c>
      <c r="B146" s="3">
        <v>0.4191173729919117</v>
      </c>
    </row>
    <row r="147" ht="15.75" customHeight="1">
      <c r="A147" s="2" t="str">
        <f>HYPERLINK("https://stackoverflow.com/q/9481841", "9481841")</f>
        <v>9481841</v>
      </c>
      <c r="B147" s="3">
        <v>0.4183751708504185</v>
      </c>
    </row>
    <row r="148" ht="15.75" customHeight="1">
      <c r="A148" s="2" t="str">
        <f>HYPERLINK("https://stackoverflow.com/q/59050535", "59050535")</f>
        <v>59050535</v>
      </c>
      <c r="B148" s="3">
        <v>0.4180909440425011</v>
      </c>
    </row>
    <row r="149" ht="15.75" customHeight="1">
      <c r="A149" s="2" t="str">
        <f>HYPERLINK("https://stackoverflow.com/q/58222198", "58222198")</f>
        <v>58222198</v>
      </c>
      <c r="B149" s="3">
        <v>0.416912177328844</v>
      </c>
    </row>
    <row r="150" ht="15.75" customHeight="1">
      <c r="A150" s="2" t="str">
        <f>HYPERLINK("https://stackoverflow.com/q/52443062", "52443062")</f>
        <v>52443062</v>
      </c>
      <c r="B150" s="3">
        <v>0.416480170971189</v>
      </c>
    </row>
    <row r="151" ht="15.75" customHeight="1">
      <c r="A151" s="2" t="str">
        <f>HYPERLINK("https://stackoverflow.com/q/54241538", "54241538")</f>
        <v>54241538</v>
      </c>
      <c r="B151" s="3">
        <v>0.4156056361938715</v>
      </c>
    </row>
    <row r="152" ht="15.75" customHeight="1">
      <c r="A152" s="2" t="str">
        <f>HYPERLINK("https://stackoverflow.com/q/60811100", "60811100")</f>
        <v>60811100</v>
      </c>
      <c r="B152" s="3">
        <v>0.415395998198546</v>
      </c>
    </row>
    <row r="153" ht="15.75" customHeight="1">
      <c r="A153" s="2" t="str">
        <f>HYPERLINK("https://stackoverflow.com/q/56962875", "56962875")</f>
        <v>56962875</v>
      </c>
      <c r="B153" s="3">
        <v>0.4131034657350446</v>
      </c>
    </row>
    <row r="154" ht="15.75" customHeight="1">
      <c r="A154" s="2" t="str">
        <f>HYPERLINK("https://stackoverflow.com/q/54350879", "54350879")</f>
        <v>54350879</v>
      </c>
      <c r="B154" s="3">
        <v>0.4123066603535354</v>
      </c>
    </row>
    <row r="155" ht="15.75" customHeight="1">
      <c r="A155" s="2" t="str">
        <f>HYPERLINK("https://stackoverflow.com/q/49157019", "49157019")</f>
        <v>49157019</v>
      </c>
      <c r="B155" s="3">
        <v>0.4117151911269558</v>
      </c>
    </row>
    <row r="156" ht="15.75" customHeight="1">
      <c r="A156" s="2" t="str">
        <f>HYPERLINK("https://stackoverflow.com/q/35859198", "35859198")</f>
        <v>35859198</v>
      </c>
      <c r="B156" s="3">
        <v>0.410726538688624</v>
      </c>
    </row>
    <row r="157" ht="15.75" customHeight="1">
      <c r="A157" s="2" t="str">
        <f>HYPERLINK("https://stackoverflow.com/q/9766725", "9766725")</f>
        <v>9766725</v>
      </c>
      <c r="B157" s="3">
        <v>0.4098497932694823</v>
      </c>
    </row>
    <row r="158" ht="15.75" customHeight="1">
      <c r="A158" s="2" t="str">
        <f>HYPERLINK("https://stackoverflow.com/q/53891777", "53891777")</f>
        <v>53891777</v>
      </c>
      <c r="B158" s="3">
        <v>0.4050971250971252</v>
      </c>
    </row>
    <row r="159" ht="15.75" customHeight="1">
      <c r="A159" s="2" t="str">
        <f>HYPERLINK("https://stackoverflow.com/q/52363765", "52363765")</f>
        <v>52363765</v>
      </c>
      <c r="B159" s="3">
        <v>0.4048360315483603</v>
      </c>
    </row>
    <row r="160" ht="15.75" customHeight="1">
      <c r="A160" s="2" t="str">
        <f>HYPERLINK("https://stackoverflow.com/q/43454426", "43454426")</f>
        <v>43454426</v>
      </c>
      <c r="B160" s="3">
        <v>0.4045084045084045</v>
      </c>
    </row>
    <row r="161" ht="15.75" customHeight="1">
      <c r="A161" s="2" t="str">
        <f>HYPERLINK("https://stackoverflow.com/q/52224883", "52224883")</f>
        <v>52224883</v>
      </c>
      <c r="B161" s="3">
        <v>0.4035113822347865</v>
      </c>
    </row>
    <row r="162" ht="15.75" customHeight="1">
      <c r="A162" s="2" t="str">
        <f>HYPERLINK("https://stackoverflow.com/q/51077496", "51077496")</f>
        <v>51077496</v>
      </c>
      <c r="B162" s="3">
        <v>0.4026160312158326</v>
      </c>
    </row>
    <row r="163" ht="15.75" customHeight="1">
      <c r="A163" s="2" t="str">
        <f>HYPERLINK("https://stackoverflow.com/q/52854298", "52854298")</f>
        <v>52854298</v>
      </c>
      <c r="B163" s="3">
        <v>0.4024905136016246</v>
      </c>
    </row>
    <row r="164" ht="15.75" customHeight="1">
      <c r="A164" s="2" t="str">
        <f>HYPERLINK("https://stackoverflow.com/q/13085151", "13085151")</f>
        <v>13085151</v>
      </c>
      <c r="B164" s="3">
        <v>0.4023612079878066</v>
      </c>
    </row>
    <row r="165" ht="15.75" customHeight="1">
      <c r="A165" s="2" t="str">
        <f>HYPERLINK("https://stackoverflow.com/q/61642560", "61642560")</f>
        <v>61642560</v>
      </c>
      <c r="B165" s="3">
        <v>0.4023612079878064</v>
      </c>
    </row>
    <row r="166" ht="15.75" customHeight="1">
      <c r="A166" s="2" t="str">
        <f>HYPERLINK("https://stackoverflow.com/q/52519202", "52519202")</f>
        <v>52519202</v>
      </c>
      <c r="B166" s="3">
        <v>0.4009811183031161</v>
      </c>
    </row>
    <row r="167" ht="15.75" customHeight="1">
      <c r="A167" s="2" t="str">
        <f>HYPERLINK("https://stackoverflow.com/q/58976356", "58976356")</f>
        <v>58976356</v>
      </c>
      <c r="B167" s="3">
        <v>0.3999153020892151</v>
      </c>
    </row>
    <row r="168" ht="15.75" customHeight="1">
      <c r="A168" s="2" t="str">
        <f>HYPERLINK("https://stackoverflow.com/q/56983444", "56983444")</f>
        <v>56983444</v>
      </c>
      <c r="B168" s="3">
        <v>0.3991101491101491</v>
      </c>
    </row>
    <row r="169" ht="15.75" customHeight="1">
      <c r="A169" s="2" t="str">
        <f>HYPERLINK("https://stackoverflow.com/q/50197317", "50197317")</f>
        <v>50197317</v>
      </c>
      <c r="B169" s="3">
        <v>0.398797131621559</v>
      </c>
    </row>
    <row r="170" ht="15.75" customHeight="1">
      <c r="A170" s="2" t="str">
        <f>HYPERLINK("https://stackoverflow.com/q/58739353", "58739353")</f>
        <v>58739353</v>
      </c>
      <c r="B170" s="3">
        <v>0.3938150738150739</v>
      </c>
    </row>
    <row r="171" ht="15.75" customHeight="1">
      <c r="A171" s="2" t="str">
        <f>HYPERLINK("https://stackoverflow.com/q/49928032", "49928032")</f>
        <v>49928032</v>
      </c>
      <c r="B171" s="3">
        <v>0.3932689729149906</v>
      </c>
    </row>
    <row r="172" ht="15.75" customHeight="1">
      <c r="A172" s="2" t="str">
        <f>HYPERLINK("https://stackoverflow.com/q/34814468", "34814468")</f>
        <v>34814468</v>
      </c>
      <c r="B172" s="3">
        <v>0.3918205943128061</v>
      </c>
    </row>
    <row r="173" ht="15.75" customHeight="1">
      <c r="A173" s="2" t="str">
        <f>HYPERLINK("https://stackoverflow.com/q/53110268", "53110268")</f>
        <v>53110268</v>
      </c>
      <c r="B173" s="3">
        <v>0.3896480138811427</v>
      </c>
    </row>
    <row r="174" ht="15.75" customHeight="1">
      <c r="A174" s="2" t="str">
        <f>HYPERLINK("https://stackoverflow.com/q/60284599", "60284599")</f>
        <v>60284599</v>
      </c>
      <c r="B174" s="3">
        <v>0.3868466749822682</v>
      </c>
    </row>
    <row r="175" ht="15.75" customHeight="1">
      <c r="A175" s="2" t="str">
        <f>HYPERLINK("https://stackoverflow.com/q/51483123", "51483123")</f>
        <v>51483123</v>
      </c>
      <c r="B175" s="3">
        <v>0.3841340231584133</v>
      </c>
    </row>
    <row r="176" ht="15.75" customHeight="1">
      <c r="A176" s="2" t="str">
        <f>HYPERLINK("https://stackoverflow.com/q/61776817", "61776817")</f>
        <v>61776817</v>
      </c>
      <c r="B176" s="3">
        <v>0.3830692713941445</v>
      </c>
    </row>
    <row r="177" ht="15.75" customHeight="1">
      <c r="A177" s="2" t="str">
        <f>HYPERLINK("https://stackoverflow.com/q/61670491", "61670491")</f>
        <v>61670491</v>
      </c>
      <c r="B177" s="3">
        <v>0.3827894327894328</v>
      </c>
    </row>
    <row r="178" ht="15.75" customHeight="1">
      <c r="A178" s="2" t="str">
        <f>HYPERLINK("https://stackoverflow.com/q/58036007", "58036007")</f>
        <v>58036007</v>
      </c>
      <c r="B178" s="3">
        <v>0.3816944057644276</v>
      </c>
    </row>
    <row r="179" ht="15.75" customHeight="1">
      <c r="A179" s="2" t="str">
        <f>HYPERLINK("https://stackoverflow.com/q/48880561", "48880561")</f>
        <v>48880561</v>
      </c>
      <c r="B179" s="3">
        <v>0.3794137338805927</v>
      </c>
    </row>
    <row r="180" ht="15.75" customHeight="1">
      <c r="A180" s="2" t="str">
        <f>HYPERLINK("https://stackoverflow.com/q/47705174", "47705174")</f>
        <v>47705174</v>
      </c>
      <c r="B180" s="3">
        <v>0.3771409749670619</v>
      </c>
    </row>
    <row r="181" ht="15.75" customHeight="1">
      <c r="A181" s="2" t="str">
        <f>HYPERLINK("https://stackoverflow.com/q/42238738", "42238738")</f>
        <v>42238738</v>
      </c>
      <c r="B181" s="3">
        <v>0.3759714044074233</v>
      </c>
    </row>
    <row r="182" ht="15.75" customHeight="1">
      <c r="A182" s="2" t="str">
        <f>HYPERLINK("https://stackoverflow.com/q/58861624", "58861624")</f>
        <v>58861624</v>
      </c>
      <c r="B182" s="3">
        <v>0.375011655011655</v>
      </c>
    </row>
    <row r="183" ht="15.75" customHeight="1">
      <c r="A183" s="2" t="str">
        <f>HYPERLINK("https://stackoverflow.com/q/53108026", "53108026")</f>
        <v>53108026</v>
      </c>
      <c r="B183" s="3">
        <v>0.372948869584132</v>
      </c>
    </row>
    <row r="184" ht="15.75" customHeight="1">
      <c r="A184" s="2" t="str">
        <f>HYPERLINK("https://stackoverflow.com/q/45766911", "45766911")</f>
        <v>45766911</v>
      </c>
      <c r="B184" s="3">
        <v>0.3711697985441003</v>
      </c>
    </row>
    <row r="185" ht="15.75" customHeight="1">
      <c r="A185" s="2" t="str">
        <f>HYPERLINK("https://stackoverflow.com/q/62075536", "62075536")</f>
        <v>62075536</v>
      </c>
      <c r="B185" s="3">
        <v>0.3711023276240668</v>
      </c>
    </row>
    <row r="186" ht="15.75" customHeight="1">
      <c r="A186" s="2" t="str">
        <f>HYPERLINK("https://stackoverflow.com/q/61915796", "61915796")</f>
        <v>61915796</v>
      </c>
      <c r="B186" s="3">
        <v>0.370786351891003</v>
      </c>
    </row>
    <row r="187" ht="15.75" customHeight="1">
      <c r="A187" s="2" t="str">
        <f>HYPERLINK("https://stackoverflow.com/q/62099257", "62099257")</f>
        <v>62099257</v>
      </c>
      <c r="B187" s="3">
        <v>0.3701433813793364</v>
      </c>
    </row>
    <row r="188" ht="15.75" customHeight="1">
      <c r="A188" s="2" t="str">
        <f>HYPERLINK("https://stackoverflow.com/q/58632538", "58632538")</f>
        <v>58632538</v>
      </c>
      <c r="B188" s="3">
        <v>0.3700917218158598</v>
      </c>
    </row>
    <row r="189" ht="15.75" customHeight="1">
      <c r="A189" s="2" t="str">
        <f>HYPERLINK("https://stackoverflow.com/q/46058884", "46058884")</f>
        <v>46058884</v>
      </c>
      <c r="B189" s="3">
        <v>0.3699703303663701</v>
      </c>
    </row>
    <row r="190" ht="15.75" customHeight="1">
      <c r="A190" s="2" t="str">
        <f>HYPERLINK("https://stackoverflow.com/q/18624062", "18624062")</f>
        <v>18624062</v>
      </c>
      <c r="B190" s="3">
        <v>0.3688655039137354</v>
      </c>
    </row>
    <row r="191" ht="15.75" customHeight="1">
      <c r="A191" s="2" t="str">
        <f>HYPERLINK("https://stackoverflow.com/q/50442085", "50442085")</f>
        <v>50442085</v>
      </c>
      <c r="B191" s="3">
        <v>0.363417371547453</v>
      </c>
    </row>
    <row r="192" ht="15.75" customHeight="1">
      <c r="A192" s="2" t="str">
        <f>HYPERLINK("https://stackoverflow.com/q/41733883", "41733883")</f>
        <v>41733883</v>
      </c>
      <c r="B192" s="3">
        <v>0.361802462667016</v>
      </c>
    </row>
    <row r="193" ht="15.75" customHeight="1">
      <c r="A193" s="2" t="str">
        <f>HYPERLINK("https://stackoverflow.com/q/58561304", "58561304")</f>
        <v>58561304</v>
      </c>
      <c r="B193" s="3">
        <v>0.3597900715338438</v>
      </c>
    </row>
    <row r="194" ht="15.75" customHeight="1">
      <c r="A194" s="2" t="str">
        <f>HYPERLINK("https://stackoverflow.com/q/58869893", "58869893")</f>
        <v>58869893</v>
      </c>
      <c r="B194" s="3">
        <v>0.355988455988456</v>
      </c>
    </row>
    <row r="195" ht="15.75" customHeight="1">
      <c r="A195" s="2" t="str">
        <f>HYPERLINK("https://stackoverflow.com/q/53303701", "53303701")</f>
        <v>53303701</v>
      </c>
      <c r="B195" s="3">
        <v>0.3538353835383539</v>
      </c>
    </row>
    <row r="196" ht="15.75" customHeight="1">
      <c r="A196" s="2" t="str">
        <f>HYPERLINK("https://stackoverflow.com/q/58861074", "58861074")</f>
        <v>58861074</v>
      </c>
      <c r="B196" s="3">
        <v>0.3534538937764745</v>
      </c>
    </row>
    <row r="197" ht="15.75" customHeight="1">
      <c r="A197" s="2" t="str">
        <f>HYPERLINK("https://stackoverflow.com/q/54446465", "54446465")</f>
        <v>54446465</v>
      </c>
      <c r="B197" s="3">
        <v>0.3523638446318859</v>
      </c>
    </row>
    <row r="198" ht="15.75" customHeight="1">
      <c r="A198" s="2" t="str">
        <f>HYPERLINK("https://stackoverflow.com/q/54291354", "54291354")</f>
        <v>54291354</v>
      </c>
      <c r="B198" s="3">
        <v>0.3513806233896527</v>
      </c>
    </row>
    <row r="199" ht="15.75" customHeight="1">
      <c r="A199" s="2" t="str">
        <f>HYPERLINK("https://stackoverflow.com/q/55958319", "55958319")</f>
        <v>55958319</v>
      </c>
      <c r="B199" s="3">
        <v>0.3489026960249982</v>
      </c>
    </row>
    <row r="200" ht="15.75" customHeight="1">
      <c r="A200" s="2" t="str">
        <f>HYPERLINK("https://stackoverflow.com/q/57810467", "57810467")</f>
        <v>57810467</v>
      </c>
      <c r="B200" s="3">
        <v>0.3486868686868687</v>
      </c>
    </row>
    <row r="201" ht="15.75" customHeight="1">
      <c r="A201" s="2" t="str">
        <f>HYPERLINK("https://stackoverflow.com/q/49550965", "49550965")</f>
        <v>49550965</v>
      </c>
      <c r="B201" s="3">
        <v>0.3453092636766105</v>
      </c>
    </row>
    <row r="202" ht="15.75" customHeight="1">
      <c r="A202" s="2" t="str">
        <f>HYPERLINK("https://stackoverflow.com/q/43241155", "43241155")</f>
        <v>43241155</v>
      </c>
      <c r="B202" s="3">
        <v>0.338916592081149</v>
      </c>
    </row>
    <row r="203" ht="15.75" customHeight="1">
      <c r="A203" s="2" t="str">
        <f>HYPERLINK("https://stackoverflow.com/q/1236439", "1236439")</f>
        <v>1236439</v>
      </c>
      <c r="B203" s="3">
        <v>0.3379280610987928</v>
      </c>
    </row>
    <row r="204" ht="15.75" customHeight="1">
      <c r="A204" s="2" t="str">
        <f>HYPERLINK("https://stackoverflow.com/q/51870216", "51870216")</f>
        <v>51870216</v>
      </c>
      <c r="B204" s="3">
        <v>0.3372195234790655</v>
      </c>
    </row>
    <row r="205" ht="15.75" customHeight="1">
      <c r="A205" s="2" t="str">
        <f>HYPERLINK("https://stackoverflow.com/q/22187852", "22187852")</f>
        <v>22187852</v>
      </c>
      <c r="B205" s="3">
        <v>0.3358634142572958</v>
      </c>
    </row>
    <row r="206" ht="15.75" customHeight="1">
      <c r="A206" s="2" t="str">
        <f>HYPERLINK("https://stackoverflow.com/q/57193780", "57193780")</f>
        <v>57193780</v>
      </c>
      <c r="B206" s="3">
        <v>0.3352878862480044</v>
      </c>
    </row>
    <row r="207" ht="15.75" customHeight="1">
      <c r="A207" s="2" t="str">
        <f>HYPERLINK("https://stackoverflow.com/q/61950117", "61950117")</f>
        <v>61950117</v>
      </c>
      <c r="B207" s="3">
        <v>0.3338284808873044</v>
      </c>
    </row>
    <row r="208" ht="15.75" customHeight="1">
      <c r="A208" s="2" t="str">
        <f>HYPERLINK("https://stackoverflow.com/q/48091397", "48091397")</f>
        <v>48091397</v>
      </c>
      <c r="B208" s="3">
        <v>0.3337406321277289</v>
      </c>
    </row>
    <row r="209" ht="15.75" customHeight="1">
      <c r="A209" s="2" t="str">
        <f>HYPERLINK("https://stackoverflow.com/q/54688078", "54688078")</f>
        <v>54688078</v>
      </c>
      <c r="B209" s="3">
        <v>0.3336667000033338</v>
      </c>
    </row>
    <row r="210" ht="15.75" customHeight="1">
      <c r="A210" s="2" t="str">
        <f>HYPERLINK("https://stackoverflow.com/q/52720455", "52720455")</f>
        <v>52720455</v>
      </c>
      <c r="B210" s="3">
        <v>0.3320985182218662</v>
      </c>
    </row>
    <row r="211" ht="15.75" customHeight="1">
      <c r="A211" s="2" t="str">
        <f>HYPERLINK("https://stackoverflow.com/q/42073424", "42073424")</f>
        <v>42073424</v>
      </c>
      <c r="B211" s="3">
        <v>0.3317541613316261</v>
      </c>
    </row>
    <row r="212" ht="15.75" customHeight="1">
      <c r="A212" s="2" t="str">
        <f>HYPERLINK("https://stackoverflow.com/q/59845710", "59845710")</f>
        <v>59845710</v>
      </c>
      <c r="B212" s="3">
        <v>0.3279294069361789</v>
      </c>
    </row>
    <row r="213" ht="15.75" customHeight="1">
      <c r="A213" s="2" t="str">
        <f>HYPERLINK("https://stackoverflow.com/q/45171327", "45171327")</f>
        <v>45171327</v>
      </c>
      <c r="B213" s="3">
        <v>0.3224336387127085</v>
      </c>
    </row>
    <row r="214" ht="15.75" customHeight="1">
      <c r="A214" s="2" t="str">
        <f>HYPERLINK("https://stackoverflow.com/q/52078776", "52078776")</f>
        <v>52078776</v>
      </c>
      <c r="B214" s="3">
        <v>0.3201821276219526</v>
      </c>
    </row>
    <row r="215" ht="15.75" customHeight="1">
      <c r="A215" s="2" t="str">
        <f>HYPERLINK("https://stackoverflow.com/q/35041549", "35041549")</f>
        <v>35041549</v>
      </c>
      <c r="B215" s="3">
        <v>0.3199839807769323</v>
      </c>
    </row>
    <row r="216" ht="15.75" customHeight="1">
      <c r="A216" s="2" t="str">
        <f>HYPERLINK("https://stackoverflow.com/q/52904363", "52904363")</f>
        <v>52904363</v>
      </c>
      <c r="B216" s="3">
        <v>0.3182883689212803</v>
      </c>
    </row>
    <row r="217" ht="15.75" customHeight="1">
      <c r="A217" s="2" t="str">
        <f>HYPERLINK("https://stackoverflow.com/q/37604407", "37604407")</f>
        <v>37604407</v>
      </c>
      <c r="B217" s="3">
        <v>0.3175317531753176</v>
      </c>
    </row>
    <row r="218" ht="15.75" customHeight="1">
      <c r="A218" s="2" t="str">
        <f>HYPERLINK("https://stackoverflow.com/q/56162698", "56162698")</f>
        <v>56162698</v>
      </c>
      <c r="B218" s="3">
        <v>0.315446127946128</v>
      </c>
    </row>
    <row r="219" ht="15.75" customHeight="1">
      <c r="A219" s="2" t="str">
        <f>HYPERLINK("https://stackoverflow.com/q/58703762", "58703762")</f>
        <v>58703762</v>
      </c>
      <c r="B219" s="3">
        <v>0.3148407148407149</v>
      </c>
    </row>
    <row r="220" ht="15.75" customHeight="1">
      <c r="A220" s="2" t="str">
        <f>HYPERLINK("https://stackoverflow.com/q/53743401", "53743401")</f>
        <v>53743401</v>
      </c>
      <c r="B220" s="3">
        <v>0.314018427790883</v>
      </c>
    </row>
    <row r="221" ht="15.75" customHeight="1">
      <c r="A221" s="2" t="str">
        <f>HYPERLINK("https://stackoverflow.com/q/53412187", "53412187")</f>
        <v>53412187</v>
      </c>
      <c r="B221" s="3">
        <v>0.3131313131313131</v>
      </c>
    </row>
    <row r="222" ht="15.75" customHeight="1">
      <c r="A222" s="2" t="str">
        <f>HYPERLINK("https://stackoverflow.com/q/10898993", "10898993")</f>
        <v>10898993</v>
      </c>
      <c r="B222" s="3">
        <v>0.3117104549329613</v>
      </c>
    </row>
    <row r="223" ht="15.75" customHeight="1">
      <c r="A223" s="2" t="str">
        <f>HYPERLINK("https://stackoverflow.com/q/46277360", "46277360")</f>
        <v>46277360</v>
      </c>
      <c r="B223" s="3">
        <v>0.3110736999625888</v>
      </c>
    </row>
    <row r="224" ht="15.75" customHeight="1">
      <c r="A224" s="2" t="str">
        <f>HYPERLINK("https://stackoverflow.com/q/36089525", "36089525")</f>
        <v>36089525</v>
      </c>
      <c r="B224" s="3">
        <v>0.3110641296687808</v>
      </c>
    </row>
    <row r="225" ht="15.75" customHeight="1">
      <c r="A225" s="2" t="str">
        <f>HYPERLINK("https://stackoverflow.com/q/61683219", "61683219")</f>
        <v>61683219</v>
      </c>
      <c r="B225" s="3">
        <v>0.3088209683037269</v>
      </c>
    </row>
    <row r="226" ht="15.75" customHeight="1">
      <c r="A226" s="2" t="str">
        <f>HYPERLINK("https://stackoverflow.com/q/54114480", "54114480")</f>
        <v>54114480</v>
      </c>
      <c r="B226" s="3">
        <v>0.3073193473193473</v>
      </c>
    </row>
    <row r="227" ht="15.75" customHeight="1">
      <c r="A227" s="2" t="str">
        <f>HYPERLINK("https://stackoverflow.com/q/62049277", "62049277")</f>
        <v>62049277</v>
      </c>
      <c r="B227" s="3">
        <v>0.3067399660320014</v>
      </c>
    </row>
    <row r="228" ht="15.75" customHeight="1">
      <c r="A228" s="2" t="str">
        <f>HYPERLINK("https://stackoverflow.com/q/50627461", "50627461")</f>
        <v>50627461</v>
      </c>
      <c r="B228" s="3">
        <v>0.3051948051948052</v>
      </c>
    </row>
    <row r="229" ht="15.75" customHeight="1">
      <c r="A229" s="2" t="str">
        <f>HYPERLINK("https://stackoverflow.com/q/52205477", "52205477")</f>
        <v>52205477</v>
      </c>
      <c r="B229" s="3">
        <v>0.3032798919426827</v>
      </c>
    </row>
    <row r="230" ht="15.75" customHeight="1">
      <c r="A230" s="2" t="str">
        <f>HYPERLINK("https://stackoverflow.com/q/51381376", "51381376")</f>
        <v>51381376</v>
      </c>
      <c r="B230" s="3">
        <v>0.3024013964293507</v>
      </c>
    </row>
    <row r="231" ht="15.75" customHeight="1">
      <c r="A231" s="2" t="str">
        <f>HYPERLINK("https://stackoverflow.com/q/54515593", "54515593")</f>
        <v>54515593</v>
      </c>
      <c r="B231" s="3">
        <v>0.3019241405408553</v>
      </c>
    </row>
    <row r="232" ht="15.75" customHeight="1">
      <c r="A232" s="2" t="str">
        <f>HYPERLINK("https://stackoverflow.com/q/45513359", "45513359")</f>
        <v>45513359</v>
      </c>
      <c r="B232" s="3">
        <v>0.3006651884700665</v>
      </c>
    </row>
    <row r="233" ht="15.75" customHeight="1">
      <c r="A233" s="2" t="str">
        <f>HYPERLINK("https://stackoverflow.com/q/57322919", "57322919")</f>
        <v>57322919</v>
      </c>
      <c r="B233" s="3">
        <v>0.2994751989165398</v>
      </c>
    </row>
    <row r="234" ht="15.75" customHeight="1">
      <c r="A234" s="2" t="str">
        <f>HYPERLINK("https://stackoverflow.com/q/49449205", "49449205")</f>
        <v>49449205</v>
      </c>
      <c r="B234" s="3">
        <v>0.2979345019703765</v>
      </c>
    </row>
    <row r="235" ht="15.75" customHeight="1">
      <c r="A235" s="2" t="str">
        <f>HYPERLINK("https://stackoverflow.com/q/53690242", "53690242")</f>
        <v>53690242</v>
      </c>
      <c r="B235" s="3">
        <v>0.2960372960372961</v>
      </c>
    </row>
    <row r="236" ht="15.75" customHeight="1">
      <c r="A236" s="2" t="str">
        <f>HYPERLINK("https://stackoverflow.com/q/46945536", "46945536")</f>
        <v>46945536</v>
      </c>
      <c r="B236" s="3">
        <v>0.2956335003579098</v>
      </c>
    </row>
    <row r="237" ht="15.75" customHeight="1">
      <c r="A237" s="2" t="str">
        <f>HYPERLINK("https://stackoverflow.com/q/43995671", "43995671")</f>
        <v>43995671</v>
      </c>
      <c r="B237" s="3">
        <v>0.2931517004911501</v>
      </c>
    </row>
    <row r="238" ht="15.75" customHeight="1">
      <c r="A238" s="2" t="str">
        <f>HYPERLINK("https://stackoverflow.com/q/4598926", "4598926")</f>
        <v>4598926</v>
      </c>
      <c r="B238" s="3">
        <v>0.2927184158916936</v>
      </c>
    </row>
    <row r="239" ht="15.75" customHeight="1">
      <c r="A239" s="2" t="str">
        <f>HYPERLINK("https://stackoverflow.com/q/61790198", "61790198")</f>
        <v>61790198</v>
      </c>
      <c r="B239" s="3">
        <v>0.2917637917637919</v>
      </c>
    </row>
    <row r="240" ht="15.75" customHeight="1">
      <c r="A240" s="2" t="str">
        <f>HYPERLINK("https://stackoverflow.com/q/47817723", "47817723")</f>
        <v>47817723</v>
      </c>
      <c r="B240" s="3">
        <v>0.2914199465923604</v>
      </c>
    </row>
    <row r="241" ht="15.75" customHeight="1">
      <c r="A241" s="2" t="str">
        <f>HYPERLINK("https://stackoverflow.com/q/55010153", "55010153")</f>
        <v>55010153</v>
      </c>
      <c r="B241" s="3">
        <v>0.290909090909091</v>
      </c>
    </row>
    <row r="242" ht="15.75" customHeight="1">
      <c r="A242" s="2" t="str">
        <f>HYPERLINK("https://stackoverflow.com/q/46537440", "46537440")</f>
        <v>46537440</v>
      </c>
      <c r="B242" s="3">
        <v>0.2908383195007399</v>
      </c>
    </row>
    <row r="243" ht="15.75" customHeight="1">
      <c r="A243" s="2" t="str">
        <f>HYPERLINK("https://stackoverflow.com/q/51789832", "51789832")</f>
        <v>51789832</v>
      </c>
      <c r="B243" s="3">
        <v>0.2903736156748205</v>
      </c>
    </row>
    <row r="244" ht="15.75" customHeight="1">
      <c r="A244" s="2" t="str">
        <f>HYPERLINK("https://stackoverflow.com/q/45827341", "45827341")</f>
        <v>45827341</v>
      </c>
      <c r="B244" s="3">
        <v>0.2857875631313131</v>
      </c>
    </row>
    <row r="245" ht="15.75" customHeight="1">
      <c r="A245" s="2" t="str">
        <f>HYPERLINK("https://stackoverflow.com/q/58473180", "58473180")</f>
        <v>58473180</v>
      </c>
      <c r="B245" s="3">
        <v>0.2854143182370754</v>
      </c>
    </row>
    <row r="246" ht="15.75" customHeight="1">
      <c r="A246" s="2" t="str">
        <f>HYPERLINK("https://stackoverflow.com/q/59847182", "59847182")</f>
        <v>59847182</v>
      </c>
      <c r="B246" s="3">
        <v>0.283932802451321</v>
      </c>
    </row>
    <row r="247" ht="15.75" customHeight="1">
      <c r="A247" s="2" t="str">
        <f>HYPERLINK("https://stackoverflow.com/q/34776120", "34776120")</f>
        <v>34776120</v>
      </c>
      <c r="B247" s="3">
        <v>0.2839132061354283</v>
      </c>
    </row>
    <row r="248" ht="15.75" customHeight="1">
      <c r="A248" s="2" t="str">
        <f>HYPERLINK("https://stackoverflow.com/q/56896965", "56896965")</f>
        <v>56896965</v>
      </c>
      <c r="B248" s="3">
        <v>0.2826403570589617</v>
      </c>
    </row>
    <row r="249" ht="15.75" customHeight="1">
      <c r="A249" s="2" t="str">
        <f>HYPERLINK("https://stackoverflow.com/q/60429162", "60429162")</f>
        <v>60429162</v>
      </c>
      <c r="B249" s="3">
        <v>0.2814982565872245</v>
      </c>
    </row>
    <row r="250" ht="15.75" customHeight="1">
      <c r="A250" s="2" t="str">
        <f>HYPERLINK("https://stackoverflow.com/q/13480693", "13480693")</f>
        <v>13480693</v>
      </c>
      <c r="B250" s="3">
        <v>0.276238952020202</v>
      </c>
    </row>
    <row r="251" ht="15.75" customHeight="1">
      <c r="A251" s="2" t="str">
        <f>HYPERLINK("https://stackoverflow.com/q/56271708", "56271708")</f>
        <v>56271708</v>
      </c>
      <c r="B251" s="3">
        <v>0.2752588542062226</v>
      </c>
    </row>
    <row r="252" ht="15.75" customHeight="1">
      <c r="A252" s="2" t="str">
        <f>HYPERLINK("https://stackoverflow.com/q/43549963", "43549963")</f>
        <v>43549963</v>
      </c>
      <c r="B252" s="3">
        <v>0.2708607817303469</v>
      </c>
    </row>
    <row r="253" ht="15.75" customHeight="1">
      <c r="A253" s="2" t="str">
        <f>HYPERLINK("https://stackoverflow.com/q/52052148", "52052148")</f>
        <v>52052148</v>
      </c>
      <c r="B253" s="3">
        <v>0.2686868686868688</v>
      </c>
    </row>
    <row r="254" ht="15.75" customHeight="1">
      <c r="A254" s="2" t="str">
        <f>HYPERLINK("https://stackoverflow.com/q/52296498", "52296498")</f>
        <v>52296498</v>
      </c>
      <c r="B254" s="3">
        <v>0.2640497112041827</v>
      </c>
    </row>
    <row r="255" ht="15.75" customHeight="1">
      <c r="A255" s="2" t="str">
        <f>HYPERLINK("https://stackoverflow.com/q/51523396", "51523396")</f>
        <v>51523396</v>
      </c>
      <c r="B255" s="3">
        <v>0.2629382629382629</v>
      </c>
    </row>
    <row r="256" ht="15.75" customHeight="1">
      <c r="A256" s="2" t="str">
        <f>HYPERLINK("https://stackoverflow.com/q/54678756", "54678756")</f>
        <v>54678756</v>
      </c>
      <c r="B256" s="3">
        <v>0.260280709718912</v>
      </c>
    </row>
    <row r="257" ht="15.75" customHeight="1">
      <c r="A257" s="2" t="str">
        <f>HYPERLINK("https://stackoverflow.com/q/52194258", "52194258")</f>
        <v>52194258</v>
      </c>
      <c r="B257" s="3">
        <v>0.2588019413146748</v>
      </c>
    </row>
    <row r="258" ht="15.75" customHeight="1">
      <c r="A258" s="2" t="str">
        <f>HYPERLINK("https://stackoverflow.com/q/60010596", "60010596")</f>
        <v>60010596</v>
      </c>
      <c r="B258" s="3">
        <v>0.2526125811428405</v>
      </c>
    </row>
    <row r="259" ht="15.75" customHeight="1">
      <c r="A259" s="2" t="str">
        <f>HYPERLINK("https://stackoverflow.com/q/58316719", "58316719")</f>
        <v>58316719</v>
      </c>
      <c r="B259" s="3">
        <v>0.2499592701205604</v>
      </c>
    </row>
    <row r="260" ht="15.75" customHeight="1">
      <c r="A260" s="2" t="str">
        <f>HYPERLINK("https://stackoverflow.com/q/40159662", "40159662")</f>
        <v>40159662</v>
      </c>
      <c r="B260" s="3">
        <v>0.2474036136007967</v>
      </c>
    </row>
    <row r="261" ht="15.75" customHeight="1">
      <c r="A261" s="2" t="str">
        <f>HYPERLINK("https://stackoverflow.com/q/61242253", "61242253")</f>
        <v>61242253</v>
      </c>
      <c r="B261" s="3">
        <v>0.2447966346271431</v>
      </c>
    </row>
    <row r="262" ht="15.75" customHeight="1">
      <c r="A262" s="2" t="str">
        <f>HYPERLINK("https://stackoverflow.com/q/44421727", "44421727")</f>
        <v>44421727</v>
      </c>
      <c r="B262" s="3">
        <v>0.24056645752681</v>
      </c>
    </row>
    <row r="263" ht="15.75" customHeight="1">
      <c r="A263" s="2" t="str">
        <f>HYPERLINK("https://stackoverflow.com/q/55619739", "55619739")</f>
        <v>55619739</v>
      </c>
      <c r="B263" s="3">
        <v>0.2377609427609428</v>
      </c>
    </row>
    <row r="264" ht="15.75" customHeight="1">
      <c r="A264" s="2" t="str">
        <f>HYPERLINK("https://stackoverflow.com/q/55489868", "55489868")</f>
        <v>55489868</v>
      </c>
      <c r="B264" s="3">
        <v>0.23649142022636</v>
      </c>
    </row>
    <row r="265" ht="15.75" customHeight="1">
      <c r="A265" s="2" t="str">
        <f>HYPERLINK("https://stackoverflow.com/q/59399174", "59399174")</f>
        <v>59399174</v>
      </c>
      <c r="B265" s="3">
        <v>0.2285594801518368</v>
      </c>
    </row>
    <row r="266" ht="15.75" customHeight="1">
      <c r="A266" s="2" t="str">
        <f>HYPERLINK("https://stackoverflow.com/q/49920361", "49920361")</f>
        <v>49920361</v>
      </c>
      <c r="B266" s="3">
        <v>0.2267463366054916</v>
      </c>
    </row>
    <row r="267" ht="15.75" customHeight="1">
      <c r="A267" s="2" t="str">
        <f>HYPERLINK("https://stackoverflow.com/q/44879191", "44879191")</f>
        <v>44879191</v>
      </c>
      <c r="B267" s="3">
        <v>0.2264402264402264</v>
      </c>
    </row>
    <row r="268" ht="15.75" customHeight="1">
      <c r="A268" s="2" t="str">
        <f>HYPERLINK("https://stackoverflow.com/q/52648963", "52648963")</f>
        <v>52648963</v>
      </c>
      <c r="B268" s="3">
        <v>0.2246670526925304</v>
      </c>
    </row>
    <row r="269" ht="15.75" customHeight="1">
      <c r="A269" s="2" t="str">
        <f>HYPERLINK("https://stackoverflow.com/q/46321865", "46321865")</f>
        <v>46321865</v>
      </c>
      <c r="B269" s="3">
        <v>0.2099269852078841</v>
      </c>
    </row>
    <row r="270" ht="15.75" customHeight="1">
      <c r="A270" s="2" t="str">
        <f>HYPERLINK("https://stackoverflow.com/q/51150942", "51150942")</f>
        <v>51150942</v>
      </c>
      <c r="B270" s="3">
        <v>0.1901578058161688</v>
      </c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2020-12-22T01:28:30Z</dcterms:created>
  <dc:creator>openpyxl</dc:creator>
</cp:coreProperties>
</file>