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F0Xdy6UhTPk0Kjr+6/W04a8I1wg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<sst xmlns="http://schemas.openxmlformats.org/spreadsheetml/2006/main" count="2" uniqueCount="2">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</sst>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2.25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HYPERLINK("https://stackoverflow.com/q/61656958", "61656958")</f>
        <v>61656958</v>
      </c>
      <c r="B2" s="3">
        <v>0.9513797492349771</v>
      </c>
    </row>
    <row r="3">
      <c r="A3" s="2" t="str">
        <f>HYPERLINK("https://stackoverflow.com/q/34085695", "34085695")</f>
        <v>34085695</v>
      </c>
      <c r="B3" s="3">
        <v>0.8770848015034061</v>
      </c>
    </row>
    <row r="4">
      <c r="A4" s="2" t="str">
        <f>HYPERLINK("https://stackoverflow.com/q/31501424", "31501424")</f>
        <v>31501424</v>
      </c>
      <c r="B4" s="3">
        <v>0.8744686685863158</v>
      </c>
    </row>
    <row r="5">
      <c r="A5" s="2" t="str">
        <f>HYPERLINK("https://stackoverflow.com/q/23665466", "23665466")</f>
        <v>23665466</v>
      </c>
      <c r="B5" s="3">
        <v>0.8546857916809452</v>
      </c>
    </row>
    <row r="6">
      <c r="A6" s="2" t="str">
        <f>HYPERLINK("https://stackoverflow.com/q/50407983", "50407983")</f>
        <v>50407983</v>
      </c>
      <c r="B6" s="3">
        <v>0.8357650579872802</v>
      </c>
    </row>
    <row r="7">
      <c r="A7" s="2" t="str">
        <f>HYPERLINK("https://stackoverflow.com/q/18234790", "18234790")</f>
        <v>18234790</v>
      </c>
      <c r="B7" s="3">
        <v>0.8305801699303504</v>
      </c>
    </row>
    <row r="8">
      <c r="A8" s="2" t="str">
        <f>HYPERLINK("https://stackoverflow.com/q/56741525", "56741525")</f>
        <v>56741525</v>
      </c>
      <c r="B8" s="3">
        <v>0.8202084539664157</v>
      </c>
    </row>
    <row r="9">
      <c r="A9" s="2" t="str">
        <f>HYPERLINK("https://stackoverflow.com/q/45772221", "45772221")</f>
        <v>45772221</v>
      </c>
      <c r="B9" s="3">
        <v>0.8014781966001477</v>
      </c>
    </row>
    <row r="10">
      <c r="A10" s="2" t="str">
        <f>HYPERLINK("https://stackoverflow.com/q/51678234", "51678234")</f>
        <v>51678234</v>
      </c>
      <c r="B10" s="3">
        <v>0.7896745230078563</v>
      </c>
    </row>
    <row r="11">
      <c r="A11" s="2" t="str">
        <f>HYPERLINK("https://stackoverflow.com/q/51312073", "51312073")</f>
        <v>51312073</v>
      </c>
      <c r="B11" s="3">
        <v>0.7886868686868687</v>
      </c>
    </row>
    <row r="12">
      <c r="A12" s="2" t="str">
        <f>HYPERLINK("https://stackoverflow.com/q/47393775", "47393775")</f>
        <v>47393775</v>
      </c>
      <c r="B12" s="3">
        <v>0.7715292459478507</v>
      </c>
    </row>
    <row r="13">
      <c r="A13" s="2" t="str">
        <f>HYPERLINK("https://stackoverflow.com/q/58430408", "58430408")</f>
        <v>58430408</v>
      </c>
      <c r="B13" s="3">
        <v>0.7647495980829314</v>
      </c>
    </row>
    <row r="14">
      <c r="A14" s="2" t="str">
        <f>HYPERLINK("https://stackoverflow.com/q/28083465", "28083465")</f>
        <v>28083465</v>
      </c>
      <c r="B14" s="3">
        <v>0.7542635022309817</v>
      </c>
    </row>
    <row r="15">
      <c r="A15" s="2" t="str">
        <f>HYPERLINK("https://stackoverflow.com/q/53109130", "53109130")</f>
        <v>53109130</v>
      </c>
      <c r="B15" s="3">
        <v>0.7409188890670373</v>
      </c>
    </row>
    <row r="16">
      <c r="A16" s="2" t="str">
        <f>HYPERLINK("https://stackoverflow.com/q/43634549", "43634549")</f>
        <v>43634549</v>
      </c>
      <c r="B16" s="3">
        <v>0.7340634812544924</v>
      </c>
    </row>
    <row r="17">
      <c r="A17" s="2" t="str">
        <f>HYPERLINK("https://stackoverflow.com/q/23234021", "23234021")</f>
        <v>23234021</v>
      </c>
      <c r="B17" s="3">
        <v>0.733006633996733</v>
      </c>
    </row>
    <row r="18">
      <c r="A18" s="2" t="str">
        <f>HYPERLINK("https://stackoverflow.com/q/24559072", "24559072")</f>
        <v>24559072</v>
      </c>
      <c r="B18" s="3">
        <v>0.7225407225407224</v>
      </c>
    </row>
    <row r="19">
      <c r="A19" s="2" t="str">
        <f>HYPERLINK("https://stackoverflow.com/q/16001298", "16001298")</f>
        <v>16001298</v>
      </c>
      <c r="B19" s="3">
        <v>0.7166682906232745</v>
      </c>
    </row>
    <row r="20">
      <c r="A20" s="2" t="str">
        <f>HYPERLINK("https://stackoverflow.com/q/23145564", "23145564")</f>
        <v>23145564</v>
      </c>
      <c r="B20" s="3">
        <v>0.6945687777606283</v>
      </c>
    </row>
    <row r="21" ht="15.75" customHeight="1">
      <c r="A21" s="2" t="str">
        <f>HYPERLINK("https://stackoverflow.com/q/37973949", "37973949")</f>
        <v>37973949</v>
      </c>
      <c r="B21" s="3">
        <v>0.6916623865776409</v>
      </c>
    </row>
    <row r="22" ht="15.75" customHeight="1">
      <c r="A22" s="2" t="str">
        <f>HYPERLINK("https://stackoverflow.com/q/51389551", "51389551")</f>
        <v>51389551</v>
      </c>
      <c r="B22" s="3">
        <v>0.6907124340752661</v>
      </c>
    </row>
    <row r="23" ht="15.75" customHeight="1">
      <c r="A23" s="2" t="str">
        <f>HYPERLINK("https://stackoverflow.com/q/13834716", "13834716")</f>
        <v>13834716</v>
      </c>
      <c r="B23" s="3">
        <v>0.6864051605925412</v>
      </c>
    </row>
    <row r="24" ht="15.75" customHeight="1">
      <c r="A24" s="2" t="str">
        <f>HYPERLINK("https://stackoverflow.com/q/16819801", "16819801")</f>
        <v>16819801</v>
      </c>
      <c r="B24" s="3">
        <v>0.6823927901772213</v>
      </c>
    </row>
    <row r="25" ht="15.75" customHeight="1">
      <c r="A25" s="2" t="str">
        <f>HYPERLINK("https://stackoverflow.com/q/42560474", "42560474")</f>
        <v>42560474</v>
      </c>
      <c r="B25" s="3">
        <v>0.6777511961722489</v>
      </c>
    </row>
    <row r="26" ht="15.75" customHeight="1">
      <c r="A26" s="2" t="str">
        <f>HYPERLINK("https://stackoverflow.com/q/37692232", "37692232")</f>
        <v>37692232</v>
      </c>
      <c r="B26" s="3">
        <v>0.6717608360259657</v>
      </c>
    </row>
    <row r="27" ht="15.75" customHeight="1">
      <c r="A27" s="2" t="str">
        <f>HYPERLINK("https://stackoverflow.com/q/48794510", "48794510")</f>
        <v>48794510</v>
      </c>
      <c r="B27" s="3">
        <v>0.6708357156470364</v>
      </c>
    </row>
    <row r="28" ht="15.75" customHeight="1">
      <c r="A28" s="2" t="str">
        <f>HYPERLINK("https://stackoverflow.com/q/26712480", "26712480")</f>
        <v>26712480</v>
      </c>
      <c r="B28" s="3">
        <v>0.6631600983932591</v>
      </c>
    </row>
    <row r="29" ht="15.75" customHeight="1">
      <c r="A29" s="2" t="str">
        <f>HYPERLINK("https://stackoverflow.com/q/35865098", "35865098")</f>
        <v>35865098</v>
      </c>
      <c r="B29" s="3">
        <v>0.6618099150068458</v>
      </c>
    </row>
    <row r="30" ht="15.75" customHeight="1">
      <c r="A30" s="2" t="str">
        <f>HYPERLINK("https://stackoverflow.com/q/45846521", "45846521")</f>
        <v>45846521</v>
      </c>
      <c r="B30" s="3">
        <v>0.6613622256080358</v>
      </c>
    </row>
    <row r="31" ht="15.75" customHeight="1">
      <c r="A31" s="2" t="str">
        <f>HYPERLINK("https://stackoverflow.com/q/56679178", "56679178")</f>
        <v>56679178</v>
      </c>
      <c r="B31" s="3">
        <v>0.6601632766016328</v>
      </c>
    </row>
    <row r="32" ht="15.75" customHeight="1">
      <c r="A32" s="2" t="str">
        <f>HYPERLINK("https://stackoverflow.com/q/55116523", "55116523")</f>
        <v>55116523</v>
      </c>
      <c r="B32" s="3">
        <v>0.6559775840597758</v>
      </c>
    </row>
    <row r="33" ht="15.75" customHeight="1">
      <c r="A33" s="2" t="str">
        <f>HYPERLINK("https://stackoverflow.com/q/52593036", "52593036")</f>
        <v>52593036</v>
      </c>
      <c r="B33" s="3">
        <v>0.654534168500649</v>
      </c>
    </row>
    <row r="34" ht="15.75" customHeight="1">
      <c r="A34" s="2" t="str">
        <f>HYPERLINK("https://stackoverflow.com/q/33401059", "33401059")</f>
        <v>33401059</v>
      </c>
      <c r="B34" s="3">
        <v>0.6538720538720537</v>
      </c>
    </row>
    <row r="35" ht="15.75" customHeight="1">
      <c r="A35" s="2" t="str">
        <f>HYPERLINK("https://stackoverflow.com/q/45993730", "45993730")</f>
        <v>45993730</v>
      </c>
      <c r="B35" s="3">
        <v>0.6512096049462599</v>
      </c>
    </row>
    <row r="36" ht="15.75" customHeight="1">
      <c r="A36" s="2" t="str">
        <f>HYPERLINK("https://stackoverflow.com/q/58738924", "58738924")</f>
        <v>58738924</v>
      </c>
      <c r="B36" s="3">
        <v>0.6511201399469556</v>
      </c>
    </row>
    <row r="37" ht="15.75" customHeight="1">
      <c r="A37" s="2" t="str">
        <f>HYPERLINK("https://stackoverflow.com/q/20183529", "20183529")</f>
        <v>20183529</v>
      </c>
      <c r="B37" s="3">
        <v>0.6420398677035846</v>
      </c>
    </row>
    <row r="38" ht="15.75" customHeight="1">
      <c r="A38" s="2" t="str">
        <f>HYPERLINK("https://stackoverflow.com/q/59551703", "59551703")</f>
        <v>59551703</v>
      </c>
      <c r="B38" s="3">
        <v>0.639234813892348</v>
      </c>
    </row>
    <row r="39" ht="15.75" customHeight="1">
      <c r="A39" s="2" t="str">
        <f>HYPERLINK("https://stackoverflow.com/q/50491544", "50491544")</f>
        <v>50491544</v>
      </c>
      <c r="B39" s="3">
        <v>0.6360861360861361</v>
      </c>
    </row>
    <row r="40" ht="15.75" customHeight="1">
      <c r="A40" s="2" t="str">
        <f>HYPERLINK("https://stackoverflow.com/q/59475173", "59475173")</f>
        <v>59475173</v>
      </c>
      <c r="B40" s="3">
        <v>0.636041049214702</v>
      </c>
    </row>
    <row r="41" ht="15.75" customHeight="1">
      <c r="A41" s="2" t="str">
        <f>HYPERLINK("https://stackoverflow.com/q/44708936", "44708936")</f>
        <v>44708936</v>
      </c>
      <c r="B41" s="3">
        <v>0.6343678722710983</v>
      </c>
    </row>
    <row r="42" ht="15.75" customHeight="1">
      <c r="A42" s="2" t="str">
        <f>HYPERLINK("https://stackoverflow.com/q/48641569", "48641569")</f>
        <v>48641569</v>
      </c>
      <c r="B42" s="3">
        <v>0.6281294796146281</v>
      </c>
    </row>
    <row r="43" ht="15.75" customHeight="1">
      <c r="A43" s="2" t="str">
        <f>HYPERLINK("https://stackoverflow.com/q/43170471", "43170471")</f>
        <v>43170471</v>
      </c>
      <c r="B43" s="3">
        <v>0.6274251466067322</v>
      </c>
    </row>
    <row r="44" ht="15.75" customHeight="1">
      <c r="A44" s="2" t="str">
        <f>HYPERLINK("https://stackoverflow.com/q/50427696", "50427696")</f>
        <v>50427696</v>
      </c>
      <c r="B44" s="3">
        <v>0.6267835303709743</v>
      </c>
    </row>
    <row r="45" ht="15.75" customHeight="1">
      <c r="A45" s="2" t="str">
        <f>HYPERLINK("https://stackoverflow.com/q/32466898", "32466898")</f>
        <v>32466898</v>
      </c>
      <c r="B45" s="3">
        <v>0.6213027132309644</v>
      </c>
    </row>
    <row r="46" ht="15.75" customHeight="1">
      <c r="A46" s="2" t="str">
        <f>HYPERLINK("https://stackoverflow.com/q/36341976", "36341976")</f>
        <v>36341976</v>
      </c>
      <c r="B46" s="3">
        <v>0.6204076159828372</v>
      </c>
    </row>
    <row r="47" ht="15.75" customHeight="1">
      <c r="A47" s="2" t="str">
        <f>HYPERLINK("https://stackoverflow.com/q/21333391", "21333391")</f>
        <v>21333391</v>
      </c>
      <c r="B47" s="3">
        <v>0.6118365224056281</v>
      </c>
    </row>
    <row r="48" ht="15.75" customHeight="1">
      <c r="A48" s="2" t="str">
        <f>HYPERLINK("https://stackoverflow.com/q/43752772", "43752772")</f>
        <v>43752772</v>
      </c>
      <c r="B48" s="3">
        <v>0.6116968370797692</v>
      </c>
    </row>
    <row r="49" ht="15.75" customHeight="1">
      <c r="A49" s="2" t="str">
        <f>HYPERLINK("https://stackoverflow.com/q/31482020", "31482020")</f>
        <v>31482020</v>
      </c>
      <c r="B49" s="3">
        <v>0.6105778279691324</v>
      </c>
    </row>
    <row r="50" ht="15.75" customHeight="1">
      <c r="A50" s="2" t="str">
        <f>HYPERLINK("https://stackoverflow.com/q/51973751", "51973751")</f>
        <v>51973751</v>
      </c>
      <c r="B50" s="3">
        <v>0.6101517973026354</v>
      </c>
    </row>
    <row r="51" ht="15.75" customHeight="1">
      <c r="A51" s="2" t="str">
        <f>HYPERLINK("https://stackoverflow.com/q/32540747", "32540747")</f>
        <v>32540747</v>
      </c>
      <c r="B51" s="3">
        <v>0.6099349660993498</v>
      </c>
    </row>
    <row r="52" ht="15.75" customHeight="1">
      <c r="A52" s="2" t="str">
        <f>HYPERLINK("https://stackoverflow.com/q/28474243", "28474243")</f>
        <v>28474243</v>
      </c>
      <c r="B52" s="3">
        <v>0.603927059372604</v>
      </c>
    </row>
    <row r="53" ht="15.75" customHeight="1">
      <c r="A53" s="2" t="str">
        <f>HYPERLINK("https://stackoverflow.com/q/36528140", "36528140")</f>
        <v>36528140</v>
      </c>
      <c r="B53" s="3">
        <v>0.6023905723905724</v>
      </c>
    </row>
    <row r="54" ht="15.75" customHeight="1">
      <c r="A54" s="2" t="str">
        <f>HYPERLINK("https://stackoverflow.com/q/44551967", "44551967")</f>
        <v>44551967</v>
      </c>
      <c r="B54" s="3">
        <v>0.60038921323325</v>
      </c>
    </row>
    <row r="55" ht="15.75" customHeight="1">
      <c r="A55" s="2" t="str">
        <f>HYPERLINK("https://stackoverflow.com/q/61489793", "61489793")</f>
        <v>61489793</v>
      </c>
      <c r="B55" s="3">
        <v>0.595301855766972</v>
      </c>
    </row>
    <row r="56" ht="15.75" customHeight="1">
      <c r="A56" s="2" t="str">
        <f>HYPERLINK("https://stackoverflow.com/q/54520497", "54520497")</f>
        <v>54520497</v>
      </c>
      <c r="B56" s="3">
        <v>0.5934997644842205</v>
      </c>
    </row>
    <row r="57" ht="15.75" customHeight="1">
      <c r="A57" s="2" t="str">
        <f>HYPERLINK("https://stackoverflow.com/q/49288450", "49288450")</f>
        <v>49288450</v>
      </c>
      <c r="B57" s="3">
        <v>0.5919011544011545</v>
      </c>
    </row>
    <row r="58" ht="15.75" customHeight="1">
      <c r="A58" s="2" t="str">
        <f>HYPERLINK("https://stackoverflow.com/q/22986371", "22986371")</f>
        <v>22986371</v>
      </c>
      <c r="B58" s="3">
        <v>0.5885495885495886</v>
      </c>
    </row>
    <row r="59" ht="15.75" customHeight="1">
      <c r="A59" s="2" t="str">
        <f>HYPERLINK("https://stackoverflow.com/q/54285728", "54285728")</f>
        <v>54285728</v>
      </c>
      <c r="B59" s="3">
        <v>0.5883638916814272</v>
      </c>
    </row>
    <row r="60" ht="15.75" customHeight="1">
      <c r="A60" s="2" t="str">
        <f>HYPERLINK("https://stackoverflow.com/q/34880856", "34880856")</f>
        <v>34880856</v>
      </c>
      <c r="B60" s="3">
        <v>0.5861750335434546</v>
      </c>
    </row>
    <row r="61" ht="15.75" customHeight="1">
      <c r="A61" s="2" t="str">
        <f>HYPERLINK("https://stackoverflow.com/q/45324416", "45324416")</f>
        <v>45324416</v>
      </c>
      <c r="B61" s="3">
        <v>0.5857160671975487</v>
      </c>
    </row>
    <row r="62" ht="15.75" customHeight="1">
      <c r="A62" s="2" t="str">
        <f>HYPERLINK("https://stackoverflow.com/q/45535094", "45535094")</f>
        <v>45535094</v>
      </c>
      <c r="B62" s="3">
        <v>0.5823620823620823</v>
      </c>
    </row>
    <row r="63" ht="15.75" customHeight="1">
      <c r="A63" s="2" t="str">
        <f>HYPERLINK("https://stackoverflow.com/q/52960863", "52960863")</f>
        <v>52960863</v>
      </c>
      <c r="B63" s="3">
        <v>0.5812982142096066</v>
      </c>
    </row>
    <row r="64" ht="15.75" customHeight="1">
      <c r="A64" s="2" t="str">
        <f>HYPERLINK("https://stackoverflow.com/q/50168921", "50168921")</f>
        <v>50168921</v>
      </c>
      <c r="B64" s="3">
        <v>0.5804393682152595</v>
      </c>
    </row>
    <row r="65" ht="15.75" customHeight="1">
      <c r="A65" s="2" t="str">
        <f>HYPERLINK("https://stackoverflow.com/q/57256084", "57256084")</f>
        <v>57256084</v>
      </c>
      <c r="B65" s="3">
        <v>0.5769389804477524</v>
      </c>
    </row>
    <row r="66" ht="15.75" customHeight="1">
      <c r="A66" s="2" t="str">
        <f>HYPERLINK("https://stackoverflow.com/q/54563348", "54563348")</f>
        <v>54563348</v>
      </c>
      <c r="B66" s="3">
        <v>0.5739084837445493</v>
      </c>
    </row>
    <row r="67" ht="15.75" customHeight="1">
      <c r="A67" s="2" t="str">
        <f>HYPERLINK("https://stackoverflow.com/q/59329995", "59329995")</f>
        <v>59329995</v>
      </c>
      <c r="B67" s="3">
        <v>0.5737725513844917</v>
      </c>
    </row>
    <row r="68" ht="15.75" customHeight="1">
      <c r="A68" s="2" t="str">
        <f>HYPERLINK("https://stackoverflow.com/q/45507738", "45507738")</f>
        <v>45507738</v>
      </c>
      <c r="B68" s="3">
        <v>0.5732873529483697</v>
      </c>
    </row>
    <row r="69" ht="15.75" customHeight="1">
      <c r="A69" s="2" t="str">
        <f>HYPERLINK("https://stackoverflow.com/q/59875146", "59875146")</f>
        <v>59875146</v>
      </c>
      <c r="B69" s="3">
        <v>0.5676918438112468</v>
      </c>
    </row>
    <row r="70" ht="15.75" customHeight="1">
      <c r="A70" s="2" t="str">
        <f>HYPERLINK("https://stackoverflow.com/q/53590585", "53590585")</f>
        <v>53590585</v>
      </c>
      <c r="B70" s="3">
        <v>0.563045843045843</v>
      </c>
    </row>
    <row r="71" ht="15.75" customHeight="1">
      <c r="A71" s="2" t="str">
        <f>HYPERLINK("https://stackoverflow.com/q/51525766", "51525766")</f>
        <v>51525766</v>
      </c>
      <c r="B71" s="3">
        <v>0.5612969315799504</v>
      </c>
    </row>
    <row r="72" ht="15.75" customHeight="1">
      <c r="A72" s="2" t="str">
        <f>HYPERLINK("https://stackoverflow.com/q/18335697", "18335697")</f>
        <v>18335697</v>
      </c>
      <c r="B72" s="3">
        <v>0.5532443074815956</v>
      </c>
    </row>
    <row r="73" ht="15.75" customHeight="1">
      <c r="A73" s="2" t="str">
        <f>HYPERLINK("https://stackoverflow.com/q/57977027", "57977027")</f>
        <v>57977027</v>
      </c>
      <c r="B73" s="3">
        <v>0.5530406101834672</v>
      </c>
    </row>
    <row r="74" ht="15.75" customHeight="1">
      <c r="A74" s="2" t="str">
        <f>HYPERLINK("https://stackoverflow.com/q/52261990", "52261990")</f>
        <v>52261990</v>
      </c>
      <c r="B74" s="3">
        <v>0.5511700636255796</v>
      </c>
    </row>
    <row r="75" ht="15.75" customHeight="1">
      <c r="A75" s="2" t="str">
        <f>HYPERLINK("https://stackoverflow.com/q/34172317", "34172317")</f>
        <v>34172317</v>
      </c>
      <c r="B75" s="3">
        <v>0.5500520904108347</v>
      </c>
    </row>
    <row r="76" ht="15.75" customHeight="1">
      <c r="A76" s="2" t="str">
        <f>HYPERLINK("https://stackoverflow.com/q/30295763", "30295763")</f>
        <v>30295763</v>
      </c>
      <c r="B76" s="3">
        <v>0.5446947349602217</v>
      </c>
    </row>
    <row r="77" ht="15.75" customHeight="1">
      <c r="A77" s="2" t="str">
        <f>HYPERLINK("https://stackoverflow.com/q/57806521", "57806521")</f>
        <v>57806521</v>
      </c>
      <c r="B77" s="3">
        <v>0.5414374290454983</v>
      </c>
    </row>
    <row r="78" ht="15.75" customHeight="1">
      <c r="A78" s="2" t="str">
        <f>HYPERLINK("https://stackoverflow.com/q/61309820", "61309820")</f>
        <v>61309820</v>
      </c>
      <c r="B78" s="3">
        <v>0.5407342187003205</v>
      </c>
    </row>
    <row r="79" ht="15.75" customHeight="1">
      <c r="A79" s="2" t="str">
        <f>HYPERLINK("https://stackoverflow.com/q/56633307", "56633307")</f>
        <v>56633307</v>
      </c>
      <c r="B79" s="3">
        <v>0.5340514520202021</v>
      </c>
    </row>
    <row r="80" ht="15.75" customHeight="1">
      <c r="A80" s="2" t="str">
        <f>HYPERLINK("https://stackoverflow.com/q/52145113", "52145113")</f>
        <v>52145113</v>
      </c>
      <c r="B80" s="3">
        <v>0.5328843995510663</v>
      </c>
    </row>
    <row r="81" ht="15.75" customHeight="1">
      <c r="A81" s="2" t="str">
        <f>HYPERLINK("https://stackoverflow.com/q/57076871", "57076871")</f>
        <v>57076871</v>
      </c>
      <c r="B81" s="3">
        <v>0.5286380286380288</v>
      </c>
    </row>
    <row r="82" ht="15.75" customHeight="1">
      <c r="A82" s="2" t="str">
        <f>HYPERLINK("https://stackoverflow.com/q/41800137", "41800137")</f>
        <v>41800137</v>
      </c>
      <c r="B82" s="3">
        <v>0.5274929022538966</v>
      </c>
    </row>
    <row r="83" ht="15.75" customHeight="1">
      <c r="A83" s="2" t="str">
        <f>HYPERLINK("https://stackoverflow.com/q/34963112", "34963112")</f>
        <v>34963112</v>
      </c>
      <c r="B83" s="3">
        <v>0.5246255660048763</v>
      </c>
    </row>
    <row r="84" ht="15.75" customHeight="1">
      <c r="A84" s="2" t="str">
        <f>HYPERLINK("https://stackoverflow.com/q/57496839", "57496839")</f>
        <v>57496839</v>
      </c>
      <c r="B84" s="3">
        <v>0.5191498316498319</v>
      </c>
    </row>
    <row r="85" ht="15.75" customHeight="1">
      <c r="A85" s="2" t="str">
        <f>HYPERLINK("https://stackoverflow.com/q/37001598", "37001598")</f>
        <v>37001598</v>
      </c>
      <c r="B85" s="3">
        <v>0.5167370352555538</v>
      </c>
    </row>
    <row r="86" ht="15.75" customHeight="1">
      <c r="A86" s="2" t="str">
        <f>HYPERLINK("https://stackoverflow.com/q/33082983", "33082983")</f>
        <v>33082983</v>
      </c>
      <c r="B86" s="3">
        <v>0.5145589977992213</v>
      </c>
    </row>
    <row r="87" ht="15.75" customHeight="1">
      <c r="A87" s="2" t="str">
        <f>HYPERLINK("https://stackoverflow.com/q/45588139", "45588139")</f>
        <v>45588139</v>
      </c>
      <c r="B87" s="3">
        <v>0.5134712324004866</v>
      </c>
    </row>
    <row r="88" ht="15.75" customHeight="1">
      <c r="A88" s="2" t="str">
        <f>HYPERLINK("https://stackoverflow.com/q/52736363", "52736363")</f>
        <v>52736363</v>
      </c>
      <c r="B88" s="3">
        <v>0.5103962703962706</v>
      </c>
    </row>
    <row r="89" ht="15.75" customHeight="1">
      <c r="A89" s="2" t="str">
        <f>HYPERLINK("https://stackoverflow.com/q/56587997", "56587997")</f>
        <v>56587997</v>
      </c>
      <c r="B89" s="3">
        <v>0.5065275395464075</v>
      </c>
    </row>
    <row r="90" ht="15.75" customHeight="1">
      <c r="A90" s="2" t="str">
        <f>HYPERLINK("https://stackoverflow.com/q/48089860", "48089860")</f>
        <v>48089860</v>
      </c>
      <c r="B90" s="3">
        <v>0.5012958993541519</v>
      </c>
    </row>
    <row r="91" ht="15.75" customHeight="1">
      <c r="A91" s="2" t="str">
        <f>HYPERLINK("https://stackoverflow.com/q/26848897", "26848897")</f>
        <v>26848897</v>
      </c>
      <c r="B91" s="3">
        <v>0.4989755203278336</v>
      </c>
    </row>
    <row r="92" ht="15.75" customHeight="1">
      <c r="A92" s="2" t="str">
        <f>HYPERLINK("https://stackoverflow.com/q/58428940", "58428940")</f>
        <v>58428940</v>
      </c>
      <c r="B92" s="3">
        <v>0.4954324667439421</v>
      </c>
    </row>
    <row r="93" ht="15.75" customHeight="1">
      <c r="A93" s="2" t="str">
        <f>HYPERLINK("https://stackoverflow.com/q/42784576", "42784576")</f>
        <v>42784576</v>
      </c>
      <c r="B93" s="3">
        <v>0.495060495060495</v>
      </c>
    </row>
    <row r="94" ht="15.75" customHeight="1">
      <c r="A94" s="2" t="str">
        <f>HYPERLINK("https://stackoverflow.com/q/59856067", "59856067")</f>
        <v>59856067</v>
      </c>
      <c r="B94" s="3">
        <v>0.4946259750530214</v>
      </c>
    </row>
    <row r="95" ht="15.75" customHeight="1">
      <c r="A95" s="2" t="str">
        <f>HYPERLINK("https://stackoverflow.com/q/46171283", "46171283")</f>
        <v>46171283</v>
      </c>
      <c r="B95" s="3">
        <v>0.4925953299937039</v>
      </c>
    </row>
    <row r="96" ht="15.75" customHeight="1">
      <c r="A96" s="2" t="str">
        <f>HYPERLINK("https://stackoverflow.com/q/55514820", "55514820")</f>
        <v>55514820</v>
      </c>
      <c r="B96" s="3">
        <v>0.487616909839132</v>
      </c>
    </row>
    <row r="97" ht="15.75" customHeight="1">
      <c r="A97" s="2" t="str">
        <f>HYPERLINK("https://stackoverflow.com/q/58170140", "58170140")</f>
        <v>58170140</v>
      </c>
      <c r="B97" s="3">
        <v>0.4870607604054124</v>
      </c>
    </row>
    <row r="98" ht="15.75" customHeight="1">
      <c r="A98" s="2" t="str">
        <f>HYPERLINK("https://stackoverflow.com/q/38446394", "38446394")</f>
        <v>38446394</v>
      </c>
      <c r="B98" s="3">
        <v>0.4864117364117364</v>
      </c>
    </row>
    <row r="99" ht="15.75" customHeight="1">
      <c r="A99" s="2" t="str">
        <f>HYPERLINK("https://stackoverflow.com/q/61350573", "61350573")</f>
        <v>61350573</v>
      </c>
      <c r="B99" s="3">
        <v>0.4836106159635571</v>
      </c>
    </row>
    <row r="100" ht="15.75" customHeight="1">
      <c r="A100" s="2" t="str">
        <f>HYPERLINK("https://stackoverflow.com/q/59496809", "59496809")</f>
        <v>59496809</v>
      </c>
      <c r="B100" s="3">
        <v>0.4795215839991959</v>
      </c>
    </row>
    <row r="101" ht="15.75" customHeight="1">
      <c r="A101" s="2" t="str">
        <f>HYPERLINK("https://stackoverflow.com/q/50945866", "50945866")</f>
        <v>50945866</v>
      </c>
      <c r="B101" s="3">
        <v>0.478881221455479</v>
      </c>
    </row>
    <row r="102" ht="15.75" customHeight="1">
      <c r="A102" s="2" t="str">
        <f>HYPERLINK("https://stackoverflow.com/q/20755712", "20755712")</f>
        <v>20755712</v>
      </c>
      <c r="B102" s="3">
        <v>0.4788014675907052</v>
      </c>
    </row>
    <row r="103" ht="15.75" customHeight="1">
      <c r="A103" s="2" t="str">
        <f>HYPERLINK("https://stackoverflow.com/q/57836593", "57836593")</f>
        <v>57836593</v>
      </c>
      <c r="B103" s="3">
        <v>0.4682333539476397</v>
      </c>
    </row>
    <row r="104" ht="15.75" customHeight="1">
      <c r="A104" s="2" t="str">
        <f>HYPERLINK("https://stackoverflow.com/q/60005455", "60005455")</f>
        <v>60005455</v>
      </c>
      <c r="B104" s="3">
        <v>0.4658554658554659</v>
      </c>
    </row>
    <row r="105" ht="15.75" customHeight="1">
      <c r="A105" s="2" t="str">
        <f>HYPERLINK("https://stackoverflow.com/q/61817845", "61817845")</f>
        <v>61817845</v>
      </c>
      <c r="B105" s="3">
        <v>0.4596454743513567</v>
      </c>
    </row>
    <row r="106" ht="15.75" customHeight="1">
      <c r="A106" s="2" t="str">
        <f>HYPERLINK("https://stackoverflow.com/q/32738016", "32738016")</f>
        <v>32738016</v>
      </c>
      <c r="B106" s="3">
        <v>0.4588677472398403</v>
      </c>
    </row>
    <row r="107" ht="15.75" customHeight="1">
      <c r="A107" s="2" t="str">
        <f>HYPERLINK("https://stackoverflow.com/q/44366011", "44366011")</f>
        <v>44366011</v>
      </c>
      <c r="B107" s="3">
        <v>0.4565205123864343</v>
      </c>
    </row>
    <row r="108" ht="15.75" customHeight="1">
      <c r="A108" s="2" t="str">
        <f>HYPERLINK("https://stackoverflow.com/q/48865565", "48865565")</f>
        <v>48865565</v>
      </c>
      <c r="B108" s="3">
        <v>0.4532050361434247</v>
      </c>
    </row>
    <row r="109" ht="15.75" customHeight="1">
      <c r="A109" s="2" t="str">
        <f>HYPERLINK("https://stackoverflow.com/q/25926998", "25926998")</f>
        <v>25926998</v>
      </c>
      <c r="B109" s="3">
        <v>0.4496142527638591</v>
      </c>
    </row>
    <row r="110" ht="15.75" customHeight="1">
      <c r="A110" s="2" t="str">
        <f>HYPERLINK("https://stackoverflow.com/q/50591528", "50591528")</f>
        <v>50591528</v>
      </c>
      <c r="B110" s="3">
        <v>0.4470918866080157</v>
      </c>
    </row>
    <row r="111" ht="15.75" customHeight="1">
      <c r="A111" s="2" t="str">
        <f>HYPERLINK("https://stackoverflow.com/q/31980317", "31980317")</f>
        <v>31980317</v>
      </c>
      <c r="B111" s="3">
        <v>0.4461236404970421</v>
      </c>
    </row>
    <row r="112" ht="15.75" customHeight="1">
      <c r="A112" s="2" t="str">
        <f>HYPERLINK("https://stackoverflow.com/q/61674856", "61674856")</f>
        <v>61674856</v>
      </c>
      <c r="B112" s="3">
        <v>0.4456024085653715</v>
      </c>
    </row>
    <row r="113" ht="15.75" customHeight="1">
      <c r="A113" s="2" t="str">
        <f>HYPERLINK("https://stackoverflow.com/q/57516603", "57516603")</f>
        <v>57516603</v>
      </c>
      <c r="B113" s="3">
        <v>0.4429331352408275</v>
      </c>
    </row>
    <row r="114" ht="15.75" customHeight="1">
      <c r="A114" s="2" t="str">
        <f>HYPERLINK("https://stackoverflow.com/q/60153052", "60153052")</f>
        <v>60153052</v>
      </c>
      <c r="B114" s="3">
        <v>0.4399969847731042</v>
      </c>
    </row>
    <row r="115" ht="15.75" customHeight="1">
      <c r="A115" s="2" t="str">
        <f>HYPERLINK("https://stackoverflow.com/q/55835640", "55835640")</f>
        <v>55835640</v>
      </c>
      <c r="B115" s="3">
        <v>0.4377408624396576</v>
      </c>
    </row>
    <row r="116" ht="15.75" customHeight="1">
      <c r="A116" s="2" t="str">
        <f>HYPERLINK("https://stackoverflow.com/q/39471301", "39471301")</f>
        <v>39471301</v>
      </c>
      <c r="B116" s="3">
        <v>0.4375246720074307</v>
      </c>
    </row>
    <row r="117" ht="15.75" customHeight="1">
      <c r="A117" s="2" t="str">
        <f>HYPERLINK("https://stackoverflow.com/q/24365142", "24365142")</f>
        <v>24365142</v>
      </c>
      <c r="B117" s="3">
        <v>0.4356750787618956</v>
      </c>
    </row>
    <row r="118" ht="15.75" customHeight="1">
      <c r="A118" s="2" t="str">
        <f>HYPERLINK("https://stackoverflow.com/q/54662808", "54662808")</f>
        <v>54662808</v>
      </c>
      <c r="B118" s="3">
        <v>0.4336200883515462</v>
      </c>
    </row>
    <row r="119" ht="15.75" customHeight="1">
      <c r="A119" s="2" t="str">
        <f>HYPERLINK("https://stackoverflow.com/q/55726611", "55726611")</f>
        <v>55726611</v>
      </c>
      <c r="B119" s="3">
        <v>0.4333067517278044</v>
      </c>
    </row>
    <row r="120" ht="15.75" customHeight="1">
      <c r="A120" s="2" t="str">
        <f>HYPERLINK("https://stackoverflow.com/q/51000955", "51000955")</f>
        <v>51000955</v>
      </c>
      <c r="B120" s="3">
        <v>0.4327894327894328</v>
      </c>
    </row>
    <row r="121" ht="15.75" customHeight="1">
      <c r="A121" s="2" t="str">
        <f>HYPERLINK("https://stackoverflow.com/q/48190454", "48190454")</f>
        <v>48190454</v>
      </c>
      <c r="B121" s="3">
        <v>0.4281034281034282</v>
      </c>
    </row>
    <row r="122" ht="15.75" customHeight="1">
      <c r="A122" s="2" t="str">
        <f>HYPERLINK("https://stackoverflow.com/q/58303923", "58303923")</f>
        <v>58303923</v>
      </c>
      <c r="B122" s="3">
        <v>0.4265492293173954</v>
      </c>
    </row>
    <row r="123" ht="15.75" customHeight="1">
      <c r="A123" s="2" t="str">
        <f>HYPERLINK("https://stackoverflow.com/q/59530814", "59530814")</f>
        <v>59530814</v>
      </c>
      <c r="B123" s="3">
        <v>0.4252030390358921</v>
      </c>
    </row>
    <row r="124" ht="15.75" customHeight="1">
      <c r="A124" s="2" t="str">
        <f>HYPERLINK("https://stackoverflow.com/q/55684883", "55684883")</f>
        <v>55684883</v>
      </c>
      <c r="B124" s="3">
        <v>0.4250895229294213</v>
      </c>
    </row>
    <row r="125" ht="15.75" customHeight="1">
      <c r="A125" s="2" t="str">
        <f>HYPERLINK("https://stackoverflow.com/q/58783610", "58783610")</f>
        <v>58783610</v>
      </c>
      <c r="B125" s="3">
        <v>0.4237861157779023</v>
      </c>
    </row>
    <row r="126" ht="15.75" customHeight="1">
      <c r="A126" s="2" t="str">
        <f>HYPERLINK("https://stackoverflow.com/q/48906831", "48906831")</f>
        <v>48906831</v>
      </c>
      <c r="B126" s="3">
        <v>0.4216807847931768</v>
      </c>
    </row>
    <row r="127" ht="15.75" customHeight="1">
      <c r="A127" s="2" t="str">
        <f>HYPERLINK("https://stackoverflow.com/q/58081651", "58081651")</f>
        <v>58081651</v>
      </c>
      <c r="B127" s="3">
        <v>0.4214487734487734</v>
      </c>
    </row>
    <row r="128" ht="15.75" customHeight="1">
      <c r="A128" s="2" t="str">
        <f>HYPERLINK("https://stackoverflow.com/q/53472963", "53472963")</f>
        <v>53472963</v>
      </c>
      <c r="B128" s="3">
        <v>0.4213375585924605</v>
      </c>
    </row>
    <row r="129" ht="15.75" customHeight="1">
      <c r="A129" s="2" t="str">
        <f>HYPERLINK("https://stackoverflow.com/q/57901336", "57901336")</f>
        <v>57901336</v>
      </c>
      <c r="B129" s="3">
        <v>0.4203092875659248</v>
      </c>
    </row>
    <row r="130" ht="15.75" customHeight="1">
      <c r="A130" s="2" t="str">
        <f>HYPERLINK("https://stackoverflow.com/q/34860991", "34860991")</f>
        <v>34860991</v>
      </c>
      <c r="B130" s="3">
        <v>0.4179027512360846</v>
      </c>
    </row>
    <row r="131" ht="15.75" customHeight="1">
      <c r="A131" s="2" t="str">
        <f>HYPERLINK("https://stackoverflow.com/q/58394762", "58394762")</f>
        <v>58394762</v>
      </c>
      <c r="B131" s="3">
        <v>0.4150981868373173</v>
      </c>
    </row>
    <row r="132" ht="15.75" customHeight="1">
      <c r="A132" s="2" t="str">
        <f>HYPERLINK("https://stackoverflow.com/q/55178584", "55178584")</f>
        <v>55178584</v>
      </c>
      <c r="B132" s="3">
        <v>0.4147412365939682</v>
      </c>
    </row>
    <row r="133" ht="15.75" customHeight="1">
      <c r="A133" s="2" t="str">
        <f>HYPERLINK("https://stackoverflow.com/q/46226398", "46226398")</f>
        <v>46226398</v>
      </c>
      <c r="B133" s="3">
        <v>0.4146362763077461</v>
      </c>
    </row>
    <row r="134" ht="15.75" customHeight="1">
      <c r="A134" s="2" t="str">
        <f>HYPERLINK("https://stackoverflow.com/q/55275485", "55275485")</f>
        <v>55275485</v>
      </c>
      <c r="B134" s="3">
        <v>0.4118590485002698</v>
      </c>
    </row>
    <row r="135" ht="15.75" customHeight="1">
      <c r="A135" s="2" t="str">
        <f>HYPERLINK("https://stackoverflow.com/q/10919857", "10919857")</f>
        <v>10919857</v>
      </c>
      <c r="B135" s="3">
        <v>0.4099195075757575</v>
      </c>
    </row>
    <row r="136" ht="15.75" customHeight="1">
      <c r="A136" s="2" t="str">
        <f>HYPERLINK("https://stackoverflow.com/q/52034362", "52034362")</f>
        <v>52034362</v>
      </c>
      <c r="B136" s="3">
        <v>0.4094931617055511</v>
      </c>
    </row>
    <row r="137" ht="15.75" customHeight="1">
      <c r="A137" s="2" t="str">
        <f>HYPERLINK("https://stackoverflow.com/q/59379754", "59379754")</f>
        <v>59379754</v>
      </c>
      <c r="B137" s="3">
        <v>0.4065530931202573</v>
      </c>
    </row>
    <row r="138" ht="15.75" customHeight="1">
      <c r="A138" s="2" t="str">
        <f>HYPERLINK("https://stackoverflow.com/q/43207458", "43207458")</f>
        <v>43207458</v>
      </c>
      <c r="B138" s="3">
        <v>0.4057239057239057</v>
      </c>
    </row>
    <row r="139" ht="15.75" customHeight="1">
      <c r="A139" s="2" t="str">
        <f>HYPERLINK("https://stackoverflow.com/q/45693510", "45693510")</f>
        <v>45693510</v>
      </c>
      <c r="B139" s="3">
        <v>0.4046083323191757</v>
      </c>
    </row>
    <row r="140" ht="15.75" customHeight="1">
      <c r="A140" s="2" t="str">
        <f>HYPERLINK("https://stackoverflow.com/q/49660802", "49660802")</f>
        <v>49660802</v>
      </c>
      <c r="B140" s="3">
        <v>0.3942870386465033</v>
      </c>
    </row>
    <row r="141" ht="15.75" customHeight="1">
      <c r="A141" s="2" t="str">
        <f>HYPERLINK("https://stackoverflow.com/q/46970906", "46970906")</f>
        <v>46970906</v>
      </c>
      <c r="B141" s="3">
        <v>0.3928804170739655</v>
      </c>
    </row>
    <row r="142" ht="15.75" customHeight="1">
      <c r="A142" s="2" t="str">
        <f>HYPERLINK("https://stackoverflow.com/q/50462355", "50462355")</f>
        <v>50462355</v>
      </c>
      <c r="B142" s="3">
        <v>0.3914310894176666</v>
      </c>
    </row>
    <row r="143" ht="15.75" customHeight="1">
      <c r="A143" s="2" t="str">
        <f>HYPERLINK("https://stackoverflow.com/q/60649506", "60649506")</f>
        <v>60649506</v>
      </c>
      <c r="B143" s="3">
        <v>0.3894483983110275</v>
      </c>
    </row>
    <row r="144" ht="15.75" customHeight="1">
      <c r="A144" s="2" t="str">
        <f>HYPERLINK("https://stackoverflow.com/q/54123965", "54123965")</f>
        <v>54123965</v>
      </c>
      <c r="B144" s="3">
        <v>0.3858246961695238</v>
      </c>
    </row>
    <row r="145" ht="15.75" customHeight="1">
      <c r="A145" s="2" t="str">
        <f>HYPERLINK("https://stackoverflow.com/q/55224716", "55224716")</f>
        <v>55224716</v>
      </c>
      <c r="B145" s="3">
        <v>0.3854394460064563</v>
      </c>
    </row>
    <row r="146" ht="15.75" customHeight="1">
      <c r="A146" s="2" t="str">
        <f>HYPERLINK("https://stackoverflow.com/q/11446885", "11446885")</f>
        <v>11446885</v>
      </c>
      <c r="B146" s="3">
        <v>0.3848259127588737</v>
      </c>
    </row>
    <row r="147" ht="15.75" customHeight="1">
      <c r="A147" s="2" t="str">
        <f>HYPERLINK("https://stackoverflow.com/q/44680025", "44680025")</f>
        <v>44680025</v>
      </c>
      <c r="B147" s="3">
        <v>0.3822269967026246</v>
      </c>
    </row>
    <row r="148" ht="15.75" customHeight="1">
      <c r="A148" s="2" t="str">
        <f>HYPERLINK("https://stackoverflow.com/q/52144934", "52144934")</f>
        <v>52144934</v>
      </c>
      <c r="B148" s="3">
        <v>0.3801730384008865</v>
      </c>
    </row>
    <row r="149" ht="15.75" customHeight="1">
      <c r="A149" s="2" t="str">
        <f>HYPERLINK("https://stackoverflow.com/q/49803583", "49803583")</f>
        <v>49803583</v>
      </c>
      <c r="B149" s="3">
        <v>0.3790388355605747</v>
      </c>
    </row>
    <row r="150" ht="15.75" customHeight="1">
      <c r="A150" s="2" t="str">
        <f>HYPERLINK("https://stackoverflow.com/q/41813166", "41813166")</f>
        <v>41813166</v>
      </c>
      <c r="B150" s="3">
        <v>0.3758669081770858</v>
      </c>
    </row>
    <row r="151" ht="15.75" customHeight="1">
      <c r="A151" s="2" t="str">
        <f>HYPERLINK("https://stackoverflow.com/q/28083664", "28083664")</f>
        <v>28083664</v>
      </c>
      <c r="B151" s="3">
        <v>0.3750159826109193</v>
      </c>
    </row>
    <row r="152" ht="15.75" customHeight="1">
      <c r="A152" s="2" t="str">
        <f>HYPERLINK("https://stackoverflow.com/q/45068055", "45068055")</f>
        <v>45068055</v>
      </c>
      <c r="B152" s="3">
        <v>0.375011655011655</v>
      </c>
    </row>
    <row r="153" ht="15.75" customHeight="1">
      <c r="A153" s="2" t="str">
        <f>HYPERLINK("https://stackoverflow.com/q/60200773", "60200773")</f>
        <v>60200773</v>
      </c>
      <c r="B153" s="3">
        <v>0.3716367211942434</v>
      </c>
    </row>
    <row r="154" ht="15.75" customHeight="1">
      <c r="A154" s="2" t="str">
        <f>HYPERLINK("https://stackoverflow.com/q/34656482", "34656482")</f>
        <v>34656482</v>
      </c>
      <c r="B154" s="3">
        <v>0.3713504912135051</v>
      </c>
    </row>
    <row r="155" ht="15.75" customHeight="1">
      <c r="A155" s="2" t="str">
        <f>HYPERLINK("https://stackoverflow.com/q/59236705", "59236705")</f>
        <v>59236705</v>
      </c>
      <c r="B155" s="3">
        <v>0.369266780540267</v>
      </c>
    </row>
    <row r="156" ht="15.75" customHeight="1">
      <c r="A156" s="2" t="str">
        <f>HYPERLINK("https://stackoverflow.com/q/57097533", "57097533")</f>
        <v>57097533</v>
      </c>
      <c r="B156" s="3">
        <v>0.3691289553358519</v>
      </c>
    </row>
    <row r="157" ht="15.75" customHeight="1">
      <c r="A157" s="2" t="str">
        <f>HYPERLINK("https://stackoverflow.com/q/38342186", "38342186")</f>
        <v>38342186</v>
      </c>
      <c r="B157" s="3">
        <v>0.3682502827885932</v>
      </c>
    </row>
    <row r="158" ht="15.75" customHeight="1">
      <c r="A158" s="2" t="str">
        <f>HYPERLINK("https://stackoverflow.com/q/38233602", "38233602")</f>
        <v>38233602</v>
      </c>
      <c r="B158" s="3">
        <v>0.3648505515513188</v>
      </c>
    </row>
    <row r="159" ht="15.75" customHeight="1">
      <c r="A159" s="2" t="str">
        <f>HYPERLINK("https://stackoverflow.com/q/59687114", "59687114")</f>
        <v>59687114</v>
      </c>
      <c r="B159" s="3">
        <v>0.3637296037296038</v>
      </c>
    </row>
    <row r="160" ht="15.75" customHeight="1">
      <c r="A160" s="2" t="str">
        <f>HYPERLINK("https://stackoverflow.com/q/61671196", "61671196")</f>
        <v>61671196</v>
      </c>
      <c r="B160" s="3">
        <v>0.3620373620373621</v>
      </c>
    </row>
    <row r="161" ht="15.75" customHeight="1">
      <c r="A161" s="2" t="str">
        <f>HYPERLINK("https://stackoverflow.com/q/60218411", "60218411")</f>
        <v>60218411</v>
      </c>
      <c r="B161" s="3">
        <v>0.361902856952362</v>
      </c>
    </row>
    <row r="162" ht="15.75" customHeight="1">
      <c r="A162" s="2" t="str">
        <f>HYPERLINK("https://stackoverflow.com/q/20628669", "20628669")</f>
        <v>20628669</v>
      </c>
      <c r="B162" s="3">
        <v>0.3597900715338438</v>
      </c>
    </row>
    <row r="163" ht="15.75" customHeight="1">
      <c r="A163" s="2" t="str">
        <f>HYPERLINK("https://stackoverflow.com/q/58091962", "58091962")</f>
        <v>58091962</v>
      </c>
      <c r="B163" s="3">
        <v>0.35956258405238</v>
      </c>
    </row>
    <row r="164" ht="15.75" customHeight="1">
      <c r="A164" s="2" t="str">
        <f>HYPERLINK("https://stackoverflow.com/q/42020377", "42020377")</f>
        <v>42020377</v>
      </c>
      <c r="B164" s="3">
        <v>0.3592971973253663</v>
      </c>
    </row>
    <row r="165" ht="15.75" customHeight="1">
      <c r="A165" s="2" t="str">
        <f>HYPERLINK("https://stackoverflow.com/q/57355228", "57355228")</f>
        <v>57355228</v>
      </c>
      <c r="B165" s="3">
        <v>0.356113769271664</v>
      </c>
    </row>
    <row r="166" ht="15.75" customHeight="1">
      <c r="A166" s="2" t="str">
        <f>HYPERLINK("https://stackoverflow.com/q/38006238", "38006238")</f>
        <v>38006238</v>
      </c>
      <c r="B166" s="3">
        <v>0.3518366851700185</v>
      </c>
    </row>
    <row r="167" ht="15.75" customHeight="1">
      <c r="A167" s="2" t="str">
        <f>HYPERLINK("https://stackoverflow.com/q/57255303", "57255303")</f>
        <v>57255303</v>
      </c>
      <c r="B167" s="3">
        <v>0.350867162187917</v>
      </c>
    </row>
    <row r="168" ht="15.75" customHeight="1">
      <c r="A168" s="2" t="str">
        <f>HYPERLINK("https://stackoverflow.com/q/48001643", "48001643")</f>
        <v>48001643</v>
      </c>
      <c r="B168" s="3">
        <v>0.3460111317254175</v>
      </c>
    </row>
    <row r="169" ht="15.75" customHeight="1">
      <c r="A169" s="2" t="str">
        <f>HYPERLINK("https://stackoverflow.com/q/50031163", "50031163")</f>
        <v>50031163</v>
      </c>
      <c r="B169" s="3">
        <v>0.3457460173878086</v>
      </c>
    </row>
    <row r="170" ht="15.75" customHeight="1">
      <c r="A170" s="2" t="str">
        <f>HYPERLINK("https://stackoverflow.com/q/13393253", "13393253")</f>
        <v>13393253</v>
      </c>
      <c r="B170" s="3">
        <v>0.3445964065433093</v>
      </c>
    </row>
    <row r="171" ht="15.75" customHeight="1">
      <c r="A171" s="2" t="str">
        <f>HYPERLINK("https://stackoverflow.com/q/51671846", "51671846")</f>
        <v>51671846</v>
      </c>
      <c r="B171" s="3">
        <v>0.3439422965285034</v>
      </c>
    </row>
    <row r="172" ht="15.75" customHeight="1">
      <c r="A172" s="2" t="str">
        <f>HYPERLINK("https://stackoverflow.com/q/47013133", "47013133")</f>
        <v>47013133</v>
      </c>
      <c r="B172" s="3">
        <v>0.3432932115566847</v>
      </c>
    </row>
    <row r="173" ht="15.75" customHeight="1">
      <c r="A173" s="2" t="str">
        <f>HYPERLINK("https://stackoverflow.com/q/54005457", "54005457")</f>
        <v>54005457</v>
      </c>
      <c r="B173" s="3">
        <v>0.3431613431613432</v>
      </c>
    </row>
    <row r="174" ht="15.75" customHeight="1">
      <c r="A174" s="2" t="str">
        <f>HYPERLINK("https://stackoverflow.com/q/43737787", "43737787")</f>
        <v>43737787</v>
      </c>
      <c r="B174" s="3">
        <v>0.3363002219504462</v>
      </c>
    </row>
    <row r="175" ht="15.75" customHeight="1">
      <c r="A175" s="2" t="str">
        <f>HYPERLINK("https://stackoverflow.com/q/47820964", "47820964")</f>
        <v>47820964</v>
      </c>
      <c r="B175" s="3">
        <v>0.3335916711875792</v>
      </c>
    </row>
    <row r="176" ht="15.75" customHeight="1">
      <c r="A176" s="2" t="str">
        <f>HYPERLINK("https://stackoverflow.com/q/58337924", "58337924")</f>
        <v>58337924</v>
      </c>
      <c r="B176" s="3">
        <v>0.3306889651229274</v>
      </c>
    </row>
    <row r="177" ht="15.75" customHeight="1">
      <c r="A177" s="2" t="str">
        <f>HYPERLINK("https://stackoverflow.com/q/58221451", "58221451")</f>
        <v>58221451</v>
      </c>
      <c r="B177" s="3">
        <v>0.3301319202958546</v>
      </c>
    </row>
    <row r="178" ht="15.75" customHeight="1">
      <c r="A178" s="2" t="str">
        <f>HYPERLINK("https://stackoverflow.com/q/10923870", "10923870")</f>
        <v>10923870</v>
      </c>
      <c r="B178" s="3">
        <v>0.329755570976945</v>
      </c>
    </row>
    <row r="179" ht="15.75" customHeight="1">
      <c r="A179" s="2" t="str">
        <f>HYPERLINK("https://stackoverflow.com/q/59655025", "59655025")</f>
        <v>59655025</v>
      </c>
      <c r="B179" s="3">
        <v>0.3294935657949357</v>
      </c>
    </row>
    <row r="180" ht="15.75" customHeight="1">
      <c r="A180" s="2" t="str">
        <f>HYPERLINK("https://stackoverflow.com/q/59146323", "59146323")</f>
        <v>59146323</v>
      </c>
      <c r="B180" s="3">
        <v>0.3293432546101585</v>
      </c>
    </row>
    <row r="181" ht="15.75" customHeight="1">
      <c r="A181" s="2" t="str">
        <f>HYPERLINK("https://stackoverflow.com/q/51242918", "51242918")</f>
        <v>51242918</v>
      </c>
      <c r="B181" s="3">
        <v>0.3284409860610278</v>
      </c>
    </row>
    <row r="182" ht="15.75" customHeight="1">
      <c r="A182" s="2" t="str">
        <f>HYPERLINK("https://stackoverflow.com/q/54288494", "54288494")</f>
        <v>54288494</v>
      </c>
      <c r="B182" s="3">
        <v>0.3263588263588265</v>
      </c>
    </row>
    <row r="183" ht="15.75" customHeight="1">
      <c r="A183" s="2" t="str">
        <f>HYPERLINK("https://stackoverflow.com/q/57474055", "57474055")</f>
        <v>57474055</v>
      </c>
      <c r="B183" s="3">
        <v>0.3241435960622746</v>
      </c>
    </row>
    <row r="184" ht="15.75" customHeight="1">
      <c r="A184" s="2" t="str">
        <f>HYPERLINK("https://stackoverflow.com/q/57502125", "57502125")</f>
        <v>57502125</v>
      </c>
      <c r="B184" s="3">
        <v>0.3233733987923932</v>
      </c>
    </row>
    <row r="185" ht="15.75" customHeight="1">
      <c r="A185" s="2" t="str">
        <f>HYPERLINK("https://stackoverflow.com/q/42313976", "42313976")</f>
        <v>42313976</v>
      </c>
      <c r="B185" s="3">
        <v>0.3218459100812041</v>
      </c>
    </row>
    <row r="186" ht="15.75" customHeight="1">
      <c r="A186" s="2" t="str">
        <f>HYPERLINK("https://stackoverflow.com/q/61060770", "61060770")</f>
        <v>61060770</v>
      </c>
      <c r="B186" s="3">
        <v>0.3217732884399551</v>
      </c>
    </row>
    <row r="187" ht="15.75" customHeight="1">
      <c r="A187" s="2" t="str">
        <f>HYPERLINK("https://stackoverflow.com/q/53670395", "53670395")</f>
        <v>53670395</v>
      </c>
      <c r="B187" s="3">
        <v>0.3205779131705058</v>
      </c>
    </row>
    <row r="188" ht="15.75" customHeight="1">
      <c r="A188" s="2" t="str">
        <f>HYPERLINK("https://stackoverflow.com/q/58701030", "58701030")</f>
        <v>58701030</v>
      </c>
      <c r="B188" s="3">
        <v>0.3191585668000763</v>
      </c>
    </row>
    <row r="189" ht="15.75" customHeight="1">
      <c r="A189" s="2" t="str">
        <f>HYPERLINK("https://stackoverflow.com/q/58802554", "58802554")</f>
        <v>58802554</v>
      </c>
      <c r="B189" s="3">
        <v>0.309099055066797</v>
      </c>
    </row>
    <row r="190" ht="15.75" customHeight="1">
      <c r="A190" s="2" t="str">
        <f>HYPERLINK("https://stackoverflow.com/q/45045407", "45045407")</f>
        <v>45045407</v>
      </c>
      <c r="B190" s="3">
        <v>0.3067399660320014</v>
      </c>
    </row>
    <row r="191" ht="15.75" customHeight="1">
      <c r="A191" s="2" t="str">
        <f>HYPERLINK("https://stackoverflow.com/q/52083694", "52083694")</f>
        <v>52083694</v>
      </c>
      <c r="B191" s="3">
        <v>0.3021221388193866</v>
      </c>
    </row>
    <row r="192" ht="15.75" customHeight="1">
      <c r="A192" s="2" t="str">
        <f>HYPERLINK("https://stackoverflow.com/q/54945975", "54945975")</f>
        <v>54945975</v>
      </c>
      <c r="B192" s="3">
        <v>0.3011999186495831</v>
      </c>
    </row>
    <row r="193" ht="15.75" customHeight="1">
      <c r="A193" s="2" t="str">
        <f>HYPERLINK("https://stackoverflow.com/q/40525663", "40525663")</f>
        <v>40525663</v>
      </c>
      <c r="B193" s="3">
        <v>0.3003108003108003</v>
      </c>
    </row>
    <row r="194" ht="15.75" customHeight="1">
      <c r="A194" s="2" t="str">
        <f>HYPERLINK("https://stackoverflow.com/q/44178802", "44178802")</f>
        <v>44178802</v>
      </c>
      <c r="B194" s="3">
        <v>0.3001945461140237</v>
      </c>
    </row>
    <row r="195" ht="15.75" customHeight="1">
      <c r="A195" s="2" t="str">
        <f>HYPERLINK("https://stackoverflow.com/q/57061468", "57061468")</f>
        <v>57061468</v>
      </c>
      <c r="B195" s="3">
        <v>0.2961449022600102</v>
      </c>
    </row>
    <row r="196" ht="15.75" customHeight="1">
      <c r="A196" s="2" t="str">
        <f>HYPERLINK("https://stackoverflow.com/q/59351603", "59351603")</f>
        <v>59351603</v>
      </c>
      <c r="B196" s="3">
        <v>0.2960372960372961</v>
      </c>
    </row>
    <row r="197" ht="15.75" customHeight="1">
      <c r="A197" s="2" t="str">
        <f>HYPERLINK("https://stackoverflow.com/q/55875490", "55875490")</f>
        <v>55875490</v>
      </c>
      <c r="B197" s="3">
        <v>0.2959712959712959</v>
      </c>
    </row>
    <row r="198" ht="15.75" customHeight="1">
      <c r="A198" s="2" t="str">
        <f>HYPERLINK("https://stackoverflow.com/q/60210752", "60210752")</f>
        <v>60210752</v>
      </c>
      <c r="B198" s="3">
        <v>0.2947307469600464</v>
      </c>
    </row>
    <row r="199" ht="15.75" customHeight="1">
      <c r="A199" s="2" t="str">
        <f>HYPERLINK("https://stackoverflow.com/q/44398453", "44398453")</f>
        <v>44398453</v>
      </c>
      <c r="B199" s="3">
        <v>0.2938123871326229</v>
      </c>
    </row>
    <row r="200" ht="15.75" customHeight="1">
      <c r="A200" s="2" t="str">
        <f>HYPERLINK("https://stackoverflow.com/q/44376454", "44376454")</f>
        <v>44376454</v>
      </c>
      <c r="B200" s="3">
        <v>0.2900351832936103</v>
      </c>
    </row>
    <row r="201" ht="15.75" customHeight="1">
      <c r="A201" s="2" t="str">
        <f>HYPERLINK("https://stackoverflow.com/q/53503894", "53503894")</f>
        <v>53503894</v>
      </c>
      <c r="B201" s="3">
        <v>0.2891522058188725</v>
      </c>
    </row>
    <row r="202" ht="15.75" customHeight="1">
      <c r="A202" s="2" t="str">
        <f>HYPERLINK("https://stackoverflow.com/q/55075917", "55075917")</f>
        <v>55075917</v>
      </c>
      <c r="B202" s="3">
        <v>0.2826403570589617</v>
      </c>
    </row>
    <row r="203" ht="15.75" customHeight="1">
      <c r="A203" s="2" t="str">
        <f>HYPERLINK("https://stackoverflow.com/q/58346580", "58346580")</f>
        <v>58346580</v>
      </c>
      <c r="B203" s="3">
        <v>0.2748561193328635</v>
      </c>
    </row>
    <row r="204" ht="15.75" customHeight="1">
      <c r="A204" s="2" t="str">
        <f>HYPERLINK("https://stackoverflow.com/q/60779826", "60779826")</f>
        <v>60779826</v>
      </c>
      <c r="B204" s="3">
        <v>0.2734731934731936</v>
      </c>
    </row>
    <row r="205" ht="15.75" customHeight="1">
      <c r="A205" s="2" t="str">
        <f>HYPERLINK("https://stackoverflow.com/q/56284148", "56284148")</f>
        <v>56284148</v>
      </c>
      <c r="B205" s="3">
        <v>0.2718748668115757</v>
      </c>
    </row>
    <row r="206" ht="15.75" customHeight="1">
      <c r="A206" s="2" t="str">
        <f>HYPERLINK("https://stackoverflow.com/q/54186801", "54186801")</f>
        <v>54186801</v>
      </c>
      <c r="B206" s="3">
        <v>0.270999233962197</v>
      </c>
    </row>
    <row r="207" ht="15.75" customHeight="1">
      <c r="A207" s="2" t="str">
        <f>HYPERLINK("https://stackoverflow.com/q/32667656", "32667656")</f>
        <v>32667656</v>
      </c>
      <c r="B207" s="3">
        <v>0.2695965502983046</v>
      </c>
    </row>
    <row r="208" ht="15.75" customHeight="1">
      <c r="A208" s="2" t="str">
        <f>HYPERLINK("https://stackoverflow.com/q/55006077", "55006077")</f>
        <v>55006077</v>
      </c>
      <c r="B208" s="3">
        <v>0.2695965502983046</v>
      </c>
    </row>
    <row r="209" ht="15.75" customHeight="1">
      <c r="A209" s="2" t="str">
        <f>HYPERLINK("https://stackoverflow.com/q/53528663", "53528663")</f>
        <v>53528663</v>
      </c>
      <c r="B209" s="3">
        <v>0.2691269126912692</v>
      </c>
    </row>
    <row r="210" ht="15.75" customHeight="1">
      <c r="A210" s="2" t="str">
        <f>HYPERLINK("https://stackoverflow.com/q/42623994", "42623994")</f>
        <v>42623994</v>
      </c>
      <c r="B210" s="3">
        <v>0.2633228840125392</v>
      </c>
    </row>
    <row r="211" ht="15.75" customHeight="1">
      <c r="A211" s="2" t="str">
        <f>HYPERLINK("https://stackoverflow.com/q/59624024", "59624024")</f>
        <v>59624024</v>
      </c>
      <c r="B211" s="3">
        <v>0.2633228840125392</v>
      </c>
    </row>
    <row r="212" ht="15.75" customHeight="1">
      <c r="A212" s="2" t="str">
        <f>HYPERLINK("https://stackoverflow.com/q/48315396", "48315396")</f>
        <v>48315396</v>
      </c>
      <c r="B212" s="3">
        <v>0.2629521016617791</v>
      </c>
    </row>
    <row r="213" ht="15.75" customHeight="1">
      <c r="A213" s="2" t="str">
        <f>HYPERLINK("https://stackoverflow.com/q/59538599", "59538599")</f>
        <v>59538599</v>
      </c>
      <c r="B213" s="3">
        <v>0.2569958457223594</v>
      </c>
    </row>
    <row r="214" ht="15.75" customHeight="1">
      <c r="A214" s="2" t="str">
        <f>HYPERLINK("https://stackoverflow.com/q/55749828", "55749828")</f>
        <v>55749828</v>
      </c>
      <c r="B214" s="3">
        <v>0.2528651250050981</v>
      </c>
    </row>
    <row r="215" ht="15.75" customHeight="1">
      <c r="A215" s="2" t="str">
        <f>HYPERLINK("https://stackoverflow.com/q/61731925", "61731925")</f>
        <v>61731925</v>
      </c>
      <c r="B215" s="3">
        <v>0.2523975936298211</v>
      </c>
    </row>
    <row r="216" ht="15.75" customHeight="1">
      <c r="A216" s="2" t="str">
        <f>HYPERLINK("https://stackoverflow.com/q/31413681", "31413681")</f>
        <v>31413681</v>
      </c>
      <c r="B216" s="3">
        <v>0.2366992910471171</v>
      </c>
    </row>
    <row r="217" ht="15.75" customHeight="1">
      <c r="A217" s="2" t="str">
        <f>HYPERLINK("https://stackoverflow.com/q/46211514", "46211514")</f>
        <v>46211514</v>
      </c>
      <c r="B217" s="3">
        <v>0.2287895456212288</v>
      </c>
    </row>
    <row r="218" ht="15.75" customHeight="1">
      <c r="A218" s="2" t="str">
        <f>HYPERLINK("https://stackoverflow.com/q/60859441", "60859441")</f>
        <v>60859441</v>
      </c>
      <c r="B218" s="3">
        <v>0.2237215909090909</v>
      </c>
    </row>
    <row r="219" ht="15.75" customHeight="1">
      <c r="A219" s="2" t="str">
        <f>HYPERLINK("https://stackoverflow.com/q/60881303", "60881303")</f>
        <v>60881303</v>
      </c>
      <c r="B219" s="3">
        <v>0.2141729797979798</v>
      </c>
    </row>
    <row r="220" ht="15.75" customHeight="1">
      <c r="A220" s="2" t="str">
        <f>HYPERLINK("https://stackoverflow.com/q/44912604", "44912604")</f>
        <v>44912604</v>
      </c>
      <c r="B220" s="3">
        <v>0.2124165632937562</v>
      </c>
    </row>
    <row r="221" ht="15.75" customHeight="1">
      <c r="A221" s="2" t="str">
        <f>HYPERLINK("https://stackoverflow.com/q/56043124", "56043124")</f>
        <v>56043124</v>
      </c>
      <c r="B221" s="3">
        <v>0.1905598221904705</v>
      </c>
    </row>
    <row r="222" ht="15.75" customHeight="1">
      <c r="A222" s="2" t="str">
        <f>HYPERLINK("https://stackoverflow.com/q/30877737", "30877737")</f>
        <v>30877737</v>
      </c>
      <c r="B222" s="3">
        <v>0.1868122566446589</v>
      </c>
    </row>
    <row r="223" ht="15.75" customHeight="1">
      <c r="A223" s="2" t="str">
        <f>HYPERLINK("https://stackoverflow.com/q/51303561", "51303561")</f>
        <v>51303561</v>
      </c>
      <c r="B223" s="3">
        <v>0.1837853369582035</v>
      </c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2020-12-22T01:28:30Z</dcterms:created>
  <dc:creator>openpyxl</dc:creator>
</cp:coreProperties>
</file>