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HYPERLINK("https://stackoverflow.com/q/4598926", "4598926")</f>
        <v/>
      </c>
      <c r="B2" t="n">
        <v>0.295701502077341</v>
      </c>
    </row>
    <row r="3">
      <c r="A3">
        <f>HYPERLINK("https://stackoverflow.com/q/9076585", "9076585")</f>
        <v/>
      </c>
      <c r="B3" t="n">
        <v>0.3558870805706249</v>
      </c>
    </row>
    <row r="4">
      <c r="A4">
        <f>HYPERLINK("https://stackoverflow.com/q/9588748", "9588748")</f>
        <v/>
      </c>
      <c r="B4" t="n">
        <v>0.6819852358774515</v>
      </c>
    </row>
    <row r="5">
      <c r="A5">
        <f>HYPERLINK("https://stackoverflow.com/q/9766725", "9766725")</f>
        <v/>
      </c>
      <c r="B5" t="n">
        <v>0.498152709359606</v>
      </c>
    </row>
    <row r="6">
      <c r="A6">
        <f>HYPERLINK("https://stackoverflow.com/q/10898993", "10898993")</f>
        <v/>
      </c>
      <c r="B6" t="n">
        <v>0.4187655778564869</v>
      </c>
    </row>
    <row r="7">
      <c r="A7">
        <f>HYPERLINK("https://stackoverflow.com/q/10930561", "10930561")</f>
        <v/>
      </c>
      <c r="B7" t="n">
        <v>0.3276174027469365</v>
      </c>
    </row>
    <row r="8">
      <c r="A8">
        <f>HYPERLINK("https://stackoverflow.com/q/13056153", "13056153")</f>
        <v/>
      </c>
      <c r="B8" t="n">
        <v>0.2565516139341643</v>
      </c>
    </row>
    <row r="9">
      <c r="A9">
        <f>HYPERLINK("https://stackoverflow.com/q/13480693", "13480693")</f>
        <v/>
      </c>
      <c r="B9" t="n">
        <v>0.3932676518883417</v>
      </c>
    </row>
    <row r="10">
      <c r="A10">
        <f>HYPERLINK("https://stackoverflow.com/q/18440385", "18440385")</f>
        <v/>
      </c>
      <c r="B10" t="n">
        <v>0.4803944680182304</v>
      </c>
    </row>
    <row r="11">
      <c r="A11">
        <f>HYPERLINK("https://stackoverflow.com/q/18624062", "18624062")</f>
        <v/>
      </c>
      <c r="B11" t="n">
        <v>0.3364956951075202</v>
      </c>
    </row>
    <row r="12">
      <c r="A12">
        <f>HYPERLINK("https://stackoverflow.com/q/19432016", "19432016")</f>
        <v/>
      </c>
      <c r="B12" t="n">
        <v>0.3464928387807566</v>
      </c>
    </row>
    <row r="13">
      <c r="A13">
        <f>HYPERLINK("https://stackoverflow.com/q/19495048", "19495048")</f>
        <v/>
      </c>
      <c r="B13" t="n">
        <v>0.3317063492063493</v>
      </c>
    </row>
    <row r="14">
      <c r="A14">
        <f>HYPERLINK("https://stackoverflow.com/q/20089789", "20089789")</f>
        <v/>
      </c>
      <c r="B14" t="n">
        <v>0.4128061481002659</v>
      </c>
    </row>
    <row r="15">
      <c r="A15">
        <f>HYPERLINK("https://stackoverflow.com/q/20287085", "20287085")</f>
        <v/>
      </c>
      <c r="B15" t="n">
        <v>0.4273906310491676</v>
      </c>
    </row>
    <row r="16">
      <c r="A16">
        <f>HYPERLINK("https://stackoverflow.com/q/20693110", "20693110")</f>
        <v/>
      </c>
      <c r="B16" t="n">
        <v>0.3895225097886306</v>
      </c>
    </row>
    <row r="17">
      <c r="A17">
        <f>HYPERLINK("https://stackoverflow.com/q/22187852", "22187852")</f>
        <v/>
      </c>
      <c r="B17" t="n">
        <v>0.4754844678157562</v>
      </c>
    </row>
    <row r="18">
      <c r="A18">
        <f>HYPERLINK("https://stackoverflow.com/q/22377933", "22377933")</f>
        <v/>
      </c>
      <c r="B18" t="n">
        <v>0.3965173588461259</v>
      </c>
    </row>
    <row r="19">
      <c r="A19">
        <f>HYPERLINK("https://stackoverflow.com/q/22861584", "22861584")</f>
        <v/>
      </c>
      <c r="B19" t="n">
        <v>0.5957341269841272</v>
      </c>
    </row>
    <row r="20">
      <c r="A20">
        <f>HYPERLINK("https://stackoverflow.com/q/26642065", "26642065")</f>
        <v/>
      </c>
      <c r="B20" t="n">
        <v>0.3327099677674391</v>
      </c>
    </row>
    <row r="21">
      <c r="A21">
        <f>HYPERLINK("https://stackoverflow.com/q/27922716", "27922716")</f>
        <v/>
      </c>
      <c r="B21" t="n">
        <v>0.478729550568631</v>
      </c>
    </row>
    <row r="22">
      <c r="A22">
        <f>HYPERLINK("https://stackoverflow.com/q/29466750", "29466750")</f>
        <v/>
      </c>
      <c r="B22" t="n">
        <v>0.427422723475355</v>
      </c>
    </row>
    <row r="23">
      <c r="A23">
        <f>HYPERLINK("https://stackoverflow.com/q/30404878", "30404878")</f>
        <v/>
      </c>
      <c r="B23" t="n">
        <v>0.3751659451659451</v>
      </c>
    </row>
    <row r="24">
      <c r="A24">
        <f>HYPERLINK("https://stackoverflow.com/q/31658122", "31658122")</f>
        <v/>
      </c>
      <c r="B24" t="n">
        <v>0.4481160065272214</v>
      </c>
    </row>
    <row r="25">
      <c r="A25">
        <f>HYPERLINK("https://stackoverflow.com/q/32040971", "32040971")</f>
        <v/>
      </c>
      <c r="B25" t="n">
        <v>0.1808133799659223</v>
      </c>
    </row>
    <row r="26">
      <c r="A26">
        <f>HYPERLINK("https://stackoverflow.com/q/32571070", "32571070")</f>
        <v/>
      </c>
      <c r="B26" t="n">
        <v>0.3704324028461959</v>
      </c>
    </row>
    <row r="27">
      <c r="A27">
        <f>HYPERLINK("https://stackoverflow.com/q/35041549", "35041549")</f>
        <v/>
      </c>
      <c r="B27" t="n">
        <v>0.3600061156978845</v>
      </c>
    </row>
    <row r="28">
      <c r="A28">
        <f>HYPERLINK("https://stackoverflow.com/q/35859198", "35859198")</f>
        <v/>
      </c>
      <c r="B28" t="n">
        <v>0.3069785153118487</v>
      </c>
    </row>
    <row r="29">
      <c r="A29">
        <f>HYPERLINK("https://stackoverflow.com/q/36028847", "36028847")</f>
        <v/>
      </c>
      <c r="B29" t="n">
        <v>0.3939285714285715</v>
      </c>
    </row>
    <row r="30">
      <c r="A30">
        <f>HYPERLINK("https://stackoverflow.com/q/38699998", "38699998")</f>
        <v/>
      </c>
      <c r="B30" t="n">
        <v>0.2872850529100529</v>
      </c>
    </row>
    <row r="31">
      <c r="A31">
        <f>HYPERLINK("https://stackoverflow.com/q/40064989", "40064989")</f>
        <v/>
      </c>
      <c r="B31" t="n">
        <v>0.3681575433911883</v>
      </c>
    </row>
    <row r="32">
      <c r="A32">
        <f>HYPERLINK("https://stackoverflow.com/q/40777490", "40777490")</f>
        <v/>
      </c>
      <c r="B32" t="n">
        <v>0.3726333907056799</v>
      </c>
    </row>
    <row r="33">
      <c r="A33">
        <f>HYPERLINK("https://stackoverflow.com/q/41036556", "41036556")</f>
        <v/>
      </c>
      <c r="B33" t="n">
        <v>0.2926497926497927</v>
      </c>
    </row>
    <row r="34">
      <c r="A34">
        <f>HYPERLINK("https://stackoverflow.com/q/41194285", "41194285")</f>
        <v/>
      </c>
      <c r="B34" t="n">
        <v>0.3092170845794034</v>
      </c>
    </row>
    <row r="35">
      <c r="A35">
        <f>HYPERLINK("https://stackoverflow.com/q/41484050", "41484050")</f>
        <v/>
      </c>
      <c r="B35" t="n">
        <v>0.3898983570036201</v>
      </c>
    </row>
    <row r="36">
      <c r="A36">
        <f>HYPERLINK("https://stackoverflow.com/q/41580358", "41580358")</f>
        <v/>
      </c>
      <c r="B36" t="n">
        <v>0.3499851654057261</v>
      </c>
    </row>
    <row r="37">
      <c r="A37">
        <f>HYPERLINK("https://stackoverflow.com/q/41652958", "41652958")</f>
        <v/>
      </c>
      <c r="B37" t="n">
        <v>0.2759068139296276</v>
      </c>
    </row>
    <row r="38">
      <c r="A38">
        <f>HYPERLINK("https://stackoverflow.com/q/41755842", "41755842")</f>
        <v/>
      </c>
      <c r="B38" t="n">
        <v>0.2323713323713324</v>
      </c>
    </row>
    <row r="39">
      <c r="A39">
        <f>HYPERLINK("https://stackoverflow.com/q/42388942", "42388942")</f>
        <v/>
      </c>
      <c r="B39" t="n">
        <v>0.3167318457173529</v>
      </c>
    </row>
    <row r="40">
      <c r="A40">
        <f>HYPERLINK("https://stackoverflow.com/q/42912565", "42912565")</f>
        <v/>
      </c>
      <c r="B40" t="n">
        <v>0.4898645233040137</v>
      </c>
    </row>
    <row r="41">
      <c r="A41">
        <f>HYPERLINK("https://stackoverflow.com/q/43401120", "43401120")</f>
        <v/>
      </c>
      <c r="B41" t="n">
        <v>0.4680952380952381</v>
      </c>
    </row>
    <row r="42">
      <c r="A42">
        <f>HYPERLINK("https://stackoverflow.com/q/44193732", "44193732")</f>
        <v/>
      </c>
      <c r="B42" t="n">
        <v>0.3120905099628504</v>
      </c>
    </row>
    <row r="43">
      <c r="A43">
        <f>HYPERLINK("https://stackoverflow.com/q/44421727", "44421727")</f>
        <v/>
      </c>
      <c r="B43" t="n">
        <v>0.366816779251105</v>
      </c>
    </row>
    <row r="44">
      <c r="A44">
        <f>HYPERLINK("https://stackoverflow.com/q/45068055", "45068055")</f>
        <v/>
      </c>
      <c r="B44" t="n">
        <v>0.518373015873016</v>
      </c>
    </row>
    <row r="45">
      <c r="A45">
        <f>HYPERLINK("https://stackoverflow.com/q/45091910", "45091910")</f>
        <v/>
      </c>
      <c r="B45" t="n">
        <v>0.5433644248077238</v>
      </c>
    </row>
    <row r="46">
      <c r="A46">
        <f>HYPERLINK("https://stackoverflow.com/q/45171327", "45171327")</f>
        <v/>
      </c>
      <c r="B46" t="n">
        <v>0.282967032967033</v>
      </c>
    </row>
    <row r="47">
      <c r="A47">
        <f>HYPERLINK("https://stackoverflow.com/q/45288895", "45288895")</f>
        <v/>
      </c>
      <c r="B47" t="n">
        <v>0.3340239912758997</v>
      </c>
    </row>
    <row r="48">
      <c r="A48">
        <f>HYPERLINK("https://stackoverflow.com/q/45310175", "45310175")</f>
        <v/>
      </c>
      <c r="B48" t="n">
        <v>0.5263377742602119</v>
      </c>
    </row>
    <row r="49">
      <c r="A49">
        <f>HYPERLINK("https://stackoverflow.com/q/45363366", "45363366")</f>
        <v/>
      </c>
      <c r="B49" t="n">
        <v>0.4154987053923224</v>
      </c>
    </row>
    <row r="50">
      <c r="A50">
        <f>HYPERLINK("https://stackoverflow.com/q/45686397", "45686397")</f>
        <v/>
      </c>
      <c r="B50" t="n">
        <v>0.501058201058201</v>
      </c>
    </row>
    <row r="51">
      <c r="A51">
        <f>HYPERLINK("https://stackoverflow.com/q/45688074", "45688074")</f>
        <v/>
      </c>
      <c r="B51" t="n">
        <v>0.5562563149832145</v>
      </c>
    </row>
    <row r="52">
      <c r="A52">
        <f>HYPERLINK("https://stackoverflow.com/q/45827341", "45827341")</f>
        <v/>
      </c>
      <c r="B52" t="n">
        <v>0.4347166243717969</v>
      </c>
    </row>
    <row r="53">
      <c r="A53">
        <f>HYPERLINK("https://stackoverflow.com/q/45921253", "45921253")</f>
        <v/>
      </c>
      <c r="B53" t="n">
        <v>0.4205738705738704</v>
      </c>
    </row>
    <row r="54">
      <c r="A54">
        <f>HYPERLINK("https://stackoverflow.com/q/45954124", "45954124")</f>
        <v/>
      </c>
      <c r="B54" t="n">
        <v>0.5681292951407896</v>
      </c>
    </row>
    <row r="55">
      <c r="A55">
        <f>HYPERLINK("https://stackoverflow.com/q/45980951", "45980951")</f>
        <v/>
      </c>
      <c r="B55" t="n">
        <v>0.2665281521413597</v>
      </c>
    </row>
    <row r="56">
      <c r="A56">
        <f>HYPERLINK("https://stackoverflow.com/q/46058660", "46058660")</f>
        <v/>
      </c>
      <c r="B56" t="n">
        <v>0.3310736331569665</v>
      </c>
    </row>
    <row r="57">
      <c r="A57">
        <f>HYPERLINK("https://stackoverflow.com/q/46058884", "46058884")</f>
        <v/>
      </c>
      <c r="B57" t="n">
        <v>0.348310291858679</v>
      </c>
    </row>
    <row r="58">
      <c r="A58">
        <f>HYPERLINK("https://stackoverflow.com/q/46067509", "46067509")</f>
        <v/>
      </c>
      <c r="B58" t="n">
        <v>0.5032713898567557</v>
      </c>
    </row>
    <row r="59">
      <c r="A59">
        <f>HYPERLINK("https://stackoverflow.com/q/46277360", "46277360")</f>
        <v/>
      </c>
      <c r="B59" t="n">
        <v>0.3832130832130833</v>
      </c>
    </row>
    <row r="60">
      <c r="A60">
        <f>HYPERLINK("https://stackoverflow.com/q/46595947", "46595947")</f>
        <v/>
      </c>
      <c r="B60" t="n">
        <v>0.3493805045529184</v>
      </c>
    </row>
    <row r="61">
      <c r="A61">
        <f>HYPERLINK("https://stackoverflow.com/q/46703013", "46703013")</f>
        <v/>
      </c>
      <c r="B61" t="n">
        <v>0.5043094160741221</v>
      </c>
    </row>
    <row r="62">
      <c r="A62">
        <f>HYPERLINK("https://stackoverflow.com/q/46945536", "46945536")</f>
        <v/>
      </c>
      <c r="B62" t="n">
        <v>0.4235306735306735</v>
      </c>
    </row>
    <row r="63">
      <c r="A63">
        <f>HYPERLINK("https://stackoverflow.com/q/47060216", "47060216")</f>
        <v/>
      </c>
      <c r="B63" t="n">
        <v>0.398728722258134</v>
      </c>
    </row>
    <row r="64">
      <c r="A64">
        <f>HYPERLINK("https://stackoverflow.com/q/47213805", "47213805")</f>
        <v/>
      </c>
      <c r="B64" t="n">
        <v>0.2152882205513784</v>
      </c>
    </row>
    <row r="65">
      <c r="A65">
        <f>HYPERLINK("https://stackoverflow.com/q/48082476", "48082476")</f>
        <v/>
      </c>
      <c r="B65" t="n">
        <v>0.3926219870664315</v>
      </c>
    </row>
    <row r="66">
      <c r="A66">
        <f>HYPERLINK("https://stackoverflow.com/q/48454558", "48454558")</f>
        <v/>
      </c>
      <c r="B66" t="n">
        <v>0.4650560224089637</v>
      </c>
    </row>
    <row r="67">
      <c r="A67">
        <f>HYPERLINK("https://stackoverflow.com/q/48601226", "48601226")</f>
        <v/>
      </c>
      <c r="B67" t="n">
        <v>0.3114976560572415</v>
      </c>
    </row>
    <row r="68">
      <c r="A68">
        <f>HYPERLINK("https://stackoverflow.com/q/48672445", "48672445")</f>
        <v/>
      </c>
      <c r="B68" t="n">
        <v>0.4806662975267627</v>
      </c>
    </row>
    <row r="69">
      <c r="A69">
        <f>HYPERLINK("https://stackoverflow.com/q/48869897", "48869897")</f>
        <v/>
      </c>
      <c r="B69" t="n">
        <v>0.3645230677940959</v>
      </c>
    </row>
    <row r="70">
      <c r="A70">
        <f>HYPERLINK("https://stackoverflow.com/q/48880561", "48880561")</f>
        <v/>
      </c>
      <c r="B70" t="n">
        <v>0.4771918113039609</v>
      </c>
    </row>
    <row r="71">
      <c r="A71">
        <f>HYPERLINK("https://stackoverflow.com/q/50038740", "50038740")</f>
        <v/>
      </c>
      <c r="B71" t="n">
        <v>0.5525242504409172</v>
      </c>
    </row>
    <row r="72">
      <c r="A72">
        <f>HYPERLINK("https://stackoverflow.com/q/50115856", "50115856")</f>
        <v/>
      </c>
      <c r="B72" t="n">
        <v>0.2722167298291866</v>
      </c>
    </row>
    <row r="73">
      <c r="A73">
        <f>HYPERLINK("https://stackoverflow.com/q/50247642", "50247642")</f>
        <v/>
      </c>
      <c r="B73" t="n">
        <v>0.5349298634182357</v>
      </c>
    </row>
    <row r="74">
      <c r="A74">
        <f>HYPERLINK("https://stackoverflow.com/q/50444796", "50444796")</f>
        <v/>
      </c>
      <c r="B74" t="n">
        <v>0.5226664941338856</v>
      </c>
    </row>
    <row r="75">
      <c r="A75">
        <f>HYPERLINK("https://stackoverflow.com/q/50775621", "50775621")</f>
        <v/>
      </c>
      <c r="B75" t="n">
        <v>0.5984606370512411</v>
      </c>
    </row>
    <row r="76">
      <c r="A76">
        <f>HYPERLINK("https://stackoverflow.com/q/50819321", "50819321")</f>
        <v/>
      </c>
      <c r="B76" t="n">
        <v>0.3102783366867874</v>
      </c>
    </row>
    <row r="77">
      <c r="A77">
        <f>HYPERLINK("https://stackoverflow.com/q/51018281", "51018281")</f>
        <v/>
      </c>
      <c r="B77" t="n">
        <v>0.3575396825396826</v>
      </c>
    </row>
    <row r="78">
      <c r="A78">
        <f>HYPERLINK("https://stackoverflow.com/q/51069295", "51069295")</f>
        <v/>
      </c>
      <c r="B78" t="n">
        <v>0.4175901875901876</v>
      </c>
    </row>
    <row r="79">
      <c r="A79">
        <f>HYPERLINK("https://stackoverflow.com/q/51077496", "51077496")</f>
        <v/>
      </c>
      <c r="B79" t="n">
        <v>0.4714460968404186</v>
      </c>
    </row>
    <row r="80">
      <c r="A80">
        <f>HYPERLINK("https://stackoverflow.com/q/51194662", "51194662")</f>
        <v/>
      </c>
      <c r="B80" t="n">
        <v>0.4444871138419526</v>
      </c>
    </row>
    <row r="81">
      <c r="A81">
        <f>HYPERLINK("https://stackoverflow.com/q/51352700", "51352700")</f>
        <v/>
      </c>
      <c r="B81" t="n">
        <v>0.3979524046788621</v>
      </c>
    </row>
    <row r="82">
      <c r="A82">
        <f>HYPERLINK("https://stackoverflow.com/q/51493460", "51493460")</f>
        <v/>
      </c>
      <c r="B82" t="n">
        <v>0.3588903451288774</v>
      </c>
    </row>
    <row r="83">
      <c r="A83">
        <f>HYPERLINK("https://stackoverflow.com/q/51523396", "51523396")</f>
        <v/>
      </c>
      <c r="B83" t="n">
        <v>0.30666063893912</v>
      </c>
    </row>
    <row r="84">
      <c r="A84">
        <f>HYPERLINK("https://stackoverflow.com/q/51666283", "51666283")</f>
        <v/>
      </c>
      <c r="B84" t="n">
        <v>0.6699256192009814</v>
      </c>
    </row>
    <row r="85">
      <c r="A85">
        <f>HYPERLINK("https://stackoverflow.com/q/51737007", "51737007")</f>
        <v/>
      </c>
      <c r="B85" t="n">
        <v>0.3168712797619048</v>
      </c>
    </row>
    <row r="86">
      <c r="A86">
        <f>HYPERLINK("https://stackoverflow.com/q/51857872", "51857872")</f>
        <v/>
      </c>
      <c r="B86" t="n">
        <v>0.455905695611578</v>
      </c>
    </row>
    <row r="87">
      <c r="A87">
        <f>HYPERLINK("https://stackoverflow.com/q/52058813", "52058813")</f>
        <v/>
      </c>
      <c r="B87" t="n">
        <v>0.7699491028295377</v>
      </c>
    </row>
    <row r="88">
      <c r="A88">
        <f>HYPERLINK("https://stackoverflow.com/q/52078776", "52078776")</f>
        <v/>
      </c>
      <c r="B88" t="n">
        <v>0.6252235636038452</v>
      </c>
    </row>
    <row r="89">
      <c r="A89">
        <f>HYPERLINK("https://stackoverflow.com/q/52224883", "52224883")</f>
        <v/>
      </c>
      <c r="B89" t="n">
        <v>0.3915274661347959</v>
      </c>
    </row>
    <row r="90">
      <c r="A90">
        <f>HYPERLINK("https://stackoverflow.com/q/52260506", "52260506")</f>
        <v/>
      </c>
      <c r="B90" t="n">
        <v>0.2918335558522475</v>
      </c>
    </row>
    <row r="91">
      <c r="A91">
        <f>HYPERLINK("https://stackoverflow.com/q/52282777", "52282777")</f>
        <v/>
      </c>
      <c r="B91" t="n">
        <v>0.3771621896621896</v>
      </c>
    </row>
    <row r="92">
      <c r="A92">
        <f>HYPERLINK("https://stackoverflow.com/q/52290270", "52290270")</f>
        <v/>
      </c>
      <c r="B92" t="n">
        <v>0.7901785714285714</v>
      </c>
    </row>
    <row r="93">
      <c r="A93">
        <f>HYPERLINK("https://stackoverflow.com/q/52294548", "52294548")</f>
        <v/>
      </c>
      <c r="B93" t="n">
        <v>0.5095358802583138</v>
      </c>
    </row>
    <row r="94">
      <c r="A94">
        <f>HYPERLINK("https://stackoverflow.com/q/52425738", "52425738")</f>
        <v/>
      </c>
      <c r="B94" t="n">
        <v>0.5201168430335098</v>
      </c>
    </row>
    <row r="95">
      <c r="A95">
        <f>HYPERLINK("https://stackoverflow.com/q/52443062", "52443062")</f>
        <v/>
      </c>
      <c r="B95" t="n">
        <v>0.4768772893772894</v>
      </c>
    </row>
    <row r="96">
      <c r="A96">
        <f>HYPERLINK("https://stackoverflow.com/q/52499067", "52499067")</f>
        <v/>
      </c>
      <c r="B96" t="n">
        <v>0.3923472554757472</v>
      </c>
    </row>
    <row r="97">
      <c r="A97">
        <f>HYPERLINK("https://stackoverflow.com/q/52519202", "52519202")</f>
        <v/>
      </c>
      <c r="B97" t="n">
        <v>0.3472356284856284</v>
      </c>
    </row>
    <row r="98">
      <c r="A98">
        <f>HYPERLINK("https://stackoverflow.com/q/52704291", "52704291")</f>
        <v/>
      </c>
      <c r="B98" t="n">
        <v>0.6415026455026454</v>
      </c>
    </row>
    <row r="99">
      <c r="A99">
        <f>HYPERLINK("https://stackoverflow.com/q/52733497", "52733497")</f>
        <v/>
      </c>
      <c r="B99" t="n">
        <v>0.3937521988369447</v>
      </c>
    </row>
    <row r="100">
      <c r="A100">
        <f>HYPERLINK("https://stackoverflow.com/q/52836878", "52836878")</f>
        <v/>
      </c>
      <c r="B100" t="n">
        <v>0.6045212308750215</v>
      </c>
    </row>
    <row r="101">
      <c r="A101">
        <f>HYPERLINK("https://stackoverflow.com/q/52854298", "52854298")</f>
        <v/>
      </c>
      <c r="B101" t="n">
        <v>0.5169715720563178</v>
      </c>
    </row>
    <row r="102">
      <c r="A102">
        <f>HYPERLINK("https://stackoverflow.com/q/52904363", "52904363")</f>
        <v/>
      </c>
      <c r="B102" t="n">
        <v>0.3148699294532628</v>
      </c>
    </row>
    <row r="103">
      <c r="A103">
        <f>HYPERLINK("https://stackoverflow.com/q/53082622", "53082622")</f>
        <v/>
      </c>
      <c r="B103" t="n">
        <v>0.4136544606841637</v>
      </c>
    </row>
    <row r="104">
      <c r="A104">
        <f>HYPERLINK("https://stackoverflow.com/q/53108026", "53108026")</f>
        <v/>
      </c>
      <c r="B104" t="n">
        <v>0.4160876081476941</v>
      </c>
    </row>
    <row r="105">
      <c r="A105">
        <f>HYPERLINK("https://stackoverflow.com/q/53110268", "53110268")</f>
        <v/>
      </c>
      <c r="B105" t="n">
        <v>0.3764103454261413</v>
      </c>
    </row>
    <row r="106">
      <c r="A106">
        <f>HYPERLINK("https://stackoverflow.com/q/53154744", "53154744")</f>
        <v/>
      </c>
      <c r="B106" t="n">
        <v>0.4554524257914088</v>
      </c>
    </row>
    <row r="107">
      <c r="A107">
        <f>HYPERLINK("https://stackoverflow.com/q/53171048", "53171048")</f>
        <v/>
      </c>
      <c r="B107" t="n">
        <v>0.4607032627865962</v>
      </c>
    </row>
    <row r="108">
      <c r="A108">
        <f>HYPERLINK("https://stackoverflow.com/q/53192185", "53192185")</f>
        <v/>
      </c>
      <c r="B108" t="n">
        <v>0.6311849251357758</v>
      </c>
    </row>
    <row r="109">
      <c r="A109">
        <f>HYPERLINK("https://stackoverflow.com/q/53487133", "53487133")</f>
        <v/>
      </c>
      <c r="B109" t="n">
        <v>0.3704999771282192</v>
      </c>
    </row>
    <row r="110">
      <c r="A110">
        <f>HYPERLINK("https://stackoverflow.com/q/53518737", "53518737")</f>
        <v/>
      </c>
      <c r="B110" t="n">
        <v>0.3003501400560225</v>
      </c>
    </row>
    <row r="111">
      <c r="A111">
        <f>HYPERLINK("https://stackoverflow.com/q/53930543", "53930543")</f>
        <v/>
      </c>
      <c r="B111" t="n">
        <v>0.6637782982045278</v>
      </c>
    </row>
    <row r="112">
      <c r="A112">
        <f>HYPERLINK("https://stackoverflow.com/q/54011731", "54011731")</f>
        <v/>
      </c>
      <c r="B112" t="n">
        <v>0.5792504727522777</v>
      </c>
    </row>
    <row r="113">
      <c r="A113">
        <f>HYPERLINK("https://stackoverflow.com/q/54011765", "54011765")</f>
        <v/>
      </c>
      <c r="B113" t="n">
        <v>0.5664299995919535</v>
      </c>
    </row>
    <row r="114">
      <c r="A114">
        <f>HYPERLINK("https://stackoverflow.com/q/54042741", "54042741")</f>
        <v/>
      </c>
      <c r="B114" t="n">
        <v>0.4116546535901375</v>
      </c>
    </row>
    <row r="115">
      <c r="A115">
        <f>HYPERLINK("https://stackoverflow.com/q/54066925", "54066925")</f>
        <v/>
      </c>
      <c r="B115" t="n">
        <v>0.5005809196530846</v>
      </c>
    </row>
    <row r="116">
      <c r="A116">
        <f>HYPERLINK("https://stackoverflow.com/q/54241538", "54241538")</f>
        <v/>
      </c>
      <c r="B116" t="n">
        <v>0.5470360654000053</v>
      </c>
    </row>
    <row r="117">
      <c r="A117">
        <f>HYPERLINK("https://stackoverflow.com/q/54285728", "54285728")</f>
        <v/>
      </c>
      <c r="B117" t="n">
        <v>0.4798180214846883</v>
      </c>
    </row>
    <row r="118">
      <c r="A118">
        <f>HYPERLINK("https://stackoverflow.com/q/54291354", "54291354")</f>
        <v/>
      </c>
      <c r="B118" t="n">
        <v>0.3564874184263771</v>
      </c>
    </row>
    <row r="119">
      <c r="A119">
        <f>HYPERLINK("https://stackoverflow.com/q/54373790", "54373790")</f>
        <v/>
      </c>
      <c r="B119" t="n">
        <v>0.2206686133572926</v>
      </c>
    </row>
    <row r="120">
      <c r="A120">
        <f>HYPERLINK("https://stackoverflow.com/q/54446465", "54446465")</f>
        <v/>
      </c>
      <c r="B120" t="n">
        <v>0.4157133079104332</v>
      </c>
    </row>
    <row r="121">
      <c r="A121">
        <f>HYPERLINK("https://stackoverflow.com/q/54574451", "54574451")</f>
        <v/>
      </c>
      <c r="B121" t="n">
        <v>0.3893182895048566</v>
      </c>
    </row>
    <row r="122">
      <c r="A122">
        <f>HYPERLINK("https://stackoverflow.com/q/54678756", "54678756")</f>
        <v/>
      </c>
      <c r="B122" t="n">
        <v>0.3790695457362123</v>
      </c>
    </row>
    <row r="123">
      <c r="A123">
        <f>HYPERLINK("https://stackoverflow.com/q/54714252", "54714252")</f>
        <v/>
      </c>
      <c r="B123" t="n">
        <v>0.2405231158444526</v>
      </c>
    </row>
    <row r="124">
      <c r="A124">
        <f>HYPERLINK("https://stackoverflow.com/q/54747323", "54747323")</f>
        <v/>
      </c>
      <c r="B124" t="n">
        <v>0.3961327134404057</v>
      </c>
    </row>
    <row r="125">
      <c r="A125">
        <f>HYPERLINK("https://stackoverflow.com/q/55297256", "55297256")</f>
        <v/>
      </c>
      <c r="B125" t="n">
        <v>0.3960414116029813</v>
      </c>
    </row>
    <row r="126">
      <c r="A126">
        <f>HYPERLINK("https://stackoverflow.com/q/55614851", "55614851")</f>
        <v/>
      </c>
      <c r="B126" t="n">
        <v>0.4728985238712866</v>
      </c>
    </row>
    <row r="127">
      <c r="A127">
        <f>HYPERLINK("https://stackoverflow.com/q/55718762", "55718762")</f>
        <v/>
      </c>
      <c r="B127" t="n">
        <v>0.4579825166781688</v>
      </c>
    </row>
    <row r="128">
      <c r="A128">
        <f>HYPERLINK("https://stackoverflow.com/q/56257533", "56257533")</f>
        <v/>
      </c>
      <c r="B128" t="n">
        <v>0.3583413231064239</v>
      </c>
    </row>
    <row r="129">
      <c r="A129">
        <f>HYPERLINK("https://stackoverflow.com/q/56380897", "56380897")</f>
        <v/>
      </c>
      <c r="B129" t="n">
        <v>0.3812132696215741</v>
      </c>
    </row>
    <row r="130">
      <c r="A130">
        <f>HYPERLINK("https://stackoverflow.com/q/56382577", "56382577")</f>
        <v/>
      </c>
      <c r="B130" t="n">
        <v>0.3730552601520343</v>
      </c>
    </row>
    <row r="131">
      <c r="A131">
        <f>HYPERLINK("https://stackoverflow.com/q/56394710", "56394710")</f>
        <v/>
      </c>
      <c r="B131" t="n">
        <v>0.3798311568394671</v>
      </c>
    </row>
    <row r="132">
      <c r="A132">
        <f>HYPERLINK("https://stackoverflow.com/q/56403311", "56403311")</f>
        <v/>
      </c>
      <c r="B132" t="n">
        <v>0.2582439078917953</v>
      </c>
    </row>
    <row r="133">
      <c r="A133">
        <f>HYPERLINK("https://stackoverflow.com/q/56446803", "56446803")</f>
        <v/>
      </c>
      <c r="B133" t="n">
        <v>0.5947780078214859</v>
      </c>
    </row>
    <row r="134">
      <c r="A134">
        <f>HYPERLINK("https://stackoverflow.com/q/56596515", "56596515")</f>
        <v/>
      </c>
      <c r="B134" t="n">
        <v>0.3905396825396825</v>
      </c>
    </row>
    <row r="135">
      <c r="A135">
        <f>HYPERLINK("https://stackoverflow.com/q/56615245", "56615245")</f>
        <v/>
      </c>
      <c r="B135" t="n">
        <v>0.3821817689652839</v>
      </c>
    </row>
    <row r="136">
      <c r="A136">
        <f>HYPERLINK("https://stackoverflow.com/q/56659832", "56659832")</f>
        <v/>
      </c>
      <c r="B136" t="n">
        <v>0.7766026296069216</v>
      </c>
    </row>
    <row r="137">
      <c r="A137">
        <f>HYPERLINK("https://stackoverflow.com/q/56757229", "56757229")</f>
        <v/>
      </c>
      <c r="B137" t="n">
        <v>0.4625828324857451</v>
      </c>
    </row>
    <row r="138">
      <c r="A138">
        <f>HYPERLINK("https://stackoverflow.com/q/56830039", "56830039")</f>
        <v/>
      </c>
      <c r="B138" t="n">
        <v>0.3759766428160211</v>
      </c>
    </row>
    <row r="139">
      <c r="A139">
        <f>HYPERLINK("https://stackoverflow.com/q/56962875", "56962875")</f>
        <v/>
      </c>
      <c r="B139" t="n">
        <v>0.3280264867091215</v>
      </c>
    </row>
    <row r="140">
      <c r="A140">
        <f>HYPERLINK("https://stackoverflow.com/q/57062051", "57062051")</f>
        <v/>
      </c>
      <c r="B140" t="n">
        <v>0.4725446988426673</v>
      </c>
    </row>
    <row r="141">
      <c r="A141">
        <f>HYPERLINK("https://stackoverflow.com/q/57097533", "57097533")</f>
        <v/>
      </c>
      <c r="B141" t="n">
        <v>0.5036578408671433</v>
      </c>
    </row>
    <row r="142">
      <c r="A142">
        <f>HYPERLINK("https://stackoverflow.com/q/57098814", "57098814")</f>
        <v/>
      </c>
      <c r="B142" t="n">
        <v>0.5154505401653692</v>
      </c>
    </row>
    <row r="143">
      <c r="A143">
        <f>HYPERLINK("https://stackoverflow.com/q/57133610", "57133610")</f>
        <v/>
      </c>
      <c r="B143" t="n">
        <v>0.4519096271969836</v>
      </c>
    </row>
    <row r="144">
      <c r="A144">
        <f>HYPERLINK("https://stackoverflow.com/q/57143256", "57143256")</f>
        <v/>
      </c>
      <c r="B144" t="n">
        <v>0.277124773960217</v>
      </c>
    </row>
    <row r="145">
      <c r="A145">
        <f>HYPERLINK("https://stackoverflow.com/q/57146989", "57146989")</f>
        <v/>
      </c>
      <c r="B145" t="n">
        <v>0.3319061542745753</v>
      </c>
    </row>
    <row r="146">
      <c r="A146">
        <f>HYPERLINK("https://stackoverflow.com/q/57193780", "57193780")</f>
        <v/>
      </c>
      <c r="B146" t="n">
        <v>0.5802073974243785</v>
      </c>
    </row>
    <row r="147">
      <c r="A147">
        <f>HYPERLINK("https://stackoverflow.com/q/57315003", "57315003")</f>
        <v/>
      </c>
      <c r="B147" t="n">
        <v>0.4432301837664614</v>
      </c>
    </row>
    <row r="148">
      <c r="A148">
        <f>HYPERLINK("https://stackoverflow.com/q/57422643", "57422643")</f>
        <v/>
      </c>
      <c r="B148" t="n">
        <v>0.3769841269841269</v>
      </c>
    </row>
    <row r="149">
      <c r="A149">
        <f>HYPERLINK("https://stackoverflow.com/q/57425460", "57425460")</f>
        <v/>
      </c>
      <c r="B149" t="n">
        <v>0.395373907138613</v>
      </c>
    </row>
    <row r="150">
      <c r="A150">
        <f>HYPERLINK("https://stackoverflow.com/q/57787836", "57787836")</f>
        <v/>
      </c>
      <c r="B150" t="n">
        <v>0.4337501820299987</v>
      </c>
    </row>
    <row r="151">
      <c r="A151">
        <f>HYPERLINK("https://stackoverflow.com/q/57794437", "57794437")</f>
        <v/>
      </c>
      <c r="B151" t="n">
        <v>0.4124990940059433</v>
      </c>
    </row>
    <row r="152">
      <c r="A152">
        <f>HYPERLINK("https://stackoverflow.com/q/57810467", "57810467")</f>
        <v/>
      </c>
      <c r="B152" t="n">
        <v>0.3394841269841269</v>
      </c>
    </row>
    <row r="153">
      <c r="A153">
        <f>HYPERLINK("https://stackoverflow.com/q/57831723", "57831723")</f>
        <v/>
      </c>
      <c r="B153" t="n">
        <v>0.3621148459383755</v>
      </c>
    </row>
    <row r="154">
      <c r="A154">
        <f>HYPERLINK("https://stackoverflow.com/q/57836593", "57836593")</f>
        <v/>
      </c>
      <c r="B154" t="n">
        <v>0.3883684621389539</v>
      </c>
    </row>
    <row r="155">
      <c r="A155">
        <f>HYPERLINK("https://stackoverflow.com/q/57916211", "57916211")</f>
        <v/>
      </c>
      <c r="B155" t="n">
        <v>0.4047619047619047</v>
      </c>
    </row>
    <row r="156">
      <c r="A156">
        <f>HYPERLINK("https://stackoverflow.com/q/58031932", "58031932")</f>
        <v/>
      </c>
      <c r="B156" t="n">
        <v>0.361931364724661</v>
      </c>
    </row>
    <row r="157">
      <c r="A157">
        <f>HYPERLINK("https://stackoverflow.com/q/58036007", "58036007")</f>
        <v/>
      </c>
      <c r="B157" t="n">
        <v>0.2911077576570535</v>
      </c>
    </row>
    <row r="158">
      <c r="A158">
        <f>HYPERLINK("https://stackoverflow.com/q/58074597", "58074597")</f>
        <v/>
      </c>
      <c r="B158" t="n">
        <v>0.7071498189919241</v>
      </c>
    </row>
    <row r="159">
      <c r="A159">
        <f>HYPERLINK("https://stackoverflow.com/q/58222198", "58222198")</f>
        <v/>
      </c>
      <c r="B159" t="n">
        <v>0.3900289397526966</v>
      </c>
    </row>
    <row r="160">
      <c r="A160">
        <f>HYPERLINK("https://stackoverflow.com/q/58323730", "58323730")</f>
        <v/>
      </c>
      <c r="B160" t="n">
        <v>0.6428305102801748</v>
      </c>
    </row>
    <row r="161">
      <c r="A161">
        <f>HYPERLINK("https://stackoverflow.com/q/58384749", "58384749")</f>
        <v/>
      </c>
      <c r="B161" t="n">
        <v>0.4311846689895469</v>
      </c>
    </row>
    <row r="162">
      <c r="A162">
        <f>HYPERLINK("https://stackoverflow.com/q/58416280", "58416280")</f>
        <v/>
      </c>
      <c r="B162" t="n">
        <v>0.4000905667572334</v>
      </c>
    </row>
    <row r="163">
      <c r="A163">
        <f>HYPERLINK("https://stackoverflow.com/q/58632538", "58632538")</f>
        <v/>
      </c>
      <c r="B163" t="n">
        <v>0.4271898883009994</v>
      </c>
    </row>
    <row r="164">
      <c r="A164">
        <f>HYPERLINK("https://stackoverflow.com/q/58861074", "58861074")</f>
        <v/>
      </c>
      <c r="B164" t="n">
        <v>0.629927467675812</v>
      </c>
    </row>
    <row r="165">
      <c r="A165">
        <f>HYPERLINK("https://stackoverflow.com/q/58876011", "58876011")</f>
        <v/>
      </c>
      <c r="B165" t="n">
        <v>0.5978370221327968</v>
      </c>
    </row>
    <row r="166">
      <c r="A166">
        <f>HYPERLINK("https://stackoverflow.com/q/58885480", "58885480")</f>
        <v/>
      </c>
      <c r="B166" t="n">
        <v>0.4299436285417594</v>
      </c>
    </row>
    <row r="167">
      <c r="A167">
        <f>HYPERLINK("https://stackoverflow.com/q/58956948", "58956948")</f>
        <v/>
      </c>
      <c r="B167" t="n">
        <v>0.3638868327987498</v>
      </c>
    </row>
    <row r="168">
      <c r="A168">
        <f>HYPERLINK("https://stackoverflow.com/q/59394560", "59394560")</f>
        <v/>
      </c>
      <c r="B168" t="n">
        <v>0.3028145966290297</v>
      </c>
    </row>
    <row r="169">
      <c r="A169">
        <f>HYPERLINK("https://stackoverflow.com/q/59399174", "59399174")</f>
        <v/>
      </c>
      <c r="B169" t="n">
        <v>0.3114976560572416</v>
      </c>
    </row>
    <row r="170">
      <c r="A170">
        <f>HYPERLINK("https://stackoverflow.com/q/59548023", "59548023")</f>
        <v/>
      </c>
      <c r="B170" t="n">
        <v>0.3369514472455649</v>
      </c>
    </row>
    <row r="171">
      <c r="A171">
        <f>HYPERLINK("https://stackoverflow.com/q/59672677", "59672677")</f>
        <v/>
      </c>
      <c r="B171" t="n">
        <v>0.2551109449015209</v>
      </c>
    </row>
    <row r="172">
      <c r="A172">
        <f>HYPERLINK("https://stackoverflow.com/q/59730597", "59730597")</f>
        <v/>
      </c>
      <c r="B172" t="n">
        <v>0.2086330305734937</v>
      </c>
    </row>
    <row r="173">
      <c r="A173">
        <f>HYPERLINK("https://stackoverflow.com/q/59834480", "59834480")</f>
        <v/>
      </c>
      <c r="B173" t="n">
        <v>0.4732804232804232</v>
      </c>
    </row>
    <row r="174">
      <c r="A174">
        <f>HYPERLINK("https://stackoverflow.com/q/59847182", "59847182")</f>
        <v/>
      </c>
      <c r="B174" t="n">
        <v>0.5653080441216035</v>
      </c>
    </row>
    <row r="175">
      <c r="A175">
        <f>HYPERLINK("https://stackoverflow.com/q/59880170", "59880170")</f>
        <v/>
      </c>
      <c r="B175" t="n">
        <v>0.3521881445610259</v>
      </c>
    </row>
    <row r="176">
      <c r="A176">
        <f>HYPERLINK("https://stackoverflow.com/q/60168595", "60168595")</f>
        <v/>
      </c>
      <c r="B176" t="n">
        <v>0.354469507101086</v>
      </c>
    </row>
    <row r="177">
      <c r="A177">
        <f>HYPERLINK("https://stackoverflow.com/q/60284599", "60284599")</f>
        <v/>
      </c>
      <c r="B177" t="n">
        <v>0.3502914186507936</v>
      </c>
    </row>
    <row r="178">
      <c r="A178">
        <f>HYPERLINK("https://stackoverflow.com/q/60429162", "60429162")</f>
        <v/>
      </c>
      <c r="B178" t="n">
        <v>0.4535345145810262</v>
      </c>
    </row>
    <row r="179">
      <c r="A179">
        <f>HYPERLINK("https://stackoverflow.com/q/60832887", "60832887")</f>
        <v/>
      </c>
      <c r="B179" t="n">
        <v>0.3617359000337724</v>
      </c>
    </row>
    <row r="180">
      <c r="A180">
        <f>HYPERLINK("https://stackoverflow.com/q/60849573", "60849573")</f>
        <v/>
      </c>
      <c r="B180" t="n">
        <v>0.6419580853174602</v>
      </c>
    </row>
    <row r="181">
      <c r="A181">
        <f>HYPERLINK("https://stackoverflow.com/q/60881303", "60881303")</f>
        <v/>
      </c>
      <c r="B181" t="n">
        <v>0.266482559586008</v>
      </c>
    </row>
    <row r="182">
      <c r="A182">
        <f>HYPERLINK("https://stackoverflow.com/q/61123415", "61123415")</f>
        <v/>
      </c>
      <c r="B182" t="n">
        <v>0.4262357944641986</v>
      </c>
    </row>
    <row r="183">
      <c r="A183">
        <f>HYPERLINK("https://stackoverflow.com/q/61343277", "61343277")</f>
        <v/>
      </c>
      <c r="B183" t="n">
        <v>0.5238718524058839</v>
      </c>
    </row>
    <row r="184">
      <c r="A184">
        <f>HYPERLINK("https://stackoverflow.com/q/61459809", "61459809")</f>
        <v/>
      </c>
      <c r="B184" t="n">
        <v>0.2983114946202194</v>
      </c>
    </row>
    <row r="185">
      <c r="A185">
        <f>HYPERLINK("https://stackoverflow.com/q/61670491", "61670491")</f>
        <v/>
      </c>
      <c r="B185" t="n">
        <v>0.2758390888161881</v>
      </c>
    </row>
    <row r="186">
      <c r="A186">
        <f>HYPERLINK("https://stackoverflow.com/q/61903819", "61903819")</f>
        <v/>
      </c>
      <c r="B186" t="n">
        <v>0.5260733801717408</v>
      </c>
    </row>
    <row r="187">
      <c r="A187">
        <f>HYPERLINK("https://stackoverflow.com/q/61947363", "61947363")</f>
        <v/>
      </c>
      <c r="B187" t="n">
        <v>0.3043097083794759</v>
      </c>
    </row>
    <row r="188">
      <c r="A188">
        <f>HYPERLINK("https://stackoverflow.com/q/62036134", "62036134")</f>
        <v/>
      </c>
      <c r="B188" t="n">
        <v>0.3834120425029515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