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HYPERLINK("https://stackoverflow.com/q/4432075", "4432075")</f>
        <v/>
      </c>
      <c r="B2" t="n">
        <v>0.6065815904525582</v>
      </c>
    </row>
    <row r="3">
      <c r="A3">
        <f>HYPERLINK("https://stackoverflow.com/q/4439797", "4439797")</f>
        <v/>
      </c>
      <c r="B3" t="n">
        <v>0.582175383814728</v>
      </c>
    </row>
    <row r="4">
      <c r="A4">
        <f>HYPERLINK("https://stackoverflow.com/q/6580311", "6580311")</f>
        <v/>
      </c>
      <c r="B4" t="n">
        <v>0.3695704633204633</v>
      </c>
    </row>
    <row r="5">
      <c r="A5">
        <f>HYPERLINK("https://stackoverflow.com/q/6645196", "6645196")</f>
        <v/>
      </c>
      <c r="B5" t="n">
        <v>0.4917297136923305</v>
      </c>
    </row>
    <row r="6">
      <c r="A6">
        <f>HYPERLINK("https://stackoverflow.com/q/10042002", "10042002")</f>
        <v/>
      </c>
      <c r="B6" t="n">
        <v>0.3455026455026455</v>
      </c>
    </row>
    <row r="7">
      <c r="A7">
        <f>HYPERLINK("https://stackoverflow.com/q/12504547", "12504547")</f>
        <v/>
      </c>
      <c r="B7" t="n">
        <v>0.3179785785419589</v>
      </c>
    </row>
    <row r="8">
      <c r="A8">
        <f>HYPERLINK("https://stackoverflow.com/q/16437979", "16437979")</f>
        <v/>
      </c>
      <c r="B8" t="n">
        <v>0.3267499847959618</v>
      </c>
    </row>
    <row r="9">
      <c r="A9">
        <f>HYPERLINK("https://stackoverflow.com/q/16567269", "16567269")</f>
        <v/>
      </c>
      <c r="B9" t="n">
        <v>0.351838994001813</v>
      </c>
    </row>
    <row r="10">
      <c r="A10">
        <f>HYPERLINK("https://stackoverflow.com/q/22707093", "22707093")</f>
        <v/>
      </c>
      <c r="B10" t="n">
        <v>0.2421602787456446</v>
      </c>
    </row>
    <row r="11">
      <c r="A11">
        <f>HYPERLINK("https://stackoverflow.com/q/25451031", "25451031")</f>
        <v/>
      </c>
      <c r="B11" t="n">
        <v>0.5114580048354883</v>
      </c>
    </row>
    <row r="12">
      <c r="A12">
        <f>HYPERLINK("https://stackoverflow.com/q/26585466", "26585466")</f>
        <v/>
      </c>
      <c r="B12" t="n">
        <v>0.3292475014697236</v>
      </c>
    </row>
    <row r="13">
      <c r="A13">
        <f>HYPERLINK("https://stackoverflow.com/q/27306044", "27306044")</f>
        <v/>
      </c>
      <c r="B13" t="n">
        <v>0.4063958916900094</v>
      </c>
    </row>
    <row r="14">
      <c r="A14">
        <f>HYPERLINK("https://stackoverflow.com/q/27424312", "27424312")</f>
        <v/>
      </c>
      <c r="B14" t="n">
        <v>0.3523739905318852</v>
      </c>
    </row>
    <row r="15">
      <c r="A15">
        <f>HYPERLINK("https://stackoverflow.com/q/27748865", "27748865")</f>
        <v/>
      </c>
      <c r="B15" t="n">
        <v>0.3387896825396826</v>
      </c>
    </row>
    <row r="16">
      <c r="A16">
        <f>HYPERLINK("https://stackoverflow.com/q/28963021", "28963021")</f>
        <v/>
      </c>
      <c r="B16" t="n">
        <v>0.6734880299902722</v>
      </c>
    </row>
    <row r="17">
      <c r="A17">
        <f>HYPERLINK("https://stackoverflow.com/q/29035915", "29035915")</f>
        <v/>
      </c>
      <c r="B17" t="n">
        <v>0.5843428014480645</v>
      </c>
    </row>
    <row r="18">
      <c r="A18">
        <f>HYPERLINK("https://stackoverflow.com/q/29658339", "29658339")</f>
        <v/>
      </c>
      <c r="B18" t="n">
        <v>0.6644420394420395</v>
      </c>
    </row>
    <row r="19">
      <c r="A19">
        <f>HYPERLINK("https://stackoverflow.com/q/31116437", "31116437")</f>
        <v/>
      </c>
      <c r="B19" t="n">
        <v>0.4061312318354571</v>
      </c>
    </row>
    <row r="20">
      <c r="A20">
        <f>HYPERLINK("https://stackoverflow.com/q/31190469", "31190469")</f>
        <v/>
      </c>
      <c r="B20" t="n">
        <v>0.4162097162097162</v>
      </c>
    </row>
    <row r="21">
      <c r="A21">
        <f>HYPERLINK("https://stackoverflow.com/q/32726040", "32726040")</f>
        <v/>
      </c>
      <c r="B21" t="n">
        <v>0.4902194211017741</v>
      </c>
    </row>
    <row r="22">
      <c r="A22">
        <f>HYPERLINK("https://stackoverflow.com/q/34292278", "34292278")</f>
        <v/>
      </c>
      <c r="B22" t="n">
        <v>0.4831932773109245</v>
      </c>
    </row>
    <row r="23">
      <c r="A23">
        <f>HYPERLINK("https://stackoverflow.com/q/34341952", "34341952")</f>
        <v/>
      </c>
      <c r="B23" t="n">
        <v>0.3615342390558529</v>
      </c>
    </row>
    <row r="24">
      <c r="A24">
        <f>HYPERLINK("https://stackoverflow.com/q/34596332", "34596332")</f>
        <v/>
      </c>
      <c r="B24" t="n">
        <v>0.7128174603174603</v>
      </c>
    </row>
    <row r="25">
      <c r="A25">
        <f>HYPERLINK("https://stackoverflow.com/q/34656482", "34656482")</f>
        <v/>
      </c>
      <c r="B25" t="n">
        <v>0.3445508557240401</v>
      </c>
    </row>
    <row r="26">
      <c r="A26">
        <f>HYPERLINK("https://stackoverflow.com/q/34757888", "34757888")</f>
        <v/>
      </c>
      <c r="B26" t="n">
        <v>0.3915769027017482</v>
      </c>
    </row>
    <row r="27">
      <c r="A27">
        <f>HYPERLINK("https://stackoverflow.com/q/35092415", "35092415")</f>
        <v/>
      </c>
      <c r="B27" t="n">
        <v>0.4847849329714615</v>
      </c>
    </row>
    <row r="28">
      <c r="A28">
        <f>HYPERLINK("https://stackoverflow.com/q/35609644", "35609644")</f>
        <v/>
      </c>
      <c r="B28" t="n">
        <v>0.4775751435325903</v>
      </c>
    </row>
    <row r="29">
      <c r="A29">
        <f>HYPERLINK("https://stackoverflow.com/q/35776176", "35776176")</f>
        <v/>
      </c>
      <c r="B29" t="n">
        <v>0.5534468215627636</v>
      </c>
    </row>
    <row r="30">
      <c r="A30">
        <f>HYPERLINK("https://stackoverflow.com/q/36693712", "36693712")</f>
        <v/>
      </c>
      <c r="B30" t="n">
        <v>0.3398295866569978</v>
      </c>
    </row>
    <row r="31">
      <c r="A31">
        <f>HYPERLINK("https://stackoverflow.com/q/37816734", "37816734")</f>
        <v/>
      </c>
      <c r="B31" t="n">
        <v>0.2896286719816131</v>
      </c>
    </row>
    <row r="32">
      <c r="A32">
        <f>HYPERLINK("https://stackoverflow.com/q/38376454", "38376454")</f>
        <v/>
      </c>
      <c r="B32" t="n">
        <v>0.2709853358085452</v>
      </c>
    </row>
    <row r="33">
      <c r="A33">
        <f>HYPERLINK("https://stackoverflow.com/q/38866325", "38866325")</f>
        <v/>
      </c>
      <c r="B33" t="n">
        <v>0.3120905099628504</v>
      </c>
    </row>
    <row r="34">
      <c r="A34">
        <f>HYPERLINK("https://stackoverflow.com/q/40277399", "40277399")</f>
        <v/>
      </c>
      <c r="B34" t="n">
        <v>0.6443133828454931</v>
      </c>
    </row>
    <row r="35">
      <c r="A35">
        <f>HYPERLINK("https://stackoverflow.com/q/41272558", "41272558")</f>
        <v/>
      </c>
      <c r="B35" t="n">
        <v>0.482308201058201</v>
      </c>
    </row>
    <row r="36">
      <c r="A36">
        <f>HYPERLINK("https://stackoverflow.com/q/41291090", "41291090")</f>
        <v/>
      </c>
      <c r="B36" t="n">
        <v>0.2655952380952381</v>
      </c>
    </row>
    <row r="37">
      <c r="A37">
        <f>HYPERLINK("https://stackoverflow.com/q/41351244", "41351244")</f>
        <v/>
      </c>
      <c r="B37" t="n">
        <v>0.286530094271211</v>
      </c>
    </row>
    <row r="38">
      <c r="A38">
        <f>HYPERLINK("https://stackoverflow.com/q/42121564", "42121564")</f>
        <v/>
      </c>
      <c r="B38" t="n">
        <v>0.2811507936507937</v>
      </c>
    </row>
    <row r="39">
      <c r="A39">
        <f>HYPERLINK("https://stackoverflow.com/q/42145093", "42145093")</f>
        <v/>
      </c>
      <c r="B39" t="n">
        <v>0.3313612313612314</v>
      </c>
    </row>
    <row r="40">
      <c r="A40">
        <f>HYPERLINK("https://stackoverflow.com/q/42215621", "42215621")</f>
        <v/>
      </c>
      <c r="B40" t="n">
        <v>0.5232804232804232</v>
      </c>
    </row>
    <row r="41">
      <c r="A41">
        <f>HYPERLINK("https://stackoverflow.com/q/42908516", "42908516")</f>
        <v/>
      </c>
      <c r="B41" t="n">
        <v>0.3315838880355009</v>
      </c>
    </row>
    <row r="42">
      <c r="A42">
        <f>HYPERLINK("https://stackoverflow.com/q/43007141", "43007141")</f>
        <v/>
      </c>
      <c r="B42" t="n">
        <v>0.4265567765567765</v>
      </c>
    </row>
    <row r="43">
      <c r="A43">
        <f>HYPERLINK("https://stackoverflow.com/q/44070042", "44070042")</f>
        <v/>
      </c>
      <c r="B43" t="n">
        <v>0.3952682338758289</v>
      </c>
    </row>
    <row r="44">
      <c r="A44">
        <f>HYPERLINK("https://stackoverflow.com/q/44078721", "44078721")</f>
        <v/>
      </c>
      <c r="B44" t="n">
        <v>0.4152112255560533</v>
      </c>
    </row>
    <row r="45">
      <c r="A45">
        <f>HYPERLINK("https://stackoverflow.com/q/44418891", "44418891")</f>
        <v/>
      </c>
      <c r="B45" t="n">
        <v>0.2352268806073154</v>
      </c>
    </row>
    <row r="46">
      <c r="A46">
        <f>HYPERLINK("https://stackoverflow.com/q/44446144", "44446144")</f>
        <v/>
      </c>
      <c r="B46" t="n">
        <v>0.524826183917093</v>
      </c>
    </row>
    <row r="47">
      <c r="A47">
        <f>HYPERLINK("https://stackoverflow.com/q/44680025", "44680025")</f>
        <v/>
      </c>
      <c r="B47" t="n">
        <v>0.2738656783468104</v>
      </c>
    </row>
    <row r="48">
      <c r="A48">
        <f>HYPERLINK("https://stackoverflow.com/q/45380713", "45380713")</f>
        <v/>
      </c>
      <c r="B48" t="n">
        <v>0.307739810621655</v>
      </c>
    </row>
    <row r="49">
      <c r="A49">
        <f>HYPERLINK("https://stackoverflow.com/q/45556919", "45556919")</f>
        <v/>
      </c>
      <c r="B49" t="n">
        <v>0.6523672687465792</v>
      </c>
    </row>
    <row r="50">
      <c r="A50">
        <f>HYPERLINK("https://stackoverflow.com/q/45751896", "45751896")</f>
        <v/>
      </c>
      <c r="B50" t="n">
        <v>0.3276279038081613</v>
      </c>
    </row>
    <row r="51">
      <c r="A51">
        <f>HYPERLINK("https://stackoverflow.com/q/45824743", "45824743")</f>
        <v/>
      </c>
      <c r="B51" t="n">
        <v>0.4884091112904672</v>
      </c>
    </row>
    <row r="52">
      <c r="A52">
        <f>HYPERLINK("https://stackoverflow.com/q/47189669", "47189669")</f>
        <v/>
      </c>
      <c r="B52" t="n">
        <v>0.2879784546451213</v>
      </c>
    </row>
    <row r="53">
      <c r="A53">
        <f>HYPERLINK("https://stackoverflow.com/q/47388164", "47388164")</f>
        <v/>
      </c>
      <c r="B53" t="n">
        <v>0.5562990628350105</v>
      </c>
    </row>
    <row r="54">
      <c r="A54">
        <f>HYPERLINK("https://stackoverflow.com/q/47518599", "47518599")</f>
        <v/>
      </c>
      <c r="B54" t="n">
        <v>0.5004332584977746</v>
      </c>
    </row>
    <row r="55">
      <c r="A55">
        <f>HYPERLINK("https://stackoverflow.com/q/47737631", "47737631")</f>
        <v/>
      </c>
      <c r="B55" t="n">
        <v>0.2728296222166625</v>
      </c>
    </row>
    <row r="56">
      <c r="A56">
        <f>HYPERLINK("https://stackoverflow.com/q/48089860", "48089860")</f>
        <v/>
      </c>
      <c r="B56" t="n">
        <v>0.6888081191178537</v>
      </c>
    </row>
    <row r="57">
      <c r="A57">
        <f>HYPERLINK("https://stackoverflow.com/q/48439868", "48439868")</f>
        <v/>
      </c>
      <c r="B57" t="n">
        <v>0.4043800796378116</v>
      </c>
    </row>
    <row r="58">
      <c r="A58">
        <f>HYPERLINK("https://stackoverflow.com/q/48866981", "48866981")</f>
        <v/>
      </c>
      <c r="B58" t="n">
        <v>0.6411390865413855</v>
      </c>
    </row>
    <row r="59">
      <c r="A59">
        <f>HYPERLINK("https://stackoverflow.com/q/48881877", "48881877")</f>
        <v/>
      </c>
      <c r="B59" t="n">
        <v>0.6094757094757094</v>
      </c>
    </row>
    <row r="60">
      <c r="A60">
        <f>HYPERLINK("https://stackoverflow.com/q/49051500", "49051500")</f>
        <v/>
      </c>
      <c r="B60" t="n">
        <v>0.8427137119908205</v>
      </c>
    </row>
    <row r="61">
      <c r="A61">
        <f>HYPERLINK("https://stackoverflow.com/q/49097763", "49097763")</f>
        <v/>
      </c>
      <c r="B61" t="n">
        <v>0.3599690716152083</v>
      </c>
    </row>
    <row r="62">
      <c r="A62">
        <f>HYPERLINK("https://stackoverflow.com/q/49138059", "49138059")</f>
        <v/>
      </c>
      <c r="B62" t="n">
        <v>0.5499282575553762</v>
      </c>
    </row>
    <row r="63">
      <c r="A63">
        <f>HYPERLINK("https://stackoverflow.com/q/49143658", "49143658")</f>
        <v/>
      </c>
      <c r="B63" t="n">
        <v>0.2356076759061834</v>
      </c>
    </row>
    <row r="64">
      <c r="A64">
        <f>HYPERLINK("https://stackoverflow.com/q/49412482", "49412482")</f>
        <v/>
      </c>
      <c r="B64" t="n">
        <v>0.5917277167277166</v>
      </c>
    </row>
    <row r="65">
      <c r="A65">
        <f>HYPERLINK("https://stackoverflow.com/q/49439737", "49439737")</f>
        <v/>
      </c>
      <c r="B65" t="n">
        <v>0.6556816987280564</v>
      </c>
    </row>
    <row r="66">
      <c r="A66">
        <f>HYPERLINK("https://stackoverflow.com/q/49444662", "49444662")</f>
        <v/>
      </c>
      <c r="B66" t="n">
        <v>0.5006000109092892</v>
      </c>
    </row>
    <row r="67">
      <c r="A67">
        <f>HYPERLINK("https://stackoverflow.com/q/49503406", "49503406")</f>
        <v/>
      </c>
      <c r="B67" t="n">
        <v>0.3846764346764346</v>
      </c>
    </row>
    <row r="68">
      <c r="A68">
        <f>HYPERLINK("https://stackoverflow.com/q/49550965", "49550965")</f>
        <v/>
      </c>
      <c r="B68" t="n">
        <v>0.2992234959827552</v>
      </c>
    </row>
    <row r="69">
      <c r="A69">
        <f>HYPERLINK("https://stackoverflow.com/q/49689289", "49689289")</f>
        <v/>
      </c>
      <c r="B69" t="n">
        <v>0.7226856679411422</v>
      </c>
    </row>
    <row r="70">
      <c r="A70">
        <f>HYPERLINK("https://stackoverflow.com/q/49692206", "49692206")</f>
        <v/>
      </c>
      <c r="B70" t="n">
        <v>0.3505482708381259</v>
      </c>
    </row>
    <row r="71">
      <c r="A71">
        <f>HYPERLINK("https://stackoverflow.com/q/49740870", "49740870")</f>
        <v/>
      </c>
      <c r="B71" t="n">
        <v>0.2088023088023088</v>
      </c>
    </row>
    <row r="72">
      <c r="A72">
        <f>HYPERLINK("https://stackoverflow.com/q/49865996", "49865996")</f>
        <v/>
      </c>
      <c r="B72" t="n">
        <v>0.3506769374416434</v>
      </c>
    </row>
    <row r="73">
      <c r="A73">
        <f>HYPERLINK("https://stackoverflow.com/q/49988947", "49988947")</f>
        <v/>
      </c>
      <c r="B73" t="n">
        <v>0.4163944759612629</v>
      </c>
    </row>
    <row r="74">
      <c r="A74">
        <f>HYPERLINK("https://stackoverflow.com/q/50036821", "50036821")</f>
        <v/>
      </c>
      <c r="B74" t="n">
        <v>0.3691307238427657</v>
      </c>
    </row>
    <row r="75">
      <c r="A75">
        <f>HYPERLINK("https://stackoverflow.com/q/50130057", "50130057")</f>
        <v/>
      </c>
      <c r="B75" t="n">
        <v>0.3650514196288845</v>
      </c>
    </row>
    <row r="76">
      <c r="A76">
        <f>HYPERLINK("https://stackoverflow.com/q/50211166", "50211166")</f>
        <v/>
      </c>
      <c r="B76" t="n">
        <v>0.3095112913724901</v>
      </c>
    </row>
    <row r="77">
      <c r="A77">
        <f>HYPERLINK("https://stackoverflow.com/q/50280733", "50280733")</f>
        <v/>
      </c>
      <c r="B77" t="n">
        <v>0.5195279866332497</v>
      </c>
    </row>
    <row r="78">
      <c r="A78">
        <f>HYPERLINK("https://stackoverflow.com/q/50339838", "50339838")</f>
        <v/>
      </c>
      <c r="B78" t="n">
        <v>0.3657366832213457</v>
      </c>
    </row>
    <row r="79">
      <c r="A79">
        <f>HYPERLINK("https://stackoverflow.com/q/50783112", "50783112")</f>
        <v/>
      </c>
      <c r="B79" t="n">
        <v>0.3160564540281521</v>
      </c>
    </row>
    <row r="80">
      <c r="A80">
        <f>HYPERLINK("https://stackoverflow.com/q/51033320", "51033320")</f>
        <v/>
      </c>
      <c r="B80" t="n">
        <v>0.4764023336918614</v>
      </c>
    </row>
    <row r="81">
      <c r="A81">
        <f>HYPERLINK("https://stackoverflow.com/q/51105842", "51105842")</f>
        <v/>
      </c>
      <c r="B81" t="n">
        <v>0.2833148763381321</v>
      </c>
    </row>
    <row r="82">
      <c r="A82">
        <f>HYPERLINK("https://stackoverflow.com/q/51110466", "51110466")</f>
        <v/>
      </c>
      <c r="B82" t="n">
        <v>0.551171852615896</v>
      </c>
    </row>
    <row r="83">
      <c r="A83">
        <f>HYPERLINK("https://stackoverflow.com/q/51242918", "51242918")</f>
        <v/>
      </c>
      <c r="B83" t="n">
        <v>0.3061414722488549</v>
      </c>
    </row>
    <row r="84">
      <c r="A84">
        <f>HYPERLINK("https://stackoverflow.com/q/51381376", "51381376")</f>
        <v/>
      </c>
      <c r="B84" t="n">
        <v>0.3185045948203843</v>
      </c>
    </row>
    <row r="85">
      <c r="A85">
        <f>HYPERLINK("https://stackoverflow.com/q/51464538", "51464538")</f>
        <v/>
      </c>
      <c r="B85" t="n">
        <v>0.5112433862433863</v>
      </c>
    </row>
    <row r="86">
      <c r="A86">
        <f>HYPERLINK("https://stackoverflow.com/q/51535030", "51535030")</f>
        <v/>
      </c>
      <c r="B86" t="n">
        <v>0.2804167159005869</v>
      </c>
    </row>
    <row r="87">
      <c r="A87">
        <f>HYPERLINK("https://stackoverflow.com/q/51977391", "51977391")</f>
        <v/>
      </c>
      <c r="B87" t="n">
        <v>0.5906204906204905</v>
      </c>
    </row>
    <row r="88">
      <c r="A88">
        <f>HYPERLINK("https://stackoverflow.com/q/51999779", "51999779")</f>
        <v/>
      </c>
      <c r="B88" t="n">
        <v>0.4679610099073187</v>
      </c>
    </row>
    <row r="89">
      <c r="A89">
        <f>HYPERLINK("https://stackoverflow.com/q/52023042", "52023042")</f>
        <v/>
      </c>
      <c r="B89" t="n">
        <v>0.5781550288276747</v>
      </c>
    </row>
    <row r="90">
      <c r="A90">
        <f>HYPERLINK("https://stackoverflow.com/q/52088202", "52088202")</f>
        <v/>
      </c>
      <c r="B90" t="n">
        <v>0.3869089566763986</v>
      </c>
    </row>
    <row r="91">
      <c r="A91">
        <f>HYPERLINK("https://stackoverflow.com/q/52194258", "52194258")</f>
        <v/>
      </c>
      <c r="B91" t="n">
        <v>0.2457945134575569</v>
      </c>
    </row>
    <row r="92">
      <c r="A92">
        <f>HYPERLINK("https://stackoverflow.com/q/52264141", "52264141")</f>
        <v/>
      </c>
      <c r="B92" t="n">
        <v>0.2911998132586368</v>
      </c>
    </row>
    <row r="93">
      <c r="A93">
        <f>HYPERLINK("https://stackoverflow.com/q/52296498", "52296498")</f>
        <v/>
      </c>
      <c r="B93" t="n">
        <v>0.447890559732665</v>
      </c>
    </row>
    <row r="94">
      <c r="A94">
        <f>HYPERLINK("https://stackoverflow.com/q/52642674", "52642674")</f>
        <v/>
      </c>
      <c r="B94" t="n">
        <v>0.2925657242063492</v>
      </c>
    </row>
    <row r="95">
      <c r="A95">
        <f>HYPERLINK("https://stackoverflow.com/q/52648963", "52648963")</f>
        <v/>
      </c>
      <c r="B95" t="n">
        <v>0.5815034131096308</v>
      </c>
    </row>
    <row r="96">
      <c r="A96">
        <f>HYPERLINK("https://stackoverflow.com/q/52656748", "52656748")</f>
        <v/>
      </c>
      <c r="B96" t="n">
        <v>0.2842231842231842</v>
      </c>
    </row>
    <row r="97">
      <c r="A97">
        <f>HYPERLINK("https://stackoverflow.com/q/52720455", "52720455")</f>
        <v/>
      </c>
      <c r="B97" t="n">
        <v>0.338211992327579</v>
      </c>
    </row>
    <row r="98">
      <c r="A98">
        <f>HYPERLINK("https://stackoverflow.com/q/52753965", "52753965")</f>
        <v/>
      </c>
      <c r="B98" t="n">
        <v>0.6170149408322328</v>
      </c>
    </row>
    <row r="99">
      <c r="A99">
        <f>HYPERLINK("https://stackoverflow.com/q/52821168", "52821168")</f>
        <v/>
      </c>
      <c r="B99" t="n">
        <v>0.5344391398375975</v>
      </c>
    </row>
    <row r="100">
      <c r="A100">
        <f>HYPERLINK("https://stackoverflow.com/q/52919137", "52919137")</f>
        <v/>
      </c>
      <c r="B100" t="n">
        <v>0.318711782783639</v>
      </c>
    </row>
    <row r="101">
      <c r="A101">
        <f>HYPERLINK("https://stackoverflow.com/q/53486490", "53486490")</f>
        <v/>
      </c>
      <c r="B101" t="n">
        <v>0.5434824434824436</v>
      </c>
    </row>
    <row r="102">
      <c r="A102">
        <f>HYPERLINK("https://stackoverflow.com/q/53544934", "53544934")</f>
        <v/>
      </c>
      <c r="B102" t="n">
        <v>0.409505974674514</v>
      </c>
    </row>
    <row r="103">
      <c r="A103">
        <f>HYPERLINK("https://stackoverflow.com/q/53874059", "53874059")</f>
        <v/>
      </c>
      <c r="B103" t="n">
        <v>0.5952984489106162</v>
      </c>
    </row>
    <row r="104">
      <c r="A104">
        <f>HYPERLINK("https://stackoverflow.com/q/54223484", "54223484")</f>
        <v/>
      </c>
      <c r="B104" t="n">
        <v>0.3196924603174603</v>
      </c>
    </row>
    <row r="105">
      <c r="A105">
        <f>HYPERLINK("https://stackoverflow.com/q/54398761", "54398761")</f>
        <v/>
      </c>
      <c r="B105" t="n">
        <v>0.3592928045377612</v>
      </c>
    </row>
    <row r="106">
      <c r="A106">
        <f>HYPERLINK("https://stackoverflow.com/q/54515593", "54515593")</f>
        <v/>
      </c>
      <c r="B106" t="n">
        <v>0.3899643969737427</v>
      </c>
    </row>
    <row r="107">
      <c r="A107">
        <f>HYPERLINK("https://stackoverflow.com/q/54639927", "54639927")</f>
        <v/>
      </c>
      <c r="B107" t="n">
        <v>0.3804831272697597</v>
      </c>
    </row>
    <row r="108">
      <c r="A108">
        <f>HYPERLINK("https://stackoverflow.com/q/54857737", "54857737")</f>
        <v/>
      </c>
      <c r="B108" t="n">
        <v>0.4133544973544973</v>
      </c>
    </row>
    <row r="109">
      <c r="A109">
        <f>HYPERLINK("https://stackoverflow.com/q/54910488", "54910488")</f>
        <v/>
      </c>
      <c r="B109" t="n">
        <v>0.5799863716530385</v>
      </c>
    </row>
    <row r="110">
      <c r="A110">
        <f>HYPERLINK("https://stackoverflow.com/q/54995158", "54995158")</f>
        <v/>
      </c>
      <c r="B110" t="n">
        <v>0.3100059338377096</v>
      </c>
    </row>
    <row r="111">
      <c r="A111">
        <f>HYPERLINK("https://stackoverflow.com/q/55244842", "55244842")</f>
        <v/>
      </c>
      <c r="B111" t="n">
        <v>0.3572541165999111</v>
      </c>
    </row>
    <row r="112">
      <c r="A112">
        <f>HYPERLINK("https://stackoverflow.com/q/55283966", "55283966")</f>
        <v/>
      </c>
      <c r="B112" t="n">
        <v>0.3619313647246609</v>
      </c>
    </row>
    <row r="113">
      <c r="A113">
        <f>HYPERLINK("https://stackoverflow.com/q/55286040", "55286040")</f>
        <v/>
      </c>
      <c r="B113" t="n">
        <v>0.4039098256889668</v>
      </c>
    </row>
    <row r="114">
      <c r="A114">
        <f>HYPERLINK("https://stackoverflow.com/q/55574590", "55574590")</f>
        <v/>
      </c>
      <c r="B114" t="n">
        <v>0.4805529275727951</v>
      </c>
    </row>
    <row r="115">
      <c r="A115">
        <f>HYPERLINK("https://stackoverflow.com/q/55726162", "55726162")</f>
        <v/>
      </c>
      <c r="B115" t="n">
        <v>0.3101709108903354</v>
      </c>
    </row>
    <row r="116">
      <c r="A116">
        <f>HYPERLINK("https://stackoverflow.com/q/55991295", "55991295")</f>
        <v/>
      </c>
      <c r="B116" t="n">
        <v>0.4902098094139617</v>
      </c>
    </row>
    <row r="117">
      <c r="A117">
        <f>HYPERLINK("https://stackoverflow.com/q/56013510", "56013510")</f>
        <v/>
      </c>
      <c r="B117" t="n">
        <v>0.5887739711269123</v>
      </c>
    </row>
    <row r="118">
      <c r="A118">
        <f>HYPERLINK("https://stackoverflow.com/q/56276882", "56276882")</f>
        <v/>
      </c>
      <c r="B118" t="n">
        <v>0.2790706026000144</v>
      </c>
    </row>
    <row r="119">
      <c r="A119">
        <f>HYPERLINK("https://stackoverflow.com/q/56298441", "56298441")</f>
        <v/>
      </c>
      <c r="B119" t="n">
        <v>0.5858730158730158</v>
      </c>
    </row>
    <row r="120">
      <c r="A120">
        <f>HYPERLINK("https://stackoverflow.com/q/56481283", "56481283")</f>
        <v/>
      </c>
      <c r="B120" t="n">
        <v>0.6983715766099187</v>
      </c>
    </row>
    <row r="121">
      <c r="A121">
        <f>HYPERLINK("https://stackoverflow.com/q/56513338", "56513338")</f>
        <v/>
      </c>
      <c r="B121" t="n">
        <v>0.7695622519841268</v>
      </c>
    </row>
    <row r="122">
      <c r="A122">
        <f>HYPERLINK("https://stackoverflow.com/q/56539668", "56539668")</f>
        <v/>
      </c>
      <c r="B122" t="n">
        <v>0.3919807186678351</v>
      </c>
    </row>
    <row r="123">
      <c r="A123">
        <f>HYPERLINK("https://stackoverflow.com/q/56580338", "56580338")</f>
        <v/>
      </c>
      <c r="B123" t="n">
        <v>0.5493425624774136</v>
      </c>
    </row>
    <row r="124">
      <c r="A124">
        <f>HYPERLINK("https://stackoverflow.com/q/56650929", "56650929")</f>
        <v/>
      </c>
      <c r="B124" t="n">
        <v>0.4501795852160815</v>
      </c>
    </row>
    <row r="125">
      <c r="A125">
        <f>HYPERLINK("https://stackoverflow.com/q/56709602", "56709602")</f>
        <v/>
      </c>
      <c r="B125" t="n">
        <v>0.2355699855699855</v>
      </c>
    </row>
    <row r="126">
      <c r="A126">
        <f>HYPERLINK("https://stackoverflow.com/q/56722062", "56722062")</f>
        <v/>
      </c>
      <c r="B126" t="n">
        <v>0.5282661782661782</v>
      </c>
    </row>
    <row r="127">
      <c r="A127">
        <f>HYPERLINK("https://stackoverflow.com/q/56854441", "56854441")</f>
        <v/>
      </c>
      <c r="B127" t="n">
        <v>0.5747421642091691</v>
      </c>
    </row>
    <row r="128">
      <c r="A128">
        <f>HYPERLINK("https://stackoverflow.com/q/56907474", "56907474")</f>
        <v/>
      </c>
      <c r="B128" t="n">
        <v>0.4070528555064638</v>
      </c>
    </row>
    <row r="129">
      <c r="A129">
        <f>HYPERLINK("https://stackoverflow.com/q/57016370", "57016370")</f>
        <v/>
      </c>
      <c r="B129" t="n">
        <v>0.4767131242740998</v>
      </c>
    </row>
    <row r="130">
      <c r="A130">
        <f>HYPERLINK("https://stackoverflow.com/q/57089313", "57089313")</f>
        <v/>
      </c>
      <c r="B130" t="n">
        <v>0.487394221621351</v>
      </c>
    </row>
    <row r="131">
      <c r="A131">
        <f>HYPERLINK("https://stackoverflow.com/q/57124843", "57124843")</f>
        <v/>
      </c>
      <c r="B131" t="n">
        <v>0.4523507372492144</v>
      </c>
    </row>
    <row r="132">
      <c r="A132">
        <f>HYPERLINK("https://stackoverflow.com/q/57212629", "57212629")</f>
        <v/>
      </c>
      <c r="B132" t="n">
        <v>0.408869885982562</v>
      </c>
    </row>
    <row r="133">
      <c r="A133">
        <f>HYPERLINK("https://stackoverflow.com/q/57248253", "57248253")</f>
        <v/>
      </c>
      <c r="B133" t="n">
        <v>0.3232124654143003</v>
      </c>
    </row>
    <row r="134">
      <c r="A134">
        <f>HYPERLINK("https://stackoverflow.com/q/57282075", "57282075")</f>
        <v/>
      </c>
      <c r="B134" t="n">
        <v>0.3064405618362452</v>
      </c>
    </row>
    <row r="135">
      <c r="A135">
        <f>HYPERLINK("https://stackoverflow.com/q/57306224", "57306224")</f>
        <v/>
      </c>
      <c r="B135" t="n">
        <v>0.2835933223864259</v>
      </c>
    </row>
    <row r="136">
      <c r="A136">
        <f>HYPERLINK("https://stackoverflow.com/q/57410420", "57410420")</f>
        <v/>
      </c>
      <c r="B136" t="n">
        <v>0.3177835236658766</v>
      </c>
    </row>
    <row r="137">
      <c r="A137">
        <f>HYPERLINK("https://stackoverflow.com/q/57580329", "57580329")</f>
        <v/>
      </c>
      <c r="B137" t="n">
        <v>0.5867402245451027</v>
      </c>
    </row>
    <row r="138">
      <c r="A138">
        <f>HYPERLINK("https://stackoverflow.com/q/57599780", "57599780")</f>
        <v/>
      </c>
      <c r="B138" t="n">
        <v>0.4019407242063492</v>
      </c>
    </row>
    <row r="139">
      <c r="A139">
        <f>HYPERLINK("https://stackoverflow.com/q/57624459", "57624459")</f>
        <v/>
      </c>
      <c r="B139" t="n">
        <v>0.4116561484031364</v>
      </c>
    </row>
    <row r="140">
      <c r="A140">
        <f>HYPERLINK("https://stackoverflow.com/q/57858132", "57858132")</f>
        <v/>
      </c>
      <c r="B140" t="n">
        <v>0.3007904634410659</v>
      </c>
    </row>
    <row r="141">
      <c r="A141">
        <f>HYPERLINK("https://stackoverflow.com/q/57931047", "57931047")</f>
        <v/>
      </c>
      <c r="B141" t="n">
        <v>0.314156901853237</v>
      </c>
    </row>
    <row r="142">
      <c r="A142">
        <f>HYPERLINK("https://stackoverflow.com/q/57958985", "57958985")</f>
        <v/>
      </c>
      <c r="B142" t="n">
        <v>0.6152406762162859</v>
      </c>
    </row>
    <row r="143">
      <c r="A143">
        <f>HYPERLINK("https://stackoverflow.com/q/58082775", "58082775")</f>
        <v/>
      </c>
      <c r="B143" t="n">
        <v>0.3760060362173038</v>
      </c>
    </row>
    <row r="144">
      <c r="A144">
        <f>HYPERLINK("https://stackoverflow.com/q/58161171", "58161171")</f>
        <v/>
      </c>
      <c r="B144" t="n">
        <v>0.775365880297073</v>
      </c>
    </row>
    <row r="145">
      <c r="A145">
        <f>HYPERLINK("https://stackoverflow.com/q/58205324", "58205324")</f>
        <v/>
      </c>
      <c r="B145" t="n">
        <v>0.3572009291521486</v>
      </c>
    </row>
    <row r="146">
      <c r="A146">
        <f>HYPERLINK("https://stackoverflow.com/q/58251535", "58251535")</f>
        <v/>
      </c>
      <c r="B146" t="n">
        <v>0.4192769978897147</v>
      </c>
    </row>
    <row r="147">
      <c r="A147">
        <f>HYPERLINK("https://stackoverflow.com/q/58292569", "58292569")</f>
        <v/>
      </c>
      <c r="B147" t="n">
        <v>0.6115105997656333</v>
      </c>
    </row>
    <row r="148">
      <c r="A148">
        <f>HYPERLINK("https://stackoverflow.com/q/58328684", "58328684")</f>
        <v/>
      </c>
      <c r="B148" t="n">
        <v>0.3837408837408837</v>
      </c>
    </row>
    <row r="149">
      <c r="A149">
        <f>HYPERLINK("https://stackoverflow.com/q/58416726", "58416726")</f>
        <v/>
      </c>
      <c r="B149" t="n">
        <v>0.4329512051734274</v>
      </c>
    </row>
    <row r="150">
      <c r="A150">
        <f>HYPERLINK("https://stackoverflow.com/q/58470460", "58470460")</f>
        <v/>
      </c>
      <c r="B150" t="n">
        <v>0.4476737821565409</v>
      </c>
    </row>
    <row r="151">
      <c r="A151">
        <f>HYPERLINK("https://stackoverflow.com/q/58496748", "58496748")</f>
        <v/>
      </c>
      <c r="B151" t="n">
        <v>0.2577123127970585</v>
      </c>
    </row>
    <row r="152">
      <c r="A152">
        <f>HYPERLINK("https://stackoverflow.com/q/58511704", "58511704")</f>
        <v/>
      </c>
      <c r="B152" t="n">
        <v>0.3355952380952381</v>
      </c>
    </row>
    <row r="153">
      <c r="A153">
        <f>HYPERLINK("https://stackoverflow.com/q/58580506", "58580506")</f>
        <v/>
      </c>
      <c r="B153" t="n">
        <v>0.2643270354221879</v>
      </c>
    </row>
    <row r="154">
      <c r="A154">
        <f>HYPERLINK("https://stackoverflow.com/q/58657618", "58657618")</f>
        <v/>
      </c>
      <c r="B154" t="n">
        <v>0.529660526010891</v>
      </c>
    </row>
    <row r="155">
      <c r="A155">
        <f>HYPERLINK("https://stackoverflow.com/q/58769667", "58769667")</f>
        <v/>
      </c>
      <c r="B155" t="n">
        <v>0.453907203907204</v>
      </c>
    </row>
    <row r="156">
      <c r="A156">
        <f>HYPERLINK("https://stackoverflow.com/q/58771272", "58771272")</f>
        <v/>
      </c>
      <c r="B156" t="n">
        <v>0.4579515297180912</v>
      </c>
    </row>
    <row r="157">
      <c r="A157">
        <f>HYPERLINK("https://stackoverflow.com/q/58773119", "58773119")</f>
        <v/>
      </c>
      <c r="B157" t="n">
        <v>0.388002128225592</v>
      </c>
    </row>
    <row r="158">
      <c r="A158">
        <f>HYPERLINK("https://stackoverflow.com/q/58802352", "58802352")</f>
        <v/>
      </c>
      <c r="B158" t="n">
        <v>0.3967692422881103</v>
      </c>
    </row>
    <row r="159">
      <c r="A159">
        <f>HYPERLINK("https://stackoverflow.com/q/58867149", "58867149")</f>
        <v/>
      </c>
      <c r="B159" t="n">
        <v>0.611574347369802</v>
      </c>
    </row>
    <row r="160">
      <c r="A160">
        <f>HYPERLINK("https://stackoverflow.com/q/58885227", "58885227")</f>
        <v/>
      </c>
      <c r="B160" t="n">
        <v>0.2847619047619047</v>
      </c>
    </row>
    <row r="161">
      <c r="A161">
        <f>HYPERLINK("https://stackoverflow.com/q/58927482", "58927482")</f>
        <v/>
      </c>
      <c r="B161" t="n">
        <v>0.4255387791973158</v>
      </c>
    </row>
    <row r="162">
      <c r="A162">
        <f>HYPERLINK("https://stackoverflow.com/q/59165271", "59165271")</f>
        <v/>
      </c>
      <c r="B162" t="n">
        <v>0.6430597771023304</v>
      </c>
    </row>
    <row r="163">
      <c r="A163">
        <f>HYPERLINK("https://stackoverflow.com/q/59192422", "59192422")</f>
        <v/>
      </c>
      <c r="B163" t="n">
        <v>0.3706216192249712</v>
      </c>
    </row>
    <row r="164">
      <c r="A164">
        <f>HYPERLINK("https://stackoverflow.com/q/59283400", "59283400")</f>
        <v/>
      </c>
      <c r="B164" t="n">
        <v>0.2571544432858301</v>
      </c>
    </row>
    <row r="165">
      <c r="A165">
        <f>HYPERLINK("https://stackoverflow.com/q/59327305", "59327305")</f>
        <v/>
      </c>
      <c r="B165" t="n">
        <v>0.3650214343645001</v>
      </c>
    </row>
    <row r="166">
      <c r="A166">
        <f>HYPERLINK("https://stackoverflow.com/q/59369955", "59369955")</f>
        <v/>
      </c>
      <c r="B166" t="n">
        <v>0.6307864083529485</v>
      </c>
    </row>
    <row r="167">
      <c r="A167">
        <f>HYPERLINK("https://stackoverflow.com/q/59510871", "59510871")</f>
        <v/>
      </c>
      <c r="B167" t="n">
        <v>0.2254598590338663</v>
      </c>
    </row>
    <row r="168">
      <c r="A168">
        <f>HYPERLINK("https://stackoverflow.com/q/59624024", "59624024")</f>
        <v/>
      </c>
      <c r="B168" t="n">
        <v>0.3695767195767197</v>
      </c>
    </row>
    <row r="169">
      <c r="A169">
        <f>HYPERLINK("https://stackoverflow.com/q/59717333", "59717333")</f>
        <v/>
      </c>
      <c r="B169" t="n">
        <v>0.392096389505716</v>
      </c>
    </row>
    <row r="170">
      <c r="A170">
        <f>HYPERLINK("https://stackoverflow.com/q/59729377", "59729377")</f>
        <v/>
      </c>
      <c r="B170" t="n">
        <v>0.3851278128386563</v>
      </c>
    </row>
    <row r="171">
      <c r="A171">
        <f>HYPERLINK("https://stackoverflow.com/q/59756844", "59756844")</f>
        <v/>
      </c>
      <c r="B171" t="n">
        <v>0.6360627177700348</v>
      </c>
    </row>
    <row r="172">
      <c r="A172">
        <f>HYPERLINK("https://stackoverflow.com/q/59790652", "59790652")</f>
        <v/>
      </c>
      <c r="B172" t="n">
        <v>0.5372797437017622</v>
      </c>
    </row>
    <row r="173">
      <c r="A173">
        <f>HYPERLINK("https://stackoverflow.com/q/59899279", "59899279")</f>
        <v/>
      </c>
      <c r="B173" t="n">
        <v>0.7488072733819425</v>
      </c>
    </row>
    <row r="174">
      <c r="A174">
        <f>HYPERLINK("https://stackoverflow.com/q/60033096", "60033096")</f>
        <v/>
      </c>
      <c r="B174" t="n">
        <v>0.3589285714285715</v>
      </c>
    </row>
    <row r="175">
      <c r="A175">
        <f>HYPERLINK("https://stackoverflow.com/q/60318597", "60318597")</f>
        <v/>
      </c>
      <c r="B175" t="n">
        <v>0.5417217813051148</v>
      </c>
    </row>
    <row r="176">
      <c r="A176">
        <f>HYPERLINK("https://stackoverflow.com/q/60411724", "60411724")</f>
        <v/>
      </c>
      <c r="B176" t="n">
        <v>0.5435738468979466</v>
      </c>
    </row>
    <row r="177">
      <c r="A177">
        <f>HYPERLINK("https://stackoverflow.com/q/60495312", "60495312")</f>
        <v/>
      </c>
      <c r="B177" t="n">
        <v>0.6983922960786715</v>
      </c>
    </row>
    <row r="178">
      <c r="A178">
        <f>HYPERLINK("https://stackoverflow.com/q/60551702", "60551702")</f>
        <v/>
      </c>
      <c r="B178" t="n">
        <v>0.5792504727522777</v>
      </c>
    </row>
    <row r="179">
      <c r="A179">
        <f>HYPERLINK("https://stackoverflow.com/q/60601201", "60601201")</f>
        <v/>
      </c>
      <c r="B179" t="n">
        <v>0.6434569952011812</v>
      </c>
    </row>
    <row r="180">
      <c r="A180">
        <f>HYPERLINK("https://stackoverflow.com/q/60706026", "60706026")</f>
        <v/>
      </c>
      <c r="B180" t="n">
        <v>0.2768883415435139</v>
      </c>
    </row>
    <row r="181">
      <c r="A181">
        <f>HYPERLINK("https://stackoverflow.com/q/60811345", "60811345")</f>
        <v/>
      </c>
      <c r="B181" t="n">
        <v>0.3370275036941702</v>
      </c>
    </row>
    <row r="182">
      <c r="A182">
        <f>HYPERLINK("https://stackoverflow.com/q/60836488", "60836488")</f>
        <v/>
      </c>
      <c r="B182" t="n">
        <v>0.3721391657438169</v>
      </c>
    </row>
    <row r="183">
      <c r="A183">
        <f>HYPERLINK("https://stackoverflow.com/q/61011463", "61011463")</f>
        <v/>
      </c>
      <c r="B183" t="n">
        <v>0.4557549267694195</v>
      </c>
    </row>
    <row r="184">
      <c r="A184">
        <f>HYPERLINK("https://stackoverflow.com/q/61074680", "61074680")</f>
        <v/>
      </c>
      <c r="B184" t="n">
        <v>0.429453262786596</v>
      </c>
    </row>
    <row r="185">
      <c r="A185">
        <f>HYPERLINK("https://stackoverflow.com/q/61112343", "61112343")</f>
        <v/>
      </c>
      <c r="B185" t="n">
        <v>0.2688368978691559</v>
      </c>
    </row>
    <row r="186">
      <c r="A186">
        <f>HYPERLINK("https://stackoverflow.com/q/61127025", "61127025")</f>
        <v/>
      </c>
      <c r="B186" t="n">
        <v>0.3591966026176552</v>
      </c>
    </row>
    <row r="187">
      <c r="A187">
        <f>HYPERLINK("https://stackoverflow.com/q/61350864", "61350864")</f>
        <v/>
      </c>
      <c r="B187" t="n">
        <v>0.7269220537376965</v>
      </c>
    </row>
    <row r="188">
      <c r="A188">
        <f>HYPERLINK("https://stackoverflow.com/q/61531008", "61531008")</f>
        <v/>
      </c>
      <c r="B188" t="n">
        <v>0.5047227811312318</v>
      </c>
    </row>
    <row r="189">
      <c r="A189">
        <f>HYPERLINK("https://stackoverflow.com/q/61618284", "61618284")</f>
        <v/>
      </c>
      <c r="B189" t="n">
        <v>0.5056726515742909</v>
      </c>
    </row>
    <row r="190">
      <c r="A190">
        <f>HYPERLINK("https://stackoverflow.com/q/61685518", "61685518")</f>
        <v/>
      </c>
      <c r="B190" t="n">
        <v>0.61066421141048</v>
      </c>
    </row>
    <row r="191">
      <c r="A191">
        <f>HYPERLINK("https://stackoverflow.com/q/61776817", "61776817")</f>
        <v/>
      </c>
      <c r="B191" t="n">
        <v>0.2688300051203277</v>
      </c>
    </row>
    <row r="192">
      <c r="A192">
        <f>HYPERLINK("https://stackoverflow.com/q/61782652", "61782652")</f>
        <v/>
      </c>
      <c r="B192" t="n">
        <v>0.5198138078760915</v>
      </c>
    </row>
    <row r="193">
      <c r="A193">
        <f>HYPERLINK("https://stackoverflow.com/q/61964967", "61964967")</f>
        <v/>
      </c>
      <c r="B193" t="n">
        <v>0.7453812125943274</v>
      </c>
    </row>
    <row r="194">
      <c r="A194">
        <f>HYPERLINK("https://stackoverflow.com/q/61979138", "61979138")</f>
        <v/>
      </c>
      <c r="B194" t="n">
        <v>0.4558567952728536</v>
      </c>
    </row>
    <row r="195">
      <c r="A195">
        <f>HYPERLINK("https://stackoverflow.com/q/62020069", "62020069")</f>
        <v/>
      </c>
      <c r="B195" t="n">
        <v>0.4474319512342326</v>
      </c>
    </row>
    <row r="196">
      <c r="A196">
        <f>HYPERLINK("https://stackoverflow.com/q/62075536", "62075536")</f>
        <v/>
      </c>
      <c r="B196" t="n">
        <v>0.2966351829988194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