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0.6454405028230531</v>
      </c>
    </row>
    <row r="3">
      <c r="A3">
        <f>HYPERLINK("https://stackoverflow.com/q/7383641", "7383641")</f>
        <v/>
      </c>
      <c r="B3" t="n">
        <v>0.3446979140696418</v>
      </c>
    </row>
    <row r="4">
      <c r="A4">
        <f>HYPERLINK("https://stackoverflow.com/q/8040701", "8040701")</f>
        <v/>
      </c>
      <c r="B4" t="n">
        <v>0.7301060542210984</v>
      </c>
    </row>
    <row r="5">
      <c r="A5">
        <f>HYPERLINK("https://stackoverflow.com/q/8067099", "8067099")</f>
        <v/>
      </c>
      <c r="B5" t="n">
        <v>0.3498130401406533</v>
      </c>
    </row>
    <row r="6">
      <c r="A6">
        <f>HYPERLINK("https://stackoverflow.com/q/8430681", "8430681")</f>
        <v/>
      </c>
      <c r="B6" t="n">
        <v>0.631892649964939</v>
      </c>
    </row>
    <row r="7">
      <c r="A7">
        <f>HYPERLINK("https://stackoverflow.com/q/8430696", "8430696")</f>
        <v/>
      </c>
      <c r="B7" t="n">
        <v>0.772454898960923</v>
      </c>
    </row>
    <row r="8">
      <c r="A8">
        <f>HYPERLINK("https://stackoverflow.com/q/8657698", "8657698")</f>
        <v/>
      </c>
      <c r="B8" t="n">
        <v>0.2627229585992473</v>
      </c>
    </row>
    <row r="9">
      <c r="A9">
        <f>HYPERLINK("https://stackoverflow.com/q/9187799", "9187799")</f>
        <v/>
      </c>
      <c r="B9" t="n">
        <v>0.7664703874381295</v>
      </c>
    </row>
    <row r="10">
      <c r="A10">
        <f>HYPERLINK("https://stackoverflow.com/q/9257823", "9257823")</f>
        <v/>
      </c>
      <c r="B10" t="n">
        <v>0.3037082649151615</v>
      </c>
    </row>
    <row r="11">
      <c r="A11">
        <f>HYPERLINK("https://stackoverflow.com/q/11248169", "11248169")</f>
        <v/>
      </c>
      <c r="B11" t="n">
        <v>0.2354971175866698</v>
      </c>
    </row>
    <row r="12">
      <c r="A12">
        <f>HYPERLINK("https://stackoverflow.com/q/11306027", "11306027")</f>
        <v/>
      </c>
      <c r="B12" t="n">
        <v>0.5912314388120838</v>
      </c>
    </row>
    <row r="13">
      <c r="A13">
        <f>HYPERLINK("https://stackoverflow.com/q/11316689", "11316689")</f>
        <v/>
      </c>
      <c r="B13" t="n">
        <v>0.4561507936507937</v>
      </c>
    </row>
    <row r="14">
      <c r="A14">
        <f>HYPERLINK("https://stackoverflow.com/q/11446885", "11446885")</f>
        <v/>
      </c>
      <c r="B14" t="n">
        <v>0.4831932773109245</v>
      </c>
    </row>
    <row r="15">
      <c r="A15">
        <f>HYPERLINK("https://stackoverflow.com/q/12729100", "12729100")</f>
        <v/>
      </c>
      <c r="B15" t="n">
        <v>0.2731763866595327</v>
      </c>
    </row>
    <row r="16">
      <c r="A16">
        <f>HYPERLINK("https://stackoverflow.com/q/13767870", "13767870")</f>
        <v/>
      </c>
      <c r="B16" t="n">
        <v>0.3215595986822402</v>
      </c>
    </row>
    <row r="17">
      <c r="A17">
        <f>HYPERLINK("https://stackoverflow.com/q/14487518", "14487518")</f>
        <v/>
      </c>
      <c r="B17" t="n">
        <v>0.4506878306878307</v>
      </c>
    </row>
    <row r="18">
      <c r="A18">
        <f>HYPERLINK("https://stackoverflow.com/q/14907056", "14907056")</f>
        <v/>
      </c>
      <c r="B18" t="n">
        <v>0.530902538148915</v>
      </c>
    </row>
    <row r="19">
      <c r="A19">
        <f>HYPERLINK("https://stackoverflow.com/q/15239231", "15239231")</f>
        <v/>
      </c>
      <c r="B19" t="n">
        <v>0.4466639763249933</v>
      </c>
    </row>
    <row r="20">
      <c r="A20">
        <f>HYPERLINK("https://stackoverflow.com/q/15580847", "15580847")</f>
        <v/>
      </c>
      <c r="B20" t="n">
        <v>0.2054689754689755</v>
      </c>
    </row>
    <row r="21">
      <c r="A21">
        <f>HYPERLINK("https://stackoverflow.com/q/16942433", "16942433")</f>
        <v/>
      </c>
      <c r="B21" t="n">
        <v>0.4923687423687423</v>
      </c>
    </row>
    <row r="22">
      <c r="A22">
        <f>HYPERLINK("https://stackoverflow.com/q/17758355", "17758355")</f>
        <v/>
      </c>
      <c r="B22" t="n">
        <v>0.4421802054154996</v>
      </c>
    </row>
    <row r="23">
      <c r="A23">
        <f>HYPERLINK("https://stackoverflow.com/q/18933749", "18933749")</f>
        <v/>
      </c>
      <c r="B23" t="n">
        <v>0.7535477767265846</v>
      </c>
    </row>
    <row r="24">
      <c r="A24">
        <f>HYPERLINK("https://stackoverflow.com/q/19796320", "19796320")</f>
        <v/>
      </c>
      <c r="B24" t="n">
        <v>0.5883730158730159</v>
      </c>
    </row>
    <row r="25">
      <c r="A25">
        <f>HYPERLINK("https://stackoverflow.com/q/20738551", "20738551")</f>
        <v/>
      </c>
      <c r="B25" t="n">
        <v>0.4179933314548699</v>
      </c>
    </row>
    <row r="26">
      <c r="A26">
        <f>HYPERLINK("https://stackoverflow.com/q/21422363", "21422363")</f>
        <v/>
      </c>
      <c r="B26" t="n">
        <v>0.5450238397006457</v>
      </c>
    </row>
    <row r="27">
      <c r="A27">
        <f>HYPERLINK("https://stackoverflow.com/q/22562925", "22562925")</f>
        <v/>
      </c>
      <c r="B27" t="n">
        <v>0.4369680239245456</v>
      </c>
    </row>
    <row r="28">
      <c r="A28">
        <f>HYPERLINK("https://stackoverflow.com/q/23813639", "23813639")</f>
        <v/>
      </c>
      <c r="B28" t="n">
        <v>0.4646384479717812</v>
      </c>
    </row>
    <row r="29">
      <c r="A29">
        <f>HYPERLINK("https://stackoverflow.com/q/24808967", "24808967")</f>
        <v/>
      </c>
      <c r="B29" t="n">
        <v>0.7968200703100032</v>
      </c>
    </row>
    <row r="30">
      <c r="A30">
        <f>HYPERLINK("https://stackoverflow.com/q/24821180", "24821180")</f>
        <v/>
      </c>
      <c r="B30" t="n">
        <v>0.5359710550887022</v>
      </c>
    </row>
    <row r="31">
      <c r="A31">
        <f>HYPERLINK("https://stackoverflow.com/q/25950980", "25950980")</f>
        <v/>
      </c>
      <c r="B31" t="n">
        <v>0.6658730158730158</v>
      </c>
    </row>
    <row r="32">
      <c r="A32">
        <f>HYPERLINK("https://stackoverflow.com/q/27223147", "27223147")</f>
        <v/>
      </c>
      <c r="B32" t="n">
        <v>0.602095238095238</v>
      </c>
    </row>
    <row r="33">
      <c r="A33">
        <f>HYPERLINK("https://stackoverflow.com/q/27364108", "27364108")</f>
        <v/>
      </c>
      <c r="B33" t="n">
        <v>0.3377684407096172</v>
      </c>
    </row>
    <row r="34">
      <c r="A34">
        <f>HYPERLINK("https://stackoverflow.com/q/28991453", "28991453")</f>
        <v/>
      </c>
      <c r="B34" t="n">
        <v>0.3937413733609386</v>
      </c>
    </row>
    <row r="35">
      <c r="A35">
        <f>HYPERLINK("https://stackoverflow.com/q/29060765", "29060765")</f>
        <v/>
      </c>
      <c r="B35" t="n">
        <v>0.3650214343645001</v>
      </c>
    </row>
    <row r="36">
      <c r="A36">
        <f>HYPERLINK("https://stackoverflow.com/q/29308113", "29308113")</f>
        <v/>
      </c>
      <c r="B36" t="n">
        <v>0.4640991367307157</v>
      </c>
    </row>
    <row r="37">
      <c r="A37">
        <f>HYPERLINK("https://stackoverflow.com/q/29606122", "29606122")</f>
        <v/>
      </c>
      <c r="B37" t="n">
        <v>0.7251235399820306</v>
      </c>
    </row>
    <row r="38">
      <c r="A38">
        <f>HYPERLINK("https://stackoverflow.com/q/32225372", "32225372")</f>
        <v/>
      </c>
      <c r="B38" t="n">
        <v>0.9133003833602639</v>
      </c>
    </row>
    <row r="39">
      <c r="A39">
        <f>HYPERLINK("https://stackoverflow.com/q/32512054", "32512054")</f>
        <v/>
      </c>
      <c r="B39" t="n">
        <v>0.6791256539859892</v>
      </c>
    </row>
    <row r="40">
      <c r="A40">
        <f>HYPERLINK("https://stackoverflow.com/q/32723648", "32723648")</f>
        <v/>
      </c>
      <c r="B40" t="n">
        <v>0.4005246166263116</v>
      </c>
    </row>
    <row r="41">
      <c r="A41">
        <f>HYPERLINK("https://stackoverflow.com/q/32863735", "32863735")</f>
        <v/>
      </c>
      <c r="B41" t="n">
        <v>0.5331022704440428</v>
      </c>
    </row>
    <row r="42">
      <c r="A42">
        <f>HYPERLINK("https://stackoverflow.com/q/32987050", "32987050")</f>
        <v/>
      </c>
      <c r="B42" t="n">
        <v>0.3715587797619048</v>
      </c>
    </row>
    <row r="43">
      <c r="A43">
        <f>HYPERLINK("https://stackoverflow.com/q/34164510", "34164510")</f>
        <v/>
      </c>
      <c r="B43" t="n">
        <v>0.4000819530710835</v>
      </c>
    </row>
    <row r="44">
      <c r="A44">
        <f>HYPERLINK("https://stackoverflow.com/q/34445962", "34445962")</f>
        <v/>
      </c>
      <c r="B44" t="n">
        <v>0.2168666924764486</v>
      </c>
    </row>
    <row r="45">
      <c r="A45">
        <f>HYPERLINK("https://stackoverflow.com/q/34545785", "34545785")</f>
        <v/>
      </c>
      <c r="B45" t="n">
        <v>0.4971975607568827</v>
      </c>
    </row>
    <row r="46">
      <c r="A46">
        <f>HYPERLINK("https://stackoverflow.com/q/34881746", "34881746")</f>
        <v/>
      </c>
      <c r="B46" t="n">
        <v>0.4820032840722496</v>
      </c>
    </row>
    <row r="47">
      <c r="A47">
        <f>HYPERLINK("https://stackoverflow.com/q/35250844", "35250844")</f>
        <v/>
      </c>
      <c r="B47" t="n">
        <v>0.5685315025805824</v>
      </c>
    </row>
    <row r="48">
      <c r="A48">
        <f>HYPERLINK("https://stackoverflow.com/q/35645102", "35645102")</f>
        <v/>
      </c>
      <c r="B48" t="n">
        <v>0.7512016543706685</v>
      </c>
    </row>
    <row r="49">
      <c r="A49">
        <f>HYPERLINK("https://stackoverflow.com/q/35764295", "35764295")</f>
        <v/>
      </c>
      <c r="B49" t="n">
        <v>0.5827454438565549</v>
      </c>
    </row>
    <row r="50">
      <c r="A50">
        <f>HYPERLINK("https://stackoverflow.com/q/36070513", "36070513")</f>
        <v/>
      </c>
      <c r="B50" t="n">
        <v>0.4550384256266609</v>
      </c>
    </row>
    <row r="51">
      <c r="A51">
        <f>HYPERLINK("https://stackoverflow.com/q/38265464", "38265464")</f>
        <v/>
      </c>
      <c r="B51" t="n">
        <v>0.7700719822812847</v>
      </c>
    </row>
    <row r="52">
      <c r="A52">
        <f>HYPERLINK("https://stackoverflow.com/q/38320665", "38320665")</f>
        <v/>
      </c>
      <c r="B52" t="n">
        <v>0.2773252575884155</v>
      </c>
    </row>
    <row r="53">
      <c r="A53">
        <f>HYPERLINK("https://stackoverflow.com/q/38842894", "38842894")</f>
        <v/>
      </c>
      <c r="B53" t="n">
        <v>0.6045212308750215</v>
      </c>
    </row>
    <row r="54">
      <c r="A54">
        <f>HYPERLINK("https://stackoverflow.com/q/39040345", "39040345")</f>
        <v/>
      </c>
      <c r="B54" t="n">
        <v>0.4563039410948157</v>
      </c>
    </row>
    <row r="55">
      <c r="A55">
        <f>HYPERLINK("https://stackoverflow.com/q/39141990", "39141990")</f>
        <v/>
      </c>
      <c r="B55" t="n">
        <v>0.4135866139476247</v>
      </c>
    </row>
    <row r="56">
      <c r="A56">
        <f>HYPERLINK("https://stackoverflow.com/q/39566021", "39566021")</f>
        <v/>
      </c>
      <c r="B56" t="n">
        <v>0.2545681063122924</v>
      </c>
    </row>
    <row r="57">
      <c r="A57">
        <f>HYPERLINK("https://stackoverflow.com/q/40471357", "40471357")</f>
        <v/>
      </c>
      <c r="B57" t="n">
        <v>0.2810098918794571</v>
      </c>
    </row>
    <row r="58">
      <c r="A58">
        <f>HYPERLINK("https://stackoverflow.com/q/40555797", "40555797")</f>
        <v/>
      </c>
      <c r="B58" t="n">
        <v>0.2226414039794322</v>
      </c>
    </row>
    <row r="59">
      <c r="A59">
        <f>HYPERLINK("https://stackoverflow.com/q/41574944", "41574944")</f>
        <v/>
      </c>
      <c r="B59" t="n">
        <v>0.6986985006375587</v>
      </c>
    </row>
    <row r="60">
      <c r="A60">
        <f>HYPERLINK("https://stackoverflow.com/q/41987911", "41987911")</f>
        <v/>
      </c>
      <c r="B60" t="n">
        <v>0.5417568542568543</v>
      </c>
    </row>
    <row r="61">
      <c r="A61">
        <f>HYPERLINK("https://stackoverflow.com/q/42642927", "42642927")</f>
        <v/>
      </c>
      <c r="B61" t="n">
        <v>0.4888262322472847</v>
      </c>
    </row>
    <row r="62">
      <c r="A62">
        <f>HYPERLINK("https://stackoverflow.com/q/42658036", "42658036")</f>
        <v/>
      </c>
      <c r="B62" t="n">
        <v>0.2628316533426022</v>
      </c>
    </row>
    <row r="63">
      <c r="A63">
        <f>HYPERLINK("https://stackoverflow.com/q/42730602", "42730602")</f>
        <v/>
      </c>
      <c r="B63" t="n">
        <v>0.5512760659819482</v>
      </c>
    </row>
    <row r="64">
      <c r="A64">
        <f>HYPERLINK("https://stackoverflow.com/q/43164321", "43164321")</f>
        <v/>
      </c>
      <c r="B64" t="n">
        <v>0.317684231477335</v>
      </c>
    </row>
    <row r="65">
      <c r="A65">
        <f>HYPERLINK("https://stackoverflow.com/q/43261170", "43261170")</f>
        <v/>
      </c>
      <c r="B65" t="n">
        <v>0.5590111152126656</v>
      </c>
    </row>
    <row r="66">
      <c r="A66">
        <f>HYPERLINK("https://stackoverflow.com/q/43849977", "43849977")</f>
        <v/>
      </c>
      <c r="B66" t="n">
        <v>0.2512172558184828</v>
      </c>
    </row>
    <row r="67">
      <c r="A67">
        <f>HYPERLINK("https://stackoverflow.com/q/44794852", "44794852")</f>
        <v/>
      </c>
      <c r="B67" t="n">
        <v>0.6488819372031051</v>
      </c>
    </row>
    <row r="68">
      <c r="A68">
        <f>HYPERLINK("https://stackoverflow.com/q/45853491", "45853491")</f>
        <v/>
      </c>
      <c r="B68" t="n">
        <v>0.4888148696438852</v>
      </c>
    </row>
    <row r="69">
      <c r="A69">
        <f>HYPERLINK("https://stackoverflow.com/q/46065546", "46065546")</f>
        <v/>
      </c>
      <c r="B69" t="n">
        <v>0.441311612364244</v>
      </c>
    </row>
    <row r="70">
      <c r="A70">
        <f>HYPERLINK("https://stackoverflow.com/q/46421271", "46421271")</f>
        <v/>
      </c>
      <c r="B70" t="n">
        <v>0.5109235209235209</v>
      </c>
    </row>
    <row r="71">
      <c r="A71">
        <f>HYPERLINK("https://stackoverflow.com/q/46776955", "46776955")</f>
        <v/>
      </c>
      <c r="B71" t="n">
        <v>0.3075396825396825</v>
      </c>
    </row>
    <row r="72">
      <c r="A72">
        <f>HYPERLINK("https://stackoverflow.com/q/46989444", "46989444")</f>
        <v/>
      </c>
      <c r="B72" t="n">
        <v>0.2629923574368018</v>
      </c>
    </row>
    <row r="73">
      <c r="A73">
        <f>HYPERLINK("https://stackoverflow.com/q/47617463", "47617463")</f>
        <v/>
      </c>
      <c r="B73" t="n">
        <v>0.5530177187153932</v>
      </c>
    </row>
    <row r="74">
      <c r="A74">
        <f>HYPERLINK("https://stackoverflow.com/q/47749485", "47749485")</f>
        <v/>
      </c>
      <c r="B74" t="n">
        <v>0.4540120751777194</v>
      </c>
    </row>
    <row r="75">
      <c r="A75">
        <f>HYPERLINK("https://stackoverflow.com/q/47801654", "47801654")</f>
        <v/>
      </c>
      <c r="B75" t="n">
        <v>0.4473544973544973</v>
      </c>
    </row>
    <row r="76">
      <c r="A76">
        <f>HYPERLINK("https://stackoverflow.com/q/48287957", "48287957")</f>
        <v/>
      </c>
      <c r="B76" t="n">
        <v>0.3812750032262227</v>
      </c>
    </row>
    <row r="77">
      <c r="A77">
        <f>HYPERLINK("https://stackoverflow.com/q/48392222", "48392222")</f>
        <v/>
      </c>
      <c r="B77" t="n">
        <v>0.37765232095129</v>
      </c>
    </row>
    <row r="78">
      <c r="A78">
        <f>HYPERLINK("https://stackoverflow.com/q/48773927", "48773927")</f>
        <v/>
      </c>
      <c r="B78" t="n">
        <v>0.3815940560621412</v>
      </c>
    </row>
    <row r="79">
      <c r="A79">
        <f>HYPERLINK("https://stackoverflow.com/q/49020892", "49020892")</f>
        <v/>
      </c>
      <c r="B79" t="n">
        <v>0.251529108783399</v>
      </c>
    </row>
    <row r="80">
      <c r="A80">
        <f>HYPERLINK("https://stackoverflow.com/q/49106800", "49106800")</f>
        <v/>
      </c>
      <c r="B80" t="n">
        <v>0.2419979010888102</v>
      </c>
    </row>
    <row r="81">
      <c r="A81">
        <f>HYPERLINK("https://stackoverflow.com/q/49157019", "49157019")</f>
        <v/>
      </c>
      <c r="B81" t="n">
        <v>0.4508323654665119</v>
      </c>
    </row>
    <row r="82">
      <c r="A82">
        <f>HYPERLINK("https://stackoverflow.com/q/49220818", "49220818")</f>
        <v/>
      </c>
      <c r="B82" t="n">
        <v>0.2863648191517045</v>
      </c>
    </row>
    <row r="83">
      <c r="A83">
        <f>HYPERLINK("https://stackoverflow.com/q/49409218", "49409218")</f>
        <v/>
      </c>
      <c r="B83" t="n">
        <v>0.4662883845126836</v>
      </c>
    </row>
    <row r="84">
      <c r="A84">
        <f>HYPERLINK("https://stackoverflow.com/q/49563870", "49563870")</f>
        <v/>
      </c>
      <c r="B84" t="n">
        <v>0.5515742909185531</v>
      </c>
    </row>
    <row r="85">
      <c r="A85">
        <f>HYPERLINK("https://stackoverflow.com/q/49848538", "49848538")</f>
        <v/>
      </c>
      <c r="B85" t="n">
        <v>0.6633170378417528</v>
      </c>
    </row>
    <row r="86">
      <c r="A86">
        <f>HYPERLINK("https://stackoverflow.com/q/50028775", "50028775")</f>
        <v/>
      </c>
      <c r="B86" t="n">
        <v>0.3771621896621898</v>
      </c>
    </row>
    <row r="87">
      <c r="A87">
        <f>HYPERLINK("https://stackoverflow.com/q/50125193", "50125193")</f>
        <v/>
      </c>
      <c r="B87" t="n">
        <v>0.3436336468743877</v>
      </c>
    </row>
    <row r="88">
      <c r="A88">
        <f>HYPERLINK("https://stackoverflow.com/q/50171963", "50171963")</f>
        <v/>
      </c>
      <c r="B88" t="n">
        <v>0.6415643180349062</v>
      </c>
    </row>
    <row r="89">
      <c r="A89">
        <f>HYPERLINK("https://stackoverflow.com/q/50248950", "50248950")</f>
        <v/>
      </c>
      <c r="B89" t="n">
        <v>0.3755776572232269</v>
      </c>
    </row>
    <row r="90">
      <c r="A90">
        <f>HYPERLINK("https://stackoverflow.com/q/50339104", "50339104")</f>
        <v/>
      </c>
      <c r="B90" t="n">
        <v>0.5102955880514937</v>
      </c>
    </row>
    <row r="91">
      <c r="A91">
        <f>HYPERLINK("https://stackoverflow.com/q/50450644", "50450644")</f>
        <v/>
      </c>
      <c r="B91" t="n">
        <v>0.3235874660745127</v>
      </c>
    </row>
    <row r="92">
      <c r="A92">
        <f>HYPERLINK("https://stackoverflow.com/q/50613764", "50613764")</f>
        <v/>
      </c>
      <c r="B92" t="n">
        <v>0.4051135222021299</v>
      </c>
    </row>
    <row r="93">
      <c r="A93">
        <f>HYPERLINK("https://stackoverflow.com/q/50699695", "50699695")</f>
        <v/>
      </c>
      <c r="B93" t="n">
        <v>0.6288359788359787</v>
      </c>
    </row>
    <row r="94">
      <c r="A94">
        <f>HYPERLINK("https://stackoverflow.com/q/50856027", "50856027")</f>
        <v/>
      </c>
      <c r="B94" t="n">
        <v>0.4727753727753728</v>
      </c>
    </row>
    <row r="95">
      <c r="A95">
        <f>HYPERLINK("https://stackoverflow.com/q/50876280", "50876280")</f>
        <v/>
      </c>
      <c r="B95" t="n">
        <v>0.2542486197377502</v>
      </c>
    </row>
    <row r="96">
      <c r="A96">
        <f>HYPERLINK("https://stackoverflow.com/q/50986952", "50986952")</f>
        <v/>
      </c>
      <c r="B96" t="n">
        <v>0.3087808172914556</v>
      </c>
    </row>
    <row r="97">
      <c r="A97">
        <f>HYPERLINK("https://stackoverflow.com/q/51186512", "51186512")</f>
        <v/>
      </c>
      <c r="B97" t="n">
        <v>0.454287721411009</v>
      </c>
    </row>
    <row r="98">
      <c r="A98">
        <f>HYPERLINK("https://stackoverflow.com/q/51289884", "51289884")</f>
        <v/>
      </c>
      <c r="B98" t="n">
        <v>0.3585732742709486</v>
      </c>
    </row>
    <row r="99">
      <c r="A99">
        <f>HYPERLINK("https://stackoverflow.com/q/51303561", "51303561")</f>
        <v/>
      </c>
      <c r="B99" t="n">
        <v>0.2226414039794322</v>
      </c>
    </row>
    <row r="100">
      <c r="A100">
        <f>HYPERLINK("https://stackoverflow.com/q/51472013", "51472013")</f>
        <v/>
      </c>
      <c r="B100" t="n">
        <v>0.3574296074296074</v>
      </c>
    </row>
    <row r="101">
      <c r="A101">
        <f>HYPERLINK("https://stackoverflow.com/q/51592581", "51592581")</f>
        <v/>
      </c>
      <c r="B101" t="n">
        <v>0.6826554232804232</v>
      </c>
    </row>
    <row r="102">
      <c r="A102">
        <f>HYPERLINK("https://stackoverflow.com/q/51775608", "51775608")</f>
        <v/>
      </c>
      <c r="B102" t="n">
        <v>0.4381133638882415</v>
      </c>
    </row>
    <row r="103">
      <c r="A103">
        <f>HYPERLINK("https://stackoverflow.com/q/51817025", "51817025")</f>
        <v/>
      </c>
      <c r="B103" t="n">
        <v>0.2296799863823993</v>
      </c>
    </row>
    <row r="104">
      <c r="A104">
        <f>HYPERLINK("https://stackoverflow.com/q/51849298", "51849298")</f>
        <v/>
      </c>
      <c r="B104" t="n">
        <v>0.5790852665852667</v>
      </c>
    </row>
    <row r="105">
      <c r="A105">
        <f>HYPERLINK("https://stackoverflow.com/q/51895945", "51895945")</f>
        <v/>
      </c>
      <c r="B105" t="n">
        <v>0.3995473038794338</v>
      </c>
    </row>
    <row r="106">
      <c r="A106">
        <f>HYPERLINK("https://stackoverflow.com/q/52046824", "52046824")</f>
        <v/>
      </c>
      <c r="B106" t="n">
        <v>0.3824988328664799</v>
      </c>
    </row>
    <row r="107">
      <c r="A107">
        <f>HYPERLINK("https://stackoverflow.com/q/52814608", "52814608")</f>
        <v/>
      </c>
      <c r="B107" t="n">
        <v>0.2893874321880651</v>
      </c>
    </row>
    <row r="108">
      <c r="A108">
        <f>HYPERLINK("https://stackoverflow.com/q/52923228", "52923228")</f>
        <v/>
      </c>
      <c r="B108" t="n">
        <v>0.6216989745750807</v>
      </c>
    </row>
    <row r="109">
      <c r="A109">
        <f>HYPERLINK("https://stackoverflow.com/q/53522196", "53522196")</f>
        <v/>
      </c>
      <c r="B109" t="n">
        <v>0.6819548872180452</v>
      </c>
    </row>
    <row r="110">
      <c r="A110">
        <f>HYPERLINK("https://stackoverflow.com/q/53623673", "53623673")</f>
        <v/>
      </c>
      <c r="B110" t="n">
        <v>0.5146925525411581</v>
      </c>
    </row>
    <row r="111">
      <c r="A111">
        <f>HYPERLINK("https://stackoverflow.com/q/53820097", "53820097")</f>
        <v/>
      </c>
      <c r="B111" t="n">
        <v>0.334548905201079</v>
      </c>
    </row>
    <row r="112">
      <c r="A112">
        <f>HYPERLINK("https://stackoverflow.com/q/53821137", "53821137")</f>
        <v/>
      </c>
      <c r="B112" t="n">
        <v>0.4022322297278514</v>
      </c>
    </row>
    <row r="113">
      <c r="A113">
        <f>HYPERLINK("https://stackoverflow.com/q/53838659", "53838659")</f>
        <v/>
      </c>
      <c r="B113" t="n">
        <v>0.4600943456365143</v>
      </c>
    </row>
    <row r="114">
      <c r="A114">
        <f>HYPERLINK("https://stackoverflow.com/q/54174575", "54174575")</f>
        <v/>
      </c>
      <c r="B114" t="n">
        <v>0.6067652436600683</v>
      </c>
    </row>
    <row r="115">
      <c r="A115">
        <f>HYPERLINK("https://stackoverflow.com/q/54291428", "54291428")</f>
        <v/>
      </c>
      <c r="B115" t="n">
        <v>0.3676172019195276</v>
      </c>
    </row>
    <row r="116">
      <c r="A116">
        <f>HYPERLINK("https://stackoverflow.com/q/54333889", "54333889")</f>
        <v/>
      </c>
      <c r="B116" t="n">
        <v>0.3363292336802271</v>
      </c>
    </row>
    <row r="117">
      <c r="A117">
        <f>HYPERLINK("https://stackoverflow.com/q/54477736", "54477736")</f>
        <v/>
      </c>
      <c r="B117" t="n">
        <v>0.7550668636587492</v>
      </c>
    </row>
    <row r="118">
      <c r="A118">
        <f>HYPERLINK("https://stackoverflow.com/q/54604041", "54604041")</f>
        <v/>
      </c>
      <c r="B118" t="n">
        <v>0.2674538650148406</v>
      </c>
    </row>
    <row r="119">
      <c r="A119">
        <f>HYPERLINK("https://stackoverflow.com/q/54936924", "54936924")</f>
        <v/>
      </c>
      <c r="B119" t="n">
        <v>0.2855862775217614</v>
      </c>
    </row>
    <row r="120">
      <c r="A120">
        <f>HYPERLINK("https://stackoverflow.com/q/54960110", "54960110")</f>
        <v/>
      </c>
      <c r="B120" t="n">
        <v>0.4804029304029302</v>
      </c>
    </row>
    <row r="121">
      <c r="A121">
        <f>HYPERLINK("https://stackoverflow.com/q/54967399", "54967399")</f>
        <v/>
      </c>
      <c r="B121" t="n">
        <v>0.6443452380952384</v>
      </c>
    </row>
    <row r="122">
      <c r="A122">
        <f>HYPERLINK("https://stackoverflow.com/q/55000264", "55000264")</f>
        <v/>
      </c>
      <c r="B122" t="n">
        <v>0.4079311814211143</v>
      </c>
    </row>
    <row r="123">
      <c r="A123">
        <f>HYPERLINK("https://stackoverflow.com/q/55048122", "55048122")</f>
        <v/>
      </c>
      <c r="B123" t="n">
        <v>0.3225178960473078</v>
      </c>
    </row>
    <row r="124">
      <c r="A124">
        <f>HYPERLINK("https://stackoverflow.com/q/55090674", "55090674")</f>
        <v/>
      </c>
      <c r="B124" t="n">
        <v>0.3114139515455305</v>
      </c>
    </row>
    <row r="125">
      <c r="A125">
        <f>HYPERLINK("https://stackoverflow.com/q/55101284", "55101284")</f>
        <v/>
      </c>
      <c r="B125" t="n">
        <v>0.485997836826566</v>
      </c>
    </row>
    <row r="126">
      <c r="A126">
        <f>HYPERLINK("https://stackoverflow.com/q/55350422", "55350422")</f>
        <v/>
      </c>
      <c r="B126" t="n">
        <v>0.2674833218311479</v>
      </c>
    </row>
    <row r="127">
      <c r="A127">
        <f>HYPERLINK("https://stackoverflow.com/q/55525227", "55525227")</f>
        <v/>
      </c>
      <c r="B127" t="n">
        <v>0.2139339577012707</v>
      </c>
    </row>
    <row r="128">
      <c r="A128">
        <f>HYPERLINK("https://stackoverflow.com/q/55614003", "55614003")</f>
        <v/>
      </c>
      <c r="B128" t="n">
        <v>0.2234753550543024</v>
      </c>
    </row>
    <row r="129">
      <c r="A129">
        <f>HYPERLINK("https://stackoverflow.com/q/55632717", "55632717")</f>
        <v/>
      </c>
      <c r="B129" t="n">
        <v>0.6443452380952384</v>
      </c>
    </row>
    <row r="130">
      <c r="A130">
        <f>HYPERLINK("https://stackoverflow.com/q/55868931", "55868931")</f>
        <v/>
      </c>
      <c r="B130" t="n">
        <v>0.4277741947042173</v>
      </c>
    </row>
    <row r="131">
      <c r="A131">
        <f>HYPERLINK("https://stackoverflow.com/q/55873748", "55873748")</f>
        <v/>
      </c>
      <c r="B131" t="n">
        <v>0.6570547930493802</v>
      </c>
    </row>
    <row r="132">
      <c r="A132">
        <f>HYPERLINK("https://stackoverflow.com/q/55896200", "55896200")</f>
        <v/>
      </c>
      <c r="B132" t="n">
        <v>0.4913821677162745</v>
      </c>
    </row>
    <row r="133">
      <c r="A133">
        <f>HYPERLINK("https://stackoverflow.com/q/56002190", "56002190")</f>
        <v/>
      </c>
      <c r="B133" t="n">
        <v>0.3404854189737911</v>
      </c>
    </row>
    <row r="134">
      <c r="A134">
        <f>HYPERLINK("https://stackoverflow.com/q/56190648", "56190648")</f>
        <v/>
      </c>
      <c r="B134" t="n">
        <v>0.3590979481223383</v>
      </c>
    </row>
    <row r="135">
      <c r="A135">
        <f>HYPERLINK("https://stackoverflow.com/q/56298980", "56298980")</f>
        <v/>
      </c>
      <c r="B135" t="n">
        <v>0.3559814169570267</v>
      </c>
    </row>
    <row r="136">
      <c r="A136">
        <f>HYPERLINK("https://stackoverflow.com/q/56366496", "56366496")</f>
        <v/>
      </c>
      <c r="B136" t="n">
        <v>0.3448445493900039</v>
      </c>
    </row>
    <row r="137">
      <c r="A137">
        <f>HYPERLINK("https://stackoverflow.com/q/56377658", "56377658")</f>
        <v/>
      </c>
      <c r="B137" t="n">
        <v>0.5807554165218399</v>
      </c>
    </row>
    <row r="138">
      <c r="A138">
        <f>HYPERLINK("https://stackoverflow.com/q/56440735", "56440735")</f>
        <v/>
      </c>
      <c r="B138" t="n">
        <v>0.3366761559696342</v>
      </c>
    </row>
    <row r="139">
      <c r="A139">
        <f>HYPERLINK("https://stackoverflow.com/q/56450083", "56450083")</f>
        <v/>
      </c>
      <c r="B139" t="n">
        <v>0.3859447004608295</v>
      </c>
    </row>
    <row r="140">
      <c r="A140">
        <f>HYPERLINK("https://stackoverflow.com/q/56537526", "56537526")</f>
        <v/>
      </c>
      <c r="B140" t="n">
        <v>0.3239285714285714</v>
      </c>
    </row>
    <row r="141">
      <c r="A141">
        <f>HYPERLINK("https://stackoverflow.com/q/56548526", "56548526")</f>
        <v/>
      </c>
      <c r="B141" t="n">
        <v>0.6916258715324135</v>
      </c>
    </row>
    <row r="142">
      <c r="A142">
        <f>HYPERLINK("https://stackoverflow.com/q/56551738", "56551738")</f>
        <v/>
      </c>
      <c r="B142" t="n">
        <v>0.6096036179835064</v>
      </c>
    </row>
    <row r="143">
      <c r="A143">
        <f>HYPERLINK("https://stackoverflow.com/q/56561002", "56561002")</f>
        <v/>
      </c>
      <c r="B143" t="n">
        <v>0.684154669619786</v>
      </c>
    </row>
    <row r="144">
      <c r="A144">
        <f>HYPERLINK("https://stackoverflow.com/q/56860662", "56860662")</f>
        <v/>
      </c>
      <c r="B144" t="n">
        <v>0.4966883635948384</v>
      </c>
    </row>
    <row r="145">
      <c r="A145">
        <f>HYPERLINK("https://stackoverflow.com/q/56943460", "56943460")</f>
        <v/>
      </c>
      <c r="B145" t="n">
        <v>0.6216105787088628</v>
      </c>
    </row>
    <row r="146">
      <c r="A146">
        <f>HYPERLINK("https://stackoverflow.com/q/56969396", "56969396")</f>
        <v/>
      </c>
      <c r="B146" t="n">
        <v>0.5205529675638372</v>
      </c>
    </row>
    <row r="147">
      <c r="A147">
        <f>HYPERLINK("https://stackoverflow.com/q/57006123", "57006123")</f>
        <v/>
      </c>
      <c r="B147" t="n">
        <v>0.6828383683222392</v>
      </c>
    </row>
    <row r="148">
      <c r="A148">
        <f>HYPERLINK("https://stackoverflow.com/q/57160000", "57160000")</f>
        <v/>
      </c>
      <c r="B148" t="n">
        <v>0.4508323654665119</v>
      </c>
    </row>
    <row r="149">
      <c r="A149">
        <f>HYPERLINK("https://stackoverflow.com/q/57170193", "57170193")</f>
        <v/>
      </c>
      <c r="B149" t="n">
        <v>0.6662141464773043</v>
      </c>
    </row>
    <row r="150">
      <c r="A150">
        <f>HYPERLINK("https://stackoverflow.com/q/57197790", "57197790")</f>
        <v/>
      </c>
      <c r="B150" t="n">
        <v>0.5242685382610757</v>
      </c>
    </row>
    <row r="151">
      <c r="A151">
        <f>HYPERLINK("https://stackoverflow.com/q/57205735", "57205735")</f>
        <v/>
      </c>
      <c r="B151" t="n">
        <v>0.4854149262043997</v>
      </c>
    </row>
    <row r="152">
      <c r="A152">
        <f>HYPERLINK("https://stackoverflow.com/q/57228609", "57228609")</f>
        <v/>
      </c>
      <c r="B152" t="n">
        <v>0.3675840424889855</v>
      </c>
    </row>
    <row r="153">
      <c r="A153">
        <f>HYPERLINK("https://stackoverflow.com/q/57404280", "57404280")</f>
        <v/>
      </c>
      <c r="B153" t="n">
        <v>0.3952093657976011</v>
      </c>
    </row>
    <row r="154">
      <c r="A154">
        <f>HYPERLINK("https://stackoverflow.com/q/57430993", "57430993")</f>
        <v/>
      </c>
      <c r="B154" t="n">
        <v>0.2755117529707692</v>
      </c>
    </row>
    <row r="155">
      <c r="A155">
        <f>HYPERLINK("https://stackoverflow.com/q/57523091", "57523091")</f>
        <v/>
      </c>
      <c r="B155" t="n">
        <v>0.4833730158730159</v>
      </c>
    </row>
    <row r="156">
      <c r="A156">
        <f>HYPERLINK("https://stackoverflow.com/q/57535384", "57535384")</f>
        <v/>
      </c>
      <c r="B156" t="n">
        <v>0.4309246954595792</v>
      </c>
    </row>
    <row r="157">
      <c r="A157">
        <f>HYPERLINK("https://stackoverflow.com/q/57609094", "57609094")</f>
        <v/>
      </c>
      <c r="B157" t="n">
        <v>0.6522877707088233</v>
      </c>
    </row>
    <row r="158">
      <c r="A158">
        <f>HYPERLINK("https://stackoverflow.com/q/57626023", "57626023")</f>
        <v/>
      </c>
      <c r="B158" t="n">
        <v>0.6089006072227549</v>
      </c>
    </row>
    <row r="159">
      <c r="A159">
        <f>HYPERLINK("https://stackoverflow.com/q/57652832", "57652832")</f>
        <v/>
      </c>
      <c r="B159" t="n">
        <v>0.5694331923065383</v>
      </c>
    </row>
    <row r="160">
      <c r="A160">
        <f>HYPERLINK("https://stackoverflow.com/q/57654496", "57654496")</f>
        <v/>
      </c>
      <c r="B160" t="n">
        <v>0.4630896936286159</v>
      </c>
    </row>
    <row r="161">
      <c r="A161">
        <f>HYPERLINK("https://stackoverflow.com/q/57859250", "57859250")</f>
        <v/>
      </c>
      <c r="B161" t="n">
        <v>0.6141323293592694</v>
      </c>
    </row>
    <row r="162">
      <c r="A162">
        <f>HYPERLINK("https://stackoverflow.com/q/58010768", "58010768")</f>
        <v/>
      </c>
      <c r="B162" t="n">
        <v>0.4228946208112876</v>
      </c>
    </row>
    <row r="163">
      <c r="A163">
        <f>HYPERLINK("https://stackoverflow.com/q/58081210", "58081210")</f>
        <v/>
      </c>
      <c r="B163" t="n">
        <v>0.5059860102232984</v>
      </c>
    </row>
    <row r="164">
      <c r="A164">
        <f>HYPERLINK("https://stackoverflow.com/q/58221749", "58221749")</f>
        <v/>
      </c>
      <c r="B164" t="n">
        <v>0.6117614779586611</v>
      </c>
    </row>
    <row r="165">
      <c r="A165">
        <f>HYPERLINK("https://stackoverflow.com/q/58264615", "58264615")</f>
        <v/>
      </c>
      <c r="B165" t="n">
        <v>0.6535779339058027</v>
      </c>
    </row>
    <row r="166">
      <c r="A166">
        <f>HYPERLINK("https://stackoverflow.com/q/58302431", "58302431")</f>
        <v/>
      </c>
      <c r="B166" t="n">
        <v>0.3840365161608684</v>
      </c>
    </row>
    <row r="167">
      <c r="A167">
        <f>HYPERLINK("https://stackoverflow.com/q/58344651", "58344651")</f>
        <v/>
      </c>
      <c r="B167" t="n">
        <v>0.5606191194426489</v>
      </c>
    </row>
    <row r="168">
      <c r="A168">
        <f>HYPERLINK("https://stackoverflow.com/q/58439034", "58439034")</f>
        <v/>
      </c>
      <c r="B168" t="n">
        <v>0.656590535900881</v>
      </c>
    </row>
    <row r="169">
      <c r="A169">
        <f>HYPERLINK("https://stackoverflow.com/q/58483028", "58483028")</f>
        <v/>
      </c>
      <c r="B169" t="n">
        <v>0.6434569952011812</v>
      </c>
    </row>
    <row r="170">
      <c r="A170">
        <f>HYPERLINK("https://stackoverflow.com/q/58513040", "58513040")</f>
        <v/>
      </c>
      <c r="B170" t="n">
        <v>0.4679610099073186</v>
      </c>
    </row>
    <row r="171">
      <c r="A171">
        <f>HYPERLINK("https://stackoverflow.com/q/58538753", "58538753")</f>
        <v/>
      </c>
      <c r="B171" t="n">
        <v>0.4362564274536106</v>
      </c>
    </row>
    <row r="172">
      <c r="A172">
        <f>HYPERLINK("https://stackoverflow.com/q/58575034", "58575034")</f>
        <v/>
      </c>
      <c r="B172" t="n">
        <v>0.4597710122300286</v>
      </c>
    </row>
    <row r="173">
      <c r="A173">
        <f>HYPERLINK("https://stackoverflow.com/q/58675434", "58675434")</f>
        <v/>
      </c>
      <c r="B173" t="n">
        <v>0.5759277889559581</v>
      </c>
    </row>
    <row r="174">
      <c r="A174">
        <f>HYPERLINK("https://stackoverflow.com/q/58776201", "58776201")</f>
        <v/>
      </c>
      <c r="B174" t="n">
        <v>0.3290389215046749</v>
      </c>
    </row>
    <row r="175">
      <c r="A175">
        <f>HYPERLINK("https://stackoverflow.com/q/58794905", "58794905")</f>
        <v/>
      </c>
      <c r="B175" t="n">
        <v>0.3148574842123228</v>
      </c>
    </row>
    <row r="176">
      <c r="A176">
        <f>HYPERLINK("https://stackoverflow.com/q/58796302", "58796302")</f>
        <v/>
      </c>
      <c r="B176" t="n">
        <v>0.3292475014697237</v>
      </c>
    </row>
    <row r="177">
      <c r="A177">
        <f>HYPERLINK("https://stackoverflow.com/q/58844302", "58844302")</f>
        <v/>
      </c>
      <c r="B177" t="n">
        <v>0.3182609301030353</v>
      </c>
    </row>
    <row r="178">
      <c r="A178">
        <f>HYPERLINK("https://stackoverflow.com/q/58959973", "58959973")</f>
        <v/>
      </c>
      <c r="B178" t="n">
        <v>0.2489580562206261</v>
      </c>
    </row>
    <row r="179">
      <c r="A179">
        <f>HYPERLINK("https://stackoverflow.com/q/58973104", "58973104")</f>
        <v/>
      </c>
      <c r="B179" t="n">
        <v>0.6810610175629188</v>
      </c>
    </row>
    <row r="180">
      <c r="A180">
        <f>HYPERLINK("https://stackoverflow.com/q/59150237", "59150237")</f>
        <v/>
      </c>
      <c r="B180" t="n">
        <v>0.4029573159503554</v>
      </c>
    </row>
    <row r="181">
      <c r="A181">
        <f>HYPERLINK("https://stackoverflow.com/q/59150977", "59150977")</f>
        <v/>
      </c>
      <c r="B181" t="n">
        <v>0.6148186768624724</v>
      </c>
    </row>
    <row r="182">
      <c r="A182">
        <f>HYPERLINK("https://stackoverflow.com/q/59261369", "59261369")</f>
        <v/>
      </c>
      <c r="B182" t="n">
        <v>0.6117063492063493</v>
      </c>
    </row>
    <row r="183">
      <c r="A183">
        <f>HYPERLINK("https://stackoverflow.com/q/59282347", "59282347")</f>
        <v/>
      </c>
      <c r="B183" t="n">
        <v>0.5417217813051148</v>
      </c>
    </row>
    <row r="184">
      <c r="A184">
        <f>HYPERLINK("https://stackoverflow.com/q/59306454", "59306454")</f>
        <v/>
      </c>
      <c r="B184" t="n">
        <v>0.25750407000407</v>
      </c>
    </row>
    <row r="185">
      <c r="A185">
        <f>HYPERLINK("https://stackoverflow.com/q/59352243", "59352243")</f>
        <v/>
      </c>
      <c r="B185" t="n">
        <v>0.3427162142115414</v>
      </c>
    </row>
    <row r="186">
      <c r="A186">
        <f>HYPERLINK("https://stackoverflow.com/q/59406878", "59406878")</f>
        <v/>
      </c>
      <c r="B186" t="n">
        <v>0.3557547226748748</v>
      </c>
    </row>
    <row r="187">
      <c r="A187">
        <f>HYPERLINK("https://stackoverflow.com/q/59412488", "59412488")</f>
        <v/>
      </c>
      <c r="B187" t="n">
        <v>0.6487097632349029</v>
      </c>
    </row>
    <row r="188">
      <c r="A188">
        <f>HYPERLINK("https://stackoverflow.com/q/59640223", "59640223")</f>
        <v/>
      </c>
      <c r="B188" t="n">
        <v>0.5568886408730159</v>
      </c>
    </row>
    <row r="189">
      <c r="A189">
        <f>HYPERLINK("https://stackoverflow.com/q/59730158", "59730158")</f>
        <v/>
      </c>
      <c r="B189" t="n">
        <v>0.2534975369458128</v>
      </c>
    </row>
    <row r="190">
      <c r="A190">
        <f>HYPERLINK("https://stackoverflow.com/q/59771214", "59771214")</f>
        <v/>
      </c>
      <c r="B190" t="n">
        <v>0.4314730900707529</v>
      </c>
    </row>
    <row r="191">
      <c r="A191">
        <f>HYPERLINK("https://stackoverflow.com/q/59833955", "59833955")</f>
        <v/>
      </c>
      <c r="B191" t="n">
        <v>0.5208197434224832</v>
      </c>
    </row>
    <row r="192">
      <c r="A192">
        <f>HYPERLINK("https://stackoverflow.com/q/59932262", "59932262")</f>
        <v/>
      </c>
      <c r="B192" t="n">
        <v>0.7056540377708259</v>
      </c>
    </row>
    <row r="193">
      <c r="A193">
        <f>HYPERLINK("https://stackoverflow.com/q/59943554", "59943554")</f>
        <v/>
      </c>
      <c r="B193" t="n">
        <v>0.329908103592314</v>
      </c>
    </row>
    <row r="194">
      <c r="A194">
        <f>HYPERLINK("https://stackoverflow.com/q/60005599", "60005599")</f>
        <v/>
      </c>
      <c r="B194" t="n">
        <v>0.8087133914598703</v>
      </c>
    </row>
    <row r="195">
      <c r="A195">
        <f>HYPERLINK("https://stackoverflow.com/q/60152570", "60152570")</f>
        <v/>
      </c>
      <c r="B195" t="n">
        <v>0.3716649780479568</v>
      </c>
    </row>
    <row r="196">
      <c r="A196">
        <f>HYPERLINK("https://stackoverflow.com/q/60348603", "60348603")</f>
        <v/>
      </c>
      <c r="B196" t="n">
        <v>0.4893988883158558</v>
      </c>
    </row>
    <row r="197">
      <c r="A197">
        <f>HYPERLINK("https://stackoverflow.com/q/60361840", "60361840")</f>
        <v/>
      </c>
      <c r="B197" t="n">
        <v>0.3292475014697238</v>
      </c>
    </row>
    <row r="198">
      <c r="A198">
        <f>HYPERLINK("https://stackoverflow.com/q/60455349", "60455349")</f>
        <v/>
      </c>
      <c r="B198" t="n">
        <v>0.3223468450741178</v>
      </c>
    </row>
    <row r="199">
      <c r="A199">
        <f>HYPERLINK("https://stackoverflow.com/q/60534579", "60534579")</f>
        <v/>
      </c>
      <c r="B199" t="n">
        <v>0.411397082449714</v>
      </c>
    </row>
    <row r="200">
      <c r="A200">
        <f>HYPERLINK("https://stackoverflow.com/q/60567487", "60567487")</f>
        <v/>
      </c>
      <c r="B200" t="n">
        <v>0.5565592903828199</v>
      </c>
    </row>
    <row r="201">
      <c r="A201">
        <f>HYPERLINK("https://stackoverflow.com/q/60589214", "60589214")</f>
        <v/>
      </c>
      <c r="B201" t="n">
        <v>0.2954924142769446</v>
      </c>
    </row>
    <row r="202">
      <c r="A202">
        <f>HYPERLINK("https://stackoverflow.com/q/60665681", "60665681")</f>
        <v/>
      </c>
      <c r="B202" t="n">
        <v>0.2601835915088927</v>
      </c>
    </row>
    <row r="203">
      <c r="A203">
        <f>HYPERLINK("https://stackoverflow.com/q/60667139", "60667139")</f>
        <v/>
      </c>
      <c r="B203" t="n">
        <v>0.4635553607946245</v>
      </c>
    </row>
    <row r="204">
      <c r="A204">
        <f>HYPERLINK("https://stackoverflow.com/q/60746275", "60746275")</f>
        <v/>
      </c>
      <c r="B204" t="n">
        <v>0.5922231089828857</v>
      </c>
    </row>
    <row r="205">
      <c r="A205">
        <f>HYPERLINK("https://stackoverflow.com/q/60973579", "60973579")</f>
        <v/>
      </c>
      <c r="B205" t="n">
        <v>0.6094757094757095</v>
      </c>
    </row>
    <row r="206">
      <c r="A206">
        <f>HYPERLINK("https://stackoverflow.com/q/60990549", "60990549")</f>
        <v/>
      </c>
      <c r="B206" t="n">
        <v>0.2733730158730159</v>
      </c>
    </row>
    <row r="207">
      <c r="A207">
        <f>HYPERLINK("https://stackoverflow.com/q/61016498", "61016498")</f>
        <v/>
      </c>
      <c r="B207" t="n">
        <v>0.5896210596914823</v>
      </c>
    </row>
    <row r="208">
      <c r="A208">
        <f>HYPERLINK("https://stackoverflow.com/q/61094682", "61094682")</f>
        <v/>
      </c>
      <c r="B208" t="n">
        <v>0.2299534756431308</v>
      </c>
    </row>
    <row r="209">
      <c r="A209">
        <f>HYPERLINK("https://stackoverflow.com/q/61186117", "61186117")</f>
        <v/>
      </c>
      <c r="B209" t="n">
        <v>0.6426157281670589</v>
      </c>
    </row>
    <row r="210">
      <c r="A210">
        <f>HYPERLINK("https://stackoverflow.com/q/61221088", "61221088")</f>
        <v/>
      </c>
      <c r="B210" t="n">
        <v>0.3470731642684898</v>
      </c>
    </row>
    <row r="211">
      <c r="A211">
        <f>HYPERLINK("https://stackoverflow.com/q/61282234", "61282234")</f>
        <v/>
      </c>
      <c r="B211" t="n">
        <v>0.7126496275671689</v>
      </c>
    </row>
    <row r="212">
      <c r="A212">
        <f>HYPERLINK("https://stackoverflow.com/q/61282976", "61282976")</f>
        <v/>
      </c>
      <c r="B212" t="n">
        <v>0.8349270096258046</v>
      </c>
    </row>
    <row r="213">
      <c r="A213">
        <f>HYPERLINK("https://stackoverflow.com/q/61329104", "61329104")</f>
        <v/>
      </c>
      <c r="B213" t="n">
        <v>0.4908139142181696</v>
      </c>
    </row>
    <row r="214">
      <c r="A214">
        <f>HYPERLINK("https://stackoverflow.com/q/61362602", "61362602")</f>
        <v/>
      </c>
      <c r="B214" t="n">
        <v>0.2563150708311999</v>
      </c>
    </row>
    <row r="215">
      <c r="A215">
        <f>HYPERLINK("https://stackoverflow.com/q/61363424", "61363424")</f>
        <v/>
      </c>
      <c r="B215" t="n">
        <v>0.2761644548529795</v>
      </c>
    </row>
    <row r="216">
      <c r="A216">
        <f>HYPERLINK("https://stackoverflow.com/q/61462588", "61462588")</f>
        <v/>
      </c>
      <c r="B216" t="n">
        <v>0.2437062106638167</v>
      </c>
    </row>
    <row r="217">
      <c r="A217">
        <f>HYPERLINK("https://stackoverflow.com/q/61531727", "61531727")</f>
        <v/>
      </c>
      <c r="B217" t="n">
        <v>0.4154057261533897</v>
      </c>
    </row>
    <row r="218">
      <c r="A218">
        <f>HYPERLINK("https://stackoverflow.com/q/61639444", "61639444")</f>
        <v/>
      </c>
      <c r="B218" t="n">
        <v>0.8051343442404897</v>
      </c>
    </row>
    <row r="219">
      <c r="A219">
        <f>HYPERLINK("https://stackoverflow.com/q/61642239", "61642239")</f>
        <v/>
      </c>
      <c r="B219" t="n">
        <v>0.3774533462033463</v>
      </c>
    </row>
    <row r="220">
      <c r="A220">
        <f>HYPERLINK("https://stackoverflow.com/q/61647756", "61647756")</f>
        <v/>
      </c>
      <c r="B220" t="n">
        <v>0.4145355673133451</v>
      </c>
    </row>
    <row r="221">
      <c r="A221">
        <f>HYPERLINK("https://stackoverflow.com/q/61689176", "61689176")</f>
        <v/>
      </c>
      <c r="B221" t="n">
        <v>0.4281537176274018</v>
      </c>
    </row>
    <row r="222">
      <c r="A222">
        <f>HYPERLINK("https://stackoverflow.com/q/61780469", "61780469")</f>
        <v/>
      </c>
      <c r="B222" t="n">
        <v>0.3239285714285714</v>
      </c>
    </row>
    <row r="223">
      <c r="A223">
        <f>HYPERLINK("https://stackoverflow.com/q/61790198", "61790198")</f>
        <v/>
      </c>
      <c r="B223" t="n">
        <v>0.2440135275186822</v>
      </c>
    </row>
    <row r="224">
      <c r="A224">
        <f>HYPERLINK("https://stackoverflow.com/q/61820944", "61820944")</f>
        <v/>
      </c>
      <c r="B224" t="n">
        <v>0.4799775313473944</v>
      </c>
    </row>
    <row r="225">
      <c r="A225">
        <f>HYPERLINK("https://stackoverflow.com/q/61834955", "61834955")</f>
        <v/>
      </c>
      <c r="B225" t="n">
        <v>0.341876102292769</v>
      </c>
    </row>
    <row r="226">
      <c r="A226">
        <f>HYPERLINK("https://stackoverflow.com/q/61902973", "61902973")</f>
        <v/>
      </c>
      <c r="B226" t="n">
        <v>0.3209516997070646</v>
      </c>
    </row>
    <row r="227">
      <c r="A227">
        <f>HYPERLINK("https://stackoverflow.com/q/62031387", "62031387")</f>
        <v/>
      </c>
      <c r="B227" t="n">
        <v>0.3660171080920361</v>
      </c>
    </row>
    <row r="228">
      <c r="A228">
        <f>HYPERLINK("https://stackoverflow.com/q/62066602", "62066602")</f>
        <v/>
      </c>
      <c r="B228" t="n">
        <v>0.5788719371243642</v>
      </c>
    </row>
    <row r="229">
      <c r="A229">
        <f>HYPERLINK("https://stackoverflow.com/q/62074726", "62074726")</f>
        <v/>
      </c>
      <c r="B229" t="n">
        <v>0.6198919284025668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