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HYPERLINK("https://stackoverflow.com/q/9041860", "9041860")</f>
        <v/>
      </c>
      <c r="B2" t="n">
        <v>0.6659501763668432</v>
      </c>
    </row>
    <row r="3">
      <c r="A3">
        <f>HYPERLINK("https://stackoverflow.com/q/11171081", "11171081")</f>
        <v/>
      </c>
      <c r="B3" t="n">
        <v>0.414423740510697</v>
      </c>
    </row>
    <row r="4">
      <c r="A4">
        <f>HYPERLINK("https://stackoverflow.com/q/12382382", "12382382")</f>
        <v/>
      </c>
      <c r="B4" t="n">
        <v>0.2602499839341945</v>
      </c>
    </row>
    <row r="5">
      <c r="A5">
        <f>HYPERLINK("https://stackoverflow.com/q/14001746", "14001746")</f>
        <v/>
      </c>
      <c r="B5" t="n">
        <v>0.7921802054154996</v>
      </c>
    </row>
    <row r="6">
      <c r="A6">
        <f>HYPERLINK("https://stackoverflow.com/q/16937042", "16937042")</f>
        <v/>
      </c>
      <c r="B6" t="n">
        <v>0.3156344337325933</v>
      </c>
    </row>
    <row r="7">
      <c r="A7">
        <f>HYPERLINK("https://stackoverflow.com/q/17313690", "17313690")</f>
        <v/>
      </c>
      <c r="B7" t="n">
        <v>0.4341953116787554</v>
      </c>
    </row>
    <row r="8">
      <c r="A8">
        <f>HYPERLINK("https://stackoverflow.com/q/20628669", "20628669")</f>
        <v/>
      </c>
      <c r="B8" t="n">
        <v>0.2862218530823182</v>
      </c>
    </row>
    <row r="9">
      <c r="A9">
        <f>HYPERLINK("https://stackoverflow.com/q/21896490", "21896490")</f>
        <v/>
      </c>
      <c r="B9" t="n">
        <v>0.2105432959091496</v>
      </c>
    </row>
    <row r="10">
      <c r="A10">
        <f>HYPERLINK("https://stackoverflow.com/q/22244681", "22244681")</f>
        <v/>
      </c>
      <c r="B10" t="n">
        <v>0.3248222365869425</v>
      </c>
    </row>
    <row r="11">
      <c r="A11">
        <f>HYPERLINK("https://stackoverflow.com/q/22351264", "22351264")</f>
        <v/>
      </c>
      <c r="B11" t="n">
        <v>0.679434613724644</v>
      </c>
    </row>
    <row r="12">
      <c r="A12">
        <f>HYPERLINK("https://stackoverflow.com/q/27426874", "27426874")</f>
        <v/>
      </c>
      <c r="B12" t="n">
        <v>0.4159749526722004</v>
      </c>
    </row>
    <row r="13">
      <c r="A13">
        <f>HYPERLINK("https://stackoverflow.com/q/30531307", "30531307")</f>
        <v/>
      </c>
      <c r="B13" t="n">
        <v>0.2774743230625584</v>
      </c>
    </row>
    <row r="14">
      <c r="A14">
        <f>HYPERLINK("https://stackoverflow.com/q/31145919", "31145919")</f>
        <v/>
      </c>
      <c r="B14" t="n">
        <v>0.3531213380206669</v>
      </c>
    </row>
    <row r="15">
      <c r="A15">
        <f>HYPERLINK("https://stackoverflow.com/q/31482020", "31482020")</f>
        <v/>
      </c>
      <c r="B15" t="n">
        <v>0.5023632281696798</v>
      </c>
    </row>
    <row r="16">
      <c r="A16">
        <f>HYPERLINK("https://stackoverflow.com/q/32523590", "32523590")</f>
        <v/>
      </c>
      <c r="B16" t="n">
        <v>0.3442150297619047</v>
      </c>
    </row>
    <row r="17">
      <c r="A17">
        <f>HYPERLINK("https://stackoverflow.com/q/32698744", "32698744")</f>
        <v/>
      </c>
      <c r="B17" t="n">
        <v>0.3416305916305917</v>
      </c>
    </row>
    <row r="18">
      <c r="A18">
        <f>HYPERLINK("https://stackoverflow.com/q/32971342", "32971342")</f>
        <v/>
      </c>
      <c r="B18" t="n">
        <v>0.3602017195767195</v>
      </c>
    </row>
    <row r="19">
      <c r="A19">
        <f>HYPERLINK("https://stackoverflow.com/q/34631941", "34631941")</f>
        <v/>
      </c>
      <c r="B19" t="n">
        <v>0.4117689117689117</v>
      </c>
    </row>
    <row r="20">
      <c r="A20">
        <f>HYPERLINK("https://stackoverflow.com/q/34860991", "34860991")</f>
        <v/>
      </c>
      <c r="B20" t="n">
        <v>0.3250923071066956</v>
      </c>
    </row>
    <row r="21">
      <c r="A21">
        <f>HYPERLINK("https://stackoverflow.com/q/35066446", "35066446")</f>
        <v/>
      </c>
      <c r="B21" t="n">
        <v>0.5175508682220091</v>
      </c>
    </row>
    <row r="22">
      <c r="A22">
        <f>HYPERLINK("https://stackoverflow.com/q/35482963", "35482963")</f>
        <v/>
      </c>
      <c r="B22" t="n">
        <v>0.5338399189463019</v>
      </c>
    </row>
    <row r="23">
      <c r="A23">
        <f>HYPERLINK("https://stackoverflow.com/q/35974311", "35974311")</f>
        <v/>
      </c>
      <c r="B23" t="n">
        <v>0.2653679653679654</v>
      </c>
    </row>
    <row r="24">
      <c r="A24">
        <f>HYPERLINK("https://stackoverflow.com/q/37124035", "37124035")</f>
        <v/>
      </c>
      <c r="B24" t="n">
        <v>0.4093130660927271</v>
      </c>
    </row>
    <row r="25">
      <c r="A25">
        <f>HYPERLINK("https://stackoverflow.com/q/38233602", "38233602")</f>
        <v/>
      </c>
      <c r="B25" t="n">
        <v>0.5408959727141546</v>
      </c>
    </row>
    <row r="26">
      <c r="A26">
        <f>HYPERLINK("https://stackoverflow.com/q/39149917", "39149917")</f>
        <v/>
      </c>
      <c r="B26" t="n">
        <v>0.4107767779027621</v>
      </c>
    </row>
    <row r="27">
      <c r="A27">
        <f>HYPERLINK("https://stackoverflow.com/q/39875139", "39875139")</f>
        <v/>
      </c>
      <c r="B27" t="n">
        <v>0.4444905869324474</v>
      </c>
    </row>
    <row r="28">
      <c r="A28">
        <f>HYPERLINK("https://stackoverflow.com/q/40525663", "40525663")</f>
        <v/>
      </c>
      <c r="B28" t="n">
        <v>0.5800931993592544</v>
      </c>
    </row>
    <row r="29">
      <c r="A29">
        <f>HYPERLINK("https://stackoverflow.com/q/40605620", "40605620")</f>
        <v/>
      </c>
      <c r="B29" t="n">
        <v>0.5957341269841272</v>
      </c>
    </row>
    <row r="30">
      <c r="A30">
        <f>HYPERLINK("https://stackoverflow.com/q/41438021", "41438021")</f>
        <v/>
      </c>
      <c r="B30" t="n">
        <v>0.2051641169288228</v>
      </c>
    </row>
    <row r="31">
      <c r="A31">
        <f>HYPERLINK("https://stackoverflow.com/q/41800137", "41800137")</f>
        <v/>
      </c>
      <c r="B31" t="n">
        <v>0.3204060765410458</v>
      </c>
    </row>
    <row r="32">
      <c r="A32">
        <f>HYPERLINK("https://stackoverflow.com/q/41984603", "41984603")</f>
        <v/>
      </c>
      <c r="B32" t="n">
        <v>0.3170179107679108</v>
      </c>
    </row>
    <row r="33">
      <c r="A33">
        <f>HYPERLINK("https://stackoverflow.com/q/42020377", "42020377")</f>
        <v/>
      </c>
      <c r="B33" t="n">
        <v>0.4706795077581594</v>
      </c>
    </row>
    <row r="34">
      <c r="A34">
        <f>HYPERLINK("https://stackoverflow.com/q/42623994", "42623994")</f>
        <v/>
      </c>
      <c r="B34" t="n">
        <v>0.2053791887125221</v>
      </c>
    </row>
    <row r="35">
      <c r="A35">
        <f>HYPERLINK("https://stackoverflow.com/q/42784576", "42784576")</f>
        <v/>
      </c>
      <c r="B35" t="n">
        <v>0.6371778069025776</v>
      </c>
    </row>
    <row r="36">
      <c r="A36">
        <f>HYPERLINK("https://stackoverflow.com/q/42835744", "42835744")</f>
        <v/>
      </c>
      <c r="B36" t="n">
        <v>0.4922851822293164</v>
      </c>
    </row>
    <row r="37">
      <c r="A37">
        <f>HYPERLINK("https://stackoverflow.com/q/42959530", "42959530")</f>
        <v/>
      </c>
      <c r="B37" t="n">
        <v>0.5598180845371856</v>
      </c>
    </row>
    <row r="38">
      <c r="A38">
        <f>HYPERLINK("https://stackoverflow.com/q/43207458", "43207458")</f>
        <v/>
      </c>
      <c r="B38" t="n">
        <v>0.507742934572203</v>
      </c>
    </row>
    <row r="39">
      <c r="A39">
        <f>HYPERLINK("https://stackoverflow.com/q/43860043", "43860043")</f>
        <v/>
      </c>
      <c r="B39" t="n">
        <v>0.2798632835129186</v>
      </c>
    </row>
    <row r="40">
      <c r="A40">
        <f>HYPERLINK("https://stackoverflow.com/q/44394501", "44394501")</f>
        <v/>
      </c>
      <c r="B40" t="n">
        <v>0.5612517279183947</v>
      </c>
    </row>
    <row r="41">
      <c r="A41">
        <f>HYPERLINK("https://stackoverflow.com/q/45045407", "45045407")</f>
        <v/>
      </c>
      <c r="B41" t="n">
        <v>0.2798632835129186</v>
      </c>
    </row>
    <row r="42">
      <c r="A42">
        <f>HYPERLINK("https://stackoverflow.com/q/45209796", "45209796")</f>
        <v/>
      </c>
      <c r="B42" t="n">
        <v>0.4663816230717638</v>
      </c>
    </row>
    <row r="43">
      <c r="A43">
        <f>HYPERLINK("https://stackoverflow.com/q/45555969", "45555969")</f>
        <v/>
      </c>
      <c r="B43" t="n">
        <v>0.3306878306878306</v>
      </c>
    </row>
    <row r="44">
      <c r="A44">
        <f>HYPERLINK("https://stackoverflow.com/q/45941854", "45941854")</f>
        <v/>
      </c>
      <c r="B44" t="n">
        <v>0.4378838216047519</v>
      </c>
    </row>
    <row r="45">
      <c r="A45">
        <f>HYPERLINK("https://stackoverflow.com/q/46211514", "46211514")</f>
        <v/>
      </c>
      <c r="B45" t="n">
        <v>0.5364823348694318</v>
      </c>
    </row>
    <row r="46">
      <c r="A46">
        <f>HYPERLINK("https://stackoverflow.com/q/46297894", "46297894")</f>
        <v/>
      </c>
      <c r="B46" t="n">
        <v>0.5131956397016638</v>
      </c>
    </row>
    <row r="47">
      <c r="A47">
        <f>HYPERLINK("https://stackoverflow.com/q/46541679", "46541679")</f>
        <v/>
      </c>
      <c r="B47" t="n">
        <v>0.4052948117696319</v>
      </c>
    </row>
    <row r="48">
      <c r="A48">
        <f>HYPERLINK("https://stackoverflow.com/q/46647682", "46647682")</f>
        <v/>
      </c>
      <c r="B48" t="n">
        <v>0.7442114460463086</v>
      </c>
    </row>
    <row r="49">
      <c r="A49">
        <f>HYPERLINK("https://stackoverflow.com/q/46738962", "46738962")</f>
        <v/>
      </c>
      <c r="B49" t="n">
        <v>0.3115832831022704</v>
      </c>
    </row>
    <row r="50">
      <c r="A50">
        <f>HYPERLINK("https://stackoverflow.com/q/46803436", "46803436")</f>
        <v/>
      </c>
      <c r="B50" t="n">
        <v>0.411510178459331</v>
      </c>
    </row>
    <row r="51">
      <c r="A51">
        <f>HYPERLINK("https://stackoverflow.com/q/47013133", "47013133")</f>
        <v/>
      </c>
      <c r="B51" t="n">
        <v>0.4619200244200244</v>
      </c>
    </row>
    <row r="52">
      <c r="A52">
        <f>HYPERLINK("https://stackoverflow.com/q/47107774", "47107774")</f>
        <v/>
      </c>
      <c r="B52" t="n">
        <v>0.2589922819280618</v>
      </c>
    </row>
    <row r="53">
      <c r="A53">
        <f>HYPERLINK("https://stackoverflow.com/q/47254010", "47254010")</f>
        <v/>
      </c>
      <c r="B53" t="n">
        <v>0.3079801335615289</v>
      </c>
    </row>
    <row r="54">
      <c r="A54">
        <f>HYPERLINK("https://stackoverflow.com/q/47258597", "47258597")</f>
        <v/>
      </c>
      <c r="B54" t="n">
        <v>0.4219795356158992</v>
      </c>
    </row>
    <row r="55">
      <c r="A55">
        <f>HYPERLINK("https://stackoverflow.com/q/47688993", "47688993")</f>
        <v/>
      </c>
      <c r="B55" t="n">
        <v>0.3909887566137566</v>
      </c>
    </row>
    <row r="56">
      <c r="A56">
        <f>HYPERLINK("https://stackoverflow.com/q/47820964", "47820964")</f>
        <v/>
      </c>
      <c r="B56" t="n">
        <v>0.5601797192706284</v>
      </c>
    </row>
    <row r="57">
      <c r="A57">
        <f>HYPERLINK("https://stackoverflow.com/q/48168891", "48168891")</f>
        <v/>
      </c>
      <c r="B57" t="n">
        <v>0.2939494794333504</v>
      </c>
    </row>
    <row r="58">
      <c r="A58">
        <f>HYPERLINK("https://stackoverflow.com/q/48315396", "48315396")</f>
        <v/>
      </c>
      <c r="B58" t="n">
        <v>0.3261085231193926</v>
      </c>
    </row>
    <row r="59">
      <c r="A59">
        <f>HYPERLINK("https://stackoverflow.com/q/48525962", "48525962")</f>
        <v/>
      </c>
      <c r="B59" t="n">
        <v>0.3167318457173529</v>
      </c>
    </row>
    <row r="60">
      <c r="A60">
        <f>HYPERLINK("https://stackoverflow.com/q/48649652", "48649652")</f>
        <v/>
      </c>
      <c r="B60" t="n">
        <v>0.3870512410780867</v>
      </c>
    </row>
    <row r="61">
      <c r="A61">
        <f>HYPERLINK("https://stackoverflow.com/q/48870896", "48870896")</f>
        <v/>
      </c>
      <c r="B61" t="n">
        <v>0.2741860734561464</v>
      </c>
    </row>
    <row r="62">
      <c r="A62">
        <f>HYPERLINK("https://stackoverflow.com/q/48906831", "48906831")</f>
        <v/>
      </c>
      <c r="B62" t="n">
        <v>0.5862260792167335</v>
      </c>
    </row>
    <row r="63">
      <c r="A63">
        <f>HYPERLINK("https://stackoverflow.com/q/49286426", "49286426")</f>
        <v/>
      </c>
      <c r="B63" t="n">
        <v>0.2687144068823458</v>
      </c>
    </row>
    <row r="64">
      <c r="A64">
        <f>HYPERLINK("https://stackoverflow.com/q/49493225", "49493225")</f>
        <v/>
      </c>
      <c r="B64" t="n">
        <v>0.3495293466223698</v>
      </c>
    </row>
    <row r="65">
      <c r="A65">
        <f>HYPERLINK("https://stackoverflow.com/q/49517238", "49517238")</f>
        <v/>
      </c>
      <c r="B65" t="n">
        <v>0.2784002489884843</v>
      </c>
    </row>
    <row r="66">
      <c r="A66">
        <f>HYPERLINK("https://stackoverflow.com/q/49803583", "49803583")</f>
        <v/>
      </c>
      <c r="B66" t="n">
        <v>0.3421757454015518</v>
      </c>
    </row>
    <row r="67">
      <c r="A67">
        <f>HYPERLINK("https://stackoverflow.com/q/49929362", "49929362")</f>
        <v/>
      </c>
      <c r="B67" t="n">
        <v>0.6511387163561075</v>
      </c>
    </row>
    <row r="68">
      <c r="A68">
        <f>HYPERLINK("https://stackoverflow.com/q/50018204", "50018204")</f>
        <v/>
      </c>
      <c r="B68" t="n">
        <v>0.5055244319950202</v>
      </c>
    </row>
    <row r="69">
      <c r="A69">
        <f>HYPERLINK("https://stackoverflow.com/q/50031163", "50031163")</f>
        <v/>
      </c>
      <c r="B69" t="n">
        <v>0.4694651622362466</v>
      </c>
    </row>
    <row r="70">
      <c r="A70">
        <f>HYPERLINK("https://stackoverflow.com/q/50149635", "50149635")</f>
        <v/>
      </c>
      <c r="B70" t="n">
        <v>0.3660259210717926</v>
      </c>
    </row>
    <row r="71">
      <c r="A71">
        <f>HYPERLINK("https://stackoverflow.com/q/50490209", "50490209")</f>
        <v/>
      </c>
      <c r="B71" t="n">
        <v>0.3162018859693279</v>
      </c>
    </row>
    <row r="72">
      <c r="A72">
        <f>HYPERLINK("https://stackoverflow.com/q/50561808", "50561808")</f>
        <v/>
      </c>
      <c r="B72" t="n">
        <v>0.2804129464285715</v>
      </c>
    </row>
    <row r="73">
      <c r="A73">
        <f>HYPERLINK("https://stackoverflow.com/q/50872515", "50872515")</f>
        <v/>
      </c>
      <c r="B73" t="n">
        <v>0.455905695611578</v>
      </c>
    </row>
    <row r="74">
      <c r="A74">
        <f>HYPERLINK("https://stackoverflow.com/q/50945866", "50945866")</f>
        <v/>
      </c>
      <c r="B74" t="n">
        <v>0.6117511520737327</v>
      </c>
    </row>
    <row r="75">
      <c r="A75">
        <f>HYPERLINK("https://stackoverflow.com/q/51142087", "51142087")</f>
        <v/>
      </c>
      <c r="B75" t="n">
        <v>0.366276491974816</v>
      </c>
    </row>
    <row r="76">
      <c r="A76">
        <f>HYPERLINK("https://stackoverflow.com/q/51157760", "51157760")</f>
        <v/>
      </c>
      <c r="B76" t="n">
        <v>0.3377684407096171</v>
      </c>
    </row>
    <row r="77">
      <c r="A77">
        <f>HYPERLINK("https://stackoverflow.com/q/51384016", "51384016")</f>
        <v/>
      </c>
      <c r="B77" t="n">
        <v>0.4002775998291693</v>
      </c>
    </row>
    <row r="78">
      <c r="A78">
        <f>HYPERLINK("https://stackoverflow.com/q/51389551", "51389551")</f>
        <v/>
      </c>
      <c r="B78" t="n">
        <v>0.5012744757270303</v>
      </c>
    </row>
    <row r="79">
      <c r="A79">
        <f>HYPERLINK("https://stackoverflow.com/q/51525766", "51525766")</f>
        <v/>
      </c>
      <c r="B79" t="n">
        <v>0.5391091797935904</v>
      </c>
    </row>
    <row r="80">
      <c r="A80">
        <f>HYPERLINK("https://stackoverflow.com/q/51649558", "51649558")</f>
        <v/>
      </c>
      <c r="B80" t="n">
        <v>0.3911453470277</v>
      </c>
    </row>
    <row r="81">
      <c r="A81">
        <f>HYPERLINK("https://stackoverflow.com/q/51769448", "51769448")</f>
        <v/>
      </c>
      <c r="B81" t="n">
        <v>0.4627410248215617</v>
      </c>
    </row>
    <row r="82">
      <c r="A82">
        <f>HYPERLINK("https://stackoverflow.com/q/51876478", "51876478")</f>
        <v/>
      </c>
      <c r="B82" t="n">
        <v>0.5570077676460655</v>
      </c>
    </row>
    <row r="83">
      <c r="A83">
        <f>HYPERLINK("https://stackoverflow.com/q/51884008", "51884008")</f>
        <v/>
      </c>
      <c r="B83" t="n">
        <v>0.7508898508898508</v>
      </c>
    </row>
    <row r="84">
      <c r="A84">
        <f>HYPERLINK("https://stackoverflow.com/q/51888709", "51888709")</f>
        <v/>
      </c>
      <c r="B84" t="n">
        <v>0.4124416433239964</v>
      </c>
    </row>
    <row r="85">
      <c r="A85">
        <f>HYPERLINK("https://stackoverflow.com/q/51980747", "51980747")</f>
        <v/>
      </c>
      <c r="B85" t="n">
        <v>0.4367063492063493</v>
      </c>
    </row>
    <row r="86">
      <c r="A86">
        <f>HYPERLINK("https://stackoverflow.com/q/52052148", "52052148")</f>
        <v/>
      </c>
      <c r="B86" t="n">
        <v>0.3373666406453292</v>
      </c>
    </row>
    <row r="87">
      <c r="A87">
        <f>HYPERLINK("https://stackoverflow.com/q/52083694", "52083694")</f>
        <v/>
      </c>
      <c r="B87" t="n">
        <v>0.4193043884220354</v>
      </c>
    </row>
    <row r="88">
      <c r="A88">
        <f>HYPERLINK("https://stackoverflow.com/q/52098303", "52098303")</f>
        <v/>
      </c>
      <c r="B88" t="n">
        <v>0.3704747173424667</v>
      </c>
    </row>
    <row r="89">
      <c r="A89">
        <f>HYPERLINK("https://stackoverflow.com/q/52563232", "52563232")</f>
        <v/>
      </c>
      <c r="B89" t="n">
        <v>0.4401436552274541</v>
      </c>
    </row>
    <row r="90">
      <c r="A90">
        <f>HYPERLINK("https://stackoverflow.com/q/52764400", "52764400")</f>
        <v/>
      </c>
      <c r="B90" t="n">
        <v>0.2657548125633232</v>
      </c>
    </row>
    <row r="91">
      <c r="A91">
        <f>HYPERLINK("https://stackoverflow.com/q/52874947", "52874947")</f>
        <v/>
      </c>
      <c r="B91" t="n">
        <v>0.3252283617849656</v>
      </c>
    </row>
    <row r="92">
      <c r="A92">
        <f>HYPERLINK("https://stackoverflow.com/q/53472963", "53472963")</f>
        <v/>
      </c>
      <c r="B92" t="n">
        <v>0.598396164021164</v>
      </c>
    </row>
    <row r="93">
      <c r="A93">
        <f>HYPERLINK("https://stackoverflow.com/q/53528663", "53528663")</f>
        <v/>
      </c>
      <c r="B93" t="n">
        <v>0.4779399214883086</v>
      </c>
    </row>
    <row r="94">
      <c r="A94">
        <f>HYPERLINK("https://stackoverflow.com/q/53755821", "53755821")</f>
        <v/>
      </c>
      <c r="B94" t="n">
        <v>0.3014200571671837</v>
      </c>
    </row>
    <row r="95">
      <c r="A95">
        <f>HYPERLINK("https://stackoverflow.com/q/54005457", "54005457")</f>
        <v/>
      </c>
      <c r="B95" t="n">
        <v>0.5577154912597951</v>
      </c>
    </row>
    <row r="96">
      <c r="A96">
        <f>HYPERLINK("https://stackoverflow.com/q/54060551", "54060551")</f>
        <v/>
      </c>
      <c r="B96" t="n">
        <v>0.2739139515455304</v>
      </c>
    </row>
    <row r="97">
      <c r="A97">
        <f>HYPERLINK("https://stackoverflow.com/q/54520497", "54520497")</f>
        <v/>
      </c>
      <c r="B97" t="n">
        <v>0.7529419813902573</v>
      </c>
    </row>
    <row r="98">
      <c r="A98">
        <f>HYPERLINK("https://stackoverflow.com/q/54622703", "54622703")</f>
        <v/>
      </c>
      <c r="B98" t="n">
        <v>0.2281187122736419</v>
      </c>
    </row>
    <row r="99">
      <c r="A99">
        <f>HYPERLINK("https://stackoverflow.com/q/54945975", "54945975")</f>
        <v/>
      </c>
      <c r="B99" t="n">
        <v>0.382665945165945</v>
      </c>
    </row>
    <row r="100">
      <c r="A100">
        <f>HYPERLINK("https://stackoverflow.com/q/55075917", "55075917")</f>
        <v/>
      </c>
      <c r="B100" t="n">
        <v>0.4265567765567766</v>
      </c>
    </row>
    <row r="101">
      <c r="A101">
        <f>HYPERLINK("https://stackoverflow.com/q/55161617", "55161617")</f>
        <v/>
      </c>
      <c r="B101" t="n">
        <v>0.4679610099073186</v>
      </c>
    </row>
    <row r="102">
      <c r="A102">
        <f>HYPERLINK("https://stackoverflow.com/q/55193693", "55193693")</f>
        <v/>
      </c>
      <c r="B102" t="n">
        <v>0.434245335561125</v>
      </c>
    </row>
    <row r="103">
      <c r="A103">
        <f>HYPERLINK("https://stackoverflow.com/q/55212167", "55212167")</f>
        <v/>
      </c>
      <c r="B103" t="n">
        <v>0.4223749436683191</v>
      </c>
    </row>
    <row r="104">
      <c r="A104">
        <f>HYPERLINK("https://stackoverflow.com/q/55240373", "55240373")</f>
        <v/>
      </c>
      <c r="B104" t="n">
        <v>0.3595741113346748</v>
      </c>
    </row>
    <row r="105">
      <c r="A105">
        <f>HYPERLINK("https://stackoverflow.com/q/55408264", "55408264")</f>
        <v/>
      </c>
      <c r="B105" t="n">
        <v>0.3594285714285715</v>
      </c>
    </row>
    <row r="106">
      <c r="A106">
        <f>HYPERLINK("https://stackoverflow.com/q/55559831", "55559831")</f>
        <v/>
      </c>
      <c r="B106" t="n">
        <v>0.5173921130952381</v>
      </c>
    </row>
    <row r="107">
      <c r="A107">
        <f>HYPERLINK("https://stackoverflow.com/q/55684883", "55684883")</f>
        <v/>
      </c>
      <c r="B107" t="n">
        <v>0.6113520981942034</v>
      </c>
    </row>
    <row r="108">
      <c r="A108">
        <f>HYPERLINK("https://stackoverflow.com/q/55749828", "55749828")</f>
        <v/>
      </c>
      <c r="B108" t="n">
        <v>0.4477995776279039</v>
      </c>
    </row>
    <row r="109">
      <c r="A109">
        <f>HYPERLINK("https://stackoverflow.com/q/55791116", "55791116")</f>
        <v/>
      </c>
      <c r="B109" t="n">
        <v>0.7206234184495054</v>
      </c>
    </row>
    <row r="110">
      <c r="A110">
        <f>HYPERLINK("https://stackoverflow.com/q/55801290", "55801290")</f>
        <v/>
      </c>
      <c r="B110" t="n">
        <v>0.3025227835113767</v>
      </c>
    </row>
    <row r="111">
      <c r="A111">
        <f>HYPERLINK("https://stackoverflow.com/q/55805996", "55805996")</f>
        <v/>
      </c>
      <c r="B111" t="n">
        <v>0.3065042640878117</v>
      </c>
    </row>
    <row r="112">
      <c r="A112">
        <f>HYPERLINK("https://stackoverflow.com/q/55875490", "55875490")</f>
        <v/>
      </c>
      <c r="B112" t="n">
        <v>0.3115832831022705</v>
      </c>
    </row>
    <row r="113">
      <c r="A113">
        <f>HYPERLINK("https://stackoverflow.com/q/56006287", "56006287")</f>
        <v/>
      </c>
      <c r="B113" t="n">
        <v>0.3299081035923142</v>
      </c>
    </row>
    <row r="114">
      <c r="A114">
        <f>HYPERLINK("https://stackoverflow.com/q/56042376", "56042376")</f>
        <v/>
      </c>
      <c r="B114" t="n">
        <v>0.3660259210717927</v>
      </c>
    </row>
    <row r="115">
      <c r="A115">
        <f>HYPERLINK("https://stackoverflow.com/q/56043124", "56043124")</f>
        <v/>
      </c>
      <c r="B115" t="n">
        <v>0.2782235098927767</v>
      </c>
    </row>
    <row r="116">
      <c r="A116">
        <f>HYPERLINK("https://stackoverflow.com/q/56065738", "56065738")</f>
        <v/>
      </c>
      <c r="B116" t="n">
        <v>0.3156662975267627</v>
      </c>
    </row>
    <row r="117">
      <c r="A117">
        <f>HYPERLINK("https://stackoverflow.com/q/56165773", "56165773")</f>
        <v/>
      </c>
      <c r="B117" t="n">
        <v>0.4774891774891775</v>
      </c>
    </row>
    <row r="118">
      <c r="A118">
        <f>HYPERLINK("https://stackoverflow.com/q/56284033", "56284033")</f>
        <v/>
      </c>
      <c r="B118" t="n">
        <v>0.5643468849990589</v>
      </c>
    </row>
    <row r="119">
      <c r="A119">
        <f>HYPERLINK("https://stackoverflow.com/q/56284148", "56284148")</f>
        <v/>
      </c>
      <c r="B119" t="n">
        <v>0.4444995590828925</v>
      </c>
    </row>
    <row r="120">
      <c r="A120">
        <f>HYPERLINK("https://stackoverflow.com/q/56312879", "56312879")</f>
        <v/>
      </c>
      <c r="B120" t="n">
        <v>0.3027369826435247</v>
      </c>
    </row>
    <row r="121">
      <c r="A121">
        <f>HYPERLINK("https://stackoverflow.com/q/56373250", "56373250")</f>
        <v/>
      </c>
      <c r="B121" t="n">
        <v>0.5340521898113522</v>
      </c>
    </row>
    <row r="122">
      <c r="A122">
        <f>HYPERLINK("https://stackoverflow.com/q/56444605", "56444605")</f>
        <v/>
      </c>
      <c r="B122" t="n">
        <v>0.5708151820139202</v>
      </c>
    </row>
    <row r="123">
      <c r="A123">
        <f>HYPERLINK("https://stackoverflow.com/q/56556456", "56556456")</f>
        <v/>
      </c>
      <c r="B123" t="n">
        <v>0.7470609761676043</v>
      </c>
    </row>
    <row r="124">
      <c r="A124">
        <f>HYPERLINK("https://stackoverflow.com/q/56586268", "56586268")</f>
        <v/>
      </c>
      <c r="B124" t="n">
        <v>0.7225095166271636</v>
      </c>
    </row>
    <row r="125">
      <c r="A125">
        <f>HYPERLINK("https://stackoverflow.com/q/56690282", "56690282")</f>
        <v/>
      </c>
      <c r="B125" t="n">
        <v>0.3422619047619048</v>
      </c>
    </row>
    <row r="126">
      <c r="A126">
        <f>HYPERLINK("https://stackoverflow.com/q/56929036", "56929036")</f>
        <v/>
      </c>
      <c r="B126" t="n">
        <v>0.4649470899470898</v>
      </c>
    </row>
    <row r="127">
      <c r="A127">
        <f>HYPERLINK("https://stackoverflow.com/q/56961193", "56961193")</f>
        <v/>
      </c>
      <c r="B127" t="n">
        <v>0.232167474102958</v>
      </c>
    </row>
    <row r="128">
      <c r="A128">
        <f>HYPERLINK("https://stackoverflow.com/q/57016969", "57016969")</f>
        <v/>
      </c>
      <c r="B128" t="n">
        <v>0.5045009055076169</v>
      </c>
    </row>
    <row r="129">
      <c r="A129">
        <f>HYPERLINK("https://stackoverflow.com/q/57017120", "57017120")</f>
        <v/>
      </c>
      <c r="B129" t="n">
        <v>0.607127768724727</v>
      </c>
    </row>
    <row r="130">
      <c r="A130">
        <f>HYPERLINK("https://stackoverflow.com/q/57072506", "57072506")</f>
        <v/>
      </c>
      <c r="B130" t="n">
        <v>0.3237350295112027</v>
      </c>
    </row>
    <row r="131">
      <c r="A131">
        <f>HYPERLINK("https://stackoverflow.com/q/57250709", "57250709")</f>
        <v/>
      </c>
      <c r="B131" t="n">
        <v>0.5607847500370865</v>
      </c>
    </row>
    <row r="132">
      <c r="A132">
        <f>HYPERLINK("https://stackoverflow.com/q/57265782", "57265782")</f>
        <v/>
      </c>
      <c r="B132" t="n">
        <v>0.3769841269841269</v>
      </c>
    </row>
    <row r="133">
      <c r="A133">
        <f>HYPERLINK("https://stackoverflow.com/q/57279450", "57279450")</f>
        <v/>
      </c>
      <c r="B133" t="n">
        <v>0.3832682799895914</v>
      </c>
    </row>
    <row r="134">
      <c r="A134">
        <f>HYPERLINK("https://stackoverflow.com/q/57357758", "57357758")</f>
        <v/>
      </c>
      <c r="B134" t="n">
        <v>0.4361162204509845</v>
      </c>
    </row>
    <row r="135">
      <c r="A135">
        <f>HYPERLINK("https://stackoverflow.com/q/57363284", "57363284")</f>
        <v/>
      </c>
      <c r="B135" t="n">
        <v>0.3042154566744731</v>
      </c>
    </row>
    <row r="136">
      <c r="A136">
        <f>HYPERLINK("https://stackoverflow.com/q/57516377", "57516377")</f>
        <v/>
      </c>
      <c r="B136" t="n">
        <v>0.4937513466925233</v>
      </c>
    </row>
    <row r="137">
      <c r="A137">
        <f>HYPERLINK("https://stackoverflow.com/q/57516603", "57516603")</f>
        <v/>
      </c>
      <c r="B137" t="n">
        <v>0.51013872930763</v>
      </c>
    </row>
    <row r="138">
      <c r="A138">
        <f>HYPERLINK("https://stackoverflow.com/q/57594014", "57594014")</f>
        <v/>
      </c>
      <c r="B138" t="n">
        <v>0.4110672899016456</v>
      </c>
    </row>
    <row r="139">
      <c r="A139">
        <f>HYPERLINK("https://stackoverflow.com/q/57676928", "57676928")</f>
        <v/>
      </c>
      <c r="B139" t="n">
        <v>0.4571557620338108</v>
      </c>
    </row>
    <row r="140">
      <c r="A140">
        <f>HYPERLINK("https://stackoverflow.com/q/57685832", "57685832")</f>
        <v/>
      </c>
      <c r="B140" t="n">
        <v>0.4154057261533897</v>
      </c>
    </row>
    <row r="141">
      <c r="A141">
        <f>HYPERLINK("https://stackoverflow.com/q/57806521", "57806521")</f>
        <v/>
      </c>
      <c r="B141" t="n">
        <v>0.5280744696632548</v>
      </c>
    </row>
    <row r="142">
      <c r="A142">
        <f>HYPERLINK("https://stackoverflow.com/q/57849964", "57849964")</f>
        <v/>
      </c>
      <c r="B142" t="n">
        <v>0.6422571319478535</v>
      </c>
    </row>
    <row r="143">
      <c r="A143">
        <f>HYPERLINK("https://stackoverflow.com/q/57892682", "57892682")</f>
        <v/>
      </c>
      <c r="B143" t="n">
        <v>0.761028054632706</v>
      </c>
    </row>
    <row r="144">
      <c r="A144">
        <f>HYPERLINK("https://stackoverflow.com/q/58020564", "58020564")</f>
        <v/>
      </c>
      <c r="B144" t="n">
        <v>0.3811830933923958</v>
      </c>
    </row>
    <row r="145">
      <c r="A145">
        <f>HYPERLINK("https://stackoverflow.com/q/58032332", "58032332")</f>
        <v/>
      </c>
      <c r="B145" t="n">
        <v>0.6070499962855658</v>
      </c>
    </row>
    <row r="146">
      <c r="A146">
        <f>HYPERLINK("https://stackoverflow.com/q/58041573", "58041573")</f>
        <v/>
      </c>
      <c r="B146" t="n">
        <v>0.2835497835497837</v>
      </c>
    </row>
    <row r="147">
      <c r="A147">
        <f>HYPERLINK("https://stackoverflow.com/q/58072710", "58072710")</f>
        <v/>
      </c>
      <c r="B147" t="n">
        <v>0.700611971696309</v>
      </c>
    </row>
    <row r="148">
      <c r="A148">
        <f>HYPERLINK("https://stackoverflow.com/q/58091962", "58091962")</f>
        <v/>
      </c>
      <c r="B148" t="n">
        <v>0.4264525769155399</v>
      </c>
    </row>
    <row r="149">
      <c r="A149">
        <f>HYPERLINK("https://stackoverflow.com/q/58163017", "58163017")</f>
        <v/>
      </c>
      <c r="B149" t="n">
        <v>0.4612135176651306</v>
      </c>
    </row>
    <row r="150">
      <c r="A150">
        <f>HYPERLINK("https://stackoverflow.com/q/58207245", "58207245")</f>
        <v/>
      </c>
      <c r="B150" t="n">
        <v>0.3355952380952382</v>
      </c>
    </row>
    <row r="151">
      <c r="A151">
        <f>HYPERLINK("https://stackoverflow.com/q/58270907", "58270907")</f>
        <v/>
      </c>
      <c r="B151" t="n">
        <v>0.7127120963327861</v>
      </c>
    </row>
    <row r="152">
      <c r="A152">
        <f>HYPERLINK("https://stackoverflow.com/q/58300168", "58300168")</f>
        <v/>
      </c>
      <c r="B152" t="n">
        <v>0.2772230756101724</v>
      </c>
    </row>
    <row r="153">
      <c r="A153">
        <f>HYPERLINK("https://stackoverflow.com/q/58303923", "58303923")</f>
        <v/>
      </c>
      <c r="B153" t="n">
        <v>0.3539770478828651</v>
      </c>
    </row>
    <row r="154">
      <c r="A154">
        <f>HYPERLINK("https://stackoverflow.com/q/58339319", "58339319")</f>
        <v/>
      </c>
      <c r="B154" t="n">
        <v>0.5196303964419906</v>
      </c>
    </row>
    <row r="155">
      <c r="A155">
        <f>HYPERLINK("https://stackoverflow.com/q/58432441", "58432441")</f>
        <v/>
      </c>
      <c r="B155" t="n">
        <v>0.4250758475135206</v>
      </c>
    </row>
    <row r="156">
      <c r="A156">
        <f>HYPERLINK("https://stackoverflow.com/q/58454150", "58454150")</f>
        <v/>
      </c>
      <c r="B156" t="n">
        <v>0.1756809719772683</v>
      </c>
    </row>
    <row r="157">
      <c r="A157">
        <f>HYPERLINK("https://stackoverflow.com/q/58473686", "58473686")</f>
        <v/>
      </c>
      <c r="B157" t="n">
        <v>0.4444871138419526</v>
      </c>
    </row>
    <row r="158">
      <c r="A158">
        <f>HYPERLINK("https://stackoverflow.com/q/58492310", "58492310")</f>
        <v/>
      </c>
      <c r="B158" t="n">
        <v>0.2799399674399675</v>
      </c>
    </row>
    <row r="159">
      <c r="A159">
        <f>HYPERLINK("https://stackoverflow.com/q/58593985", "58593985")</f>
        <v/>
      </c>
      <c r="B159" t="n">
        <v>0.3939285714285714</v>
      </c>
    </row>
    <row r="160">
      <c r="A160">
        <f>HYPERLINK("https://stackoverflow.com/q/58660181", "58660181")</f>
        <v/>
      </c>
      <c r="B160" t="n">
        <v>0.3001143208899442</v>
      </c>
    </row>
    <row r="161">
      <c r="A161">
        <f>HYPERLINK("https://stackoverflow.com/q/58730516", "58730516")</f>
        <v/>
      </c>
      <c r="B161" t="n">
        <v>0.504986048213714</v>
      </c>
    </row>
    <row r="162">
      <c r="A162">
        <f>HYPERLINK("https://stackoverflow.com/q/58942442", "58942442")</f>
        <v/>
      </c>
      <c r="B162" t="n">
        <v>0.4154057261533897</v>
      </c>
    </row>
    <row r="163">
      <c r="A163">
        <f>HYPERLINK("https://stackoverflow.com/q/58944331", "58944331")</f>
        <v/>
      </c>
      <c r="B163" t="n">
        <v>0.3074677193848179</v>
      </c>
    </row>
    <row r="164">
      <c r="A164">
        <f>HYPERLINK("https://stackoverflow.com/q/58982487", "58982487")</f>
        <v/>
      </c>
      <c r="B164" t="n">
        <v>0.462704613095238</v>
      </c>
    </row>
    <row r="165">
      <c r="A165">
        <f>HYPERLINK("https://stackoverflow.com/q/59005965", "59005965")</f>
        <v/>
      </c>
      <c r="B165" t="n">
        <v>0.6144326866549089</v>
      </c>
    </row>
    <row r="166">
      <c r="A166">
        <f>HYPERLINK("https://stackoverflow.com/q/59022984", "59022984")</f>
        <v/>
      </c>
      <c r="B166" t="n">
        <v>0.2748215617343134</v>
      </c>
    </row>
    <row r="167">
      <c r="A167">
        <f>HYPERLINK("https://stackoverflow.com/q/59175116", "59175116")</f>
        <v/>
      </c>
      <c r="B167" t="n">
        <v>0.2745190791548408</v>
      </c>
    </row>
    <row r="168">
      <c r="A168">
        <f>HYPERLINK("https://stackoverflow.com/q/59283319", "59283319")</f>
        <v/>
      </c>
      <c r="B168" t="n">
        <v>0.5835058661145616</v>
      </c>
    </row>
    <row r="169">
      <c r="A169">
        <f>HYPERLINK("https://stackoverflow.com/q/59457801", "59457801")</f>
        <v/>
      </c>
      <c r="B169" t="n">
        <v>0.3893073593073593</v>
      </c>
    </row>
    <row r="170">
      <c r="A170">
        <f>HYPERLINK("https://stackoverflow.com/q/59462274", "59462274")</f>
        <v/>
      </c>
      <c r="B170" t="n">
        <v>0.4330298786181139</v>
      </c>
    </row>
    <row r="171">
      <c r="A171">
        <f>HYPERLINK("https://stackoverflow.com/q/59475173", "59475173")</f>
        <v/>
      </c>
      <c r="B171" t="n">
        <v>0.6239570614570615</v>
      </c>
    </row>
    <row r="172">
      <c r="A172">
        <f>HYPERLINK("https://stackoverflow.com/q/59496809", "59496809")</f>
        <v/>
      </c>
      <c r="B172" t="n">
        <v>0.4788359788359787</v>
      </c>
    </row>
    <row r="173">
      <c r="A173">
        <f>HYPERLINK("https://stackoverflow.com/q/59615918", "59615918")</f>
        <v/>
      </c>
      <c r="B173" t="n">
        <v>0.3423125941374117</v>
      </c>
    </row>
    <row r="174">
      <c r="A174">
        <f>HYPERLINK("https://stackoverflow.com/q/59858610", "59858610")</f>
        <v/>
      </c>
      <c r="B174" t="n">
        <v>0.3663861796391916</v>
      </c>
    </row>
    <row r="175">
      <c r="A175">
        <f>HYPERLINK("https://stackoverflow.com/q/59865860", "59865860")</f>
        <v/>
      </c>
      <c r="B175" t="n">
        <v>0.2272510605843939</v>
      </c>
    </row>
    <row r="176">
      <c r="A176">
        <f>HYPERLINK("https://stackoverflow.com/q/59875146", "59875146")</f>
        <v/>
      </c>
      <c r="B176" t="n">
        <v>0.3538917575062154</v>
      </c>
    </row>
    <row r="177">
      <c r="A177">
        <f>HYPERLINK("https://stackoverflow.com/q/59947680", "59947680")</f>
        <v/>
      </c>
      <c r="B177" t="n">
        <v>0.3485204781501078</v>
      </c>
    </row>
    <row r="178">
      <c r="A178">
        <f>HYPERLINK("https://stackoverflow.com/q/60005455", "60005455")</f>
        <v/>
      </c>
      <c r="B178" t="n">
        <v>0.5331022704440427</v>
      </c>
    </row>
    <row r="179">
      <c r="A179">
        <f>HYPERLINK("https://stackoverflow.com/q/60210752", "60210752")</f>
        <v/>
      </c>
      <c r="B179" t="n">
        <v>0.5009046796611564</v>
      </c>
    </row>
    <row r="180">
      <c r="A180">
        <f>HYPERLINK("https://stackoverflow.com/q/60396107", "60396107")</f>
        <v/>
      </c>
      <c r="B180" t="n">
        <v>0.2555052537446904</v>
      </c>
    </row>
    <row r="181">
      <c r="A181">
        <f>HYPERLINK("https://stackoverflow.com/q/60496009", "60496009")</f>
        <v/>
      </c>
      <c r="B181" t="n">
        <v>0.2598730158730159</v>
      </c>
    </row>
    <row r="182">
      <c r="A182">
        <f>HYPERLINK("https://stackoverflow.com/q/60543867", "60543867")</f>
        <v/>
      </c>
      <c r="B182" t="n">
        <v>0.3859447004608295</v>
      </c>
    </row>
    <row r="183">
      <c r="A183">
        <f>HYPERLINK("https://stackoverflow.com/q/60738551", "60738551")</f>
        <v/>
      </c>
      <c r="B183" t="n">
        <v>0.3256712867663876</v>
      </c>
    </row>
    <row r="184">
      <c r="A184">
        <f>HYPERLINK("https://stackoverflow.com/q/60776604", "60776604")</f>
        <v/>
      </c>
      <c r="B184" t="n">
        <v>0.3423125941374116</v>
      </c>
    </row>
    <row r="185">
      <c r="A185">
        <f>HYPERLINK("https://stackoverflow.com/q/61060770", "61060770")</f>
        <v/>
      </c>
      <c r="B185" t="n">
        <v>0.4473894379554756</v>
      </c>
    </row>
    <row r="186">
      <c r="A186">
        <f>HYPERLINK("https://stackoverflow.com/q/61076418", "61076418")</f>
        <v/>
      </c>
      <c r="B186" t="n">
        <v>0.4887727448703059</v>
      </c>
    </row>
    <row r="187">
      <c r="A187">
        <f>HYPERLINK("https://stackoverflow.com/q/61207759", "61207759")</f>
        <v/>
      </c>
      <c r="B187" t="n">
        <v>0.308249333796779</v>
      </c>
    </row>
    <row r="188">
      <c r="A188">
        <f>HYPERLINK("https://stackoverflow.com/q/61252925", "61252925")</f>
        <v/>
      </c>
      <c r="B188" t="n">
        <v>0.3384951238421676</v>
      </c>
    </row>
    <row r="189">
      <c r="A189">
        <f>HYPERLINK("https://stackoverflow.com/q/61350573", "61350573")</f>
        <v/>
      </c>
      <c r="B189" t="n">
        <v>0.6405342624854821</v>
      </c>
    </row>
    <row r="190">
      <c r="A190">
        <f>HYPERLINK("https://stackoverflow.com/q/61487083", "61487083")</f>
        <v/>
      </c>
      <c r="B190" t="n">
        <v>0.565461493239271</v>
      </c>
    </row>
    <row r="191">
      <c r="A191">
        <f>HYPERLINK("https://stackoverflow.com/q/61548727", "61548727")</f>
        <v/>
      </c>
      <c r="B191" t="n">
        <v>0.5566744730679157</v>
      </c>
    </row>
    <row r="192">
      <c r="A192">
        <f>HYPERLINK("https://stackoverflow.com/q/61583655", "61583655")</f>
        <v/>
      </c>
      <c r="B192" t="n">
        <v>0.3984779858815848</v>
      </c>
    </row>
    <row r="193">
      <c r="A193">
        <f>HYPERLINK("https://stackoverflow.com/q/61588758", "61588758")</f>
        <v/>
      </c>
      <c r="B193" t="n">
        <v>0.4478905597326649</v>
      </c>
    </row>
    <row r="194">
      <c r="A194">
        <f>HYPERLINK("https://stackoverflow.com/q/61597162", "61597162")</f>
        <v/>
      </c>
      <c r="B194" t="n">
        <v>0.4007668985197075</v>
      </c>
    </row>
    <row r="195">
      <c r="A195">
        <f>HYPERLINK("https://stackoverflow.com/q/61623473", "61623473")</f>
        <v/>
      </c>
      <c r="B195" t="n">
        <v>0.7609089263081659</v>
      </c>
    </row>
    <row r="196">
      <c r="A196">
        <f>HYPERLINK("https://stackoverflow.com/q/61656958", "61656958")</f>
        <v/>
      </c>
      <c r="B196" t="n">
        <v>0.9664850686037123</v>
      </c>
    </row>
    <row r="197">
      <c r="A197">
        <f>HYPERLINK("https://stackoverflow.com/q/61775267", "61775267")</f>
        <v/>
      </c>
      <c r="B197" t="n">
        <v>0.4149588105284308</v>
      </c>
    </row>
    <row r="198">
      <c r="A198">
        <f>HYPERLINK("https://stackoverflow.com/q/61817845", "61817845")</f>
        <v/>
      </c>
      <c r="B198" t="n">
        <v>0.514066331139502</v>
      </c>
    </row>
    <row r="199">
      <c r="A199">
        <f>HYPERLINK("https://stackoverflow.com/q/61867669", "61867669")</f>
        <v/>
      </c>
      <c r="B199" t="n">
        <v>0.3276174027469364</v>
      </c>
    </row>
    <row r="200">
      <c r="A200">
        <f>HYPERLINK("https://stackoverflow.com/q/61869531", "61869531")</f>
        <v/>
      </c>
      <c r="B200" t="n">
        <v>0.4678174603174604</v>
      </c>
    </row>
    <row r="201">
      <c r="A201">
        <f>HYPERLINK("https://stackoverflow.com/q/62018029", "62018029")</f>
        <v/>
      </c>
      <c r="B201" t="n">
        <v>0.4407331277834874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