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HYPERLINK("https://stackoverflow.com/q/10919857", "10919857")</f>
        <v/>
      </c>
      <c r="B2" t="n">
        <v>0.3664477285166941</v>
      </c>
    </row>
    <row r="3">
      <c r="A3">
        <f>HYPERLINK("https://stackoverflow.com/q/13393253", "13393253")</f>
        <v/>
      </c>
      <c r="B3" t="n">
        <v>0.4104391148186768</v>
      </c>
    </row>
    <row r="4">
      <c r="A4">
        <f>HYPERLINK("https://stackoverflow.com/q/13834716", "13834716")</f>
        <v/>
      </c>
      <c r="B4" t="n">
        <v>0.6448777875158244</v>
      </c>
    </row>
    <row r="5">
      <c r="A5">
        <f>HYPERLINK("https://stackoverflow.com/q/14530767", "14530767")</f>
        <v/>
      </c>
      <c r="B5" t="n">
        <v>0.4888148696438852</v>
      </c>
    </row>
    <row r="6">
      <c r="A6">
        <f>HYPERLINK("https://stackoverflow.com/q/16001298", "16001298")</f>
        <v/>
      </c>
      <c r="B6" t="n">
        <v>0.7323825845676746</v>
      </c>
    </row>
    <row r="7">
      <c r="A7">
        <f>HYPERLINK("https://stackoverflow.com/q/16045596", "16045596")</f>
        <v/>
      </c>
      <c r="B7" t="n">
        <v>0.3578425956616211</v>
      </c>
    </row>
    <row r="8">
      <c r="A8">
        <f>HYPERLINK("https://stackoverflow.com/q/16819801", "16819801")</f>
        <v/>
      </c>
      <c r="B8" t="n">
        <v>0.4718915343915344</v>
      </c>
    </row>
    <row r="9">
      <c r="A9">
        <f>HYPERLINK("https://stackoverflow.com/q/18234790", "18234790")</f>
        <v/>
      </c>
      <c r="B9" t="n">
        <v>0.9093383202578607</v>
      </c>
    </row>
    <row r="10">
      <c r="A10">
        <f>HYPERLINK("https://stackoverflow.com/q/18335697", "18335697")</f>
        <v/>
      </c>
      <c r="B10" t="n">
        <v>0.551415284599141</v>
      </c>
    </row>
    <row r="11">
      <c r="A11">
        <f>HYPERLINK("https://stackoverflow.com/q/20183529", "20183529")</f>
        <v/>
      </c>
      <c r="B11" t="n">
        <v>0.5580465762947515</v>
      </c>
    </row>
    <row r="12">
      <c r="A12">
        <f>HYPERLINK("https://stackoverflow.com/q/20755712", "20755712")</f>
        <v/>
      </c>
      <c r="B12" t="n">
        <v>0.4669359922067502</v>
      </c>
    </row>
    <row r="13">
      <c r="A13">
        <f>HYPERLINK("https://stackoverflow.com/q/21178560", "21178560")</f>
        <v/>
      </c>
      <c r="B13" t="n">
        <v>0.4093249894071248</v>
      </c>
    </row>
    <row r="14">
      <c r="A14">
        <f>HYPERLINK("https://stackoverflow.com/q/21333391", "21333391")</f>
        <v/>
      </c>
      <c r="B14" t="n">
        <v>0.43765664160401</v>
      </c>
    </row>
    <row r="15">
      <c r="A15">
        <f>HYPERLINK("https://stackoverflow.com/q/22986371", "22986371")</f>
        <v/>
      </c>
      <c r="B15" t="n">
        <v>0.5134116937914406</v>
      </c>
    </row>
    <row r="16">
      <c r="A16">
        <f>HYPERLINK("https://stackoverflow.com/q/23145564", "23145564")</f>
        <v/>
      </c>
      <c r="B16" t="n">
        <v>0.683294513457557</v>
      </c>
    </row>
    <row r="17">
      <c r="A17">
        <f>HYPERLINK("https://stackoverflow.com/q/23234021", "23234021")</f>
        <v/>
      </c>
      <c r="B17" t="n">
        <v>0.7246543778801843</v>
      </c>
    </row>
    <row r="18">
      <c r="A18">
        <f>HYPERLINK("https://stackoverflow.com/q/23665466", "23665466")</f>
        <v/>
      </c>
      <c r="B18" t="n">
        <v>0.5629636404284292</v>
      </c>
    </row>
    <row r="19">
      <c r="A19">
        <f>HYPERLINK("https://stackoverflow.com/q/24365142", "24365142")</f>
        <v/>
      </c>
      <c r="B19" t="n">
        <v>0.4784551352674746</v>
      </c>
    </row>
    <row r="20">
      <c r="A20">
        <f>HYPERLINK("https://stackoverflow.com/q/24559072", "24559072")</f>
        <v/>
      </c>
      <c r="B20" t="n">
        <v>0.6570933729207111</v>
      </c>
    </row>
    <row r="21">
      <c r="A21">
        <f>HYPERLINK("https://stackoverflow.com/q/25926998", "25926998")</f>
        <v/>
      </c>
      <c r="B21" t="n">
        <v>0.5286357786357786</v>
      </c>
    </row>
    <row r="22">
      <c r="A22">
        <f>HYPERLINK("https://stackoverflow.com/q/26712480", "26712480")</f>
        <v/>
      </c>
      <c r="B22" t="n">
        <v>0.706007115489874</v>
      </c>
    </row>
    <row r="23">
      <c r="A23">
        <f>HYPERLINK("https://stackoverflow.com/q/26848897", "26848897")</f>
        <v/>
      </c>
      <c r="B23" t="n">
        <v>0.4716223698781838</v>
      </c>
    </row>
    <row r="24">
      <c r="A24">
        <f>HYPERLINK("https://stackoverflow.com/q/28083465", "28083465")</f>
        <v/>
      </c>
      <c r="B24" t="n">
        <v>0.7924324700640488</v>
      </c>
    </row>
    <row r="25">
      <c r="A25">
        <f>HYPERLINK("https://stackoverflow.com/q/28474243", "28474243")</f>
        <v/>
      </c>
      <c r="B25" t="n">
        <v>0.6493855606758833</v>
      </c>
    </row>
    <row r="26">
      <c r="A26">
        <f>HYPERLINK("https://stackoverflow.com/q/30256468", "30256468")</f>
        <v/>
      </c>
      <c r="B26" t="n">
        <v>0.3301431683784624</v>
      </c>
    </row>
    <row r="27">
      <c r="A27">
        <f>HYPERLINK("https://stackoverflow.com/q/30295763", "30295763")</f>
        <v/>
      </c>
      <c r="B27" t="n">
        <v>0.5580465762947515</v>
      </c>
    </row>
    <row r="28">
      <c r="A28">
        <f>HYPERLINK("https://stackoverflow.com/q/31413681", "31413681")</f>
        <v/>
      </c>
      <c r="B28" t="n">
        <v>0.4830635314506282</v>
      </c>
    </row>
    <row r="29">
      <c r="A29">
        <f>HYPERLINK("https://stackoverflow.com/q/31501424", "31501424")</f>
        <v/>
      </c>
      <c r="B29" t="n">
        <v>0.8300904591227173</v>
      </c>
    </row>
    <row r="30">
      <c r="A30">
        <f>HYPERLINK("https://stackoverflow.com/q/31545374", "31545374")</f>
        <v/>
      </c>
      <c r="B30" t="n">
        <v>0.3728418267891952</v>
      </c>
    </row>
    <row r="31">
      <c r="A31">
        <f>HYPERLINK("https://stackoverflow.com/q/32044225", "32044225")</f>
        <v/>
      </c>
      <c r="B31" t="n">
        <v>0.2818805488297014</v>
      </c>
    </row>
    <row r="32">
      <c r="A32">
        <f>HYPERLINK("https://stackoverflow.com/q/32466898", "32466898")</f>
        <v/>
      </c>
      <c r="B32" t="n">
        <v>0.7617615036387599</v>
      </c>
    </row>
    <row r="33">
      <c r="A33">
        <f>HYPERLINK("https://stackoverflow.com/q/32540747", "32540747")</f>
        <v/>
      </c>
      <c r="B33" t="n">
        <v>0.5878779817327303</v>
      </c>
    </row>
    <row r="34">
      <c r="A34">
        <f>HYPERLINK("https://stackoverflow.com/q/32667656", "32667656")</f>
        <v/>
      </c>
      <c r="B34" t="n">
        <v>0.4750233426704014</v>
      </c>
    </row>
    <row r="35">
      <c r="A35">
        <f>HYPERLINK("https://stackoverflow.com/q/32738016", "32738016")</f>
        <v/>
      </c>
      <c r="B35" t="n">
        <v>0.3846764346764347</v>
      </c>
    </row>
    <row r="36">
      <c r="A36">
        <f>HYPERLINK("https://stackoverflow.com/q/33082983", "33082983")</f>
        <v/>
      </c>
      <c r="B36" t="n">
        <v>0.5324642677583854</v>
      </c>
    </row>
    <row r="37">
      <c r="A37">
        <f>HYPERLINK("https://stackoverflow.com/q/33401059", "33401059")</f>
        <v/>
      </c>
      <c r="B37" t="n">
        <v>0.7843915343915344</v>
      </c>
    </row>
    <row r="38">
      <c r="A38">
        <f>HYPERLINK("https://stackoverflow.com/q/34085695", "34085695")</f>
        <v/>
      </c>
      <c r="B38" t="n">
        <v>0.8739549957647404</v>
      </c>
    </row>
    <row r="39">
      <c r="A39">
        <f>HYPERLINK("https://stackoverflow.com/q/34172317", "34172317")</f>
        <v/>
      </c>
      <c r="B39" t="n">
        <v>0.6719099192023379</v>
      </c>
    </row>
    <row r="40">
      <c r="A40">
        <f>HYPERLINK("https://stackoverflow.com/q/34880856", "34880856")</f>
        <v/>
      </c>
      <c r="B40" t="n">
        <v>0.522082818490004</v>
      </c>
    </row>
    <row r="41">
      <c r="A41">
        <f>HYPERLINK("https://stackoverflow.com/q/34963112", "34963112")</f>
        <v/>
      </c>
      <c r="B41" t="n">
        <v>0.7555849500293944</v>
      </c>
    </row>
    <row r="42">
      <c r="A42">
        <f>HYPERLINK("https://stackoverflow.com/q/35865098", "35865098")</f>
        <v/>
      </c>
      <c r="B42" t="n">
        <v>0.6855240718877083</v>
      </c>
    </row>
    <row r="43">
      <c r="A43">
        <f>HYPERLINK("https://stackoverflow.com/q/36341976", "36341976")</f>
        <v/>
      </c>
      <c r="B43" t="n">
        <v>0.6886224076005099</v>
      </c>
    </row>
    <row r="44">
      <c r="A44">
        <f>HYPERLINK("https://stackoverflow.com/q/36528140", "36528140")</f>
        <v/>
      </c>
      <c r="B44" t="n">
        <v>0.5585396825396826</v>
      </c>
    </row>
    <row r="45">
      <c r="A45">
        <f>HYPERLINK("https://stackoverflow.com/q/37001598", "37001598")</f>
        <v/>
      </c>
      <c r="B45" t="n">
        <v>0.4202986279257466</v>
      </c>
    </row>
    <row r="46">
      <c r="A46">
        <f>HYPERLINK("https://stackoverflow.com/q/37692232", "37692232")</f>
        <v/>
      </c>
      <c r="B46" t="n">
        <v>0.5971295060080107</v>
      </c>
    </row>
    <row r="47">
      <c r="A47">
        <f>HYPERLINK("https://stackoverflow.com/q/37973949", "37973949")</f>
        <v/>
      </c>
      <c r="B47" t="n">
        <v>0.7452566964285713</v>
      </c>
    </row>
    <row r="48">
      <c r="A48">
        <f>HYPERLINK("https://stackoverflow.com/q/38136654", "38136654")</f>
        <v/>
      </c>
      <c r="B48" t="n">
        <v>0.7320288268564131</v>
      </c>
    </row>
    <row r="49">
      <c r="A49">
        <f>HYPERLINK("https://stackoverflow.com/q/38446394", "38446394")</f>
        <v/>
      </c>
      <c r="B49" t="n">
        <v>0.3993942182347979</v>
      </c>
    </row>
    <row r="50">
      <c r="A50">
        <f>HYPERLINK("https://stackoverflow.com/q/38733792", "38733792")</f>
        <v/>
      </c>
      <c r="B50" t="n">
        <v>0.4609725965858041</v>
      </c>
    </row>
    <row r="51">
      <c r="A51">
        <f>HYPERLINK("https://stackoverflow.com/q/38736141", "38736141")</f>
        <v/>
      </c>
      <c r="B51" t="n">
        <v>0.5151763944867394</v>
      </c>
    </row>
    <row r="52">
      <c r="A52">
        <f>HYPERLINK("https://stackoverflow.com/q/39590785", "39590785")</f>
        <v/>
      </c>
      <c r="B52" t="n">
        <v>0.6025761124121781</v>
      </c>
    </row>
    <row r="53">
      <c r="A53">
        <f>HYPERLINK("https://stackoverflow.com/q/40871998", "40871998")</f>
        <v/>
      </c>
      <c r="B53" t="n">
        <v>0.2624451198919284</v>
      </c>
    </row>
    <row r="54">
      <c r="A54">
        <f>HYPERLINK("https://stackoverflow.com/q/41469924", "41469924")</f>
        <v/>
      </c>
      <c r="B54" t="n">
        <v>0.2953779093675467</v>
      </c>
    </row>
    <row r="55">
      <c r="A55">
        <f>HYPERLINK("https://stackoverflow.com/q/41827855", "41827855")</f>
        <v/>
      </c>
      <c r="B55" t="n">
        <v>0.3432449083134015</v>
      </c>
    </row>
    <row r="56">
      <c r="A56">
        <f>HYPERLINK("https://stackoverflow.com/q/42313976", "42313976")</f>
        <v/>
      </c>
      <c r="B56" t="n">
        <v>0.4634791586011098</v>
      </c>
    </row>
    <row r="57">
      <c r="A57">
        <f>HYPERLINK("https://stackoverflow.com/q/42375516", "42375516")</f>
        <v/>
      </c>
      <c r="B57" t="n">
        <v>0.3433346238224287</v>
      </c>
    </row>
    <row r="58">
      <c r="A58">
        <f>HYPERLINK("https://stackoverflow.com/q/42560474", "42560474")</f>
        <v/>
      </c>
      <c r="B58" t="n">
        <v>0.6695373184734886</v>
      </c>
    </row>
    <row r="59">
      <c r="A59">
        <f>HYPERLINK("https://stackoverflow.com/q/42809056", "42809056")</f>
        <v/>
      </c>
      <c r="B59" t="n">
        <v>0.5323007339136371</v>
      </c>
    </row>
    <row r="60">
      <c r="A60">
        <f>HYPERLINK("https://stackoverflow.com/q/43170471", "43170471")</f>
        <v/>
      </c>
      <c r="B60" t="n">
        <v>0.4573330709694345</v>
      </c>
    </row>
    <row r="61">
      <c r="A61">
        <f>HYPERLINK("https://stackoverflow.com/q/43332875", "43332875")</f>
        <v/>
      </c>
      <c r="B61" t="n">
        <v>0.3824333561175666</v>
      </c>
    </row>
    <row r="62">
      <c r="A62">
        <f>HYPERLINK("https://stackoverflow.com/q/43634549", "43634549")</f>
        <v/>
      </c>
      <c r="B62" t="n">
        <v>0.6430001430001429</v>
      </c>
    </row>
    <row r="63">
      <c r="A63">
        <f>HYPERLINK("https://stackoverflow.com/q/43752772", "43752772")</f>
        <v/>
      </c>
      <c r="B63" t="n">
        <v>0.482813547954393</v>
      </c>
    </row>
    <row r="64">
      <c r="A64">
        <f>HYPERLINK("https://stackoverflow.com/q/43965841", "43965841")</f>
        <v/>
      </c>
      <c r="B64" t="n">
        <v>0.3630450977021375</v>
      </c>
    </row>
    <row r="65">
      <c r="A65">
        <f>HYPERLINK("https://stackoverflow.com/q/44041037", "44041037")</f>
        <v/>
      </c>
      <c r="B65" t="n">
        <v>0.412519148658779</v>
      </c>
    </row>
    <row r="66">
      <c r="A66">
        <f>HYPERLINK("https://stackoverflow.com/q/44178802", "44178802")</f>
        <v/>
      </c>
      <c r="B66" t="n">
        <v>0.3314247267534465</v>
      </c>
    </row>
    <row r="67">
      <c r="A67">
        <f>HYPERLINK("https://stackoverflow.com/q/44366011", "44366011")</f>
        <v/>
      </c>
      <c r="B67" t="n">
        <v>0.3529770882712059</v>
      </c>
    </row>
    <row r="68">
      <c r="A68">
        <f>HYPERLINK("https://stackoverflow.com/q/44551967", "44551967")</f>
        <v/>
      </c>
      <c r="B68" t="n">
        <v>0.5657096171802054</v>
      </c>
    </row>
    <row r="69">
      <c r="A69">
        <f>HYPERLINK("https://stackoverflow.com/q/44708936", "44708936")</f>
        <v/>
      </c>
      <c r="B69" t="n">
        <v>0.6093240828340165</v>
      </c>
    </row>
    <row r="70">
      <c r="A70">
        <f>HYPERLINK("https://stackoverflow.com/q/44963674", "44963674")</f>
        <v/>
      </c>
      <c r="B70" t="n">
        <v>0.4615357839042049</v>
      </c>
    </row>
    <row r="71">
      <c r="A71">
        <f>HYPERLINK("https://stackoverflow.com/q/45324416", "45324416")</f>
        <v/>
      </c>
      <c r="B71" t="n">
        <v>0.6531925387857592</v>
      </c>
    </row>
    <row r="72">
      <c r="A72">
        <f>HYPERLINK("https://stackoverflow.com/q/45507738", "45507738")</f>
        <v/>
      </c>
      <c r="B72" t="n">
        <v>0.5143539186507937</v>
      </c>
    </row>
    <row r="73">
      <c r="A73">
        <f>HYPERLINK("https://stackoverflow.com/q/45535094", "45535094")</f>
        <v/>
      </c>
      <c r="B73" t="n">
        <v>0.5943643512450852</v>
      </c>
    </row>
    <row r="74">
      <c r="A74">
        <f>HYPERLINK("https://stackoverflow.com/q/45588139", "45588139")</f>
        <v/>
      </c>
      <c r="B74" t="n">
        <v>0.3538075762002142</v>
      </c>
    </row>
    <row r="75">
      <c r="A75">
        <f>HYPERLINK("https://stackoverflow.com/q/45693510", "45693510")</f>
        <v/>
      </c>
      <c r="B75" t="n">
        <v>0.2497025391762233</v>
      </c>
    </row>
    <row r="76">
      <c r="A76">
        <f>HYPERLINK("https://stackoverflow.com/q/45772221", "45772221")</f>
        <v/>
      </c>
      <c r="B76" t="n">
        <v>0.7208352596702111</v>
      </c>
    </row>
    <row r="77">
      <c r="A77">
        <f>HYPERLINK("https://stackoverflow.com/q/45846521", "45846521")</f>
        <v/>
      </c>
      <c r="B77" t="n">
        <v>0.5219061983767866</v>
      </c>
    </row>
    <row r="78">
      <c r="A78">
        <f>HYPERLINK("https://stackoverflow.com/q/45993730", "45993730")</f>
        <v/>
      </c>
      <c r="B78" t="n">
        <v>0.6886766334440754</v>
      </c>
    </row>
    <row r="79">
      <c r="A79">
        <f>HYPERLINK("https://stackoverflow.com/q/46171283", "46171283")</f>
        <v/>
      </c>
      <c r="B79" t="n">
        <v>0.3148496240601504</v>
      </c>
    </row>
    <row r="80">
      <c r="A80">
        <f>HYPERLINK("https://stackoverflow.com/q/46226398", "46226398")</f>
        <v/>
      </c>
      <c r="B80" t="n">
        <v>0.2627577510755081</v>
      </c>
    </row>
    <row r="81">
      <c r="A81">
        <f>HYPERLINK("https://stackoverflow.com/q/46574894", "46574894")</f>
        <v/>
      </c>
      <c r="B81" t="n">
        <v>0.2573774068619429</v>
      </c>
    </row>
    <row r="82">
      <c r="A82">
        <f>HYPERLINK("https://stackoverflow.com/q/46798556", "46798556")</f>
        <v/>
      </c>
      <c r="B82" t="n">
        <v>0.326351215591722</v>
      </c>
    </row>
    <row r="83">
      <c r="A83">
        <f>HYPERLINK("https://stackoverflow.com/q/47393775", "47393775")</f>
        <v/>
      </c>
      <c r="B83" t="n">
        <v>0.7197191697191696</v>
      </c>
    </row>
    <row r="84">
      <c r="A84">
        <f>HYPERLINK("https://stackoverflow.com/q/47505898", "47505898")</f>
        <v/>
      </c>
      <c r="B84" t="n">
        <v>0.4205738705738705</v>
      </c>
    </row>
    <row r="85">
      <c r="A85">
        <f>HYPERLINK("https://stackoverflow.com/q/48621279", "48621279")</f>
        <v/>
      </c>
      <c r="B85" t="n">
        <v>0.3667277167277168</v>
      </c>
    </row>
    <row r="86">
      <c r="A86">
        <f>HYPERLINK("https://stackoverflow.com/q/48641569", "48641569")</f>
        <v/>
      </c>
      <c r="B86" t="n">
        <v>0.7371991807475679</v>
      </c>
    </row>
    <row r="87">
      <c r="A87">
        <f>HYPERLINK("https://stackoverflow.com/q/48647359", "48647359")</f>
        <v/>
      </c>
      <c r="B87" t="n">
        <v>0.2323560278105732</v>
      </c>
    </row>
    <row r="88">
      <c r="A88">
        <f>HYPERLINK("https://stackoverflow.com/q/48794510", "48794510")</f>
        <v/>
      </c>
      <c r="B88" t="n">
        <v>0.6485303880741142</v>
      </c>
    </row>
    <row r="89">
      <c r="A89">
        <f>HYPERLINK("https://stackoverflow.com/q/48865565", "48865565")</f>
        <v/>
      </c>
      <c r="B89" t="n">
        <v>0.4267877184543851</v>
      </c>
    </row>
    <row r="90">
      <c r="A90">
        <f>HYPERLINK("https://stackoverflow.com/q/48913880", "48913880")</f>
        <v/>
      </c>
      <c r="B90" t="n">
        <v>0.4899089074346807</v>
      </c>
    </row>
    <row r="91">
      <c r="A91">
        <f>HYPERLINK("https://stackoverflow.com/q/49288450", "49288450")</f>
        <v/>
      </c>
      <c r="B91" t="n">
        <v>0.5797484855455869</v>
      </c>
    </row>
    <row r="92">
      <c r="A92">
        <f>HYPERLINK("https://stackoverflow.com/q/49660802", "49660802")</f>
        <v/>
      </c>
      <c r="B92" t="n">
        <v>0.2893903982861039</v>
      </c>
    </row>
    <row r="93">
      <c r="A93">
        <f>HYPERLINK("https://stackoverflow.com/q/50027522", "50027522")</f>
        <v/>
      </c>
      <c r="B93" t="n">
        <v>0.2436140018921476</v>
      </c>
    </row>
    <row r="94">
      <c r="A94">
        <f>HYPERLINK("https://stackoverflow.com/q/50168921", "50168921")</f>
        <v/>
      </c>
      <c r="B94" t="n">
        <v>0.6811809868875087</v>
      </c>
    </row>
    <row r="95">
      <c r="A95">
        <f>HYPERLINK("https://stackoverflow.com/q/50407983", "50407983")</f>
        <v/>
      </c>
      <c r="B95" t="n">
        <v>0.8333557528472785</v>
      </c>
    </row>
    <row r="96">
      <c r="A96">
        <f>HYPERLINK("https://stackoverflow.com/q/50427696", "50427696")</f>
        <v/>
      </c>
      <c r="B96" t="n">
        <v>0.6325998510114035</v>
      </c>
    </row>
    <row r="97">
      <c r="A97">
        <f>HYPERLINK("https://stackoverflow.com/q/50462355", "50462355")</f>
        <v/>
      </c>
      <c r="B97" t="n">
        <v>0.3473124098124097</v>
      </c>
    </row>
    <row r="98">
      <c r="A98">
        <f>HYPERLINK("https://stackoverflow.com/q/50491544", "50491544")</f>
        <v/>
      </c>
      <c r="B98" t="n">
        <v>0.67999126256007</v>
      </c>
    </row>
    <row r="99">
      <c r="A99">
        <f>HYPERLINK("https://stackoverflow.com/q/50850661", "50850661")</f>
        <v/>
      </c>
      <c r="B99" t="n">
        <v>0.3709031773830373</v>
      </c>
    </row>
    <row r="100">
      <c r="A100">
        <f>HYPERLINK("https://stackoverflow.com/q/51000955", "51000955")</f>
        <v/>
      </c>
      <c r="B100" t="n">
        <v>0.5513827524136803</v>
      </c>
    </row>
    <row r="101">
      <c r="A101">
        <f>HYPERLINK("https://stackoverflow.com/q/51193793", "51193793")</f>
        <v/>
      </c>
      <c r="B101" t="n">
        <v>0.3151239522026039</v>
      </c>
    </row>
    <row r="102">
      <c r="A102">
        <f>HYPERLINK("https://stackoverflow.com/q/51312073", "51312073")</f>
        <v/>
      </c>
      <c r="B102" t="n">
        <v>0.6272619047619047</v>
      </c>
    </row>
    <row r="103">
      <c r="A103">
        <f>HYPERLINK("https://stackoverflow.com/q/51380757", "51380757")</f>
        <v/>
      </c>
      <c r="B103" t="n">
        <v>0.3745969742063491</v>
      </c>
    </row>
    <row r="104">
      <c r="A104">
        <f>HYPERLINK("https://stackoverflow.com/q/51671846", "51671846")</f>
        <v/>
      </c>
      <c r="B104" t="n">
        <v>0.5037380139769219</v>
      </c>
    </row>
    <row r="105">
      <c r="A105">
        <f>HYPERLINK("https://stackoverflow.com/q/51678234", "51678234")</f>
        <v/>
      </c>
      <c r="B105" t="n">
        <v>0.7981342244500139</v>
      </c>
    </row>
    <row r="106">
      <c r="A106">
        <f>HYPERLINK("https://stackoverflow.com/q/51759572", "51759572")</f>
        <v/>
      </c>
      <c r="B106" t="n">
        <v>0.3309581740238675</v>
      </c>
    </row>
    <row r="107">
      <c r="A107">
        <f>HYPERLINK("https://stackoverflow.com/q/51973751", "51973751")</f>
        <v/>
      </c>
      <c r="B107" t="n">
        <v>0.5606191194426489</v>
      </c>
    </row>
    <row r="108">
      <c r="A108">
        <f>HYPERLINK("https://stackoverflow.com/q/52034362", "52034362")</f>
        <v/>
      </c>
      <c r="B108" t="n">
        <v>0.416116324875449</v>
      </c>
    </row>
    <row r="109">
      <c r="A109">
        <f>HYPERLINK("https://stackoverflow.com/q/52144934", "52144934")</f>
        <v/>
      </c>
      <c r="B109" t="n">
        <v>0.2986662257495591</v>
      </c>
    </row>
    <row r="110">
      <c r="A110">
        <f>HYPERLINK("https://stackoverflow.com/q/52145113", "52145113")</f>
        <v/>
      </c>
      <c r="B110" t="n">
        <v>0.6471861471861471</v>
      </c>
    </row>
    <row r="111">
      <c r="A111">
        <f>HYPERLINK("https://stackoverflow.com/q/52242599", "52242599")</f>
        <v/>
      </c>
      <c r="B111" t="n">
        <v>0.4187427730474088</v>
      </c>
    </row>
    <row r="112">
      <c r="A112">
        <f>HYPERLINK("https://stackoverflow.com/q/52261990", "52261990")</f>
        <v/>
      </c>
      <c r="B112" t="n">
        <v>0.6253691399040238</v>
      </c>
    </row>
    <row r="113">
      <c r="A113">
        <f>HYPERLINK("https://stackoverflow.com/q/52593036", "52593036")</f>
        <v/>
      </c>
      <c r="B113" t="n">
        <v>0.6873159520218345</v>
      </c>
    </row>
    <row r="114">
      <c r="A114">
        <f>HYPERLINK("https://stackoverflow.com/q/52736363", "52736363")</f>
        <v/>
      </c>
      <c r="B114" t="n">
        <v>0.304484126984127</v>
      </c>
    </row>
    <row r="115">
      <c r="A115">
        <f>HYPERLINK("https://stackoverflow.com/q/52960863", "52960863")</f>
        <v/>
      </c>
      <c r="B115" t="n">
        <v>0.6227402998236333</v>
      </c>
    </row>
    <row r="116">
      <c r="A116">
        <f>HYPERLINK("https://stackoverflow.com/q/53109130", "53109130")</f>
        <v/>
      </c>
      <c r="B116" t="n">
        <v>0.7652452694825576</v>
      </c>
    </row>
    <row r="117">
      <c r="A117">
        <f>HYPERLINK("https://stackoverflow.com/q/53299189", "53299189")</f>
        <v/>
      </c>
      <c r="B117" t="n">
        <v>0.2201572373986168</v>
      </c>
    </row>
    <row r="118">
      <c r="A118">
        <f>HYPERLINK("https://stackoverflow.com/q/53590585", "53590585")</f>
        <v/>
      </c>
      <c r="B118" t="n">
        <v>0.5339285714285714</v>
      </c>
    </row>
    <row r="119">
      <c r="A119">
        <f>HYPERLINK("https://stackoverflow.com/q/53884595", "53884595")</f>
        <v/>
      </c>
      <c r="B119" t="n">
        <v>0.4128919860627178</v>
      </c>
    </row>
    <row r="120">
      <c r="A120">
        <f>HYPERLINK("https://stackoverflow.com/q/54079576", "54079576")</f>
        <v/>
      </c>
      <c r="B120" t="n">
        <v>0.3991381828805141</v>
      </c>
    </row>
    <row r="121">
      <c r="A121">
        <f>HYPERLINK("https://stackoverflow.com/q/54123965", "54123965")</f>
        <v/>
      </c>
      <c r="B121" t="n">
        <v>0.2120432985817601</v>
      </c>
    </row>
    <row r="122">
      <c r="A122">
        <f>HYPERLINK("https://stackoverflow.com/q/54186801", "54186801")</f>
        <v/>
      </c>
      <c r="B122" t="n">
        <v>0.268697874630078</v>
      </c>
    </row>
    <row r="123">
      <c r="A123">
        <f>HYPERLINK("https://stackoverflow.com/q/54563348", "54563348")</f>
        <v/>
      </c>
      <c r="B123" t="n">
        <v>0.5817166372721928</v>
      </c>
    </row>
    <row r="124">
      <c r="A124">
        <f>HYPERLINK("https://stackoverflow.com/q/54744615", "54744615")</f>
        <v/>
      </c>
      <c r="B124" t="n">
        <v>0.4516528323867774</v>
      </c>
    </row>
    <row r="125">
      <c r="A125">
        <f>HYPERLINK("https://stackoverflow.com/q/55116523", "55116523")</f>
        <v/>
      </c>
      <c r="B125" t="n">
        <v>0.722576926487541</v>
      </c>
    </row>
    <row r="126">
      <c r="A126">
        <f>HYPERLINK("https://stackoverflow.com/q/55178584", "55178584")</f>
        <v/>
      </c>
      <c r="B126" t="n">
        <v>0.3371290545203588</v>
      </c>
    </row>
    <row r="127">
      <c r="A127">
        <f>HYPERLINK("https://stackoverflow.com/q/55224716", "55224716")</f>
        <v/>
      </c>
      <c r="B127" t="n">
        <v>0.409324989407125</v>
      </c>
    </row>
    <row r="128">
      <c r="A128">
        <f>HYPERLINK("https://stackoverflow.com/q/55238384", "55238384")</f>
        <v/>
      </c>
      <c r="B128" t="n">
        <v>0.5540907638223074</v>
      </c>
    </row>
    <row r="129">
      <c r="A129">
        <f>HYPERLINK("https://stackoverflow.com/q/55275485", "55275485")</f>
        <v/>
      </c>
      <c r="B129" t="n">
        <v>0.7062524196670537</v>
      </c>
    </row>
    <row r="130">
      <c r="A130">
        <f>HYPERLINK("https://stackoverflow.com/q/55435560", "55435560")</f>
        <v/>
      </c>
      <c r="B130" t="n">
        <v>0.2227608992314875</v>
      </c>
    </row>
    <row r="131">
      <c r="A131">
        <f>HYPERLINK("https://stackoverflow.com/q/55514820", "55514820")</f>
        <v/>
      </c>
      <c r="B131" t="n">
        <v>0.5293410293410293</v>
      </c>
    </row>
    <row r="132">
      <c r="A132">
        <f>HYPERLINK("https://stackoverflow.com/q/55726611", "55726611")</f>
        <v/>
      </c>
      <c r="B132" t="n">
        <v>0.5106720702465384</v>
      </c>
    </row>
    <row r="133">
      <c r="A133">
        <f>HYPERLINK("https://stackoverflow.com/q/55835640", "55835640")</f>
        <v/>
      </c>
      <c r="B133" t="n">
        <v>0.4816713500924028</v>
      </c>
    </row>
    <row r="134">
      <c r="A134">
        <f>HYPERLINK("https://stackoverflow.com/q/55905651", "55905651")</f>
        <v/>
      </c>
      <c r="B134" t="n">
        <v>0.5364385685722447</v>
      </c>
    </row>
    <row r="135">
      <c r="A135">
        <f>HYPERLINK("https://stackoverflow.com/q/56587997", "56587997")</f>
        <v/>
      </c>
      <c r="B135" t="n">
        <v>0.3409680729072365</v>
      </c>
    </row>
    <row r="136">
      <c r="A136">
        <f>HYPERLINK("https://stackoverflow.com/q/56633307", "56633307")</f>
        <v/>
      </c>
      <c r="B136" t="n">
        <v>0.3396278051450466</v>
      </c>
    </row>
    <row r="137">
      <c r="A137">
        <f>HYPERLINK("https://stackoverflow.com/q/56635352", "56635352")</f>
        <v/>
      </c>
      <c r="B137" t="n">
        <v>0.4707844490453187</v>
      </c>
    </row>
    <row r="138">
      <c r="A138">
        <f>HYPERLINK("https://stackoverflow.com/q/56679178", "56679178")</f>
        <v/>
      </c>
      <c r="B138" t="n">
        <v>0.7182317992373858</v>
      </c>
    </row>
    <row r="139">
      <c r="A139">
        <f>HYPERLINK("https://stackoverflow.com/q/56741525", "56741525")</f>
        <v/>
      </c>
      <c r="B139" t="n">
        <v>0.7547906900238507</v>
      </c>
    </row>
    <row r="140">
      <c r="A140">
        <f>HYPERLINK("https://stackoverflow.com/q/56900955", "56900955")</f>
        <v/>
      </c>
      <c r="B140" t="n">
        <v>0.6017793380742341</v>
      </c>
    </row>
    <row r="141">
      <c r="A141">
        <f>HYPERLINK("https://stackoverflow.com/q/57061468", "57061468")</f>
        <v/>
      </c>
      <c r="B141" t="n">
        <v>0.2808425964045561</v>
      </c>
    </row>
    <row r="142">
      <c r="A142">
        <f>HYPERLINK("https://stackoverflow.com/q/57076871", "57076871")</f>
        <v/>
      </c>
      <c r="B142" t="n">
        <v>0.5515508955875928</v>
      </c>
    </row>
    <row r="143">
      <c r="A143">
        <f>HYPERLINK("https://stackoverflow.com/q/57204867", "57204867")</f>
        <v/>
      </c>
      <c r="B143" t="n">
        <v>0.4118588220384627</v>
      </c>
    </row>
    <row r="144">
      <c r="A144">
        <f>HYPERLINK("https://stackoverflow.com/q/57255303", "57255303")</f>
        <v/>
      </c>
      <c r="B144" t="n">
        <v>0.335053413000181</v>
      </c>
    </row>
    <row r="145">
      <c r="A145">
        <f>HYPERLINK("https://stackoverflow.com/q/57256084", "57256084")</f>
        <v/>
      </c>
      <c r="B145" t="n">
        <v>0.581777155306567</v>
      </c>
    </row>
    <row r="146">
      <c r="A146">
        <f>HYPERLINK("https://stackoverflow.com/q/57355228", "57355228")</f>
        <v/>
      </c>
      <c r="B146" t="n">
        <v>0.40145221209051</v>
      </c>
    </row>
    <row r="147">
      <c r="A147">
        <f>HYPERLINK("https://stackoverflow.com/q/57496839", "57496839")</f>
        <v/>
      </c>
      <c r="B147" t="n">
        <v>0.4595123073383942</v>
      </c>
    </row>
    <row r="148">
      <c r="A148">
        <f>HYPERLINK("https://stackoverflow.com/q/57502125", "57502125")</f>
        <v/>
      </c>
      <c r="B148" t="n">
        <v>0.3705738705738706</v>
      </c>
    </row>
    <row r="149">
      <c r="A149">
        <f>HYPERLINK("https://stackoverflow.com/q/57901336", "57901336")</f>
        <v/>
      </c>
      <c r="B149" t="n">
        <v>0.4331479550457653</v>
      </c>
    </row>
    <row r="150">
      <c r="A150">
        <f>HYPERLINK("https://stackoverflow.com/q/58081651", "58081651")</f>
        <v/>
      </c>
      <c r="B150" t="n">
        <v>0.5052669552669553</v>
      </c>
    </row>
    <row r="151">
      <c r="A151">
        <f>HYPERLINK("https://stackoverflow.com/q/58273933", "58273933")</f>
        <v/>
      </c>
      <c r="B151" t="n">
        <v>0.3451874366767985</v>
      </c>
    </row>
    <row r="152">
      <c r="A152">
        <f>HYPERLINK("https://stackoverflow.com/q/58346580", "58346580")</f>
        <v/>
      </c>
      <c r="B152" t="n">
        <v>0.3416012963576769</v>
      </c>
    </row>
    <row r="153">
      <c r="A153">
        <f>HYPERLINK("https://stackoverflow.com/q/58394762", "58394762")</f>
        <v/>
      </c>
      <c r="B153" t="n">
        <v>0.5216629248887313</v>
      </c>
    </row>
    <row r="154">
      <c r="A154">
        <f>HYPERLINK("https://stackoverflow.com/q/58428940", "58428940")</f>
        <v/>
      </c>
      <c r="B154" t="n">
        <v>0.4851298544109002</v>
      </c>
    </row>
    <row r="155">
      <c r="A155">
        <f>HYPERLINK("https://stackoverflow.com/q/58430408", "58430408")</f>
        <v/>
      </c>
      <c r="B155" t="n">
        <v>0.8622625708956643</v>
      </c>
    </row>
    <row r="156">
      <c r="A156">
        <f>HYPERLINK("https://stackoverflow.com/q/58682411", "58682411")</f>
        <v/>
      </c>
      <c r="B156" t="n">
        <v>0.458984126984127</v>
      </c>
    </row>
    <row r="157">
      <c r="A157">
        <f>HYPERLINK("https://stackoverflow.com/q/58701030", "58701030")</f>
        <v/>
      </c>
      <c r="B157" t="n">
        <v>0.2463335143943509</v>
      </c>
    </row>
    <row r="158">
      <c r="A158">
        <f>HYPERLINK("https://stackoverflow.com/q/58738924", "58738924")</f>
        <v/>
      </c>
      <c r="B158" t="n">
        <v>0.5606191194426489</v>
      </c>
    </row>
    <row r="159">
      <c r="A159">
        <f>HYPERLINK("https://stackoverflow.com/q/58783610", "58783610")</f>
        <v/>
      </c>
      <c r="B159" t="n">
        <v>0.4203500867448665</v>
      </c>
    </row>
    <row r="160">
      <c r="A160">
        <f>HYPERLINK("https://stackoverflow.com/q/58802554", "58802554")</f>
        <v/>
      </c>
      <c r="B160" t="n">
        <v>0.449647850310102</v>
      </c>
    </row>
    <row r="161">
      <c r="A161">
        <f>HYPERLINK("https://stackoverflow.com/q/58821575", "58821575")</f>
        <v/>
      </c>
      <c r="B161" t="n">
        <v>0.4691158514687926</v>
      </c>
    </row>
    <row r="162">
      <c r="A162">
        <f>HYPERLINK("https://stackoverflow.com/q/58824579", "58824579")</f>
        <v/>
      </c>
      <c r="B162" t="n">
        <v>0.2994078460399704</v>
      </c>
    </row>
    <row r="163">
      <c r="A163">
        <f>HYPERLINK("https://stackoverflow.com/q/59146323", "59146323")</f>
        <v/>
      </c>
      <c r="B163" t="n">
        <v>0.3133536360280547</v>
      </c>
    </row>
    <row r="164">
      <c r="A164">
        <f>HYPERLINK("https://stackoverflow.com/q/59223342", "59223342")</f>
        <v/>
      </c>
      <c r="B164" t="n">
        <v>0.494138706713557</v>
      </c>
    </row>
    <row r="165">
      <c r="A165">
        <f>HYPERLINK("https://stackoverflow.com/q/59236705", "59236705")</f>
        <v/>
      </c>
      <c r="B165" t="n">
        <v>0.3740012783636944</v>
      </c>
    </row>
    <row r="166">
      <c r="A166">
        <f>HYPERLINK("https://stackoverflow.com/q/59329995", "59329995")</f>
        <v/>
      </c>
      <c r="B166" t="n">
        <v>0.5444316950341047</v>
      </c>
    </row>
    <row r="167">
      <c r="A167">
        <f>HYPERLINK("https://stackoverflow.com/q/59368495", "59368495")</f>
        <v/>
      </c>
      <c r="B167" t="n">
        <v>0.3424190188896072</v>
      </c>
    </row>
    <row r="168">
      <c r="A168">
        <f>HYPERLINK("https://stackoverflow.com/q/59530814", "59530814")</f>
        <v/>
      </c>
      <c r="B168" t="n">
        <v>0.4590194333184987</v>
      </c>
    </row>
    <row r="169">
      <c r="A169">
        <f>HYPERLINK("https://stackoverflow.com/q/59551703", "59551703")</f>
        <v/>
      </c>
      <c r="B169" t="n">
        <v>0.5183559457302475</v>
      </c>
    </row>
    <row r="170">
      <c r="A170">
        <f>HYPERLINK("https://stackoverflow.com/q/59655025", "59655025")</f>
        <v/>
      </c>
      <c r="B170" t="n">
        <v>0.318480092223109</v>
      </c>
    </row>
    <row r="171">
      <c r="A171">
        <f>HYPERLINK("https://stackoverflow.com/q/59794418", "59794418")</f>
        <v/>
      </c>
      <c r="B171" t="n">
        <v>0.2479518689196109</v>
      </c>
    </row>
    <row r="172">
      <c r="A172">
        <f>HYPERLINK("https://stackoverflow.com/q/59856067", "59856067")</f>
        <v/>
      </c>
      <c r="B172" t="n">
        <v>0.5982373569582873</v>
      </c>
    </row>
    <row r="173">
      <c r="A173">
        <f>HYPERLINK("https://stackoverflow.com/q/59857501", "59857501")</f>
        <v/>
      </c>
      <c r="B173" t="n">
        <v>0.6025938830816879</v>
      </c>
    </row>
    <row r="174">
      <c r="A174">
        <f>HYPERLINK("https://stackoverflow.com/q/59881776", "59881776")</f>
        <v/>
      </c>
      <c r="B174" t="n">
        <v>0.5651189376951149</v>
      </c>
    </row>
    <row r="175">
      <c r="A175">
        <f>HYPERLINK("https://stackoverflow.com/q/60153052", "60153052")</f>
        <v/>
      </c>
      <c r="B175" t="n">
        <v>0.3320265187735068</v>
      </c>
    </row>
    <row r="176">
      <c r="A176">
        <f>HYPERLINK("https://stackoverflow.com/q/60200773", "60200773")</f>
        <v/>
      </c>
      <c r="B176" t="n">
        <v>0.2401228131155138</v>
      </c>
    </row>
    <row r="177">
      <c r="A177">
        <f>HYPERLINK("https://stackoverflow.com/q/60218411", "60218411")</f>
        <v/>
      </c>
      <c r="B177" t="n">
        <v>0.3315838880355009</v>
      </c>
    </row>
    <row r="178">
      <c r="A178">
        <f>HYPERLINK("https://stackoverflow.com/q/60334874", "60334874")</f>
        <v/>
      </c>
      <c r="B178" t="n">
        <v>0.3288971248876909</v>
      </c>
    </row>
    <row r="179">
      <c r="A179">
        <f>HYPERLINK("https://stackoverflow.com/q/60594954", "60594954")</f>
        <v/>
      </c>
      <c r="B179" t="n">
        <v>0.207966363138777</v>
      </c>
    </row>
    <row r="180">
      <c r="A180">
        <f>HYPERLINK("https://stackoverflow.com/q/60853912", "60853912")</f>
        <v/>
      </c>
      <c r="B180" t="n">
        <v>0.4230846672707139</v>
      </c>
    </row>
    <row r="181">
      <c r="A181">
        <f>HYPERLINK("https://stackoverflow.com/q/60859441", "60859441")</f>
        <v/>
      </c>
      <c r="B181" t="n">
        <v>0.315246056625367</v>
      </c>
    </row>
    <row r="182">
      <c r="A182">
        <f>HYPERLINK("https://stackoverflow.com/q/61284724", "61284724")</f>
        <v/>
      </c>
      <c r="B182" t="n">
        <v>0.3722793061540162</v>
      </c>
    </row>
    <row r="183">
      <c r="A183">
        <f>HYPERLINK("https://stackoverflow.com/q/61309820", "61309820")</f>
        <v/>
      </c>
      <c r="B183" t="n">
        <v>0.462704613095238</v>
      </c>
    </row>
    <row r="184">
      <c r="A184">
        <f>HYPERLINK("https://stackoverflow.com/q/61327724", "61327724")</f>
        <v/>
      </c>
      <c r="B184" t="n">
        <v>0.4648711943793911</v>
      </c>
    </row>
    <row r="185">
      <c r="A185">
        <f>HYPERLINK("https://stackoverflow.com/q/61330666", "61330666")</f>
        <v/>
      </c>
      <c r="B185" t="n">
        <v>0.6597599824243422</v>
      </c>
    </row>
    <row r="186">
      <c r="A186">
        <f>HYPERLINK("https://stackoverflow.com/q/61345897", "61345897")</f>
        <v/>
      </c>
      <c r="B186" t="n">
        <v>0.4192153826300167</v>
      </c>
    </row>
    <row r="187">
      <c r="A187">
        <f>HYPERLINK("https://stackoverflow.com/q/61489793", "61489793")</f>
        <v/>
      </c>
      <c r="B187" t="n">
        <v>0.594078144078144</v>
      </c>
    </row>
    <row r="188">
      <c r="A188">
        <f>HYPERLINK("https://stackoverflow.com/q/61579511", "61579511")</f>
        <v/>
      </c>
      <c r="B188" t="n">
        <v>0.3486194947462554</v>
      </c>
    </row>
    <row r="189">
      <c r="A189">
        <f>HYPERLINK("https://stackoverflow.com/q/61664951", "61664951")</f>
        <v/>
      </c>
      <c r="B189" t="n">
        <v>0.5391992266992267</v>
      </c>
    </row>
    <row r="190">
      <c r="A190">
        <f>HYPERLINK("https://stackoverflow.com/q/61671196", "61671196")</f>
        <v/>
      </c>
      <c r="B190" t="n">
        <v>0.3706550130600764</v>
      </c>
    </row>
    <row r="191">
      <c r="A191">
        <f>HYPERLINK("https://stackoverflow.com/q/61674856", "61674856")</f>
        <v/>
      </c>
      <c r="B191" t="n">
        <v>0.4664379876244282</v>
      </c>
    </row>
    <row r="192">
      <c r="A192">
        <f>HYPERLINK("https://stackoverflow.com/q/61677805", "61677805")</f>
        <v/>
      </c>
      <c r="B192" t="n">
        <v>0.5139638902525501</v>
      </c>
    </row>
    <row r="193">
      <c r="A193">
        <f>HYPERLINK("https://stackoverflow.com/q/61731925", "61731925")</f>
        <v/>
      </c>
      <c r="B193" t="n">
        <v>0.3187630270963604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