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HYPERLINK("https://stackoverflow.com/q/10042002", "10042002")</f>
        <v/>
      </c>
      <c r="B2" t="n">
        <v>0.4579688285570641</v>
      </c>
    </row>
    <row r="3">
      <c r="A3">
        <f>HYPERLINK("https://stackoverflow.com/q/16163032", "16163032")</f>
        <v/>
      </c>
      <c r="B3" t="n">
        <v>0.5521913158028068</v>
      </c>
    </row>
    <row r="4">
      <c r="A4">
        <f>HYPERLINK("https://stackoverflow.com/q/18557198", "18557198")</f>
        <v/>
      </c>
      <c r="B4" t="n">
        <v>0.5207402483906306</v>
      </c>
    </row>
    <row r="5">
      <c r="A5">
        <f>HYPERLINK("https://stackoverflow.com/q/19654786", "19654786")</f>
        <v/>
      </c>
      <c r="B5" t="n">
        <v>0.2307277568715478</v>
      </c>
    </row>
    <row r="6">
      <c r="A6">
        <f>HYPERLINK("https://stackoverflow.com/q/22008343", "22008343")</f>
        <v/>
      </c>
      <c r="B6" t="n">
        <v>0.3776008219881839</v>
      </c>
    </row>
    <row r="7">
      <c r="A7">
        <f>HYPERLINK("https://stackoverflow.com/q/27424312", "27424312")</f>
        <v/>
      </c>
      <c r="B7" t="n">
        <v>0.3324065046521985</v>
      </c>
    </row>
    <row r="8">
      <c r="A8">
        <f>HYPERLINK("https://stackoverflow.com/q/28259325", "28259325")</f>
        <v/>
      </c>
      <c r="B8" t="n">
        <v>0.3633308669379702</v>
      </c>
    </row>
    <row r="9">
      <c r="A9">
        <f>HYPERLINK("https://stackoverflow.com/q/29800320", "29800320")</f>
        <v/>
      </c>
      <c r="B9" t="n">
        <v>0.6977124183006534</v>
      </c>
    </row>
    <row r="10">
      <c r="A10">
        <f>HYPERLINK("https://stackoverflow.com/q/31052944", "31052944")</f>
        <v/>
      </c>
      <c r="B10" t="n">
        <v>0.4157825937392501</v>
      </c>
    </row>
    <row r="11">
      <c r="A11">
        <f>HYPERLINK("https://stackoverflow.com/q/31101619", "31101619")</f>
        <v/>
      </c>
      <c r="B11" t="n">
        <v>0.2866013071895425</v>
      </c>
    </row>
    <row r="12">
      <c r="A12">
        <f>HYPERLINK("https://stackoverflow.com/q/31116437", "31116437")</f>
        <v/>
      </c>
      <c r="B12" t="n">
        <v>0.599651544466584</v>
      </c>
    </row>
    <row r="13">
      <c r="A13">
        <f>HYPERLINK("https://stackoverflow.com/q/31794085", "31794085")</f>
        <v/>
      </c>
      <c r="B13" t="n">
        <v>0.6724116398151617</v>
      </c>
    </row>
    <row r="14">
      <c r="A14">
        <f>HYPERLINK("https://stackoverflow.com/q/32791968", "32791968")</f>
        <v/>
      </c>
      <c r="B14" t="n">
        <v>0.4903163719475519</v>
      </c>
    </row>
    <row r="15">
      <c r="A15">
        <f>HYPERLINK("https://stackoverflow.com/q/32833023", "32833023")</f>
        <v/>
      </c>
      <c r="B15" t="n">
        <v>0.342531394580304</v>
      </c>
    </row>
    <row r="16">
      <c r="A16">
        <f>HYPERLINK("https://stackoverflow.com/q/34679862", "34679862")</f>
        <v/>
      </c>
      <c r="B16" t="n">
        <v>0.4724987430869785</v>
      </c>
    </row>
    <row r="17">
      <c r="A17">
        <f>HYPERLINK("https://stackoverflow.com/q/37707699", "37707699")</f>
        <v/>
      </c>
      <c r="B17" t="n">
        <v>0.6976612621721495</v>
      </c>
    </row>
    <row r="18">
      <c r="A18">
        <f>HYPERLINK("https://stackoverflow.com/q/38866325", "38866325")</f>
        <v/>
      </c>
      <c r="B18" t="n">
        <v>0.3189425770308124</v>
      </c>
    </row>
    <row r="19">
      <c r="A19">
        <f>HYPERLINK("https://stackoverflow.com/q/39488461", "39488461")</f>
        <v/>
      </c>
      <c r="B19" t="n">
        <v>0.3139608271022539</v>
      </c>
    </row>
    <row r="20">
      <c r="A20">
        <f>HYPERLINK("https://stackoverflow.com/q/40934677", "40934677")</f>
        <v/>
      </c>
      <c r="B20" t="n">
        <v>0.6942541407459905</v>
      </c>
    </row>
    <row r="21">
      <c r="A21">
        <f>HYPERLINK("https://stackoverflow.com/q/41002487", "41002487")</f>
        <v/>
      </c>
      <c r="B21" t="n">
        <v>0.4202758908641263</v>
      </c>
    </row>
    <row r="22">
      <c r="A22">
        <f>HYPERLINK("https://stackoverflow.com/q/41803929", "41803929")</f>
        <v/>
      </c>
      <c r="B22" t="n">
        <v>0.5103535457630846</v>
      </c>
    </row>
    <row r="23">
      <c r="A23">
        <f>HYPERLINK("https://stackoverflow.com/q/41983737", "41983737")</f>
        <v/>
      </c>
      <c r="B23" t="n">
        <v>0.4913935039664719</v>
      </c>
    </row>
    <row r="24">
      <c r="A24">
        <f>HYPERLINK("https://stackoverflow.com/q/42295539", "42295539")</f>
        <v/>
      </c>
      <c r="B24" t="n">
        <v>0.6703937773456486</v>
      </c>
    </row>
    <row r="25">
      <c r="A25">
        <f>HYPERLINK("https://stackoverflow.com/q/42305224", "42305224")</f>
        <v/>
      </c>
      <c r="B25" t="n">
        <v>0.3677475676855393</v>
      </c>
    </row>
    <row r="26">
      <c r="A26">
        <f>HYPERLINK("https://stackoverflow.com/q/42379606", "42379606")</f>
        <v/>
      </c>
      <c r="B26" t="n">
        <v>0.4568353577746689</v>
      </c>
    </row>
    <row r="27">
      <c r="A27">
        <f>HYPERLINK("https://stackoverflow.com/q/42405004", "42405004")</f>
        <v/>
      </c>
      <c r="B27" t="n">
        <v>0.5547661011970331</v>
      </c>
    </row>
    <row r="28">
      <c r="A28">
        <f>HYPERLINK("https://stackoverflow.com/q/42938295", "42938295")</f>
        <v/>
      </c>
      <c r="B28" t="n">
        <v>0.4406673297338259</v>
      </c>
    </row>
    <row r="29">
      <c r="A29">
        <f>HYPERLINK("https://stackoverflow.com/q/43097927", "43097927")</f>
        <v/>
      </c>
      <c r="B29" t="n">
        <v>0.4737895158063224</v>
      </c>
    </row>
    <row r="30">
      <c r="A30">
        <f>HYPERLINK("https://stackoverflow.com/q/43667724", "43667724")</f>
        <v/>
      </c>
      <c r="B30" t="n">
        <v>0.4286906791702188</v>
      </c>
    </row>
    <row r="31">
      <c r="A31">
        <f>HYPERLINK("https://stackoverflow.com/q/43764771", "43764771")</f>
        <v/>
      </c>
      <c r="B31" t="n">
        <v>0.4646206308610399</v>
      </c>
    </row>
    <row r="32">
      <c r="A32">
        <f>HYPERLINK("https://stackoverflow.com/q/43908577", "43908577")</f>
        <v/>
      </c>
      <c r="B32" t="n">
        <v>0.3242465371028136</v>
      </c>
    </row>
    <row r="33">
      <c r="A33">
        <f>HYPERLINK("https://stackoverflow.com/q/43924709", "43924709")</f>
        <v/>
      </c>
      <c r="B33" t="n">
        <v>0.7436525892408247</v>
      </c>
    </row>
    <row r="34">
      <c r="A34">
        <f>HYPERLINK("https://stackoverflow.com/q/43947704", "43947704")</f>
        <v/>
      </c>
      <c r="B34" t="n">
        <v>0.4587297647610378</v>
      </c>
    </row>
    <row r="35">
      <c r="A35">
        <f>HYPERLINK("https://stackoverflow.com/q/44073389", "44073389")</f>
        <v/>
      </c>
      <c r="B35" t="n">
        <v>0.4934351321649607</v>
      </c>
    </row>
    <row r="36">
      <c r="A36">
        <f>HYPERLINK("https://stackoverflow.com/q/44076048", "44076048")</f>
        <v/>
      </c>
      <c r="B36" t="n">
        <v>0.784418767507003</v>
      </c>
    </row>
    <row r="37">
      <c r="A37">
        <f>HYPERLINK("https://stackoverflow.com/q/44078721", "44078721")</f>
        <v/>
      </c>
      <c r="B37" t="n">
        <v>0.2881719878178148</v>
      </c>
    </row>
    <row r="38">
      <c r="A38">
        <f>HYPERLINK("https://stackoverflow.com/q/44165995", "44165995")</f>
        <v/>
      </c>
      <c r="B38" t="n">
        <v>0.2517982501642632</v>
      </c>
    </row>
    <row r="39">
      <c r="A39">
        <f>HYPERLINK("https://stackoverflow.com/q/44242378", "44242378")</f>
        <v/>
      </c>
      <c r="B39" t="n">
        <v>0.405094457874474</v>
      </c>
    </row>
    <row r="40">
      <c r="A40">
        <f>HYPERLINK("https://stackoverflow.com/q/44267405", "44267405")</f>
        <v/>
      </c>
      <c r="B40" t="n">
        <v>0.3102801378140952</v>
      </c>
    </row>
    <row r="41">
      <c r="A41">
        <f>HYPERLINK("https://stackoverflow.com/q/44272066", "44272066")</f>
        <v/>
      </c>
      <c r="B41" t="n">
        <v>0.4134552974384517</v>
      </c>
    </row>
    <row r="42">
      <c r="A42">
        <f>HYPERLINK("https://stackoverflow.com/q/44360062", "44360062")</f>
        <v/>
      </c>
      <c r="B42" t="n">
        <v>0.3898332463530406</v>
      </c>
    </row>
    <row r="43">
      <c r="A43">
        <f>HYPERLINK("https://stackoverflow.com/q/44375912", "44375912")</f>
        <v/>
      </c>
      <c r="B43" t="n">
        <v>0.5012354535310061</v>
      </c>
    </row>
    <row r="44">
      <c r="A44">
        <f>HYPERLINK("https://stackoverflow.com/q/44398453", "44398453")</f>
        <v/>
      </c>
      <c r="B44" t="n">
        <v>0.5272725735399809</v>
      </c>
    </row>
    <row r="45">
      <c r="A45">
        <f>HYPERLINK("https://stackoverflow.com/q/44407451", "44407451")</f>
        <v/>
      </c>
      <c r="B45" t="n">
        <v>0.4247045619594639</v>
      </c>
    </row>
    <row r="46">
      <c r="A46">
        <f>HYPERLINK("https://stackoverflow.com/q/44532598", "44532598")</f>
        <v/>
      </c>
      <c r="B46" t="n">
        <v>0.4183863709418195</v>
      </c>
    </row>
    <row r="47">
      <c r="A47">
        <f>HYPERLINK("https://stackoverflow.com/q/44590497", "44590497")</f>
        <v/>
      </c>
      <c r="B47" t="n">
        <v>0.3323765501130743</v>
      </c>
    </row>
    <row r="48">
      <c r="A48">
        <f>HYPERLINK("https://stackoverflow.com/q/44634946", "44634946")</f>
        <v/>
      </c>
      <c r="B48" t="n">
        <v>0.3023605136894897</v>
      </c>
    </row>
    <row r="49">
      <c r="A49">
        <f>HYPERLINK("https://stackoverflow.com/q/44767791", "44767791")</f>
        <v/>
      </c>
      <c r="B49" t="n">
        <v>0.2724567945787722</v>
      </c>
    </row>
    <row r="50">
      <c r="A50">
        <f>HYPERLINK("https://stackoverflow.com/q/44800423", "44800423")</f>
        <v/>
      </c>
      <c r="B50" t="n">
        <v>0.6133438882799496</v>
      </c>
    </row>
    <row r="51">
      <c r="A51">
        <f>HYPERLINK("https://stackoverflow.com/q/44838564", "44838564")</f>
        <v/>
      </c>
      <c r="B51" t="n">
        <v>0.4645663508849233</v>
      </c>
    </row>
    <row r="52">
      <c r="A52">
        <f>HYPERLINK("https://stackoverflow.com/q/44974408", "44974408")</f>
        <v/>
      </c>
      <c r="B52" t="n">
        <v>0.424869778706745</v>
      </c>
    </row>
    <row r="53">
      <c r="A53">
        <f>HYPERLINK("https://stackoverflow.com/q/45004378", "45004378")</f>
        <v/>
      </c>
      <c r="B53" t="n">
        <v>0.4181966883607454</v>
      </c>
    </row>
    <row r="54">
      <c r="A54">
        <f>HYPERLINK("https://stackoverflow.com/q/45494320", "45494320")</f>
        <v/>
      </c>
      <c r="B54" t="n">
        <v>0.3487508398998228</v>
      </c>
    </row>
    <row r="55">
      <c r="A55">
        <f>HYPERLINK("https://stackoverflow.com/q/45572394", "45572394")</f>
        <v/>
      </c>
      <c r="B55" t="n">
        <v>0.5624796735173468</v>
      </c>
    </row>
    <row r="56">
      <c r="A56">
        <f>HYPERLINK("https://stackoverflow.com/q/45748997", "45748997")</f>
        <v/>
      </c>
      <c r="B56" t="n">
        <v>0.3741724274563661</v>
      </c>
    </row>
    <row r="57">
      <c r="A57">
        <f>HYPERLINK("https://stackoverflow.com/q/45901296", "45901296")</f>
        <v/>
      </c>
      <c r="B57" t="n">
        <v>0.3302703924079235</v>
      </c>
    </row>
    <row r="58">
      <c r="A58">
        <f>HYPERLINK("https://stackoverflow.com/q/46001148", "46001148")</f>
        <v/>
      </c>
      <c r="B58" t="n">
        <v>0.5135495488065537</v>
      </c>
    </row>
    <row r="59">
      <c r="A59">
        <f>HYPERLINK("https://stackoverflow.com/q/46387200", "46387200")</f>
        <v/>
      </c>
      <c r="B59" t="n">
        <v>0.3435026184386799</v>
      </c>
    </row>
    <row r="60">
      <c r="A60">
        <f>HYPERLINK("https://stackoverflow.com/q/46606062", "46606062")</f>
        <v/>
      </c>
      <c r="B60" t="n">
        <v>0.7485671191553549</v>
      </c>
    </row>
    <row r="61">
      <c r="A61">
        <f>HYPERLINK("https://stackoverflow.com/q/46612266", "46612266")</f>
        <v/>
      </c>
      <c r="B61" t="n">
        <v>0.6120120562845021</v>
      </c>
    </row>
    <row r="62">
      <c r="A62">
        <f>HYPERLINK("https://stackoverflow.com/q/46798235", "46798235")</f>
        <v/>
      </c>
      <c r="B62" t="n">
        <v>0.4785084076601788</v>
      </c>
    </row>
    <row r="63">
      <c r="A63">
        <f>HYPERLINK("https://stackoverflow.com/q/46801400", "46801400")</f>
        <v/>
      </c>
      <c r="B63" t="n">
        <v>0.6752630487935843</v>
      </c>
    </row>
    <row r="64">
      <c r="A64">
        <f>HYPERLINK("https://stackoverflow.com/q/46837399", "46837399")</f>
        <v/>
      </c>
      <c r="B64" t="n">
        <v>0.2739232445114799</v>
      </c>
    </row>
    <row r="65">
      <c r="A65">
        <f>HYPERLINK("https://stackoverflow.com/q/46921029", "46921029")</f>
        <v/>
      </c>
      <c r="B65" t="n">
        <v>0.6836914937998742</v>
      </c>
    </row>
    <row r="66">
      <c r="A66">
        <f>HYPERLINK("https://stackoverflow.com/q/46974480", "46974480")</f>
        <v/>
      </c>
      <c r="B66" t="n">
        <v>0.4139591883264934</v>
      </c>
    </row>
    <row r="67">
      <c r="A67">
        <f>HYPERLINK("https://stackoverflow.com/q/46978829", "46978829")</f>
        <v/>
      </c>
      <c r="B67" t="n">
        <v>0.4994781375082332</v>
      </c>
    </row>
    <row r="68">
      <c r="A68">
        <f>HYPERLINK("https://stackoverflow.com/q/47025667", "47025667")</f>
        <v/>
      </c>
      <c r="B68" t="n">
        <v>0.5382658398399907</v>
      </c>
    </row>
    <row r="69">
      <c r="A69">
        <f>HYPERLINK("https://stackoverflow.com/q/47522277", "47522277")</f>
        <v/>
      </c>
      <c r="B69" t="n">
        <v>0.2670439449492534</v>
      </c>
    </row>
    <row r="70">
      <c r="A70">
        <f>HYPERLINK("https://stackoverflow.com/q/47706182", "47706182")</f>
        <v/>
      </c>
      <c r="B70" t="n">
        <v>0.7047399149785645</v>
      </c>
    </row>
    <row r="71">
      <c r="A71">
        <f>HYPERLINK("https://stackoverflow.com/q/47749485", "47749485")</f>
        <v/>
      </c>
      <c r="B71" t="n">
        <v>0.5140803226967271</v>
      </c>
    </row>
    <row r="72">
      <c r="A72">
        <f>HYPERLINK("https://stackoverflow.com/q/47820165", "47820165")</f>
        <v/>
      </c>
      <c r="B72" t="n">
        <v>0.5809607343035311</v>
      </c>
    </row>
    <row r="73">
      <c r="A73">
        <f>HYPERLINK("https://stackoverflow.com/q/47830107", "47830107")</f>
        <v/>
      </c>
      <c r="B73" t="n">
        <v>0.3327026717119596</v>
      </c>
    </row>
    <row r="74">
      <c r="A74">
        <f>HYPERLINK("https://stackoverflow.com/q/47943399", "47943399")</f>
        <v/>
      </c>
      <c r="B74" t="n">
        <v>0.4802978883861236</v>
      </c>
    </row>
    <row r="75">
      <c r="A75">
        <f>HYPERLINK("https://stackoverflow.com/q/48026832", "48026832")</f>
        <v/>
      </c>
      <c r="B75" t="n">
        <v>0.5205745474455052</v>
      </c>
    </row>
    <row r="76">
      <c r="A76">
        <f>HYPERLINK("https://stackoverflow.com/q/48054534", "48054534")</f>
        <v/>
      </c>
      <c r="B76" t="n">
        <v>0.7811480638909952</v>
      </c>
    </row>
    <row r="77">
      <c r="A77">
        <f>HYPERLINK("https://stackoverflow.com/q/48267239", "48267239")</f>
        <v/>
      </c>
      <c r="B77" t="n">
        <v>0.4535167300751146</v>
      </c>
    </row>
    <row r="78">
      <c r="A78">
        <f>HYPERLINK("https://stackoverflow.com/q/48291882", "48291882")</f>
        <v/>
      </c>
      <c r="B78" t="n">
        <v>0.4154279214143869</v>
      </c>
    </row>
    <row r="79">
      <c r="A79">
        <f>HYPERLINK("https://stackoverflow.com/q/48413268", "48413268")</f>
        <v/>
      </c>
      <c r="B79" t="n">
        <v>0.2403885530820516</v>
      </c>
    </row>
    <row r="80">
      <c r="A80">
        <f>HYPERLINK("https://stackoverflow.com/q/48602318", "48602318")</f>
        <v/>
      </c>
      <c r="B80" t="n">
        <v>0.6219416213256682</v>
      </c>
    </row>
    <row r="81">
      <c r="A81">
        <f>HYPERLINK("https://stackoverflow.com/q/48736701", "48736701")</f>
        <v/>
      </c>
      <c r="B81" t="n">
        <v>0.3989534386473649</v>
      </c>
    </row>
    <row r="82">
      <c r="A82">
        <f>HYPERLINK("https://stackoverflow.com/q/48933290", "48933290")</f>
        <v/>
      </c>
      <c r="B82" t="n">
        <v>0.6202508103512409</v>
      </c>
    </row>
    <row r="83">
      <c r="A83">
        <f>HYPERLINK("https://stackoverflow.com/q/48981236", "48981236")</f>
        <v/>
      </c>
      <c r="B83" t="n">
        <v>0.619098089686325</v>
      </c>
    </row>
    <row r="84">
      <c r="A84">
        <f>HYPERLINK("https://stackoverflow.com/q/48997601", "48997601")</f>
        <v/>
      </c>
      <c r="B84" t="n">
        <v>0.3450417203918605</v>
      </c>
    </row>
    <row r="85">
      <c r="A85">
        <f>HYPERLINK("https://stackoverflow.com/q/49164897", "49164897")</f>
        <v/>
      </c>
      <c r="B85" t="n">
        <v>0.3882295186115683</v>
      </c>
    </row>
    <row r="86">
      <c r="A86">
        <f>HYPERLINK("https://stackoverflow.com/q/49172417", "49172417")</f>
        <v/>
      </c>
      <c r="B86" t="n">
        <v>0.5722810863475826</v>
      </c>
    </row>
    <row r="87">
      <c r="A87">
        <f>HYPERLINK("https://stackoverflow.com/q/49249899", "49249899")</f>
        <v/>
      </c>
      <c r="B87" t="n">
        <v>0.2067896773779127</v>
      </c>
    </row>
    <row r="88">
      <c r="A88">
        <f>HYPERLINK("https://stackoverflow.com/q/49379459", "49379459")</f>
        <v/>
      </c>
      <c r="B88" t="n">
        <v>0.3562594268476621</v>
      </c>
    </row>
    <row r="89">
      <c r="A89">
        <f>HYPERLINK("https://stackoverflow.com/q/49738995", "49738995")</f>
        <v/>
      </c>
      <c r="B89" t="n">
        <v>0.4054578621572084</v>
      </c>
    </row>
    <row r="90">
      <c r="A90">
        <f>HYPERLINK("https://stackoverflow.com/q/49914445", "49914445")</f>
        <v/>
      </c>
      <c r="B90" t="n">
        <v>0.4168135418961592</v>
      </c>
    </row>
    <row r="91">
      <c r="A91">
        <f>HYPERLINK("https://stackoverflow.com/q/49986234", "49986234")</f>
        <v/>
      </c>
      <c r="B91" t="n">
        <v>0.4624389260145385</v>
      </c>
    </row>
    <row r="92">
      <c r="A92">
        <f>HYPERLINK("https://stackoverflow.com/q/50013399", "50013399")</f>
        <v/>
      </c>
      <c r="B92" t="n">
        <v>0.5013003812636165</v>
      </c>
    </row>
    <row r="93">
      <c r="A93">
        <f>HYPERLINK("https://stackoverflow.com/q/50038246", "50038246")</f>
        <v/>
      </c>
      <c r="B93" t="n">
        <v>0.3327026717119596</v>
      </c>
    </row>
    <row r="94">
      <c r="A94">
        <f>HYPERLINK("https://stackoverflow.com/q/50130081", "50130081")</f>
        <v/>
      </c>
      <c r="B94" t="n">
        <v>0.3356011253382968</v>
      </c>
    </row>
    <row r="95">
      <c r="A95">
        <f>HYPERLINK("https://stackoverflow.com/q/50326783", "50326783")</f>
        <v/>
      </c>
      <c r="B95" t="n">
        <v>0.3502625093753349</v>
      </c>
    </row>
    <row r="96">
      <c r="A96">
        <f>HYPERLINK("https://stackoverflow.com/q/50454105", "50454105")</f>
        <v/>
      </c>
      <c r="B96" t="n">
        <v>0.4800191815856776</v>
      </c>
    </row>
    <row r="97">
      <c r="A97">
        <f>HYPERLINK("https://stackoverflow.com/q/50582355", "50582355")</f>
        <v/>
      </c>
      <c r="B97" t="n">
        <v>0.5671337787192439</v>
      </c>
    </row>
    <row r="98">
      <c r="A98">
        <f>HYPERLINK("https://stackoverflow.com/q/50632954", "50632954")</f>
        <v/>
      </c>
      <c r="B98" t="n">
        <v>0.5006279371252632</v>
      </c>
    </row>
    <row r="99">
      <c r="A99">
        <f>HYPERLINK("https://stackoverflow.com/q/50701731", "50701731")</f>
        <v/>
      </c>
      <c r="B99" t="n">
        <v>0.2688871283642525</v>
      </c>
    </row>
    <row r="100">
      <c r="A100">
        <f>HYPERLINK("https://stackoverflow.com/q/50764255", "50764255")</f>
        <v/>
      </c>
      <c r="B100" t="n">
        <v>0.6551109225741579</v>
      </c>
    </row>
    <row r="101">
      <c r="A101">
        <f>HYPERLINK("https://stackoverflow.com/q/51044647", "51044647")</f>
        <v/>
      </c>
      <c r="B101" t="n">
        <v>0.3738658444540798</v>
      </c>
    </row>
    <row r="102">
      <c r="A102">
        <f>HYPERLINK("https://stackoverflow.com/q/51079139", "51079139")</f>
        <v/>
      </c>
      <c r="B102" t="n">
        <v>0.2708654142285186</v>
      </c>
    </row>
    <row r="103">
      <c r="A103">
        <f>HYPERLINK("https://stackoverflow.com/q/51110466", "51110466")</f>
        <v/>
      </c>
      <c r="B103" t="n">
        <v>0.3953458523389214</v>
      </c>
    </row>
    <row r="104">
      <c r="A104">
        <f>HYPERLINK("https://stackoverflow.com/q/51230134", "51230134")</f>
        <v/>
      </c>
      <c r="B104" t="n">
        <v>0.6626588368003716</v>
      </c>
    </row>
    <row r="105">
      <c r="A105">
        <f>HYPERLINK("https://stackoverflow.com/q/51303561", "51303561")</f>
        <v/>
      </c>
      <c r="B105" t="n">
        <v>0.1962805740853043</v>
      </c>
    </row>
    <row r="106">
      <c r="A106">
        <f>HYPERLINK("https://stackoverflow.com/q/51306484", "51306484")</f>
        <v/>
      </c>
      <c r="B106" t="n">
        <v>0.5273988532018123</v>
      </c>
    </row>
    <row r="107">
      <c r="A107">
        <f>HYPERLINK("https://stackoverflow.com/q/51364441", "51364441")</f>
        <v/>
      </c>
      <c r="B107" t="n">
        <v>0.2951165910323373</v>
      </c>
    </row>
    <row r="108">
      <c r="A108">
        <f>HYPERLINK("https://stackoverflow.com/q/51364575", "51364575")</f>
        <v/>
      </c>
      <c r="B108" t="n">
        <v>0.3568033273915627</v>
      </c>
    </row>
    <row r="109">
      <c r="A109">
        <f>HYPERLINK("https://stackoverflow.com/q/51464538", "51464538")</f>
        <v/>
      </c>
      <c r="B109" t="n">
        <v>0.4043078149591415</v>
      </c>
    </row>
    <row r="110">
      <c r="A110">
        <f>HYPERLINK("https://stackoverflow.com/q/51542863", "51542863")</f>
        <v/>
      </c>
      <c r="B110" t="n">
        <v>0.597660497220695</v>
      </c>
    </row>
    <row r="111">
      <c r="A111">
        <f>HYPERLINK("https://stackoverflow.com/q/51624741", "51624741")</f>
        <v/>
      </c>
      <c r="B111" t="n">
        <v>0.3483144337436584</v>
      </c>
    </row>
    <row r="112">
      <c r="A112">
        <f>HYPERLINK("https://stackoverflow.com/q/51652025", "51652025")</f>
        <v/>
      </c>
      <c r="B112" t="n">
        <v>0.5070132922082691</v>
      </c>
    </row>
    <row r="113">
      <c r="A113">
        <f>HYPERLINK("https://stackoverflow.com/q/51831600", "51831600")</f>
        <v/>
      </c>
      <c r="B113" t="n">
        <v>0.2584234062969601</v>
      </c>
    </row>
    <row r="114">
      <c r="A114">
        <f>HYPERLINK("https://stackoverflow.com/q/51865071", "51865071")</f>
        <v/>
      </c>
      <c r="B114" t="n">
        <v>0.40778846392803</v>
      </c>
    </row>
    <row r="115">
      <c r="A115">
        <f>HYPERLINK("https://stackoverflow.com/q/51999779", "51999779")</f>
        <v/>
      </c>
      <c r="B115" t="n">
        <v>0.4227007305961186</v>
      </c>
    </row>
    <row r="116">
      <c r="A116">
        <f>HYPERLINK("https://stackoverflow.com/q/52016220", "52016220")</f>
        <v/>
      </c>
      <c r="B116" t="n">
        <v>0.3760165118679051</v>
      </c>
    </row>
    <row r="117">
      <c r="A117">
        <f>HYPERLINK("https://stackoverflow.com/q/52023042", "52023042")</f>
        <v/>
      </c>
      <c r="B117" t="n">
        <v>0.4395202112236881</v>
      </c>
    </row>
    <row r="118">
      <c r="A118">
        <f>HYPERLINK("https://stackoverflow.com/q/52045267", "52045267")</f>
        <v/>
      </c>
      <c r="B118" t="n">
        <v>0.3912697480855283</v>
      </c>
    </row>
    <row r="119">
      <c r="A119">
        <f>HYPERLINK("https://stackoverflow.com/q/52288990", "52288990")</f>
        <v/>
      </c>
      <c r="B119" t="n">
        <v>0.5779574669747052</v>
      </c>
    </row>
    <row r="120">
      <c r="A120">
        <f>HYPERLINK("https://stackoverflow.com/q/52370474", "52370474")</f>
        <v/>
      </c>
      <c r="B120" t="n">
        <v>0.6573560241706748</v>
      </c>
    </row>
    <row r="121">
      <c r="A121">
        <f>HYPERLINK("https://stackoverflow.com/q/52480985", "52480985")</f>
        <v/>
      </c>
      <c r="B121" t="n">
        <v>0.3229321019561895</v>
      </c>
    </row>
    <row r="122">
      <c r="A122">
        <f>HYPERLINK("https://stackoverflow.com/q/52605791", "52605791")</f>
        <v/>
      </c>
      <c r="B122" t="n">
        <v>0.3861367083150496</v>
      </c>
    </row>
    <row r="123">
      <c r="A123">
        <f>HYPERLINK("https://stackoverflow.com/q/52719697", "52719697")</f>
        <v/>
      </c>
      <c r="B123" t="n">
        <v>0.3087187076088296</v>
      </c>
    </row>
    <row r="124">
      <c r="A124">
        <f>HYPERLINK("https://stackoverflow.com/q/52776119", "52776119")</f>
        <v/>
      </c>
      <c r="B124" t="n">
        <v>0.7640852815485168</v>
      </c>
    </row>
    <row r="125">
      <c r="A125">
        <f>HYPERLINK("https://stackoverflow.com/q/53207169", "53207169")</f>
        <v/>
      </c>
      <c r="B125" t="n">
        <v>0.4321148017566647</v>
      </c>
    </row>
    <row r="126">
      <c r="A126">
        <f>HYPERLINK("https://stackoverflow.com/q/53208833", "53208833")</f>
        <v/>
      </c>
      <c r="B126" t="n">
        <v>0.4409987559978673</v>
      </c>
    </row>
    <row r="127">
      <c r="A127">
        <f>HYPERLINK("https://stackoverflow.com/q/53260499", "53260499")</f>
        <v/>
      </c>
      <c r="B127" t="n">
        <v>0.4661824590220032</v>
      </c>
    </row>
    <row r="128">
      <c r="A128">
        <f>HYPERLINK("https://stackoverflow.com/q/53267924", "53267924")</f>
        <v/>
      </c>
      <c r="B128" t="n">
        <v>0.4338909512024876</v>
      </c>
    </row>
    <row r="129">
      <c r="A129">
        <f>HYPERLINK("https://stackoverflow.com/q/53305663", "53305663")</f>
        <v/>
      </c>
      <c r="B129" t="n">
        <v>0.5382658398399905</v>
      </c>
    </row>
    <row r="130">
      <c r="A130">
        <f>HYPERLINK("https://stackoverflow.com/q/53326262", "53326262")</f>
        <v/>
      </c>
      <c r="B130" t="n">
        <v>0.6856041561923918</v>
      </c>
    </row>
    <row r="131">
      <c r="A131">
        <f>HYPERLINK("https://stackoverflow.com/q/53344801", "53344801")</f>
        <v/>
      </c>
      <c r="B131" t="n">
        <v>0.5292190950454256</v>
      </c>
    </row>
    <row r="132">
      <c r="A132">
        <f>HYPERLINK("https://stackoverflow.com/q/53398068", "53398068")</f>
        <v/>
      </c>
      <c r="B132" t="n">
        <v>0.2859814724787986</v>
      </c>
    </row>
    <row r="133">
      <c r="A133">
        <f>HYPERLINK("https://stackoverflow.com/q/53486490", "53486490")</f>
        <v/>
      </c>
      <c r="B133" t="n">
        <v>0.3804759510641866</v>
      </c>
    </row>
    <row r="134">
      <c r="A134">
        <f>HYPERLINK("https://stackoverflow.com/q/53577204", "53577204")</f>
        <v/>
      </c>
      <c r="B134" t="n">
        <v>0.3592930129798398</v>
      </c>
    </row>
    <row r="135">
      <c r="A135">
        <f>HYPERLINK("https://stackoverflow.com/q/53662108", "53662108")</f>
        <v/>
      </c>
      <c r="B135" t="n">
        <v>0.4778020469818315</v>
      </c>
    </row>
    <row r="136">
      <c r="A136">
        <f>HYPERLINK("https://stackoverflow.com/q/53742356", "53742356")</f>
        <v/>
      </c>
      <c r="B136" t="n">
        <v>0.5120312986878094</v>
      </c>
    </row>
    <row r="137">
      <c r="A137">
        <f>HYPERLINK("https://stackoverflow.com/q/53826899", "53826899")</f>
        <v/>
      </c>
      <c r="B137" t="n">
        <v>0.3615564617743267</v>
      </c>
    </row>
    <row r="138">
      <c r="A138">
        <f>HYPERLINK("https://stackoverflow.com/q/53862192", "53862192")</f>
        <v/>
      </c>
      <c r="B138" t="n">
        <v>0.3750628456510809</v>
      </c>
    </row>
    <row r="139">
      <c r="A139">
        <f>HYPERLINK("https://stackoverflow.com/q/53937189", "53937189")</f>
        <v/>
      </c>
      <c r="B139" t="n">
        <v>0.4587000726216413</v>
      </c>
    </row>
    <row r="140">
      <c r="A140">
        <f>HYPERLINK("https://stackoverflow.com/q/54045187", "54045187")</f>
        <v/>
      </c>
      <c r="B140" t="n">
        <v>0.5741621003058911</v>
      </c>
    </row>
    <row r="141">
      <c r="A141">
        <f>HYPERLINK("https://stackoverflow.com/q/54060551", "54060551")</f>
        <v/>
      </c>
      <c r="B141" t="n">
        <v>0.4228505398476149</v>
      </c>
    </row>
    <row r="142">
      <c r="A142">
        <f>HYPERLINK("https://stackoverflow.com/q/54248770", "54248770")</f>
        <v/>
      </c>
      <c r="B142" t="n">
        <v>0.6172710179962395</v>
      </c>
    </row>
    <row r="143">
      <c r="A143">
        <f>HYPERLINK("https://stackoverflow.com/q/54271510", "54271510")</f>
        <v/>
      </c>
      <c r="B143" t="n">
        <v>0.5120820764203117</v>
      </c>
    </row>
    <row r="144">
      <c r="A144">
        <f>HYPERLINK("https://stackoverflow.com/q/54321038", "54321038")</f>
        <v/>
      </c>
      <c r="B144" t="n">
        <v>0.5548650254532609</v>
      </c>
    </row>
    <row r="145">
      <c r="A145">
        <f>HYPERLINK("https://stackoverflow.com/q/54392707", "54392707")</f>
        <v/>
      </c>
      <c r="B145" t="n">
        <v>0.6684214541847867</v>
      </c>
    </row>
    <row r="146">
      <c r="A146">
        <f>HYPERLINK("https://stackoverflow.com/q/54396214", "54396214")</f>
        <v/>
      </c>
      <c r="B146" t="n">
        <v>0.4224530588058408</v>
      </c>
    </row>
    <row r="147">
      <c r="A147">
        <f>HYPERLINK("https://stackoverflow.com/q/54468229", "54468229")</f>
        <v/>
      </c>
      <c r="B147" t="n">
        <v>0.380266743843909</v>
      </c>
    </row>
    <row r="148">
      <c r="A148">
        <f>HYPERLINK("https://stackoverflow.com/q/54575273", "54575273")</f>
        <v/>
      </c>
      <c r="B148" t="n">
        <v>0.3077778847490987</v>
      </c>
    </row>
    <row r="149">
      <c r="A149">
        <f>HYPERLINK("https://stackoverflow.com/q/54800171", "54800171")</f>
        <v/>
      </c>
      <c r="B149" t="n">
        <v>0.8291009753164509</v>
      </c>
    </row>
    <row r="150">
      <c r="A150">
        <f>HYPERLINK("https://stackoverflow.com/q/55005441", "55005441")</f>
        <v/>
      </c>
      <c r="B150" t="n">
        <v>0.3799590361760141</v>
      </c>
    </row>
    <row r="151">
      <c r="A151">
        <f>HYPERLINK("https://stackoverflow.com/q/55010103", "55010103")</f>
        <v/>
      </c>
      <c r="B151" t="n">
        <v>0.4523958808329533</v>
      </c>
    </row>
    <row r="152">
      <c r="A152">
        <f>HYPERLINK("https://stackoverflow.com/q/55104440", "55104440")</f>
        <v/>
      </c>
      <c r="B152" t="n">
        <v>0.3842983165761394</v>
      </c>
    </row>
    <row r="153">
      <c r="A153">
        <f>HYPERLINK("https://stackoverflow.com/q/55126170", "55126170")</f>
        <v/>
      </c>
      <c r="B153" t="n">
        <v>0.2746437029784172</v>
      </c>
    </row>
    <row r="154">
      <c r="A154">
        <f>HYPERLINK("https://stackoverflow.com/q/55196502", "55196502")</f>
        <v/>
      </c>
      <c r="B154" t="n">
        <v>0.471017184501225</v>
      </c>
    </row>
    <row r="155">
      <c r="A155">
        <f>HYPERLINK("https://stackoverflow.com/q/55695608", "55695608")</f>
        <v/>
      </c>
      <c r="B155" t="n">
        <v>0.2796432270898075</v>
      </c>
    </row>
    <row r="156">
      <c r="A156">
        <f>HYPERLINK("https://stackoverflow.com/q/55721339", "55721339")</f>
        <v/>
      </c>
      <c r="B156" t="n">
        <v>0.4672908683778771</v>
      </c>
    </row>
    <row r="157">
      <c r="A157">
        <f>HYPERLINK("https://stackoverflow.com/q/55740306", "55740306")</f>
        <v/>
      </c>
      <c r="B157" t="n">
        <v>0.427999156651908</v>
      </c>
    </row>
    <row r="158">
      <c r="A158">
        <f>HYPERLINK("https://stackoverflow.com/q/55847405", "55847405")</f>
        <v/>
      </c>
      <c r="B158" t="n">
        <v>0.3864318948750196</v>
      </c>
    </row>
    <row r="159">
      <c r="A159">
        <f>HYPERLINK("https://stackoverflow.com/q/56007280", "56007280")</f>
        <v/>
      </c>
      <c r="B159" t="n">
        <v>0.4249168955051308</v>
      </c>
    </row>
    <row r="160">
      <c r="A160">
        <f>HYPERLINK("https://stackoverflow.com/q/56024475", "56024475")</f>
        <v/>
      </c>
      <c r="B160" t="n">
        <v>0.3436935057711027</v>
      </c>
    </row>
    <row r="161">
      <c r="A161">
        <f>HYPERLINK("https://stackoverflow.com/q/56024780", "56024780")</f>
        <v/>
      </c>
      <c r="B161" t="n">
        <v>0.4644057943690296</v>
      </c>
    </row>
    <row r="162">
      <c r="A162">
        <f>HYPERLINK("https://stackoverflow.com/q/56119353", "56119353")</f>
        <v/>
      </c>
      <c r="B162" t="n">
        <v>0.4607988380537398</v>
      </c>
    </row>
    <row r="163">
      <c r="A163">
        <f>HYPERLINK("https://stackoverflow.com/q/56139909", "56139909")</f>
        <v/>
      </c>
      <c r="B163" t="n">
        <v>0.644705518908212</v>
      </c>
    </row>
    <row r="164">
      <c r="A164">
        <f>HYPERLINK("https://stackoverflow.com/q/56159484", "56159484")</f>
        <v/>
      </c>
      <c r="B164" t="n">
        <v>0.5608811425804888</v>
      </c>
    </row>
    <row r="165">
      <c r="A165">
        <f>HYPERLINK("https://stackoverflow.com/q/56363143", "56363143")</f>
        <v/>
      </c>
      <c r="B165" t="n">
        <v>0.296625907435545</v>
      </c>
    </row>
    <row r="166">
      <c r="A166">
        <f>HYPERLINK("https://stackoverflow.com/q/56389333", "56389333")</f>
        <v/>
      </c>
      <c r="B166" t="n">
        <v>0.5129252947284834</v>
      </c>
    </row>
    <row r="167">
      <c r="A167">
        <f>HYPERLINK("https://stackoverflow.com/q/56535605", "56535605")</f>
        <v/>
      </c>
      <c r="B167" t="n">
        <v>0.339468863602685</v>
      </c>
    </row>
    <row r="168">
      <c r="A168">
        <f>HYPERLINK("https://stackoverflow.com/q/56564515", "56564515")</f>
        <v/>
      </c>
      <c r="B168" t="n">
        <v>0.4758114952956294</v>
      </c>
    </row>
    <row r="169">
      <c r="A169">
        <f>HYPERLINK("https://stackoverflow.com/q/56578710", "56578710")</f>
        <v/>
      </c>
      <c r="B169" t="n">
        <v>0.3856055000616599</v>
      </c>
    </row>
    <row r="170">
      <c r="A170">
        <f>HYPERLINK("https://stackoverflow.com/q/56612308", "56612308")</f>
        <v/>
      </c>
      <c r="B170" t="n">
        <v>0.2446259985475671</v>
      </c>
    </row>
    <row r="171">
      <c r="A171">
        <f>HYPERLINK("https://stackoverflow.com/q/56816270", "56816270")</f>
        <v/>
      </c>
      <c r="B171" t="n">
        <v>0.2572185911401598</v>
      </c>
    </row>
    <row r="172">
      <c r="A172">
        <f>HYPERLINK("https://stackoverflow.com/q/56826366", "56826366")</f>
        <v/>
      </c>
      <c r="B172" t="n">
        <v>0.3030181208285783</v>
      </c>
    </row>
    <row r="173">
      <c r="A173">
        <f>HYPERLINK("https://stackoverflow.com/q/56854441", "56854441")</f>
        <v/>
      </c>
      <c r="B173" t="n">
        <v>0.2884025566786532</v>
      </c>
    </row>
    <row r="174">
      <c r="A174">
        <f>HYPERLINK("https://stackoverflow.com/q/56896965", "56896965")</f>
        <v/>
      </c>
      <c r="B174" t="n">
        <v>0.2325940212150434</v>
      </c>
    </row>
    <row r="175">
      <c r="A175">
        <f>HYPERLINK("https://stackoverflow.com/q/56897283", "56897283")</f>
        <v/>
      </c>
      <c r="B175" t="n">
        <v>0.4309696481332258</v>
      </c>
    </row>
    <row r="176">
      <c r="A176">
        <f>HYPERLINK("https://stackoverflow.com/q/56953869", "56953869")</f>
        <v/>
      </c>
      <c r="B176" t="n">
        <v>0.3049822595704947</v>
      </c>
    </row>
    <row r="177">
      <c r="A177">
        <f>HYPERLINK("https://stackoverflow.com/q/56991934", "56991934")</f>
        <v/>
      </c>
      <c r="B177" t="n">
        <v>0.5010854341736695</v>
      </c>
    </row>
    <row r="178">
      <c r="A178">
        <f>HYPERLINK("https://stackoverflow.com/q/56993150", "56993150")</f>
        <v/>
      </c>
      <c r="B178" t="n">
        <v>0.3750148960940149</v>
      </c>
    </row>
    <row r="179">
      <c r="A179">
        <f>HYPERLINK("https://stackoverflow.com/q/57007183", "57007183")</f>
        <v/>
      </c>
      <c r="B179" t="n">
        <v>0.4387322052108515</v>
      </c>
    </row>
    <row r="180">
      <c r="A180">
        <f>HYPERLINK("https://stackoverflow.com/q/57016370", "57016370")</f>
        <v/>
      </c>
      <c r="B180" t="n">
        <v>0.2791280979396835</v>
      </c>
    </row>
    <row r="181">
      <c r="A181">
        <f>HYPERLINK("https://stackoverflow.com/q/57201832", "57201832")</f>
        <v/>
      </c>
      <c r="B181" t="n">
        <v>0.2230945766396908</v>
      </c>
    </row>
    <row r="182">
      <c r="A182">
        <f>HYPERLINK("https://stackoverflow.com/q/57250350", "57250350")</f>
        <v/>
      </c>
      <c r="B182" t="n">
        <v>0.6290482485128882</v>
      </c>
    </row>
    <row r="183">
      <c r="A183">
        <f>HYPERLINK("https://stackoverflow.com/q/57366982", "57366982")</f>
        <v/>
      </c>
      <c r="B183" t="n">
        <v>0.6781798355643861</v>
      </c>
    </row>
    <row r="184">
      <c r="A184">
        <f>HYPERLINK("https://stackoverflow.com/q/57420814", "57420814")</f>
        <v/>
      </c>
      <c r="B184" t="n">
        <v>0.3724964516637755</v>
      </c>
    </row>
    <row r="185">
      <c r="A185">
        <f>HYPERLINK("https://stackoverflow.com/q/57430121", "57430121")</f>
        <v/>
      </c>
      <c r="B185" t="n">
        <v>0.4290181188754571</v>
      </c>
    </row>
    <row r="186">
      <c r="A186">
        <f>HYPERLINK("https://stackoverflow.com/q/57436043", "57436043")</f>
        <v/>
      </c>
      <c r="B186" t="n">
        <v>0.7396479021716214</v>
      </c>
    </row>
    <row r="187">
      <c r="A187">
        <f>HYPERLINK("https://stackoverflow.com/q/57461595", "57461595")</f>
        <v/>
      </c>
      <c r="B187" t="n">
        <v>0.2758817960440049</v>
      </c>
    </row>
    <row r="188">
      <c r="A188">
        <f>HYPERLINK("https://stackoverflow.com/q/57579133", "57579133")</f>
        <v/>
      </c>
      <c r="B188" t="n">
        <v>0.4253136216228691</v>
      </c>
    </row>
    <row r="189">
      <c r="A189">
        <f>HYPERLINK("https://stackoverflow.com/q/57584402", "57584402")</f>
        <v/>
      </c>
      <c r="B189" t="n">
        <v>0.4210256106470784</v>
      </c>
    </row>
    <row r="190">
      <c r="A190">
        <f>HYPERLINK("https://stackoverflow.com/q/57607021", "57607021")</f>
        <v/>
      </c>
      <c r="B190" t="n">
        <v>0.4197592019263846</v>
      </c>
    </row>
    <row r="191">
      <c r="A191">
        <f>HYPERLINK("https://stackoverflow.com/q/57996119", "57996119")</f>
        <v/>
      </c>
      <c r="B191" t="n">
        <v>0.3163056571229</v>
      </c>
    </row>
    <row r="192">
      <c r="A192">
        <f>HYPERLINK("https://stackoverflow.com/q/58025822", "58025822")</f>
        <v/>
      </c>
      <c r="B192" t="n">
        <v>0.3637880684188568</v>
      </c>
    </row>
    <row r="193">
      <c r="A193">
        <f>HYPERLINK("https://stackoverflow.com/q/58174411", "58174411")</f>
        <v/>
      </c>
      <c r="B193" t="n">
        <v>0.6110434166661762</v>
      </c>
    </row>
    <row r="194">
      <c r="A194">
        <f>HYPERLINK("https://stackoverflow.com/q/58177425", "58177425")</f>
        <v/>
      </c>
      <c r="B194" t="n">
        <v>0.4434389140271495</v>
      </c>
    </row>
    <row r="195">
      <c r="A195">
        <f>HYPERLINK("https://stackoverflow.com/q/58182689", "58182689")</f>
        <v/>
      </c>
      <c r="B195" t="n">
        <v>0.3521029440083369</v>
      </c>
    </row>
    <row r="196">
      <c r="A196">
        <f>HYPERLINK("https://stackoverflow.com/q/58218403", "58218403")</f>
        <v/>
      </c>
      <c r="B196" t="n">
        <v>0.5047970258439766</v>
      </c>
    </row>
    <row r="197">
      <c r="A197">
        <f>HYPERLINK("https://stackoverflow.com/q/58251535", "58251535")</f>
        <v/>
      </c>
      <c r="B197" t="n">
        <v>0.3303812114957626</v>
      </c>
    </row>
    <row r="198">
      <c r="A198">
        <f>HYPERLINK("https://stackoverflow.com/q/58317425", "58317425")</f>
        <v/>
      </c>
      <c r="B198" t="n">
        <v>0.3478372622457223</v>
      </c>
    </row>
    <row r="199">
      <c r="A199">
        <f>HYPERLINK("https://stackoverflow.com/q/58384749", "58384749")</f>
        <v/>
      </c>
      <c r="B199" t="n">
        <v>0.3615872067947314</v>
      </c>
    </row>
    <row r="200">
      <c r="A200">
        <f>HYPERLINK("https://stackoverflow.com/q/58447864", "58447864")</f>
        <v/>
      </c>
      <c r="B200" t="n">
        <v>0.5572165505320583</v>
      </c>
    </row>
    <row r="201">
      <c r="A201">
        <f>HYPERLINK("https://stackoverflow.com/q/58468165", "58468165")</f>
        <v/>
      </c>
      <c r="B201" t="n">
        <v>0.4519504872153394</v>
      </c>
    </row>
    <row r="202">
      <c r="A202">
        <f>HYPERLINK("https://stackoverflow.com/q/58496141", "58496141")</f>
        <v/>
      </c>
      <c r="B202" t="n">
        <v>0.5211632730015083</v>
      </c>
    </row>
    <row r="203">
      <c r="A203">
        <f>HYPERLINK("https://stackoverflow.com/q/58511291", "58511291")</f>
        <v/>
      </c>
      <c r="B203" t="n">
        <v>0.3288644598300535</v>
      </c>
    </row>
    <row r="204">
      <c r="A204">
        <f>HYPERLINK("https://stackoverflow.com/q/58580506", "58580506")</f>
        <v/>
      </c>
      <c r="B204" t="n">
        <v>0.2344320738727682</v>
      </c>
    </row>
    <row r="205">
      <c r="A205">
        <f>HYPERLINK("https://stackoverflow.com/q/58646976", "58646976")</f>
        <v/>
      </c>
      <c r="B205" t="n">
        <v>0.3010300956962423</v>
      </c>
    </row>
    <row r="206">
      <c r="A206">
        <f>HYPERLINK("https://stackoverflow.com/q/58649436", "58649436")</f>
        <v/>
      </c>
      <c r="B206" t="n">
        <v>0.5722508540173369</v>
      </c>
    </row>
    <row r="207">
      <c r="A207">
        <f>HYPERLINK("https://stackoverflow.com/q/58720305", "58720305")</f>
        <v/>
      </c>
      <c r="B207" t="n">
        <v>0.3793093971996647</v>
      </c>
    </row>
    <row r="208">
      <c r="A208">
        <f>HYPERLINK("https://stackoverflow.com/q/58773119", "58773119")</f>
        <v/>
      </c>
      <c r="B208" t="n">
        <v>0.4524293994327292</v>
      </c>
    </row>
    <row r="209">
      <c r="A209">
        <f>HYPERLINK("https://stackoverflow.com/q/58804457", "58804457")</f>
        <v/>
      </c>
      <c r="B209" t="n">
        <v>0.4195738901621254</v>
      </c>
    </row>
    <row r="210">
      <c r="A210">
        <f>HYPERLINK("https://stackoverflow.com/q/58804879", "58804879")</f>
        <v/>
      </c>
      <c r="B210" t="n">
        <v>0.3952925137335098</v>
      </c>
    </row>
    <row r="211">
      <c r="A211">
        <f>HYPERLINK("https://stackoverflow.com/q/58867149", "58867149")</f>
        <v/>
      </c>
      <c r="B211" t="n">
        <v>0.3702709819805132</v>
      </c>
    </row>
    <row r="212">
      <c r="A212">
        <f>HYPERLINK("https://stackoverflow.com/q/58924846", "58924846")</f>
        <v/>
      </c>
      <c r="B212" t="n">
        <v>0.4722666021140967</v>
      </c>
    </row>
    <row r="213">
      <c r="A213">
        <f>HYPERLINK("https://stackoverflow.com/q/58937485", "58937485")</f>
        <v/>
      </c>
      <c r="B213" t="n">
        <v>0.3465014871928153</v>
      </c>
    </row>
    <row r="214">
      <c r="A214">
        <f>HYPERLINK("https://stackoverflow.com/q/59053286", "59053286")</f>
        <v/>
      </c>
      <c r="B214" t="n">
        <v>0.3750107826548555</v>
      </c>
    </row>
    <row r="215">
      <c r="A215">
        <f>HYPERLINK("https://stackoverflow.com/q/59053329", "59053329")</f>
        <v/>
      </c>
      <c r="B215" t="n">
        <v>0.5017074245428509</v>
      </c>
    </row>
    <row r="216">
      <c r="A216">
        <f>HYPERLINK("https://stackoverflow.com/q/59062489", "59062489")</f>
        <v/>
      </c>
      <c r="B216" t="n">
        <v>0.3350697003947777</v>
      </c>
    </row>
    <row r="217">
      <c r="A217">
        <f>HYPERLINK("https://stackoverflow.com/q/59085464", "59085464")</f>
        <v/>
      </c>
      <c r="B217" t="n">
        <v>0.6107203135442507</v>
      </c>
    </row>
    <row r="218">
      <c r="A218">
        <f>HYPERLINK("https://stackoverflow.com/q/59098983", "59098983")</f>
        <v/>
      </c>
      <c r="B218" t="n">
        <v>0.5256057362286335</v>
      </c>
    </row>
    <row r="219">
      <c r="A219">
        <f>HYPERLINK("https://stackoverflow.com/q/59118573", "59118573")</f>
        <v/>
      </c>
      <c r="B219" t="n">
        <v>0.5907533539731682</v>
      </c>
    </row>
    <row r="220">
      <c r="A220">
        <f>HYPERLINK("https://stackoverflow.com/q/59199858", "59199858")</f>
        <v/>
      </c>
      <c r="B220" t="n">
        <v>0.3539131539811581</v>
      </c>
    </row>
    <row r="221">
      <c r="A221">
        <f>HYPERLINK("https://stackoverflow.com/q/59249246", "59249246")</f>
        <v/>
      </c>
      <c r="B221" t="n">
        <v>0.5703096991257824</v>
      </c>
    </row>
    <row r="222">
      <c r="A222">
        <f>HYPERLINK("https://stackoverflow.com/q/59527840", "59527840")</f>
        <v/>
      </c>
      <c r="B222" t="n">
        <v>0.449351762562949</v>
      </c>
    </row>
    <row r="223">
      <c r="A223">
        <f>HYPERLINK("https://stackoverflow.com/q/59680264", "59680264")</f>
        <v/>
      </c>
      <c r="B223" t="n">
        <v>0.531691746466028</v>
      </c>
    </row>
    <row r="224">
      <c r="A224">
        <f>HYPERLINK("https://stackoverflow.com/q/59783806", "59783806")</f>
        <v/>
      </c>
      <c r="B224" t="n">
        <v>0.5631903416388389</v>
      </c>
    </row>
    <row r="225">
      <c r="A225">
        <f>HYPERLINK("https://stackoverflow.com/q/59790652", "59790652")</f>
        <v/>
      </c>
      <c r="B225" t="n">
        <v>0.3982810972157893</v>
      </c>
    </row>
    <row r="226">
      <c r="A226">
        <f>HYPERLINK("https://stackoverflow.com/q/59852901", "59852901")</f>
        <v/>
      </c>
      <c r="B226" t="n">
        <v>0.5619952093790246</v>
      </c>
    </row>
    <row r="227">
      <c r="A227">
        <f>HYPERLINK("https://stackoverflow.com/q/60010596", "60010596")</f>
        <v/>
      </c>
      <c r="B227" t="n">
        <v>0.3026567535986235</v>
      </c>
    </row>
    <row r="228">
      <c r="A228">
        <f>HYPERLINK("https://stackoverflow.com/q/60624406", "60624406")</f>
        <v/>
      </c>
      <c r="B228" t="n">
        <v>0.4965496276029791</v>
      </c>
    </row>
    <row r="229">
      <c r="A229">
        <f>HYPERLINK("https://stackoverflow.com/q/60875821", "60875821")</f>
        <v/>
      </c>
      <c r="B229" t="n">
        <v>0.6662658774201506</v>
      </c>
    </row>
    <row r="230">
      <c r="A230">
        <f>HYPERLINK("https://stackoverflow.com/q/61051123", "61051123")</f>
        <v/>
      </c>
      <c r="B230" t="n">
        <v>0.3710598163315957</v>
      </c>
    </row>
    <row r="231">
      <c r="A231">
        <f>HYPERLINK("https://stackoverflow.com/q/61378839", "61378839")</f>
        <v/>
      </c>
      <c r="B231" t="n">
        <v>0.3464727488791659</v>
      </c>
    </row>
    <row r="232">
      <c r="A232">
        <f>HYPERLINK("https://stackoverflow.com/q/61452894", "61452894")</f>
        <v/>
      </c>
      <c r="B232" t="n">
        <v>0.3668127875520802</v>
      </c>
    </row>
    <row r="233">
      <c r="A233">
        <f>HYPERLINK("https://stackoverflow.com/q/61618284", "61618284")</f>
        <v/>
      </c>
      <c r="B233" t="n">
        <v>0.5422329662458589</v>
      </c>
    </row>
    <row r="234">
      <c r="A234">
        <f>HYPERLINK("https://stackoverflow.com/q/61706612", "61706612")</f>
        <v/>
      </c>
      <c r="B234" t="n">
        <v>0.296418658787716</v>
      </c>
    </row>
    <row r="235">
      <c r="A235">
        <f>HYPERLINK("https://stackoverflow.com/q/61782652", "61782652")</f>
        <v/>
      </c>
      <c r="B235" t="n">
        <v>0.4726386366942085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