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HYPERLINK("https://stackoverflow.com/q/8657698", "8657698")</f>
        <v/>
      </c>
      <c r="B2" t="n">
        <v>0.3081849598076779</v>
      </c>
    </row>
    <row r="3">
      <c r="A3">
        <f>HYPERLINK("https://stackoverflow.com/q/10930561", "10930561")</f>
        <v/>
      </c>
      <c r="B3" t="n">
        <v>0.4105945143705226</v>
      </c>
    </row>
    <row r="4">
      <c r="A4">
        <f>HYPERLINK("https://stackoverflow.com/q/11064969", "11064969")</f>
        <v/>
      </c>
      <c r="B4" t="n">
        <v>0.3265163814995212</v>
      </c>
    </row>
    <row r="5">
      <c r="A5">
        <f>HYPERLINK("https://stackoverflow.com/q/23554357", "23554357")</f>
        <v/>
      </c>
      <c r="B5" t="n">
        <v>0.2782062454611475</v>
      </c>
    </row>
    <row r="6">
      <c r="A6">
        <f>HYPERLINK("https://stackoverflow.com/q/25617442", "25617442")</f>
        <v/>
      </c>
      <c r="B6" t="n">
        <v>0.3030061937514971</v>
      </c>
    </row>
    <row r="7">
      <c r="A7">
        <f>HYPERLINK("https://stackoverflow.com/q/29466750", "29466750")</f>
        <v/>
      </c>
      <c r="B7" t="n">
        <v>0.35327820508191</v>
      </c>
    </row>
    <row r="8">
      <c r="A8">
        <f>HYPERLINK("https://stackoverflow.com/q/30256468", "30256468")</f>
        <v/>
      </c>
      <c r="B8" t="n">
        <v>0.3391798350845259</v>
      </c>
    </row>
    <row r="9">
      <c r="A9">
        <f>HYPERLINK("https://stackoverflow.com/q/31980317", "31980317")</f>
        <v/>
      </c>
      <c r="B9" t="n">
        <v>0.53542664899582</v>
      </c>
    </row>
    <row r="10">
      <c r="A10">
        <f>HYPERLINK("https://stackoverflow.com/q/33082983", "33082983")</f>
        <v/>
      </c>
      <c r="B10" t="n">
        <v>0.4616541166529984</v>
      </c>
    </row>
    <row r="11">
      <c r="A11">
        <f>HYPERLINK("https://stackoverflow.com/q/34823823", "34823823")</f>
        <v/>
      </c>
      <c r="B11" t="n">
        <v>0.4183302615119282</v>
      </c>
    </row>
    <row r="12">
      <c r="A12">
        <f>HYPERLINK("https://stackoverflow.com/q/37816734", "37816734")</f>
        <v/>
      </c>
      <c r="B12" t="n">
        <v>0.2856929844181018</v>
      </c>
    </row>
    <row r="13">
      <c r="A13">
        <f>HYPERLINK("https://stackoverflow.com/q/37916645", "37916645")</f>
        <v/>
      </c>
      <c r="B13" t="n">
        <v>0.5806174321580485</v>
      </c>
    </row>
    <row r="14">
      <c r="A14">
        <f>HYPERLINK("https://stackoverflow.com/q/38733792", "38733792")</f>
        <v/>
      </c>
      <c r="B14" t="n">
        <v>0.5107916899177072</v>
      </c>
    </row>
    <row r="15">
      <c r="A15">
        <f>HYPERLINK("https://stackoverflow.com/q/41291090", "41291090")</f>
        <v/>
      </c>
      <c r="B15" t="n">
        <v>0.248765049879601</v>
      </c>
    </row>
    <row r="16">
      <c r="A16">
        <f>HYPERLINK("https://stackoverflow.com/q/41345102", "41345102")</f>
        <v/>
      </c>
      <c r="B16" t="n">
        <v>0.6814032136536475</v>
      </c>
    </row>
    <row r="17">
      <c r="A17">
        <f>HYPERLINK("https://stackoverflow.com/q/41360274", "41360274")</f>
        <v/>
      </c>
      <c r="B17" t="n">
        <v>0.312390780873753</v>
      </c>
    </row>
    <row r="18">
      <c r="A18">
        <f>HYPERLINK("https://stackoverflow.com/q/41679881", "41679881")</f>
        <v/>
      </c>
      <c r="B18" t="n">
        <v>0.6635719682005004</v>
      </c>
    </row>
    <row r="19">
      <c r="A19">
        <f>HYPERLINK("https://stackoverflow.com/q/41813166", "41813166")</f>
        <v/>
      </c>
      <c r="B19" t="n">
        <v>0.5273636495955754</v>
      </c>
    </row>
    <row r="20">
      <c r="A20">
        <f>HYPERLINK("https://stackoverflow.com/q/41920583", "41920583")</f>
        <v/>
      </c>
      <c r="B20" t="n">
        <v>0.8147290412227886</v>
      </c>
    </row>
    <row r="21">
      <c r="A21">
        <f>HYPERLINK("https://stackoverflow.com/q/42483638", "42483638")</f>
        <v/>
      </c>
      <c r="B21" t="n">
        <v>0.4666785143060244</v>
      </c>
    </row>
    <row r="22">
      <c r="A22">
        <f>HYPERLINK("https://stackoverflow.com/q/42730602", "42730602")</f>
        <v/>
      </c>
      <c r="B22" t="n">
        <v>0.3710598163315958</v>
      </c>
    </row>
    <row r="23">
      <c r="A23">
        <f>HYPERLINK("https://stackoverflow.com/q/42914503", "42914503")</f>
        <v/>
      </c>
      <c r="B23" t="n">
        <v>0.298414297910456</v>
      </c>
    </row>
    <row r="24">
      <c r="A24">
        <f>HYPERLINK("https://stackoverflow.com/q/43454540", "43454540")</f>
        <v/>
      </c>
      <c r="B24" t="n">
        <v>0.3393637381287689</v>
      </c>
    </row>
    <row r="25">
      <c r="A25">
        <f>HYPERLINK("https://stackoverflow.com/q/43877814", "43877814")</f>
        <v/>
      </c>
      <c r="B25" t="n">
        <v>0.4112741324397349</v>
      </c>
    </row>
    <row r="26">
      <c r="A26">
        <f>HYPERLINK("https://stackoverflow.com/q/44102892", "44102892")</f>
        <v/>
      </c>
      <c r="B26" t="n">
        <v>0.3199283488404799</v>
      </c>
    </row>
    <row r="27">
      <c r="A27">
        <f>HYPERLINK("https://stackoverflow.com/q/44267227", "44267227")</f>
        <v/>
      </c>
      <c r="B27" t="n">
        <v>0.5932417860522434</v>
      </c>
    </row>
    <row r="28">
      <c r="A28">
        <f>HYPERLINK("https://stackoverflow.com/q/44442208", "44442208")</f>
        <v/>
      </c>
      <c r="B28" t="n">
        <v>0.2725580973129993</v>
      </c>
    </row>
    <row r="29">
      <c r="A29">
        <f>HYPERLINK("https://stackoverflow.com/q/44733222", "44733222")</f>
        <v/>
      </c>
      <c r="B29" t="n">
        <v>0.2407904742653074</v>
      </c>
    </row>
    <row r="30">
      <c r="A30">
        <f>HYPERLINK("https://stackoverflow.com/q/44956629", "44956629")</f>
        <v/>
      </c>
      <c r="B30" t="n">
        <v>0.7294194691629107</v>
      </c>
    </row>
    <row r="31">
      <c r="A31">
        <f>HYPERLINK("https://stackoverflow.com/q/44980903", "44980903")</f>
        <v/>
      </c>
      <c r="B31" t="n">
        <v>0.4258486190174994</v>
      </c>
    </row>
    <row r="32">
      <c r="A32">
        <f>HYPERLINK("https://stackoverflow.com/q/45195523", "45195523")</f>
        <v/>
      </c>
      <c r="B32" t="n">
        <v>0.5786647992530347</v>
      </c>
    </row>
    <row r="33">
      <c r="A33">
        <f>HYPERLINK("https://stackoverflow.com/q/45380713", "45380713")</f>
        <v/>
      </c>
      <c r="B33" t="n">
        <v>0.4144592131724485</v>
      </c>
    </row>
    <row r="34">
      <c r="A34">
        <f>HYPERLINK("https://stackoverflow.com/q/45470211", "45470211")</f>
        <v/>
      </c>
      <c r="B34" t="n">
        <v>0.3884181082176997</v>
      </c>
    </row>
    <row r="35">
      <c r="A35">
        <f>HYPERLINK("https://stackoverflow.com/q/45588139", "45588139")</f>
        <v/>
      </c>
      <c r="B35" t="n">
        <v>0.2988292201216808</v>
      </c>
    </row>
    <row r="36">
      <c r="A36">
        <f>HYPERLINK("https://stackoverflow.com/q/45740520", "45740520")</f>
        <v/>
      </c>
      <c r="B36" t="n">
        <v>0.7751703983690756</v>
      </c>
    </row>
    <row r="37">
      <c r="A37">
        <f>HYPERLINK("https://stackoverflow.com/q/45822590", "45822590")</f>
        <v/>
      </c>
      <c r="B37" t="n">
        <v>0.2883317261330763</v>
      </c>
    </row>
    <row r="38">
      <c r="A38">
        <f>HYPERLINK("https://stackoverflow.com/q/45933300", "45933300")</f>
        <v/>
      </c>
      <c r="B38" t="n">
        <v>0.6759175465057822</v>
      </c>
    </row>
    <row r="39">
      <c r="A39">
        <f>HYPERLINK("https://stackoverflow.com/q/46340789", "46340789")</f>
        <v/>
      </c>
      <c r="B39" t="n">
        <v>0.3184685911401598</v>
      </c>
    </row>
    <row r="40">
      <c r="A40">
        <f>HYPERLINK("https://stackoverflow.com/q/46550925", "46550925")</f>
        <v/>
      </c>
      <c r="B40" t="n">
        <v>0.4015070263729614</v>
      </c>
    </row>
    <row r="41">
      <c r="A41">
        <f>HYPERLINK("https://stackoverflow.com/q/46565154", "46565154")</f>
        <v/>
      </c>
      <c r="B41" t="n">
        <v>0.605793226381462</v>
      </c>
    </row>
    <row r="42">
      <c r="A42">
        <f>HYPERLINK("https://stackoverflow.com/q/46600731", "46600731")</f>
        <v/>
      </c>
      <c r="B42" t="n">
        <v>0.498966898587392</v>
      </c>
    </row>
    <row r="43">
      <c r="A43">
        <f>HYPERLINK("https://stackoverflow.com/q/46614237", "46614237")</f>
        <v/>
      </c>
      <c r="B43" t="n">
        <v>0.3814608218766435</v>
      </c>
    </row>
    <row r="44">
      <c r="A44">
        <f>HYPERLINK("https://stackoverflow.com/q/46636237", "46636237")</f>
        <v/>
      </c>
      <c r="B44" t="n">
        <v>0.3756326462208817</v>
      </c>
    </row>
    <row r="45">
      <c r="A45">
        <f>HYPERLINK("https://stackoverflow.com/q/46739891", "46739891")</f>
        <v/>
      </c>
      <c r="B45" t="n">
        <v>0.3216034195680807</v>
      </c>
    </row>
    <row r="46">
      <c r="A46">
        <f>HYPERLINK("https://stackoverflow.com/q/47178968", "47178968")</f>
        <v/>
      </c>
      <c r="B46" t="n">
        <v>0.3715383060440671</v>
      </c>
    </row>
    <row r="47">
      <c r="A47">
        <f>HYPERLINK("https://stackoverflow.com/q/47236477", "47236477")</f>
        <v/>
      </c>
      <c r="B47" t="n">
        <v>0.3434659304334761</v>
      </c>
    </row>
    <row r="48">
      <c r="A48">
        <f>HYPERLINK("https://stackoverflow.com/q/47520197", "47520197")</f>
        <v/>
      </c>
      <c r="B48" t="n">
        <v>0.3988578133450669</v>
      </c>
    </row>
    <row r="49">
      <c r="A49">
        <f>HYPERLINK("https://stackoverflow.com/q/47704069", "47704069")</f>
        <v/>
      </c>
      <c r="B49" t="n">
        <v>0.2805115635997989</v>
      </c>
    </row>
    <row r="50">
      <c r="A50">
        <f>HYPERLINK("https://stackoverflow.com/q/48324549", "48324549")</f>
        <v/>
      </c>
      <c r="B50" t="n">
        <v>0.5162385890995516</v>
      </c>
    </row>
    <row r="51">
      <c r="A51">
        <f>HYPERLINK("https://stackoverflow.com/q/48342522", "48342522")</f>
        <v/>
      </c>
      <c r="B51" t="n">
        <v>0.4737773572342253</v>
      </c>
    </row>
    <row r="52">
      <c r="A52">
        <f>HYPERLINK("https://stackoverflow.com/q/48404730", "48404730")</f>
        <v/>
      </c>
      <c r="B52" t="n">
        <v>0.6967203548085901</v>
      </c>
    </row>
    <row r="53">
      <c r="A53">
        <f>HYPERLINK("https://stackoverflow.com/q/48452352", "48452352")</f>
        <v/>
      </c>
      <c r="B53" t="n">
        <v>0.5683376306689851</v>
      </c>
    </row>
    <row r="54">
      <c r="A54">
        <f>HYPERLINK("https://stackoverflow.com/q/48842439", "48842439")</f>
        <v/>
      </c>
      <c r="B54" t="n">
        <v>0.2361618847162217</v>
      </c>
    </row>
    <row r="55">
      <c r="A55">
        <f>HYPERLINK("https://stackoverflow.com/q/48870896", "48870896")</f>
        <v/>
      </c>
      <c r="B55" t="n">
        <v>0.3376365038769131</v>
      </c>
    </row>
    <row r="56">
      <c r="A56">
        <f>HYPERLINK("https://stackoverflow.com/q/48950826", "48950826")</f>
        <v/>
      </c>
      <c r="B56" t="n">
        <v>0.6001079330814894</v>
      </c>
    </row>
    <row r="57">
      <c r="A57">
        <f>HYPERLINK("https://stackoverflow.com/q/49488781", "49488781")</f>
        <v/>
      </c>
      <c r="B57" t="n">
        <v>0.2883513889690648</v>
      </c>
    </row>
    <row r="58">
      <c r="A58">
        <f>HYPERLINK("https://stackoverflow.com/q/49511434", "49511434")</f>
        <v/>
      </c>
      <c r="B58" t="n">
        <v>0.4398717474411147</v>
      </c>
    </row>
    <row r="59">
      <c r="A59">
        <f>HYPERLINK("https://stackoverflow.com/q/49642849", "49642849")</f>
        <v/>
      </c>
      <c r="B59" t="n">
        <v>0.6939198803752743</v>
      </c>
    </row>
    <row r="60">
      <c r="A60">
        <f>HYPERLINK("https://stackoverflow.com/q/49717039", "49717039")</f>
        <v/>
      </c>
      <c r="B60" t="n">
        <v>0.3383173089055442</v>
      </c>
    </row>
    <row r="61">
      <c r="A61">
        <f>HYPERLINK("https://stackoverflow.com/q/49747691", "49747691")</f>
        <v/>
      </c>
      <c r="B61" t="n">
        <v>0.3449286923905893</v>
      </c>
    </row>
    <row r="62">
      <c r="A62">
        <f>HYPERLINK("https://stackoverflow.com/q/49763535", "49763535")</f>
        <v/>
      </c>
      <c r="B62" t="n">
        <v>0.5202518085196018</v>
      </c>
    </row>
    <row r="63">
      <c r="A63">
        <f>HYPERLINK("https://stackoverflow.com/q/49772445", "49772445")</f>
        <v/>
      </c>
      <c r="B63" t="n">
        <v>0.3438280461235985</v>
      </c>
    </row>
    <row r="64">
      <c r="A64">
        <f>HYPERLINK("https://stackoverflow.com/q/49994108", "49994108")</f>
        <v/>
      </c>
      <c r="B64" t="n">
        <v>0.7951934396947185</v>
      </c>
    </row>
    <row r="65">
      <c r="A65">
        <f>HYPERLINK("https://stackoverflow.com/q/50130435", "50130435")</f>
        <v/>
      </c>
      <c r="B65" t="n">
        <v>0.2971783001406361</v>
      </c>
    </row>
    <row r="66">
      <c r="A66">
        <f>HYPERLINK("https://stackoverflow.com/q/50194352", "50194352")</f>
        <v/>
      </c>
      <c r="B66" t="n">
        <v>0.3055105834382682</v>
      </c>
    </row>
    <row r="67">
      <c r="A67">
        <f>HYPERLINK("https://stackoverflow.com/q/50447594", "50447594")</f>
        <v/>
      </c>
      <c r="B67" t="n">
        <v>0.481987024398464</v>
      </c>
    </row>
    <row r="68">
      <c r="A68">
        <f>HYPERLINK("https://stackoverflow.com/q/50584100", "50584100")</f>
        <v/>
      </c>
      <c r="B68" t="n">
        <v>0.4121889140271494</v>
      </c>
    </row>
    <row r="69">
      <c r="A69">
        <f>HYPERLINK("https://stackoverflow.com/q/50597271", "50597271")</f>
        <v/>
      </c>
      <c r="B69" t="n">
        <v>0.5759714595117554</v>
      </c>
    </row>
    <row r="70">
      <c r="A70">
        <f>HYPERLINK("https://stackoverflow.com/q/50867815", "50867815")</f>
        <v/>
      </c>
      <c r="B70" t="n">
        <v>0.3463209716053395</v>
      </c>
    </row>
    <row r="71">
      <c r="A71">
        <f>HYPERLINK("https://stackoverflow.com/q/51056684", "51056684")</f>
        <v/>
      </c>
      <c r="B71" t="n">
        <v>0.2817012744134035</v>
      </c>
    </row>
    <row r="72">
      <c r="A72">
        <f>HYPERLINK("https://stackoverflow.com/q/51306743", "51306743")</f>
        <v/>
      </c>
      <c r="B72" t="n">
        <v>0.6806765002073335</v>
      </c>
    </row>
    <row r="73">
      <c r="A73">
        <f>HYPERLINK("https://stackoverflow.com/q/51596007", "51596007")</f>
        <v/>
      </c>
      <c r="B73" t="n">
        <v>0.6323278029160385</v>
      </c>
    </row>
    <row r="74">
      <c r="A74">
        <f>HYPERLINK("https://stackoverflow.com/q/51671846", "51671846")</f>
        <v/>
      </c>
      <c r="B74" t="n">
        <v>0.5918848393092329</v>
      </c>
    </row>
    <row r="75">
      <c r="A75">
        <f>HYPERLINK("https://stackoverflow.com/q/51847975", "51847975")</f>
        <v/>
      </c>
      <c r="B75" t="n">
        <v>0.5119287258629689</v>
      </c>
    </row>
    <row r="76">
      <c r="A76">
        <f>HYPERLINK("https://stackoverflow.com/q/51865601", "51865601")</f>
        <v/>
      </c>
      <c r="B76" t="n">
        <v>0.3759713859297</v>
      </c>
    </row>
    <row r="77">
      <c r="A77">
        <f>HYPERLINK("https://stackoverflow.com/q/51885130", "51885130")</f>
        <v/>
      </c>
      <c r="B77" t="n">
        <v>0.5750206382014663</v>
      </c>
    </row>
    <row r="78">
      <c r="A78">
        <f>HYPERLINK("https://stackoverflow.com/q/52143938", "52143938")</f>
        <v/>
      </c>
      <c r="B78" t="n">
        <v>0.7289603328819015</v>
      </c>
    </row>
    <row r="79">
      <c r="A79">
        <f>HYPERLINK("https://stackoverflow.com/q/52205799", "52205799")</f>
        <v/>
      </c>
      <c r="B79" t="n">
        <v>0.5345459005764952</v>
      </c>
    </row>
    <row r="80">
      <c r="A80">
        <f>HYPERLINK("https://stackoverflow.com/q/52242599", "52242599")</f>
        <v/>
      </c>
      <c r="B80" t="n">
        <v>0.4008959388999047</v>
      </c>
    </row>
    <row r="81">
      <c r="A81">
        <f>HYPERLINK("https://stackoverflow.com/q/52585467", "52585467")</f>
        <v/>
      </c>
      <c r="B81" t="n">
        <v>0.5703096991257822</v>
      </c>
    </row>
    <row r="82">
      <c r="A82">
        <f>HYPERLINK("https://stackoverflow.com/q/52600010", "52600010")</f>
        <v/>
      </c>
      <c r="B82" t="n">
        <v>0.7756869868746769</v>
      </c>
    </row>
    <row r="83">
      <c r="A83">
        <f>HYPERLINK("https://stackoverflow.com/q/53288846", "53288846")</f>
        <v/>
      </c>
      <c r="B83" t="n">
        <v>0.5334052539934891</v>
      </c>
    </row>
    <row r="84">
      <c r="A84">
        <f>HYPERLINK("https://stackoverflow.com/q/53449627", "53449627")</f>
        <v/>
      </c>
      <c r="B84" t="n">
        <v>0.2700000427465513</v>
      </c>
    </row>
    <row r="85">
      <c r="A85">
        <f>HYPERLINK("https://stackoverflow.com/q/53701218", "53701218")</f>
        <v/>
      </c>
      <c r="B85" t="n">
        <v>0.3084242595053078</v>
      </c>
    </row>
    <row r="86">
      <c r="A86">
        <f>HYPERLINK("https://stackoverflow.com/q/53702258", "53702258")</f>
        <v/>
      </c>
      <c r="B86" t="n">
        <v>0.7823409118248525</v>
      </c>
    </row>
    <row r="87">
      <c r="A87">
        <f>HYPERLINK("https://stackoverflow.com/q/53729079", "53729079")</f>
        <v/>
      </c>
      <c r="B87" t="n">
        <v>0.4102895787944809</v>
      </c>
    </row>
    <row r="88">
      <c r="A88">
        <f>HYPERLINK("https://stackoverflow.com/q/53763970", "53763970")</f>
        <v/>
      </c>
      <c r="B88" t="n">
        <v>0.5742556281771969</v>
      </c>
    </row>
    <row r="89">
      <c r="A89">
        <f>HYPERLINK("https://stackoverflow.com/q/53887719", "53887719")</f>
        <v/>
      </c>
      <c r="B89" t="n">
        <v>0.4758114952956296</v>
      </c>
    </row>
    <row r="90">
      <c r="A90">
        <f>HYPERLINK("https://stackoverflow.com/q/54200067", "54200067")</f>
        <v/>
      </c>
      <c r="B90" t="n">
        <v>0.428027378930575</v>
      </c>
    </row>
    <row r="91">
      <c r="A91">
        <f>HYPERLINK("https://stackoverflow.com/q/54363950", "54363950")</f>
        <v/>
      </c>
      <c r="B91" t="n">
        <v>0.4626574532783949</v>
      </c>
    </row>
    <row r="92">
      <c r="A92">
        <f>HYPERLINK("https://stackoverflow.com/q/54474013", "54474013")</f>
        <v/>
      </c>
      <c r="B92" t="n">
        <v>0.6290482485128883</v>
      </c>
    </row>
    <row r="93">
      <c r="A93">
        <f>HYPERLINK("https://stackoverflow.com/q/54522800", "54522800")</f>
        <v/>
      </c>
      <c r="B93" t="n">
        <v>0.5326262487328006</v>
      </c>
    </row>
    <row r="94">
      <c r="A94">
        <f>HYPERLINK("https://stackoverflow.com/q/54554531", "54554531")</f>
        <v/>
      </c>
      <c r="B94" t="n">
        <v>0.6745440534292318</v>
      </c>
    </row>
    <row r="95">
      <c r="A95">
        <f>HYPERLINK("https://stackoverflow.com/q/54881057", "54881057")</f>
        <v/>
      </c>
      <c r="B95" t="n">
        <v>0.5054513799697464</v>
      </c>
    </row>
    <row r="96">
      <c r="A96">
        <f>HYPERLINK("https://stackoverflow.com/q/54920348", "54920348")</f>
        <v/>
      </c>
      <c r="B96" t="n">
        <v>0.5174022494745836</v>
      </c>
    </row>
    <row r="97">
      <c r="A97">
        <f>HYPERLINK("https://stackoverflow.com/q/55179755", "55179755")</f>
        <v/>
      </c>
      <c r="B97" t="n">
        <v>0.4345282029887786</v>
      </c>
    </row>
    <row r="98">
      <c r="A98">
        <f>HYPERLINK("https://stackoverflow.com/q/55207558", "55207558")</f>
        <v/>
      </c>
      <c r="B98" t="n">
        <v>0.4565040382033845</v>
      </c>
    </row>
    <row r="99">
      <c r="A99">
        <f>HYPERLINK("https://stackoverflow.com/q/55220499", "55220499")</f>
        <v/>
      </c>
      <c r="B99" t="n">
        <v>0.3982218797271456</v>
      </c>
    </row>
    <row r="100">
      <c r="A100">
        <f>HYPERLINK("https://stackoverflow.com/q/55238384", "55238384")</f>
        <v/>
      </c>
      <c r="B100" t="n">
        <v>0.5392661038234833</v>
      </c>
    </row>
    <row r="101">
      <c r="A101">
        <f>HYPERLINK("https://stackoverflow.com/q/55269741", "55269741")</f>
        <v/>
      </c>
      <c r="B101" t="n">
        <v>0.4658804285822284</v>
      </c>
    </row>
    <row r="102">
      <c r="A102">
        <f>HYPERLINK("https://stackoverflow.com/q/55491667", "55491667")</f>
        <v/>
      </c>
      <c r="B102" t="n">
        <v>0.3255048933153508</v>
      </c>
    </row>
    <row r="103">
      <c r="A103">
        <f>HYPERLINK("https://stackoverflow.com/q/55628468", "55628468")</f>
        <v/>
      </c>
      <c r="B103" t="n">
        <v>0.7157304363186715</v>
      </c>
    </row>
    <row r="104">
      <c r="A104">
        <f>HYPERLINK("https://stackoverflow.com/q/55866393", "55866393")</f>
        <v/>
      </c>
      <c r="B104" t="n">
        <v>0.2210907690270707</v>
      </c>
    </row>
    <row r="105">
      <c r="A105">
        <f>HYPERLINK("https://stackoverflow.com/q/56028910", "56028910")</f>
        <v/>
      </c>
      <c r="B105" t="n">
        <v>0.3514161220043575</v>
      </c>
    </row>
    <row r="106">
      <c r="A106">
        <f>HYPERLINK("https://stackoverflow.com/q/56227556", "56227556")</f>
        <v/>
      </c>
      <c r="B106" t="n">
        <v>0.4524119819126038</v>
      </c>
    </row>
    <row r="107">
      <c r="A107">
        <f>HYPERLINK("https://stackoverflow.com/q/56538252", "56538252")</f>
        <v/>
      </c>
      <c r="B107" t="n">
        <v>0.4743610181199851</v>
      </c>
    </row>
    <row r="108">
      <c r="A108">
        <f>HYPERLINK("https://stackoverflow.com/q/56587997", "56587997")</f>
        <v/>
      </c>
      <c r="B108" t="n">
        <v>0.2783918238208233</v>
      </c>
    </row>
    <row r="109">
      <c r="A109">
        <f>HYPERLINK("https://stackoverflow.com/q/56661461", "56661461")</f>
        <v/>
      </c>
      <c r="B109" t="n">
        <v>0.3098717474411148</v>
      </c>
    </row>
    <row r="110">
      <c r="A110">
        <f>HYPERLINK("https://stackoverflow.com/q/56772072", "56772072")</f>
        <v/>
      </c>
      <c r="B110" t="n">
        <v>0.3975769169456401</v>
      </c>
    </row>
    <row r="111">
      <c r="A111">
        <f>HYPERLINK("https://stackoverflow.com/q/56995364", "56995364")</f>
        <v/>
      </c>
      <c r="B111" t="n">
        <v>0.5729050762801968</v>
      </c>
    </row>
    <row r="112">
      <c r="A112">
        <f>HYPERLINK("https://stackoverflow.com/q/57098814", "57098814")</f>
        <v/>
      </c>
      <c r="B112" t="n">
        <v>0.3265163814995212</v>
      </c>
    </row>
    <row r="113">
      <c r="A113">
        <f>HYPERLINK("https://stackoverflow.com/q/57225559", "57225559")</f>
        <v/>
      </c>
      <c r="B113" t="n">
        <v>0.2799810318834355</v>
      </c>
    </row>
    <row r="114">
      <c r="A114">
        <f>HYPERLINK("https://stackoverflow.com/q/57255303", "57255303")</f>
        <v/>
      </c>
      <c r="B114" t="n">
        <v>0.3926876483077307</v>
      </c>
    </row>
    <row r="115">
      <c r="A115">
        <f>HYPERLINK("https://stackoverflow.com/q/57278489", "57278489")</f>
        <v/>
      </c>
      <c r="B115" t="n">
        <v>0.3452058713496622</v>
      </c>
    </row>
    <row r="116">
      <c r="A116">
        <f>HYPERLINK("https://stackoverflow.com/q/57312847", "57312847")</f>
        <v/>
      </c>
      <c r="B116" t="n">
        <v>0.6487387458330053</v>
      </c>
    </row>
    <row r="117">
      <c r="A117">
        <f>HYPERLINK("https://stackoverflow.com/q/57613671", "57613671")</f>
        <v/>
      </c>
      <c r="B117" t="n">
        <v>0.2630816797776995</v>
      </c>
    </row>
    <row r="118">
      <c r="A118">
        <f>HYPERLINK("https://stackoverflow.com/q/57775247", "57775247")</f>
        <v/>
      </c>
      <c r="B118" t="n">
        <v>0.3422897055818035</v>
      </c>
    </row>
    <row r="119">
      <c r="A119">
        <f>HYPERLINK("https://stackoverflow.com/q/57820524", "57820524")</f>
        <v/>
      </c>
      <c r="B119" t="n">
        <v>0.4981803023744247</v>
      </c>
    </row>
    <row r="120">
      <c r="A120">
        <f>HYPERLINK("https://stackoverflow.com/q/57832672", "57832672")</f>
        <v/>
      </c>
      <c r="B120" t="n">
        <v>0.3949698022668983</v>
      </c>
    </row>
    <row r="121">
      <c r="A121">
        <f>HYPERLINK("https://stackoverflow.com/q/57848501", "57848501")</f>
        <v/>
      </c>
      <c r="B121" t="n">
        <v>0.621551602898615</v>
      </c>
    </row>
    <row r="122">
      <c r="A122">
        <f>HYPERLINK("https://stackoverflow.com/q/57891475", "57891475")</f>
        <v/>
      </c>
      <c r="B122" t="n">
        <v>0.3743201748053174</v>
      </c>
    </row>
    <row r="123">
      <c r="A123">
        <f>HYPERLINK("https://stackoverflow.com/q/57894957", "57894957")</f>
        <v/>
      </c>
      <c r="B123" t="n">
        <v>0.4440530703299285</v>
      </c>
    </row>
    <row r="124">
      <c r="A124">
        <f>HYPERLINK("https://stackoverflow.com/q/57909595", "57909595")</f>
        <v/>
      </c>
      <c r="B124" t="n">
        <v>0.4221526379880216</v>
      </c>
    </row>
    <row r="125">
      <c r="A125">
        <f>HYPERLINK("https://stackoverflow.com/q/58083482", "58083482")</f>
        <v/>
      </c>
      <c r="B125" t="n">
        <v>0.3426379355932723</v>
      </c>
    </row>
    <row r="126">
      <c r="A126">
        <f>HYPERLINK("https://stackoverflow.com/q/58224388", "58224388")</f>
        <v/>
      </c>
      <c r="B126" t="n">
        <v>0.7192847453446786</v>
      </c>
    </row>
    <row r="127">
      <c r="A127">
        <f>HYPERLINK("https://stackoverflow.com/q/58303923", "58303923")</f>
        <v/>
      </c>
      <c r="B127" t="n">
        <v>0.461440927410225</v>
      </c>
    </row>
    <row r="128">
      <c r="A128">
        <f>HYPERLINK("https://stackoverflow.com/q/58405973", "58405973")</f>
        <v/>
      </c>
      <c r="B128" t="n">
        <v>0.3593407400413348</v>
      </c>
    </row>
    <row r="129">
      <c r="A129">
        <f>HYPERLINK("https://stackoverflow.com/q/58438270", "58438270")</f>
        <v/>
      </c>
      <c r="B129" t="n">
        <v>0.3084141726866185</v>
      </c>
    </row>
    <row r="130">
      <c r="A130">
        <f>HYPERLINK("https://stackoverflow.com/q/58467091", "58467091")</f>
        <v/>
      </c>
      <c r="B130" t="n">
        <v>0.643913823869553</v>
      </c>
    </row>
    <row r="131">
      <c r="A131">
        <f>HYPERLINK("https://stackoverflow.com/q/58547437", "58547437")</f>
        <v/>
      </c>
      <c r="B131" t="n">
        <v>0.3688691915122213</v>
      </c>
    </row>
    <row r="132">
      <c r="A132">
        <f>HYPERLINK("https://stackoverflow.com/q/58698121", "58698121")</f>
        <v/>
      </c>
      <c r="B132" t="n">
        <v>0.5457756768053381</v>
      </c>
    </row>
    <row r="133">
      <c r="A133">
        <f>HYPERLINK("https://stackoverflow.com/q/58698789", "58698789")</f>
        <v/>
      </c>
      <c r="B133" t="n">
        <v>0.6567344568681466</v>
      </c>
    </row>
    <row r="134">
      <c r="A134">
        <f>HYPERLINK("https://stackoverflow.com/q/58712399", "58712399")</f>
        <v/>
      </c>
      <c r="B134" t="n">
        <v>0.2369057211925867</v>
      </c>
    </row>
    <row r="135">
      <c r="A135">
        <f>HYPERLINK("https://stackoverflow.com/q/58821575", "58821575")</f>
        <v/>
      </c>
      <c r="B135" t="n">
        <v>0.4975645518029771</v>
      </c>
    </row>
    <row r="136">
      <c r="A136">
        <f>HYPERLINK("https://stackoverflow.com/q/58887435", "58887435")</f>
        <v/>
      </c>
      <c r="B136" t="n">
        <v>0.4981594170235144</v>
      </c>
    </row>
    <row r="137">
      <c r="A137">
        <f>HYPERLINK("https://stackoverflow.com/q/58944331", "58944331")</f>
        <v/>
      </c>
      <c r="B137" t="n">
        <v>0.2497502640066216</v>
      </c>
    </row>
    <row r="138">
      <c r="A138">
        <f>HYPERLINK("https://stackoverflow.com/q/58949589", "58949589")</f>
        <v/>
      </c>
      <c r="B138" t="n">
        <v>0.5446739911335403</v>
      </c>
    </row>
    <row r="139">
      <c r="A139">
        <f>HYPERLINK("https://stackoverflow.com/q/59027006", "59027006")</f>
        <v/>
      </c>
      <c r="B139" t="n">
        <v>0.57827969443755</v>
      </c>
    </row>
    <row r="140">
      <c r="A140">
        <f>HYPERLINK("https://stackoverflow.com/q/59062331", "59062331")</f>
        <v/>
      </c>
      <c r="B140" t="n">
        <v>0.2215395787944808</v>
      </c>
    </row>
    <row r="141">
      <c r="A141">
        <f>HYPERLINK("https://stackoverflow.com/q/59074292", "59074292")</f>
        <v/>
      </c>
      <c r="B141" t="n">
        <v>0.4344849050731403</v>
      </c>
    </row>
    <row r="142">
      <c r="A142">
        <f>HYPERLINK("https://stackoverflow.com/q/59103273", "59103273")</f>
        <v/>
      </c>
      <c r="B142" t="n">
        <v>0.4160018701966628</v>
      </c>
    </row>
    <row r="143">
      <c r="A143">
        <f>HYPERLINK("https://stackoverflow.com/q/59211352", "59211352")</f>
        <v/>
      </c>
      <c r="B143" t="n">
        <v>0.2856929844181019</v>
      </c>
    </row>
    <row r="144">
      <c r="A144">
        <f>HYPERLINK("https://stackoverflow.com/q/59322480", "59322480")</f>
        <v/>
      </c>
      <c r="B144" t="n">
        <v>0.5884022240199289</v>
      </c>
    </row>
    <row r="145">
      <c r="A145">
        <f>HYPERLINK("https://stackoverflow.com/q/59351603", "59351603")</f>
        <v/>
      </c>
      <c r="B145" t="n">
        <v>0.4595252837977294</v>
      </c>
    </row>
    <row r="146">
      <c r="A146">
        <f>HYPERLINK("https://stackoverflow.com/q/59379754", "59379754")</f>
        <v/>
      </c>
      <c r="B146" t="n">
        <v>0.5296428335644021</v>
      </c>
    </row>
    <row r="147">
      <c r="A147">
        <f>HYPERLINK("https://stackoverflow.com/q/59402662", "59402662")</f>
        <v/>
      </c>
      <c r="B147" t="n">
        <v>0.3297835441528739</v>
      </c>
    </row>
    <row r="148">
      <c r="A148">
        <f>HYPERLINK("https://stackoverflow.com/q/59592466", "59592466")</f>
        <v/>
      </c>
      <c r="B148" t="n">
        <v>0.4047187877274052</v>
      </c>
    </row>
    <row r="149">
      <c r="A149">
        <f>HYPERLINK("https://stackoverflow.com/q/59615918", "59615918")</f>
        <v/>
      </c>
      <c r="B149" t="n">
        <v>0.3141720456298462</v>
      </c>
    </row>
    <row r="150">
      <c r="A150">
        <f>HYPERLINK("https://stackoverflow.com/q/59655025", "59655025")</f>
        <v/>
      </c>
      <c r="B150" t="n">
        <v>0.3633308669379702</v>
      </c>
    </row>
    <row r="151">
      <c r="A151">
        <f>HYPERLINK("https://stackoverflow.com/q/59662845", "59662845")</f>
        <v/>
      </c>
      <c r="B151" t="n">
        <v>0.5651727357609713</v>
      </c>
    </row>
    <row r="152">
      <c r="A152">
        <f>HYPERLINK("https://stackoverflow.com/q/59880781", "59880781")</f>
        <v/>
      </c>
      <c r="B152" t="n">
        <v>0.5382365273153285</v>
      </c>
    </row>
    <row r="153">
      <c r="A153">
        <f>HYPERLINK("https://stackoverflow.com/q/59902654", "59902654")</f>
        <v/>
      </c>
      <c r="B153" t="n">
        <v>0.5598661269691078</v>
      </c>
    </row>
    <row r="154">
      <c r="A154">
        <f>HYPERLINK("https://stackoverflow.com/q/60017137", "60017137")</f>
        <v/>
      </c>
      <c r="B154" t="n">
        <v>0.3396244016488545</v>
      </c>
    </row>
    <row r="155">
      <c r="A155">
        <f>HYPERLINK("https://stackoverflow.com/q/60088723", "60088723")</f>
        <v/>
      </c>
      <c r="B155" t="n">
        <v>0.502110566448802</v>
      </c>
    </row>
    <row r="156">
      <c r="A156">
        <f>HYPERLINK("https://stackoverflow.com/q/60097780", "60097780")</f>
        <v/>
      </c>
      <c r="B156" t="n">
        <v>0.4693173565722588</v>
      </c>
    </row>
    <row r="157">
      <c r="A157">
        <f>HYPERLINK("https://stackoverflow.com/q/60201239", "60201239")</f>
        <v/>
      </c>
      <c r="B157" t="n">
        <v>0.3777008112520094</v>
      </c>
    </row>
    <row r="158">
      <c r="A158">
        <f>HYPERLINK("https://stackoverflow.com/q/60221840", "60221840")</f>
        <v/>
      </c>
      <c r="B158" t="n">
        <v>0.4098702282845504</v>
      </c>
    </row>
    <row r="159">
      <c r="A159">
        <f>HYPERLINK("https://stackoverflow.com/q/60229963", "60229963")</f>
        <v/>
      </c>
      <c r="B159" t="n">
        <v>0.3804759510641864</v>
      </c>
    </row>
    <row r="160">
      <c r="A160">
        <f>HYPERLINK("https://stackoverflow.com/q/60333431", "60333431")</f>
        <v/>
      </c>
      <c r="B160" t="n">
        <v>0.5619952093790247</v>
      </c>
    </row>
    <row r="161">
      <c r="A161">
        <f>HYPERLINK("https://stackoverflow.com/q/60376741", "60376741")</f>
        <v/>
      </c>
      <c r="B161" t="n">
        <v>0.335666028476486</v>
      </c>
    </row>
    <row r="162">
      <c r="A162">
        <f>HYPERLINK("https://stackoverflow.com/q/60455349", "60455349")</f>
        <v/>
      </c>
      <c r="B162" t="n">
        <v>0.6107203135442506</v>
      </c>
    </row>
    <row r="163">
      <c r="A163">
        <f>HYPERLINK("https://stackoverflow.com/q/60669625", "60669625")</f>
        <v/>
      </c>
      <c r="B163" t="n">
        <v>0.4558511302610216</v>
      </c>
    </row>
    <row r="164">
      <c r="A164">
        <f>HYPERLINK("https://stackoverflow.com/q/60750126", "60750126")</f>
        <v/>
      </c>
      <c r="B164" t="n">
        <v>0.5268758773717336</v>
      </c>
    </row>
    <row r="165">
      <c r="A165">
        <f>HYPERLINK("https://stackoverflow.com/q/60786550", "60786550")</f>
        <v/>
      </c>
      <c r="B165" t="n">
        <v>0.3150134209607723</v>
      </c>
    </row>
    <row r="166">
      <c r="A166">
        <f>HYPERLINK("https://stackoverflow.com/q/60881924", "60881924")</f>
        <v/>
      </c>
      <c r="B166" t="n">
        <v>0.3944716775599128</v>
      </c>
    </row>
    <row r="167">
      <c r="A167">
        <f>HYPERLINK("https://stackoverflow.com/q/60939663", "60939663")</f>
        <v/>
      </c>
      <c r="B167" t="n">
        <v>0.4383290402845679</v>
      </c>
    </row>
    <row r="168">
      <c r="A168">
        <f>HYPERLINK("https://stackoverflow.com/q/61065007", "61065007")</f>
        <v/>
      </c>
      <c r="B168" t="n">
        <v>0.291310057510302</v>
      </c>
    </row>
    <row r="169">
      <c r="A169">
        <f>HYPERLINK("https://stackoverflow.com/q/61074680", "61074680")</f>
        <v/>
      </c>
      <c r="B169" t="n">
        <v>0.259365534831819</v>
      </c>
    </row>
    <row r="170">
      <c r="A170">
        <f>HYPERLINK("https://stackoverflow.com/q/61078197", "61078197")</f>
        <v/>
      </c>
      <c r="B170" t="n">
        <v>0.3526727357609712</v>
      </c>
    </row>
    <row r="171">
      <c r="A171">
        <f>HYPERLINK("https://stackoverflow.com/q/61207759", "61207759")</f>
        <v/>
      </c>
      <c r="B171" t="n">
        <v>0.2789753582592456</v>
      </c>
    </row>
    <row r="172">
      <c r="A172">
        <f>HYPERLINK("https://stackoverflow.com/q/61379667", "61379667")</f>
        <v/>
      </c>
      <c r="B172" t="n">
        <v>0.4052553270630747</v>
      </c>
    </row>
    <row r="173">
      <c r="A173">
        <f>HYPERLINK("https://stackoverflow.com/q/61509495", "61509495")</f>
        <v/>
      </c>
      <c r="B173" t="n">
        <v>0.2493276039738102</v>
      </c>
    </row>
    <row r="174">
      <c r="A174">
        <f>HYPERLINK("https://stackoverflow.com/q/61552568", "61552568")</f>
        <v/>
      </c>
      <c r="B174" t="n">
        <v>0.2448634154516507</v>
      </c>
    </row>
    <row r="175">
      <c r="A175">
        <f>HYPERLINK("https://stackoverflow.com/q/61611950", "61611950")</f>
        <v/>
      </c>
      <c r="B175" t="n">
        <v>0.3179105233824796</v>
      </c>
    </row>
    <row r="176">
      <c r="A176">
        <f>HYPERLINK("https://stackoverflow.com/q/61655523", "61655523")</f>
        <v/>
      </c>
      <c r="B176" t="n">
        <v>0.2505018837829662</v>
      </c>
    </row>
    <row r="177">
      <c r="A177">
        <f>HYPERLINK("https://stackoverflow.com/q/61734680", "61734680")</f>
        <v/>
      </c>
      <c r="B177" t="n">
        <v>0.550817706995462</v>
      </c>
    </row>
    <row r="178">
      <c r="A178">
        <f>HYPERLINK("https://stackoverflow.com/q/61778472", "61778472")</f>
        <v/>
      </c>
      <c r="B178" t="n">
        <v>0.6076847174696286</v>
      </c>
    </row>
    <row r="179">
      <c r="A179">
        <f>HYPERLINK("https://stackoverflow.com/q/61842832", "61842832")</f>
        <v/>
      </c>
      <c r="B179" t="n">
        <v>0.3462174404917304</v>
      </c>
    </row>
    <row r="180">
      <c r="A180">
        <f>HYPERLINK("https://stackoverflow.com/q/61865302", "61865302")</f>
        <v/>
      </c>
      <c r="B180" t="n">
        <v>0.7300307943690297</v>
      </c>
    </row>
    <row r="181">
      <c r="A181">
        <f>HYPERLINK("https://stackoverflow.com/q/61919301", "61919301")</f>
        <v/>
      </c>
      <c r="B181" t="n">
        <v>0.3822200967107711</v>
      </c>
    </row>
    <row r="182">
      <c r="A182">
        <f>HYPERLINK("https://stackoverflow.com/q/61939435", "61939435")</f>
        <v/>
      </c>
      <c r="B182" t="n">
        <v>0.4917012020370712</v>
      </c>
    </row>
    <row r="183">
      <c r="A183">
        <f>HYPERLINK("https://stackoverflow.com/q/61950117", "61950117")</f>
        <v/>
      </c>
      <c r="B183" t="n">
        <v>0.5283451343500365</v>
      </c>
    </row>
    <row r="184">
      <c r="A184">
        <f>HYPERLINK("https://stackoverflow.com/q/62014768", "62014768")</f>
        <v/>
      </c>
      <c r="B184" t="n">
        <v>0.5388682292840509</v>
      </c>
    </row>
    <row r="185">
      <c r="A185">
        <f>HYPERLINK("https://stackoverflow.com/q/62065508", "62065508")</f>
        <v/>
      </c>
      <c r="B185" t="n">
        <v>0.3611056094716226</v>
      </c>
    </row>
    <row r="186">
      <c r="A186">
        <f>HYPERLINK("https://stackoverflow.com/q/62074209", "62074209")</f>
        <v/>
      </c>
      <c r="B186" t="n">
        <v>0.341840995037926</v>
      </c>
    </row>
    <row r="187">
      <c r="A187">
        <f>HYPERLINK("https://stackoverflow.com/q/62078096", "62078096")</f>
        <v/>
      </c>
      <c r="B187" t="n">
        <v>0.5722810863475825</v>
      </c>
    </row>
    <row r="188">
      <c r="A188">
        <f>HYPERLINK("https://stackoverflow.com/q/62100452", "62100452")</f>
        <v/>
      </c>
      <c r="B188" t="n">
        <v>0.3858224909901655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