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HYPERLINK("https://stackoverflow.com/q/2566385", "2566385")</f>
        <v/>
      </c>
      <c r="B2" t="n">
        <v>0.381107138988192</v>
      </c>
    </row>
    <row r="3">
      <c r="A3">
        <f>HYPERLINK("https://stackoverflow.com/q/9139207", "9139207")</f>
        <v/>
      </c>
      <c r="B3" t="n">
        <v>0.2087637922552534</v>
      </c>
    </row>
    <row r="4">
      <c r="A4">
        <f>HYPERLINK("https://stackoverflow.com/q/10586848", "10586848")</f>
        <v/>
      </c>
      <c r="B4" t="n">
        <v>0.3165863427301336</v>
      </c>
    </row>
    <row r="5">
      <c r="A5">
        <f>HYPERLINK("https://stackoverflow.com/q/15763574", "15763574")</f>
        <v/>
      </c>
      <c r="B5" t="n">
        <v>0.384565420371047</v>
      </c>
    </row>
    <row r="6">
      <c r="A6">
        <f>HYPERLINK("https://stackoverflow.com/q/23984516", "23984516")</f>
        <v/>
      </c>
      <c r="B6" t="n">
        <v>0.2987697462556713</v>
      </c>
    </row>
    <row r="7">
      <c r="A7">
        <f>HYPERLINK("https://stackoverflow.com/q/26779046", "26779046")</f>
        <v/>
      </c>
      <c r="B7" t="n">
        <v>0.3294181829851416</v>
      </c>
    </row>
    <row r="8">
      <c r="A8">
        <f>HYPERLINK("https://stackoverflow.com/q/28610006", "28610006")</f>
        <v/>
      </c>
      <c r="B8" t="n">
        <v>0.3444896567041056</v>
      </c>
    </row>
    <row r="9">
      <c r="A9">
        <f>HYPERLINK("https://stackoverflow.com/q/29308113", "29308113")</f>
        <v/>
      </c>
      <c r="B9" t="n">
        <v>0.3589201477692527</v>
      </c>
    </row>
    <row r="10">
      <c r="A10">
        <f>HYPERLINK("https://stackoverflow.com/q/30877737", "30877737")</f>
        <v/>
      </c>
      <c r="B10" t="n">
        <v>0.2892840279330997</v>
      </c>
    </row>
    <row r="11">
      <c r="A11">
        <f>HYPERLINK("https://stackoverflow.com/q/31725790", "31725790")</f>
        <v/>
      </c>
      <c r="B11" t="n">
        <v>0.3874209793206901</v>
      </c>
    </row>
    <row r="12">
      <c r="A12">
        <f>HYPERLINK("https://stackoverflow.com/q/32706271", "32706271")</f>
        <v/>
      </c>
      <c r="B12" t="n">
        <v>0.4287810665667541</v>
      </c>
    </row>
    <row r="13">
      <c r="A13">
        <f>HYPERLINK("https://stackoverflow.com/q/32726040", "32726040")</f>
        <v/>
      </c>
      <c r="B13" t="n">
        <v>0.4045631340470749</v>
      </c>
    </row>
    <row r="14">
      <c r="A14">
        <f>HYPERLINK("https://stackoverflow.com/q/33086501", "33086501")</f>
        <v/>
      </c>
      <c r="B14" t="n">
        <v>0.6104011993146772</v>
      </c>
    </row>
    <row r="15">
      <c r="A15">
        <f>HYPERLINK("https://stackoverflow.com/q/34305838", "34305838")</f>
        <v/>
      </c>
      <c r="B15" t="n">
        <v>0.3664576941887865</v>
      </c>
    </row>
    <row r="16">
      <c r="A16">
        <f>HYPERLINK("https://stackoverflow.com/q/35660296", "35660296")</f>
        <v/>
      </c>
      <c r="B16" t="n">
        <v>0.4536165298385679</v>
      </c>
    </row>
    <row r="17">
      <c r="A17">
        <f>HYPERLINK("https://stackoverflow.com/q/38194847", "38194847")</f>
        <v/>
      </c>
      <c r="B17" t="n">
        <v>0.2204098945379528</v>
      </c>
    </row>
    <row r="18">
      <c r="A18">
        <f>HYPERLINK("https://stackoverflow.com/q/38434097", "38434097")</f>
        <v/>
      </c>
      <c r="B18" t="n">
        <v>0.3072216207546413</v>
      </c>
    </row>
    <row r="19">
      <c r="A19">
        <f>HYPERLINK("https://stackoverflow.com/q/39104959", "39104959")</f>
        <v/>
      </c>
      <c r="B19" t="n">
        <v>0.3108302890230871</v>
      </c>
    </row>
    <row r="20">
      <c r="A20">
        <f>HYPERLINK("https://stackoverflow.com/q/39471301", "39471301")</f>
        <v/>
      </c>
      <c r="B20" t="n">
        <v>0.3413386026245124</v>
      </c>
    </row>
    <row r="21">
      <c r="A21">
        <f>HYPERLINK("https://stackoverflow.com/q/41174301", "41174301")</f>
        <v/>
      </c>
      <c r="B21" t="n">
        <v>0.4302521008403362</v>
      </c>
    </row>
    <row r="22">
      <c r="A22">
        <f>HYPERLINK("https://stackoverflow.com/q/41233968", "41233968")</f>
        <v/>
      </c>
      <c r="B22" t="n">
        <v>0.3027987906614981</v>
      </c>
    </row>
    <row r="23">
      <c r="A23">
        <f>HYPERLINK("https://stackoverflow.com/q/41905258", "41905258")</f>
        <v/>
      </c>
      <c r="B23" t="n">
        <v>0.3713235294117647</v>
      </c>
    </row>
    <row r="24">
      <c r="A24">
        <f>HYPERLINK("https://stackoverflow.com/q/41980071", "41980071")</f>
        <v/>
      </c>
      <c r="B24" t="n">
        <v>0.5067178905823571</v>
      </c>
    </row>
    <row r="25">
      <c r="A25">
        <f>HYPERLINK("https://stackoverflow.com/q/42170805", "42170805")</f>
        <v/>
      </c>
      <c r="B25" t="n">
        <v>0.5600328052689278</v>
      </c>
    </row>
    <row r="26">
      <c r="A26">
        <f>HYPERLINK("https://stackoverflow.com/q/42254535", "42254535")</f>
        <v/>
      </c>
      <c r="B26" t="n">
        <v>0.3796724682382316</v>
      </c>
    </row>
    <row r="27">
      <c r="A27">
        <f>HYPERLINK("https://stackoverflow.com/q/42530654", "42530654")</f>
        <v/>
      </c>
      <c r="B27" t="n">
        <v>0.2882160608177189</v>
      </c>
    </row>
    <row r="28">
      <c r="A28">
        <f>HYPERLINK("https://stackoverflow.com/q/42996482", "42996482")</f>
        <v/>
      </c>
      <c r="B28" t="n">
        <v>0.3508848735705379</v>
      </c>
    </row>
    <row r="29">
      <c r="A29">
        <f>HYPERLINK("https://stackoverflow.com/q/43008145", "43008145")</f>
        <v/>
      </c>
      <c r="B29" t="n">
        <v>0.6663632119514473</v>
      </c>
    </row>
    <row r="30">
      <c r="A30">
        <f>HYPERLINK("https://stackoverflow.com/q/43212275", "43212275")</f>
        <v/>
      </c>
      <c r="B30" t="n">
        <v>0.5550536881419234</v>
      </c>
    </row>
    <row r="31">
      <c r="A31">
        <f>HYPERLINK("https://stackoverflow.com/q/44425720", "44425720")</f>
        <v/>
      </c>
      <c r="B31" t="n">
        <v>0.4254220297525963</v>
      </c>
    </row>
    <row r="32">
      <c r="A32">
        <f>HYPERLINK("https://stackoverflow.com/q/44867066", "44867066")</f>
        <v/>
      </c>
      <c r="B32" t="n">
        <v>0.2964511049942797</v>
      </c>
    </row>
    <row r="33">
      <c r="A33">
        <f>HYPERLINK("https://stackoverflow.com/q/44879191", "44879191")</f>
        <v/>
      </c>
      <c r="B33" t="n">
        <v>0.2049302660696825</v>
      </c>
    </row>
    <row r="34">
      <c r="A34">
        <f>HYPERLINK("https://stackoverflow.com/q/44912604", "44912604")</f>
        <v/>
      </c>
      <c r="B34" t="n">
        <v>0.562339703814015</v>
      </c>
    </row>
    <row r="35">
      <c r="A35">
        <f>HYPERLINK("https://stackoverflow.com/q/45224565", "45224565")</f>
        <v/>
      </c>
      <c r="B35" t="n">
        <v>0.2934721741323518</v>
      </c>
    </row>
    <row r="36">
      <c r="A36">
        <f>HYPERLINK("https://stackoverflow.com/q/45238254", "45238254")</f>
        <v/>
      </c>
      <c r="B36" t="n">
        <v>0.2642366348248701</v>
      </c>
    </row>
    <row r="37">
      <c r="A37">
        <f>HYPERLINK("https://stackoverflow.com/q/45545220", "45545220")</f>
        <v/>
      </c>
      <c r="B37" t="n">
        <v>0.5292190950454256</v>
      </c>
    </row>
    <row r="38">
      <c r="A38">
        <f>HYPERLINK("https://stackoverflow.com/q/45709701", "45709701")</f>
        <v/>
      </c>
      <c r="B38" t="n">
        <v>0.3750063789279476</v>
      </c>
    </row>
    <row r="39">
      <c r="A39">
        <f>HYPERLINK("https://stackoverflow.com/q/45722513", "45722513")</f>
        <v/>
      </c>
      <c r="B39" t="n">
        <v>0.5518215872672282</v>
      </c>
    </row>
    <row r="40">
      <c r="A40">
        <f>HYPERLINK("https://stackoverflow.com/q/45723760", "45723760")</f>
        <v/>
      </c>
      <c r="B40" t="n">
        <v>0.5550955788753035</v>
      </c>
    </row>
    <row r="41">
      <c r="A41">
        <f>HYPERLINK("https://stackoverflow.com/q/45827341", "45827341")</f>
        <v/>
      </c>
      <c r="B41" t="n">
        <v>0.3821219587311364</v>
      </c>
    </row>
    <row r="42">
      <c r="A42">
        <f>HYPERLINK("https://stackoverflow.com/q/45909358", "45909358")</f>
        <v/>
      </c>
      <c r="B42" t="n">
        <v>0.4791589591811568</v>
      </c>
    </row>
    <row r="43">
      <c r="A43">
        <f>HYPERLINK("https://stackoverflow.com/q/45941854", "45941854")</f>
        <v/>
      </c>
      <c r="B43" t="n">
        <v>0.4324810181834888</v>
      </c>
    </row>
    <row r="44">
      <c r="A44">
        <f>HYPERLINK("https://stackoverflow.com/q/46378576", "46378576")</f>
        <v/>
      </c>
      <c r="B44" t="n">
        <v>0.3023605136894897</v>
      </c>
    </row>
    <row r="45">
      <c r="A45">
        <f>HYPERLINK("https://stackoverflow.com/q/46537440", "46537440")</f>
        <v/>
      </c>
      <c r="B45" t="n">
        <v>0.3446071296058453</v>
      </c>
    </row>
    <row r="46">
      <c r="A46">
        <f>HYPERLINK("https://stackoverflow.com/q/47057239", "47057239")</f>
        <v/>
      </c>
      <c r="B46" t="n">
        <v>0.3921568627450981</v>
      </c>
    </row>
    <row r="47">
      <c r="A47">
        <f>HYPERLINK("https://stackoverflow.com/q/47305630", "47305630")</f>
        <v/>
      </c>
      <c r="B47" t="n">
        <v>0.3545444342904782</v>
      </c>
    </row>
    <row r="48">
      <c r="A48">
        <f>HYPERLINK("https://stackoverflow.com/q/47731051", "47731051")</f>
        <v/>
      </c>
      <c r="B48" t="n">
        <v>0.2516584203774968</v>
      </c>
    </row>
    <row r="49">
      <c r="A49">
        <f>HYPERLINK("https://stackoverflow.com/q/47764200", "47764200")</f>
        <v/>
      </c>
      <c r="B49" t="n">
        <v>0.4745669081181063</v>
      </c>
    </row>
    <row r="50">
      <c r="A50">
        <f>HYPERLINK("https://stackoverflow.com/q/47886587", "47886587")</f>
        <v/>
      </c>
      <c r="B50" t="n">
        <v>0.3171188109947176</v>
      </c>
    </row>
    <row r="51">
      <c r="A51">
        <f>HYPERLINK("https://stackoverflow.com/q/48439868", "48439868")</f>
        <v/>
      </c>
      <c r="B51" t="n">
        <v>0.3868886635113815</v>
      </c>
    </row>
    <row r="52">
      <c r="A52">
        <f>HYPERLINK("https://stackoverflow.com/q/48642274", "48642274")</f>
        <v/>
      </c>
      <c r="B52" t="n">
        <v>0.3364991203920767</v>
      </c>
    </row>
    <row r="53">
      <c r="A53">
        <f>HYPERLINK("https://stackoverflow.com/q/48752410", "48752410")</f>
        <v/>
      </c>
      <c r="B53" t="n">
        <v>0.5252986251972053</v>
      </c>
    </row>
    <row r="54">
      <c r="A54">
        <f>HYPERLINK("https://stackoverflow.com/q/48875608", "48875608")</f>
        <v/>
      </c>
      <c r="B54" t="n">
        <v>0.5569476275358628</v>
      </c>
    </row>
    <row r="55">
      <c r="A55">
        <f>HYPERLINK("https://stackoverflow.com/q/49020892", "49020892")</f>
        <v/>
      </c>
      <c r="B55" t="n">
        <v>0.6005800336520982</v>
      </c>
    </row>
    <row r="56">
      <c r="A56">
        <f>HYPERLINK("https://stackoverflow.com/q/49042255", "49042255")</f>
        <v/>
      </c>
      <c r="B56" t="n">
        <v>0.2353743133245118</v>
      </c>
    </row>
    <row r="57">
      <c r="A57">
        <f>HYPERLINK("https://stackoverflow.com/q/49895043", "49895043")</f>
        <v/>
      </c>
      <c r="B57" t="n">
        <v>0.381059978408777</v>
      </c>
    </row>
    <row r="58">
      <c r="A58">
        <f>HYPERLINK("https://stackoverflow.com/q/49920361", "49920361")</f>
        <v/>
      </c>
      <c r="B58" t="n">
        <v>0.3769959073972267</v>
      </c>
    </row>
    <row r="59">
      <c r="A59">
        <f>HYPERLINK("https://stackoverflow.com/q/49925236", "49925236")</f>
        <v/>
      </c>
      <c r="B59" t="n">
        <v>0.520574547445505</v>
      </c>
    </row>
    <row r="60">
      <c r="A60">
        <f>HYPERLINK("https://stackoverflow.com/q/49984925", "49984925")</f>
        <v/>
      </c>
      <c r="B60" t="n">
        <v>0.290699463641959</v>
      </c>
    </row>
    <row r="61">
      <c r="A61">
        <f>HYPERLINK("https://stackoverflow.com/q/50479987", "50479987")</f>
        <v/>
      </c>
      <c r="B61" t="n">
        <v>0.3810457516339869</v>
      </c>
    </row>
    <row r="62">
      <c r="A62">
        <f>HYPERLINK("https://stackoverflow.com/q/50822695", "50822695")</f>
        <v/>
      </c>
      <c r="B62" t="n">
        <v>0.6217166111727711</v>
      </c>
    </row>
    <row r="63">
      <c r="A63">
        <f>HYPERLINK("https://stackoverflow.com/q/50876280", "50876280")</f>
        <v/>
      </c>
      <c r="B63" t="n">
        <v>0.3947993693513645</v>
      </c>
    </row>
    <row r="64">
      <c r="A64">
        <f>HYPERLINK("https://stackoverflow.com/q/50936643", "50936643")</f>
        <v/>
      </c>
      <c r="B64" t="n">
        <v>0.8990734178544242</v>
      </c>
    </row>
    <row r="65">
      <c r="A65">
        <f>HYPERLINK("https://stackoverflow.com/q/51142087", "51142087")</f>
        <v/>
      </c>
      <c r="B65" t="n">
        <v>0.4925237390553706</v>
      </c>
    </row>
    <row r="66">
      <c r="A66">
        <f>HYPERLINK("https://stackoverflow.com/q/51308896", "51308896")</f>
        <v/>
      </c>
      <c r="B66" t="n">
        <v>0.2936459807290615</v>
      </c>
    </row>
    <row r="67">
      <c r="A67">
        <f>HYPERLINK("https://stackoverflow.com/q/51429292", "51429292")</f>
        <v/>
      </c>
      <c r="B67" t="n">
        <v>0.5412323004803296</v>
      </c>
    </row>
    <row r="68">
      <c r="A68">
        <f>HYPERLINK("https://stackoverflow.com/q/51591812", "51591812")</f>
        <v/>
      </c>
      <c r="B68" t="n">
        <v>0.4230210602759622</v>
      </c>
    </row>
    <row r="69">
      <c r="A69">
        <f>HYPERLINK("https://stackoverflow.com/q/51731481", "51731481")</f>
        <v/>
      </c>
      <c r="B69" t="n">
        <v>0.554918263601737</v>
      </c>
    </row>
    <row r="70">
      <c r="A70">
        <f>HYPERLINK("https://stackoverflow.com/q/51993959", "51993959")</f>
        <v/>
      </c>
      <c r="B70" t="n">
        <v>0.896909862589262</v>
      </c>
    </row>
    <row r="71">
      <c r="A71">
        <f>HYPERLINK("https://stackoverflow.com/q/52057206", "52057206")</f>
        <v/>
      </c>
      <c r="B71" t="n">
        <v>0.282628530994544</v>
      </c>
    </row>
    <row r="72">
      <c r="A72">
        <f>HYPERLINK("https://stackoverflow.com/q/52085701", "52085701")</f>
        <v/>
      </c>
      <c r="B72" t="n">
        <v>0.2230747371412333</v>
      </c>
    </row>
    <row r="73">
      <c r="A73">
        <f>HYPERLINK("https://stackoverflow.com/q/52205477", "52205477")</f>
        <v/>
      </c>
      <c r="B73" t="n">
        <v>0.3857218563100915</v>
      </c>
    </row>
    <row r="74">
      <c r="A74">
        <f>HYPERLINK("https://stackoverflow.com/q/52213181", "52213181")</f>
        <v/>
      </c>
      <c r="B74" t="n">
        <v>0.2827439563889603</v>
      </c>
    </row>
    <row r="75">
      <c r="A75">
        <f>HYPERLINK("https://stackoverflow.com/q/52668100", "52668100")</f>
        <v/>
      </c>
      <c r="B75" t="n">
        <v>0.2817965023847377</v>
      </c>
    </row>
    <row r="76">
      <c r="A76">
        <f>HYPERLINK("https://stackoverflow.com/q/52805378", "52805378")</f>
        <v/>
      </c>
      <c r="B76" t="n">
        <v>0.3822200967107711</v>
      </c>
    </row>
    <row r="77">
      <c r="A77">
        <f>HYPERLINK("https://stackoverflow.com/q/53015958", "53015958")</f>
        <v/>
      </c>
      <c r="B77" t="n">
        <v>0.3390083936520883</v>
      </c>
    </row>
    <row r="78">
      <c r="A78">
        <f>HYPERLINK("https://stackoverflow.com/q/53161038", "53161038")</f>
        <v/>
      </c>
      <c r="B78" t="n">
        <v>0.2694079670604225</v>
      </c>
    </row>
    <row r="79">
      <c r="A79">
        <f>HYPERLINK("https://stackoverflow.com/q/53170139", "53170139")</f>
        <v/>
      </c>
      <c r="B79" t="n">
        <v>0.4657941793069431</v>
      </c>
    </row>
    <row r="80">
      <c r="A80">
        <f>HYPERLINK("https://stackoverflow.com/q/53195363", "53195363")</f>
        <v/>
      </c>
      <c r="B80" t="n">
        <v>0.5689524428555951</v>
      </c>
    </row>
    <row r="81">
      <c r="A81">
        <f>HYPERLINK("https://stackoverflow.com/q/53287555", "53287555")</f>
        <v/>
      </c>
      <c r="B81" t="n">
        <v>0.5389871285937687</v>
      </c>
    </row>
    <row r="82">
      <c r="A82">
        <f>HYPERLINK("https://stackoverflow.com/q/53751429", "53751429")</f>
        <v/>
      </c>
      <c r="B82" t="n">
        <v>0.2964036576168929</v>
      </c>
    </row>
    <row r="83">
      <c r="A83">
        <f>HYPERLINK("https://stackoverflow.com/q/53755821", "53755821")</f>
        <v/>
      </c>
      <c r="B83" t="n">
        <v>0.439624377993043</v>
      </c>
    </row>
    <row r="84">
      <c r="A84">
        <f>HYPERLINK("https://stackoverflow.com/q/53808662", "53808662")</f>
        <v/>
      </c>
      <c r="B84" t="n">
        <v>0.2958352851948515</v>
      </c>
    </row>
    <row r="85">
      <c r="A85">
        <f>HYPERLINK("https://stackoverflow.com/q/53961151", "53961151")</f>
        <v/>
      </c>
      <c r="B85" t="n">
        <v>0.2612404478407677</v>
      </c>
    </row>
    <row r="86">
      <c r="A86">
        <f>HYPERLINK("https://stackoverflow.com/q/54178050", "54178050")</f>
        <v/>
      </c>
      <c r="B86" t="n">
        <v>0.3500812846289108</v>
      </c>
    </row>
    <row r="87">
      <c r="A87">
        <f>HYPERLINK("https://stackoverflow.com/q/54192453", "54192453")</f>
        <v/>
      </c>
      <c r="B87" t="n">
        <v>0.3450364438969305</v>
      </c>
    </row>
    <row r="88">
      <c r="A88">
        <f>HYPERLINK("https://stackoverflow.com/q/54288494", "54288494")</f>
        <v/>
      </c>
      <c r="B88" t="n">
        <v>0.3438280461235985</v>
      </c>
    </row>
    <row r="89">
      <c r="A89">
        <f>HYPERLINK("https://stackoverflow.com/q/54291428", "54291428")</f>
        <v/>
      </c>
      <c r="B89" t="n">
        <v>0.2253536959419312</v>
      </c>
    </row>
    <row r="90">
      <c r="A90">
        <f>HYPERLINK("https://stackoverflow.com/q/54365658", "54365658")</f>
        <v/>
      </c>
      <c r="B90" t="n">
        <v>0.4544315267896737</v>
      </c>
    </row>
    <row r="91">
      <c r="A91">
        <f>HYPERLINK("https://stackoverflow.com/q/54398761", "54398761")</f>
        <v/>
      </c>
      <c r="B91" t="n">
        <v>0.2328352815485169</v>
      </c>
    </row>
    <row r="92">
      <c r="A92">
        <f>HYPERLINK("https://stackoverflow.com/q/54406837", "54406837")</f>
        <v/>
      </c>
      <c r="B92" t="n">
        <v>0.5801223080831975</v>
      </c>
    </row>
    <row r="93">
      <c r="A93">
        <f>HYPERLINK("https://stackoverflow.com/q/54773028", "54773028")</f>
        <v/>
      </c>
      <c r="B93" t="n">
        <v>0.4865102325083039</v>
      </c>
    </row>
    <row r="94">
      <c r="A94">
        <f>HYPERLINK("https://stackoverflow.com/q/54829314", "54829314")</f>
        <v/>
      </c>
      <c r="B94" t="n">
        <v>0.3391808969718502</v>
      </c>
    </row>
    <row r="95">
      <c r="A95">
        <f>HYPERLINK("https://stackoverflow.com/q/54841101", "54841101")</f>
        <v/>
      </c>
      <c r="B95" t="n">
        <v>0.2189191088621829</v>
      </c>
    </row>
    <row r="96">
      <c r="A96">
        <f>HYPERLINK("https://stackoverflow.com/q/54900592", "54900592")</f>
        <v/>
      </c>
      <c r="B96" t="n">
        <v>0.9315609284649534</v>
      </c>
    </row>
    <row r="97">
      <c r="A97">
        <f>HYPERLINK("https://stackoverflow.com/q/54980076", "54980076")</f>
        <v/>
      </c>
      <c r="B97" t="n">
        <v>0.3562594268476623</v>
      </c>
    </row>
    <row r="98">
      <c r="A98">
        <f>HYPERLINK("https://stackoverflow.com/q/55006077", "55006077")</f>
        <v/>
      </c>
      <c r="B98" t="n">
        <v>0.5384297178787126</v>
      </c>
    </row>
    <row r="99">
      <c r="A99">
        <f>HYPERLINK("https://stackoverflow.com/q/55122901", "55122901")</f>
        <v/>
      </c>
      <c r="B99" t="n">
        <v>0.7533191299847133</v>
      </c>
    </row>
    <row r="100">
      <c r="A100">
        <f>HYPERLINK("https://stackoverflow.com/q/55220739", "55220739")</f>
        <v/>
      </c>
      <c r="B100" t="n">
        <v>0.2528767375494799</v>
      </c>
    </row>
    <row r="101">
      <c r="A101">
        <f>HYPERLINK("https://stackoverflow.com/q/55283256", "55283256")</f>
        <v/>
      </c>
      <c r="B101" t="n">
        <v>0.6143231940663588</v>
      </c>
    </row>
    <row r="102">
      <c r="A102">
        <f>HYPERLINK("https://stackoverflow.com/q/55408264", "55408264")</f>
        <v/>
      </c>
      <c r="B102" t="n">
        <v>0.3642556281771968</v>
      </c>
    </row>
    <row r="103">
      <c r="A103">
        <f>HYPERLINK("https://stackoverflow.com/q/55748694", "55748694")</f>
        <v/>
      </c>
      <c r="B103" t="n">
        <v>0.4549587951122478</v>
      </c>
    </row>
    <row r="104">
      <c r="A104">
        <f>HYPERLINK("https://stackoverflow.com/q/55853297", "55853297")</f>
        <v/>
      </c>
      <c r="B104" t="n">
        <v>0.5641470347352702</v>
      </c>
    </row>
    <row r="105">
      <c r="A105">
        <f>HYPERLINK("https://stackoverflow.com/q/56043124", "56043124")</f>
        <v/>
      </c>
      <c r="B105" t="n">
        <v>0.4674048144484185</v>
      </c>
    </row>
    <row r="106">
      <c r="A106">
        <f>HYPERLINK("https://stackoverflow.com/q/56078834", "56078834")</f>
        <v/>
      </c>
      <c r="B106" t="n">
        <v>0.6336346589492624</v>
      </c>
    </row>
    <row r="107">
      <c r="A107">
        <f>HYPERLINK("https://stackoverflow.com/q/56111559", "56111559")</f>
        <v/>
      </c>
      <c r="B107" t="n">
        <v>0.5677678478798928</v>
      </c>
    </row>
    <row r="108">
      <c r="A108">
        <f>HYPERLINK("https://stackoverflow.com/q/56128042", "56128042")</f>
        <v/>
      </c>
      <c r="B108" t="n">
        <v>0.4616541166529983</v>
      </c>
    </row>
    <row r="109">
      <c r="A109">
        <f>HYPERLINK("https://stackoverflow.com/q/56205989", "56205989")</f>
        <v/>
      </c>
      <c r="B109" t="n">
        <v>0.3735522115823073</v>
      </c>
    </row>
    <row r="110">
      <c r="A110">
        <f>HYPERLINK("https://stackoverflow.com/q/56467589", "56467589")</f>
        <v/>
      </c>
      <c r="B110" t="n">
        <v>0.2822859568315742</v>
      </c>
    </row>
    <row r="111">
      <c r="A111">
        <f>HYPERLINK("https://stackoverflow.com/q/56577667", "56577667")</f>
        <v/>
      </c>
      <c r="B111" t="n">
        <v>0.4275371518040216</v>
      </c>
    </row>
    <row r="112">
      <c r="A112">
        <f>HYPERLINK("https://stackoverflow.com/q/56600624", "56600624")</f>
        <v/>
      </c>
      <c r="B112" t="n">
        <v>0.3503600458478796</v>
      </c>
    </row>
    <row r="113">
      <c r="A113">
        <f>HYPERLINK("https://stackoverflow.com/q/56603585", "56603585")</f>
        <v/>
      </c>
      <c r="B113" t="n">
        <v>0.5572770150172845</v>
      </c>
    </row>
    <row r="114">
      <c r="A114">
        <f>HYPERLINK("https://stackoverflow.com/q/56646153", "56646153")</f>
        <v/>
      </c>
      <c r="B114" t="n">
        <v>0.721847208828887</v>
      </c>
    </row>
    <row r="115">
      <c r="A115">
        <f>HYPERLINK("https://stackoverflow.com/q/56650002", "56650002")</f>
        <v/>
      </c>
      <c r="B115" t="n">
        <v>0.5934670164362041</v>
      </c>
    </row>
    <row r="116">
      <c r="A116">
        <f>HYPERLINK("https://stackoverflow.com/q/56844066", "56844066")</f>
        <v/>
      </c>
      <c r="B116" t="n">
        <v>0.2663700430615648</v>
      </c>
    </row>
    <row r="117">
      <c r="A117">
        <f>HYPERLINK("https://stackoverflow.com/q/56859374", "56859374")</f>
        <v/>
      </c>
      <c r="B117" t="n">
        <v>0.5440464724660332</v>
      </c>
    </row>
    <row r="118">
      <c r="A118">
        <f>HYPERLINK("https://stackoverflow.com/q/56860758", "56860758")</f>
        <v/>
      </c>
      <c r="B118" t="n">
        <v>0.427597475771918</v>
      </c>
    </row>
    <row r="119">
      <c r="A119">
        <f>HYPERLINK("https://stackoverflow.com/q/56929036", "56929036")</f>
        <v/>
      </c>
      <c r="B119" t="n">
        <v>0.3602354385584805</v>
      </c>
    </row>
    <row r="120">
      <c r="A120">
        <f>HYPERLINK("https://stackoverflow.com/q/56938161", "56938161")</f>
        <v/>
      </c>
      <c r="B120" t="n">
        <v>0.7376796006728992</v>
      </c>
    </row>
    <row r="121">
      <c r="A121">
        <f>HYPERLINK("https://stackoverflow.com/q/57043373", "57043373")</f>
        <v/>
      </c>
      <c r="B121" t="n">
        <v>0.3059481469067525</v>
      </c>
    </row>
    <row r="122">
      <c r="A122">
        <f>HYPERLINK("https://stackoverflow.com/q/57046996", "57046996")</f>
        <v/>
      </c>
      <c r="B122" t="n">
        <v>0.3716419240145459</v>
      </c>
    </row>
    <row r="123">
      <c r="A123">
        <f>HYPERLINK("https://stackoverflow.com/q/57085012", "57085012")</f>
        <v/>
      </c>
      <c r="B123" t="n">
        <v>0.3553018258900613</v>
      </c>
    </row>
    <row r="124">
      <c r="A124">
        <f>HYPERLINK("https://stackoverflow.com/q/57127349", "57127349")</f>
        <v/>
      </c>
      <c r="B124" t="n">
        <v>0.4722815418796782</v>
      </c>
    </row>
    <row r="125">
      <c r="A125">
        <f>HYPERLINK("https://stackoverflow.com/q/57129117", "57129117")</f>
        <v/>
      </c>
      <c r="B125" t="n">
        <v>0.298792665214234</v>
      </c>
    </row>
    <row r="126">
      <c r="A126">
        <f>HYPERLINK("https://stackoverflow.com/q/57264711", "57264711")</f>
        <v/>
      </c>
      <c r="B126" t="n">
        <v>0.2533735927831208</v>
      </c>
    </row>
    <row r="127">
      <c r="A127">
        <f>HYPERLINK("https://stackoverflow.com/q/57289721", "57289721")</f>
        <v/>
      </c>
      <c r="B127" t="n">
        <v>0.8871992832704994</v>
      </c>
    </row>
    <row r="128">
      <c r="A128">
        <f>HYPERLINK("https://stackoverflow.com/q/57310081", "57310081")</f>
        <v/>
      </c>
      <c r="B128" t="n">
        <v>0.4882607588489939</v>
      </c>
    </row>
    <row r="129">
      <c r="A129">
        <f>HYPERLINK("https://stackoverflow.com/q/57416596", "57416596")</f>
        <v/>
      </c>
      <c r="B129" t="n">
        <v>0.5592064825273618</v>
      </c>
    </row>
    <row r="130">
      <c r="A130">
        <f>HYPERLINK("https://stackoverflow.com/q/57482737", "57482737")</f>
        <v/>
      </c>
      <c r="B130" t="n">
        <v>0.3437196184315651</v>
      </c>
    </row>
    <row r="131">
      <c r="A131">
        <f>HYPERLINK("https://stackoverflow.com/q/57483160", "57483160")</f>
        <v/>
      </c>
      <c r="B131" t="n">
        <v>0.4858245287758057</v>
      </c>
    </row>
    <row r="132">
      <c r="A132">
        <f>HYPERLINK("https://stackoverflow.com/q/57564400", "57564400")</f>
        <v/>
      </c>
      <c r="B132" t="n">
        <v>0.3617227072568534</v>
      </c>
    </row>
    <row r="133">
      <c r="A133">
        <f>HYPERLINK("https://stackoverflow.com/q/57710817", "57710817")</f>
        <v/>
      </c>
      <c r="B133" t="n">
        <v>0.6517864923747276</v>
      </c>
    </row>
    <row r="134">
      <c r="A134">
        <f>HYPERLINK("https://stackoverflow.com/q/57754071", "57754071")</f>
        <v/>
      </c>
      <c r="B134" t="n">
        <v>0.3212722698921395</v>
      </c>
    </row>
    <row r="135">
      <c r="A135">
        <f>HYPERLINK("https://stackoverflow.com/q/57828966", "57828966")</f>
        <v/>
      </c>
      <c r="B135" t="n">
        <v>0.3405751267313845</v>
      </c>
    </row>
    <row r="136">
      <c r="A136">
        <f>HYPERLINK("https://stackoverflow.com/q/57892931", "57892931")</f>
        <v/>
      </c>
      <c r="B136" t="n">
        <v>0.3493249151512458</v>
      </c>
    </row>
    <row r="137">
      <c r="A137">
        <f>HYPERLINK("https://stackoverflow.com/q/57944759", "57944759")</f>
        <v/>
      </c>
      <c r="B137" t="n">
        <v>0.3526727357609711</v>
      </c>
    </row>
    <row r="138">
      <c r="A138">
        <f>HYPERLINK("https://stackoverflow.com/q/58032332", "58032332")</f>
        <v/>
      </c>
      <c r="B138" t="n">
        <v>0.6775528667698215</v>
      </c>
    </row>
    <row r="139">
      <c r="A139">
        <f>HYPERLINK("https://stackoverflow.com/q/58054024", "58054024")</f>
        <v/>
      </c>
      <c r="B139" t="n">
        <v>0.25423402819305</v>
      </c>
    </row>
    <row r="140">
      <c r="A140">
        <f>HYPERLINK("https://stackoverflow.com/q/58101336", "58101336")</f>
        <v/>
      </c>
      <c r="B140" t="n">
        <v>0.4751775457657809</v>
      </c>
    </row>
    <row r="141">
      <c r="A141">
        <f>HYPERLINK("https://stackoverflow.com/q/58102357", "58102357")</f>
        <v/>
      </c>
      <c r="B141" t="n">
        <v>0.7615895866082014</v>
      </c>
    </row>
    <row r="142">
      <c r="A142">
        <f>HYPERLINK("https://stackoverflow.com/q/58118966", "58118966")</f>
        <v/>
      </c>
      <c r="B142" t="n">
        <v>0.4785154986086844</v>
      </c>
    </row>
    <row r="143">
      <c r="A143">
        <f>HYPERLINK("https://stackoverflow.com/q/58181033", "58181033")</f>
        <v/>
      </c>
      <c r="B143" t="n">
        <v>0.453077030048244</v>
      </c>
    </row>
    <row r="144">
      <c r="A144">
        <f>HYPERLINK("https://stackoverflow.com/q/58221451", "58221451")</f>
        <v/>
      </c>
      <c r="B144" t="n">
        <v>0.3397212749834233</v>
      </c>
    </row>
    <row r="145">
      <c r="A145">
        <f>HYPERLINK("https://stackoverflow.com/q/58339319", "58339319")</f>
        <v/>
      </c>
      <c r="B145" t="n">
        <v>0.2209734842446464</v>
      </c>
    </row>
    <row r="146">
      <c r="A146">
        <f>HYPERLINK("https://stackoverflow.com/q/58401391", "58401391")</f>
        <v/>
      </c>
      <c r="B146" t="n">
        <v>0.4142388816725428</v>
      </c>
    </row>
    <row r="147">
      <c r="A147">
        <f>HYPERLINK("https://stackoverflow.com/q/58512106", "58512106")</f>
        <v/>
      </c>
      <c r="B147" t="n">
        <v>0.4225966775599127</v>
      </c>
    </row>
    <row r="148">
      <c r="A148">
        <f>HYPERLINK("https://stackoverflow.com/q/58596586", "58596586")</f>
        <v/>
      </c>
      <c r="B148" t="n">
        <v>0.337436729077596</v>
      </c>
    </row>
    <row r="149">
      <c r="A149">
        <f>HYPERLINK("https://stackoverflow.com/q/58965067", "58965067")</f>
        <v/>
      </c>
      <c r="B149" t="n">
        <v>0.3940517809190859</v>
      </c>
    </row>
    <row r="150">
      <c r="A150">
        <f>HYPERLINK("https://stackoverflow.com/q/59164289", "59164289")</f>
        <v/>
      </c>
      <c r="B150" t="n">
        <v>0.2912436207359657</v>
      </c>
    </row>
    <row r="151">
      <c r="A151">
        <f>HYPERLINK("https://stackoverflow.com/q/59186116", "59186116")</f>
        <v/>
      </c>
      <c r="B151" t="n">
        <v>0.3897759103641457</v>
      </c>
    </row>
    <row r="152">
      <c r="A152">
        <f>HYPERLINK("https://stackoverflow.com/q/59249634", "59249634")</f>
        <v/>
      </c>
      <c r="B152" t="n">
        <v>0.4524293994327292</v>
      </c>
    </row>
    <row r="153">
      <c r="A153">
        <f>HYPERLINK("https://stackoverflow.com/q/59283400", "59283400")</f>
        <v/>
      </c>
      <c r="B153" t="n">
        <v>0.5194860552916819</v>
      </c>
    </row>
    <row r="154">
      <c r="A154">
        <f>HYPERLINK("https://stackoverflow.com/q/59420530", "59420530")</f>
        <v/>
      </c>
      <c r="B154" t="n">
        <v>0.339179835084526</v>
      </c>
    </row>
    <row r="155">
      <c r="A155">
        <f>HYPERLINK("https://stackoverflow.com/q/59717333", "59717333")</f>
        <v/>
      </c>
      <c r="B155" t="n">
        <v>0.4930787453263692</v>
      </c>
    </row>
    <row r="156">
      <c r="A156">
        <f>HYPERLINK("https://stackoverflow.com/q/59865791", "59865791")</f>
        <v/>
      </c>
      <c r="B156" t="n">
        <v>0.2646958640394641</v>
      </c>
    </row>
    <row r="157">
      <c r="A157">
        <f>HYPERLINK("https://stackoverflow.com/q/59865860", "59865860")</f>
        <v/>
      </c>
      <c r="B157" t="n">
        <v>0.2356544957164152</v>
      </c>
    </row>
    <row r="158">
      <c r="A158">
        <f>HYPERLINK("https://stackoverflow.com/q/59904208", "59904208")</f>
        <v/>
      </c>
      <c r="B158" t="n">
        <v>0.572051042639278</v>
      </c>
    </row>
    <row r="159">
      <c r="A159">
        <f>HYPERLINK("https://stackoverflow.com/q/59965143", "59965143")</f>
        <v/>
      </c>
      <c r="B159" t="n">
        <v>0.2951165910323373</v>
      </c>
    </row>
    <row r="160">
      <c r="A160">
        <f>HYPERLINK("https://stackoverflow.com/q/60169520", "60169520")</f>
        <v/>
      </c>
      <c r="B160" t="n">
        <v>0.3625911903222828</v>
      </c>
    </row>
    <row r="161">
      <c r="A161">
        <f>HYPERLINK("https://stackoverflow.com/q/60223835", "60223835")</f>
        <v/>
      </c>
      <c r="B161" t="n">
        <v>0.4306702461458298</v>
      </c>
    </row>
    <row r="162">
      <c r="A162">
        <f>HYPERLINK("https://stackoverflow.com/q/60272262", "60272262")</f>
        <v/>
      </c>
      <c r="B162" t="n">
        <v>0.3266960530982418</v>
      </c>
    </row>
    <row r="163">
      <c r="A163">
        <f>HYPERLINK("https://stackoverflow.com/q/60779826", "60779826")</f>
        <v/>
      </c>
      <c r="B163" t="n">
        <v>0.4436188510491917</v>
      </c>
    </row>
    <row r="164">
      <c r="A164">
        <f>HYPERLINK("https://stackoverflow.com/q/60780585", "60780585")</f>
        <v/>
      </c>
      <c r="B164" t="n">
        <v>0.235569896031549</v>
      </c>
    </row>
    <row r="165">
      <c r="A165">
        <f>HYPERLINK("https://stackoverflow.com/q/61341097", "61341097")</f>
        <v/>
      </c>
      <c r="B165" t="n">
        <v>0.4717344322825069</v>
      </c>
    </row>
    <row r="166">
      <c r="A166">
        <f>HYPERLINK("https://stackoverflow.com/q/61526443", "61526443")</f>
        <v/>
      </c>
      <c r="B166" t="n">
        <v>0.3601320693566682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