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HYPERLINK("https://stackoverflow.com/q/7048854", "7048854")</f>
        <v/>
      </c>
      <c r="B2" t="n">
        <v>0.6107948555766393</v>
      </c>
    </row>
    <row r="3">
      <c r="A3">
        <f>HYPERLINK("https://stackoverflow.com/q/7383641", "7383641")</f>
        <v/>
      </c>
      <c r="B3" t="n">
        <v>0.3781013677735726</v>
      </c>
    </row>
    <row r="4">
      <c r="A4">
        <f>HYPERLINK("https://stackoverflow.com/q/8040701", "8040701")</f>
        <v/>
      </c>
      <c r="B4" t="n">
        <v>0.7325432472897162</v>
      </c>
    </row>
    <row r="5">
      <c r="A5">
        <f>HYPERLINK("https://stackoverflow.com/q/8067099", "8067099")</f>
        <v/>
      </c>
      <c r="B5" t="n">
        <v>0.3146809392148407</v>
      </c>
    </row>
    <row r="6">
      <c r="A6">
        <f>HYPERLINK("https://stackoverflow.com/q/8430681", "8430681")</f>
        <v/>
      </c>
      <c r="B6" t="n">
        <v>0.663200633788869</v>
      </c>
    </row>
    <row r="7">
      <c r="A7">
        <f>HYPERLINK("https://stackoverflow.com/q/8430696", "8430696")</f>
        <v/>
      </c>
      <c r="B7" t="n">
        <v>0.7585990625206311</v>
      </c>
    </row>
    <row r="8">
      <c r="A8">
        <f>HYPERLINK("https://stackoverflow.com/q/11248169", "11248169")</f>
        <v/>
      </c>
      <c r="B8" t="n">
        <v>0.2740498668603244</v>
      </c>
    </row>
    <row r="9">
      <c r="A9">
        <f>HYPERLINK("https://stackoverflow.com/q/11306027", "11306027")</f>
        <v/>
      </c>
      <c r="B9" t="n">
        <v>0.5187269110542768</v>
      </c>
    </row>
    <row r="10">
      <c r="A10">
        <f>HYPERLINK("https://stackoverflow.com/q/12729100", "12729100")</f>
        <v/>
      </c>
      <c r="B10" t="n">
        <v>0.3258017225581821</v>
      </c>
    </row>
    <row r="11">
      <c r="A11">
        <f>HYPERLINK("https://stackoverflow.com/q/13767870", "13767870")</f>
        <v/>
      </c>
      <c r="B11" t="n">
        <v>0.3884495243959539</v>
      </c>
    </row>
    <row r="12">
      <c r="A12">
        <f>HYPERLINK("https://stackoverflow.com/q/14487518", "14487518")</f>
        <v/>
      </c>
      <c r="B12" t="n">
        <v>0.4566013071895424</v>
      </c>
    </row>
    <row r="13">
      <c r="A13">
        <f>HYPERLINK("https://stackoverflow.com/q/14907056", "14907056")</f>
        <v/>
      </c>
      <c r="B13" t="n">
        <v>0.5089138636484405</v>
      </c>
    </row>
    <row r="14">
      <c r="A14">
        <f>HYPERLINK("https://stackoverflow.com/q/15580847", "15580847")</f>
        <v/>
      </c>
      <c r="B14" t="n">
        <v>0.3914021457639659</v>
      </c>
    </row>
    <row r="15">
      <c r="A15">
        <f>HYPERLINK("https://stackoverflow.com/q/16942433", "16942433")</f>
        <v/>
      </c>
      <c r="B15" t="n">
        <v>0.3998071359691419</v>
      </c>
    </row>
    <row r="16">
      <c r="A16">
        <f>HYPERLINK("https://stackoverflow.com/q/17758355", "17758355")</f>
        <v/>
      </c>
      <c r="B16" t="n">
        <v>0.4903163719475519</v>
      </c>
    </row>
    <row r="17">
      <c r="A17">
        <f>HYPERLINK("https://stackoverflow.com/q/17934697", "17934697")</f>
        <v/>
      </c>
      <c r="B17" t="n">
        <v>0.5888235294117646</v>
      </c>
    </row>
    <row r="18">
      <c r="A18">
        <f>HYPERLINK("https://stackoverflow.com/q/18933749", "18933749")</f>
        <v/>
      </c>
      <c r="B18" t="n">
        <v>0.7510832048175076</v>
      </c>
    </row>
    <row r="19">
      <c r="A19">
        <f>HYPERLINK("https://stackoverflow.com/q/19796320", "19796320")</f>
        <v/>
      </c>
      <c r="B19" t="n">
        <v>0.6185896112831096</v>
      </c>
    </row>
    <row r="20">
      <c r="A20">
        <f>HYPERLINK("https://stackoverflow.com/q/19802076", "19802076")</f>
        <v/>
      </c>
      <c r="B20" t="n">
        <v>0.6981800576571817</v>
      </c>
    </row>
    <row r="21">
      <c r="A21">
        <f>HYPERLINK("https://stackoverflow.com/q/20738551", "20738551")</f>
        <v/>
      </c>
      <c r="B21" t="n">
        <v>0.4627338775281213</v>
      </c>
    </row>
    <row r="22">
      <c r="A22">
        <f>HYPERLINK("https://stackoverflow.com/q/21422363", "21422363")</f>
        <v/>
      </c>
      <c r="B22" t="n">
        <v>0.5280379667790682</v>
      </c>
    </row>
    <row r="23">
      <c r="A23">
        <f>HYPERLINK("https://stackoverflow.com/q/22562925", "22562925")</f>
        <v/>
      </c>
      <c r="B23" t="n">
        <v>0.4436473776502471</v>
      </c>
    </row>
    <row r="24">
      <c r="A24">
        <f>HYPERLINK("https://stackoverflow.com/q/23813639", "23813639")</f>
        <v/>
      </c>
      <c r="B24" t="n">
        <v>0.4086943304453564</v>
      </c>
    </row>
    <row r="25">
      <c r="A25">
        <f>HYPERLINK("https://stackoverflow.com/q/24808967", "24808967")</f>
        <v/>
      </c>
      <c r="B25" t="n">
        <v>0.9313496319518924</v>
      </c>
    </row>
    <row r="26">
      <c r="A26">
        <f>HYPERLINK("https://stackoverflow.com/q/24821180", "24821180")</f>
        <v/>
      </c>
      <c r="B26" t="n">
        <v>0.5227635430450299</v>
      </c>
    </row>
    <row r="27">
      <c r="A27">
        <f>HYPERLINK("https://stackoverflow.com/q/25950980", "25950980")</f>
        <v/>
      </c>
      <c r="B27" t="n">
        <v>0.5546340940747885</v>
      </c>
    </row>
    <row r="28">
      <c r="A28">
        <f>HYPERLINK("https://stackoverflow.com/q/26642065", "26642065")</f>
        <v/>
      </c>
      <c r="B28" t="n">
        <v>0.3013763447569427</v>
      </c>
    </row>
    <row r="29">
      <c r="A29">
        <f>HYPERLINK("https://stackoverflow.com/q/27223147", "27223147")</f>
        <v/>
      </c>
      <c r="B29" t="n">
        <v>0.5090704429920115</v>
      </c>
    </row>
    <row r="30">
      <c r="A30">
        <f>HYPERLINK("https://stackoverflow.com/q/27306044", "27306044")</f>
        <v/>
      </c>
      <c r="B30" t="n">
        <v>0.355119825708061</v>
      </c>
    </row>
    <row r="31">
      <c r="A31">
        <f>HYPERLINK("https://stackoverflow.com/q/28393085", "28393085")</f>
        <v/>
      </c>
      <c r="B31" t="n">
        <v>0.4295579001461355</v>
      </c>
    </row>
    <row r="32">
      <c r="A32">
        <f>HYPERLINK("https://stackoverflow.com/q/28991453", "28991453")</f>
        <v/>
      </c>
      <c r="B32" t="n">
        <v>0.3969385413659612</v>
      </c>
    </row>
    <row r="33">
      <c r="A33">
        <f>HYPERLINK("https://stackoverflow.com/q/29060765", "29060765")</f>
        <v/>
      </c>
      <c r="B33" t="n">
        <v>0.384565420371047</v>
      </c>
    </row>
    <row r="34">
      <c r="A34">
        <f>HYPERLINK("https://stackoverflow.com/q/29606122", "29606122")</f>
        <v/>
      </c>
      <c r="B34" t="n">
        <v>0.7721590435323622</v>
      </c>
    </row>
    <row r="35">
      <c r="A35">
        <f>HYPERLINK("https://stackoverflow.com/q/30404878", "30404878")</f>
        <v/>
      </c>
      <c r="B35" t="n">
        <v>0.2973140954495005</v>
      </c>
    </row>
    <row r="36">
      <c r="A36">
        <f>HYPERLINK("https://stackoverflow.com/q/31190469", "31190469")</f>
        <v/>
      </c>
      <c r="B36" t="n">
        <v>0.3853192559074913</v>
      </c>
    </row>
    <row r="37">
      <c r="A37">
        <f>HYPERLINK("https://stackoverflow.com/q/32225372", "32225372")</f>
        <v/>
      </c>
      <c r="B37" t="n">
        <v>0.8732698164948675</v>
      </c>
    </row>
    <row r="38">
      <c r="A38">
        <f>HYPERLINK("https://stackoverflow.com/q/32512054", "32512054")</f>
        <v/>
      </c>
      <c r="B38" t="n">
        <v>0.6707208040448885</v>
      </c>
    </row>
    <row r="39">
      <c r="A39">
        <f>HYPERLINK("https://stackoverflow.com/q/32523590", "32523590")</f>
        <v/>
      </c>
      <c r="B39" t="n">
        <v>0.3139608271022539</v>
      </c>
    </row>
    <row r="40">
      <c r="A40">
        <f>HYPERLINK("https://stackoverflow.com/q/32863735", "32863735")</f>
        <v/>
      </c>
      <c r="B40" t="n">
        <v>0.4839054477912704</v>
      </c>
    </row>
    <row r="41">
      <c r="A41">
        <f>HYPERLINK("https://stackoverflow.com/q/32987050", "32987050")</f>
        <v/>
      </c>
      <c r="B41" t="n">
        <v>0.375790250633805</v>
      </c>
    </row>
    <row r="42">
      <c r="A42">
        <f>HYPERLINK("https://stackoverflow.com/q/34164510", "34164510")</f>
        <v/>
      </c>
      <c r="B42" t="n">
        <v>0.3434592410010436</v>
      </c>
    </row>
    <row r="43">
      <c r="A43">
        <f>HYPERLINK("https://stackoverflow.com/q/34545785", "34545785")</f>
        <v/>
      </c>
      <c r="B43" t="n">
        <v>0.6531174699954579</v>
      </c>
    </row>
    <row r="44">
      <c r="A44">
        <f>HYPERLINK("https://stackoverflow.com/q/34881746", "34881746")</f>
        <v/>
      </c>
      <c r="B44" t="n">
        <v>0.3967282913165265</v>
      </c>
    </row>
    <row r="45">
      <c r="A45">
        <f>HYPERLINK("https://stackoverflow.com/q/35250844", "35250844")</f>
        <v/>
      </c>
      <c r="B45" t="n">
        <v>0.7075644598428359</v>
      </c>
    </row>
    <row r="46">
      <c r="A46">
        <f>HYPERLINK("https://stackoverflow.com/q/35578153", "35578153")</f>
        <v/>
      </c>
      <c r="B46" t="n">
        <v>0.397070867659103</v>
      </c>
    </row>
    <row r="47">
      <c r="A47">
        <f>HYPERLINK("https://stackoverflow.com/q/35645102", "35645102")</f>
        <v/>
      </c>
      <c r="B47" t="n">
        <v>0.7443087200515944</v>
      </c>
    </row>
    <row r="48">
      <c r="A48">
        <f>HYPERLINK("https://stackoverflow.com/q/35837025", "35837025")</f>
        <v/>
      </c>
      <c r="B48" t="n">
        <v>0.3474090432532512</v>
      </c>
    </row>
    <row r="49">
      <c r="A49">
        <f>HYPERLINK("https://stackoverflow.com/q/36070513", "36070513")</f>
        <v/>
      </c>
      <c r="B49" t="n">
        <v>0.4975645518029771</v>
      </c>
    </row>
    <row r="50">
      <c r="A50">
        <f>HYPERLINK("https://stackoverflow.com/q/38265464", "38265464")</f>
        <v/>
      </c>
      <c r="B50" t="n">
        <v>0.5780700486582839</v>
      </c>
    </row>
    <row r="51">
      <c r="A51">
        <f>HYPERLINK("https://stackoverflow.com/q/38842894", "38842894")</f>
        <v/>
      </c>
      <c r="B51" t="n">
        <v>0.6150504511975989</v>
      </c>
    </row>
    <row r="52">
      <c r="A52">
        <f>HYPERLINK("https://stackoverflow.com/q/39040345", "39040345")</f>
        <v/>
      </c>
      <c r="B52" t="n">
        <v>0.4287810665667541</v>
      </c>
    </row>
    <row r="53">
      <c r="A53">
        <f>HYPERLINK("https://stackoverflow.com/q/39141990", "39141990")</f>
        <v/>
      </c>
      <c r="B53" t="n">
        <v>0.4381454495191833</v>
      </c>
    </row>
    <row r="54">
      <c r="A54">
        <f>HYPERLINK("https://stackoverflow.com/q/39566021", "39566021")</f>
        <v/>
      </c>
      <c r="B54" t="n">
        <v>0.2578407284289638</v>
      </c>
    </row>
    <row r="55">
      <c r="A55">
        <f>HYPERLINK("https://stackoverflow.com/q/40461083", "40461083")</f>
        <v/>
      </c>
      <c r="B55" t="n">
        <v>0.4109097928904332</v>
      </c>
    </row>
    <row r="56">
      <c r="A56">
        <f>HYPERLINK("https://stackoverflow.com/q/40471357", "40471357")</f>
        <v/>
      </c>
      <c r="B56" t="n">
        <v>0.3318966024848378</v>
      </c>
    </row>
    <row r="57">
      <c r="A57">
        <f>HYPERLINK("https://stackoverflow.com/q/41574944", "41574944")</f>
        <v/>
      </c>
      <c r="B57" t="n">
        <v>0.6730139322857701</v>
      </c>
    </row>
    <row r="58">
      <c r="A58">
        <f>HYPERLINK("https://stackoverflow.com/q/41987911", "41987911")</f>
        <v/>
      </c>
      <c r="B58" t="n">
        <v>0.6100003219678677</v>
      </c>
    </row>
    <row r="59">
      <c r="A59">
        <f>HYPERLINK("https://stackoverflow.com/q/42642927", "42642927")</f>
        <v/>
      </c>
      <c r="B59" t="n">
        <v>0.5619952093790248</v>
      </c>
    </row>
    <row r="60">
      <c r="A60">
        <f>HYPERLINK("https://stackoverflow.com/q/42908516", "42908516")</f>
        <v/>
      </c>
      <c r="B60" t="n">
        <v>0.3664576941887867</v>
      </c>
    </row>
    <row r="61">
      <c r="A61">
        <f>HYPERLINK("https://stackoverflow.com/q/43261170", "43261170")</f>
        <v/>
      </c>
      <c r="B61" t="n">
        <v>0.4482771885283451</v>
      </c>
    </row>
    <row r="62">
      <c r="A62">
        <f>HYPERLINK("https://stackoverflow.com/q/44794852", "44794852")</f>
        <v/>
      </c>
      <c r="B62" t="n">
        <v>0.6602728047740836</v>
      </c>
    </row>
    <row r="63">
      <c r="A63">
        <f>HYPERLINK("https://stackoverflow.com/q/45045520", "45045520")</f>
        <v/>
      </c>
      <c r="B63" t="n">
        <v>0.2661515008148031</v>
      </c>
    </row>
    <row r="64">
      <c r="A64">
        <f>HYPERLINK("https://stackoverflow.com/q/46065546", "46065546")</f>
        <v/>
      </c>
      <c r="B64" t="n">
        <v>0.3599168851729084</v>
      </c>
    </row>
    <row r="65">
      <c r="A65">
        <f>HYPERLINK("https://stackoverflow.com/q/46421271", "46421271")</f>
        <v/>
      </c>
      <c r="B65" t="n">
        <v>0.4869157725983475</v>
      </c>
    </row>
    <row r="66">
      <c r="A66">
        <f>HYPERLINK("https://stackoverflow.com/q/46989444", "46989444")</f>
        <v/>
      </c>
      <c r="B66" t="n">
        <v>0.3471956224350204</v>
      </c>
    </row>
    <row r="67">
      <c r="A67">
        <f>HYPERLINK("https://stackoverflow.com/q/47617463", "47617463")</f>
        <v/>
      </c>
      <c r="B67" t="n">
        <v>0.6059160765043118</v>
      </c>
    </row>
    <row r="68">
      <c r="A68">
        <f>HYPERLINK("https://stackoverflow.com/q/47801654", "47801654")</f>
        <v/>
      </c>
      <c r="B68" t="n">
        <v>0.3881947611085778</v>
      </c>
    </row>
    <row r="69">
      <c r="A69">
        <f>HYPERLINK("https://stackoverflow.com/q/48185677", "48185677")</f>
        <v/>
      </c>
      <c r="B69" t="n">
        <v>0.331045751633987</v>
      </c>
    </row>
    <row r="70">
      <c r="A70">
        <f>HYPERLINK("https://stackoverflow.com/q/48287957", "48287957")</f>
        <v/>
      </c>
      <c r="B70" t="n">
        <v>0.3906136528685549</v>
      </c>
    </row>
    <row r="71">
      <c r="A71">
        <f>HYPERLINK("https://stackoverflow.com/q/48392222", "48392222")</f>
        <v/>
      </c>
      <c r="B71" t="n">
        <v>0.3733190594245361</v>
      </c>
    </row>
    <row r="72">
      <c r="A72">
        <f>HYPERLINK("https://stackoverflow.com/q/48773927", "48773927")</f>
        <v/>
      </c>
      <c r="B72" t="n">
        <v>0.4032679738562093</v>
      </c>
    </row>
    <row r="73">
      <c r="A73">
        <f>HYPERLINK("https://stackoverflow.com/q/48881877", "48881877")</f>
        <v/>
      </c>
      <c r="B73" t="n">
        <v>0.2739232445114799</v>
      </c>
    </row>
    <row r="74">
      <c r="A74">
        <f>HYPERLINK("https://stackoverflow.com/q/49263074", "49263074")</f>
        <v/>
      </c>
      <c r="B74" t="n">
        <v>0.5528930590641163</v>
      </c>
    </row>
    <row r="75">
      <c r="A75">
        <f>HYPERLINK("https://stackoverflow.com/q/49553459", "49553459")</f>
        <v/>
      </c>
      <c r="B75" t="n">
        <v>0.2873892941059861</v>
      </c>
    </row>
    <row r="76">
      <c r="A76">
        <f>HYPERLINK("https://stackoverflow.com/q/49563870", "49563870")</f>
        <v/>
      </c>
      <c r="B76" t="n">
        <v>0.4283821291073506</v>
      </c>
    </row>
    <row r="77">
      <c r="A77">
        <f>HYPERLINK("https://stackoverflow.com/q/49789544", "49789544")</f>
        <v/>
      </c>
      <c r="B77" t="n">
        <v>0.2887163664112006</v>
      </c>
    </row>
    <row r="78">
      <c r="A78">
        <f>HYPERLINK("https://stackoverflow.com/q/49848538", "49848538")</f>
        <v/>
      </c>
      <c r="B78" t="n">
        <v>0.6212792972815452</v>
      </c>
    </row>
    <row r="79">
      <c r="A79">
        <f>HYPERLINK("https://stackoverflow.com/q/50028775", "50028775")</f>
        <v/>
      </c>
      <c r="B79" t="n">
        <v>0.3048446509348942</v>
      </c>
    </row>
    <row r="80">
      <c r="A80">
        <f>HYPERLINK("https://stackoverflow.com/q/50149635", "50149635")</f>
        <v/>
      </c>
      <c r="B80" t="n">
        <v>0.4875199423601462</v>
      </c>
    </row>
    <row r="81">
      <c r="A81">
        <f>HYPERLINK("https://stackoverflow.com/q/50171963", "50171963")</f>
        <v/>
      </c>
      <c r="B81" t="n">
        <v>0.4472899425930068</v>
      </c>
    </row>
    <row r="82">
      <c r="A82">
        <f>HYPERLINK("https://stackoverflow.com/q/50280733", "50280733")</f>
        <v/>
      </c>
      <c r="B82" t="n">
        <v>0.5898241432853067</v>
      </c>
    </row>
    <row r="83">
      <c r="A83">
        <f>HYPERLINK("https://stackoverflow.com/q/50339104", "50339104")</f>
        <v/>
      </c>
      <c r="B83" t="n">
        <v>0.4657463966780497</v>
      </c>
    </row>
    <row r="84">
      <c r="A84">
        <f>HYPERLINK("https://stackoverflow.com/q/50339838", "50339838")</f>
        <v/>
      </c>
      <c r="B84" t="n">
        <v>0.4004083921233879</v>
      </c>
    </row>
    <row r="85">
      <c r="A85">
        <f>HYPERLINK("https://stackoverflow.com/q/50450644", "50450644")</f>
        <v/>
      </c>
      <c r="B85" t="n">
        <v>0.3734766104403917</v>
      </c>
    </row>
    <row r="86">
      <c r="A86">
        <f>HYPERLINK("https://stackoverflow.com/q/50699695", "50699695")</f>
        <v/>
      </c>
      <c r="B86" t="n">
        <v>0.6136900238131426</v>
      </c>
    </row>
    <row r="87">
      <c r="A87">
        <f>HYPERLINK("https://stackoverflow.com/q/50856027", "50856027")</f>
        <v/>
      </c>
      <c r="B87" t="n">
        <v>0.516088486676722</v>
      </c>
    </row>
    <row r="88">
      <c r="A88">
        <f>HYPERLINK("https://stackoverflow.com/q/51050661", "51050661")</f>
        <v/>
      </c>
      <c r="B88" t="n">
        <v>0.4507597694492705</v>
      </c>
    </row>
    <row r="89">
      <c r="A89">
        <f>HYPERLINK("https://stackoverflow.com/q/51289884", "51289884")</f>
        <v/>
      </c>
      <c r="B89" t="n">
        <v>0.3738658444540798</v>
      </c>
    </row>
    <row r="90">
      <c r="A90">
        <f>HYPERLINK("https://stackoverflow.com/q/51398947", "51398947")</f>
        <v/>
      </c>
      <c r="B90" t="n">
        <v>0.430633501928451</v>
      </c>
    </row>
    <row r="91">
      <c r="A91">
        <f>HYPERLINK("https://stackoverflow.com/q/51592581", "51592581")</f>
        <v/>
      </c>
      <c r="B91" t="n">
        <v>0.6027388733271085</v>
      </c>
    </row>
    <row r="92">
      <c r="A92">
        <f>HYPERLINK("https://stackoverflow.com/q/51775608", "51775608")</f>
        <v/>
      </c>
      <c r="B92" t="n">
        <v>0.3713329264949101</v>
      </c>
    </row>
    <row r="93">
      <c r="A93">
        <f>HYPERLINK("https://stackoverflow.com/q/51817025", "51817025")</f>
        <v/>
      </c>
      <c r="B93" t="n">
        <v>0.2113930895326852</v>
      </c>
    </row>
    <row r="94">
      <c r="A94">
        <f>HYPERLINK("https://stackoverflow.com/q/51849298", "51849298")</f>
        <v/>
      </c>
      <c r="B94" t="n">
        <v>0.641152846680841</v>
      </c>
    </row>
    <row r="95">
      <c r="A95">
        <f>HYPERLINK("https://stackoverflow.com/q/51895945", "51895945")</f>
        <v/>
      </c>
      <c r="B95" t="n">
        <v>0.5579843216239163</v>
      </c>
    </row>
    <row r="96">
      <c r="A96">
        <f>HYPERLINK("https://stackoverflow.com/q/52046824", "52046824")</f>
        <v/>
      </c>
      <c r="B96" t="n">
        <v>0.3618282083677374</v>
      </c>
    </row>
    <row r="97">
      <c r="A97">
        <f>HYPERLINK("https://stackoverflow.com/q/52098303", "52098303")</f>
        <v/>
      </c>
      <c r="B97" t="n">
        <v>0.2398617104499458</v>
      </c>
    </row>
    <row r="98">
      <c r="A98">
        <f>HYPERLINK("https://stackoverflow.com/q/52370349", "52370349")</f>
        <v/>
      </c>
      <c r="B98" t="n">
        <v>0.4855949252553255</v>
      </c>
    </row>
    <row r="99">
      <c r="A99">
        <f>HYPERLINK("https://stackoverflow.com/q/52498140", "52498140")</f>
        <v/>
      </c>
      <c r="B99" t="n">
        <v>0.315737648771299</v>
      </c>
    </row>
    <row r="100">
      <c r="A100">
        <f>HYPERLINK("https://stackoverflow.com/q/52814608", "52814608")</f>
        <v/>
      </c>
      <c r="B100" t="n">
        <v>0.2640104096558532</v>
      </c>
    </row>
    <row r="101">
      <c r="A101">
        <f>HYPERLINK("https://stackoverflow.com/q/52923228", "52923228")</f>
        <v/>
      </c>
      <c r="B101" t="n">
        <v>0.4075918009031273</v>
      </c>
    </row>
    <row r="102">
      <c r="A102">
        <f>HYPERLINK("https://stackoverflow.com/q/52975602", "52975602")</f>
        <v/>
      </c>
      <c r="B102" t="n">
        <v>0.464006097138502</v>
      </c>
    </row>
    <row r="103">
      <c r="A103">
        <f>HYPERLINK("https://stackoverflow.com/q/53388231", "53388231")</f>
        <v/>
      </c>
      <c r="B103" t="n">
        <v>0.1869782327877071</v>
      </c>
    </row>
    <row r="104">
      <c r="A104">
        <f>HYPERLINK("https://stackoverflow.com/q/53522196", "53522196")</f>
        <v/>
      </c>
      <c r="B104" t="n">
        <v>0.4083184789067142</v>
      </c>
    </row>
    <row r="105">
      <c r="A105">
        <f>HYPERLINK("https://stackoverflow.com/q/53623673", "53623673")</f>
        <v/>
      </c>
      <c r="B105" t="n">
        <v>0.451501686116324</v>
      </c>
    </row>
    <row r="106">
      <c r="A106">
        <f>HYPERLINK("https://stackoverflow.com/q/53838659", "53838659")</f>
        <v/>
      </c>
      <c r="B106" t="n">
        <v>0.3992649809643273</v>
      </c>
    </row>
    <row r="107">
      <c r="A107">
        <f>HYPERLINK("https://stackoverflow.com/q/53884595", "53884595")</f>
        <v/>
      </c>
      <c r="B107" t="n">
        <v>0.5086692084241105</v>
      </c>
    </row>
    <row r="108">
      <c r="A108">
        <f>HYPERLINK("https://stackoverflow.com/q/53933243", "53933243")</f>
        <v/>
      </c>
      <c r="B108" t="n">
        <v>0.5327915308260668</v>
      </c>
    </row>
    <row r="109">
      <c r="A109">
        <f>HYPERLINK("https://stackoverflow.com/q/54174575", "54174575")</f>
        <v/>
      </c>
      <c r="B109" t="n">
        <v>0.3199038618217369</v>
      </c>
    </row>
    <row r="110">
      <c r="A110">
        <f>HYPERLINK("https://stackoverflow.com/q/54477736", "54477736")</f>
        <v/>
      </c>
      <c r="B110" t="n">
        <v>0.6287336762449884</v>
      </c>
    </row>
    <row r="111">
      <c r="A111">
        <f>HYPERLINK("https://stackoverflow.com/q/54574872", "54574872")</f>
        <v/>
      </c>
      <c r="B111" t="n">
        <v>0.3982218797271457</v>
      </c>
    </row>
    <row r="112">
      <c r="A112">
        <f>HYPERLINK("https://stackoverflow.com/q/54604041", "54604041")</f>
        <v/>
      </c>
      <c r="B112" t="n">
        <v>0.2922340232389252</v>
      </c>
    </row>
    <row r="113">
      <c r="A113">
        <f>HYPERLINK("https://stackoverflow.com/q/54906295", "54906295")</f>
        <v/>
      </c>
      <c r="B113" t="n">
        <v>0.6898249011538773</v>
      </c>
    </row>
    <row r="114">
      <c r="A114">
        <f>HYPERLINK("https://stackoverflow.com/q/54967399", "54967399")</f>
        <v/>
      </c>
      <c r="B114" t="n">
        <v>0.6605934409161897</v>
      </c>
    </row>
    <row r="115">
      <c r="A115">
        <f>HYPERLINK("https://stackoverflow.com/q/55000264", "55000264")</f>
        <v/>
      </c>
      <c r="B115" t="n">
        <v>0.4703865650982225</v>
      </c>
    </row>
    <row r="116">
      <c r="A116">
        <f>HYPERLINK("https://stackoverflow.com/q/55090674", "55090674")</f>
        <v/>
      </c>
      <c r="B116" t="n">
        <v>0.2682089366173354</v>
      </c>
    </row>
    <row r="117">
      <c r="A117">
        <f>HYPERLINK("https://stackoverflow.com/q/55632717", "55632717")</f>
        <v/>
      </c>
      <c r="B117" t="n">
        <v>0.565870399290493</v>
      </c>
    </row>
    <row r="118">
      <c r="A118">
        <f>HYPERLINK("https://stackoverflow.com/q/55873748", "55873748")</f>
        <v/>
      </c>
      <c r="B118" t="n">
        <v>0.5871618453061345</v>
      </c>
    </row>
    <row r="119">
      <c r="A119">
        <f>HYPERLINK("https://stackoverflow.com/q/55896200", "55896200")</f>
        <v/>
      </c>
      <c r="B119" t="n">
        <v>0.236215206803442</v>
      </c>
    </row>
    <row r="120">
      <c r="A120">
        <f>HYPERLINK("https://stackoverflow.com/q/56080699", "56080699")</f>
        <v/>
      </c>
      <c r="B120" t="n">
        <v>0.6665026370908723</v>
      </c>
    </row>
    <row r="121">
      <c r="A121">
        <f>HYPERLINK("https://stackoverflow.com/q/56190648", "56190648")</f>
        <v/>
      </c>
      <c r="B121" t="n">
        <v>0.3654225141833383</v>
      </c>
    </row>
    <row r="122">
      <c r="A122">
        <f>HYPERLINK("https://stackoverflow.com/q/56298441", "56298441")</f>
        <v/>
      </c>
      <c r="B122" t="n">
        <v>0.422764829202121</v>
      </c>
    </row>
    <row r="123">
      <c r="A123">
        <f>HYPERLINK("https://stackoverflow.com/q/56366496", "56366496")</f>
        <v/>
      </c>
      <c r="B123" t="n">
        <v>0.3750184071317724</v>
      </c>
    </row>
    <row r="124">
      <c r="A124">
        <f>HYPERLINK("https://stackoverflow.com/q/56440735", "56440735")</f>
        <v/>
      </c>
      <c r="B124" t="n">
        <v>0.2792840805631426</v>
      </c>
    </row>
    <row r="125">
      <c r="A125">
        <f>HYPERLINK("https://stackoverflow.com/q/56537526", "56537526")</f>
        <v/>
      </c>
      <c r="B125" t="n">
        <v>0.4913381492948056</v>
      </c>
    </row>
    <row r="126">
      <c r="A126">
        <f>HYPERLINK("https://stackoverflow.com/q/56548526", "56548526")</f>
        <v/>
      </c>
      <c r="B126" t="n">
        <v>0.6774657472681279</v>
      </c>
    </row>
    <row r="127">
      <c r="A127">
        <f>HYPERLINK("https://stackoverflow.com/q/56551738", "56551738")</f>
        <v/>
      </c>
      <c r="B127" t="n">
        <v>0.541527931927488</v>
      </c>
    </row>
    <row r="128">
      <c r="A128">
        <f>HYPERLINK("https://stackoverflow.com/q/56561002", "56561002")</f>
        <v/>
      </c>
      <c r="B128" t="n">
        <v>0.7219411925294279</v>
      </c>
    </row>
    <row r="129">
      <c r="A129">
        <f>HYPERLINK("https://stackoverflow.com/q/56675025", "56675025")</f>
        <v/>
      </c>
      <c r="B129" t="n">
        <v>0.442128661955476</v>
      </c>
    </row>
    <row r="130">
      <c r="A130">
        <f>HYPERLINK("https://stackoverflow.com/q/56722062", "56722062")</f>
        <v/>
      </c>
      <c r="B130" t="n">
        <v>0.4617379192114004</v>
      </c>
    </row>
    <row r="131">
      <c r="A131">
        <f>HYPERLINK("https://stackoverflow.com/q/56748978", "56748978")</f>
        <v/>
      </c>
      <c r="B131" t="n">
        <v>0.6695605290376531</v>
      </c>
    </row>
    <row r="132">
      <c r="A132">
        <f>HYPERLINK("https://stackoverflow.com/q/56860662", "56860662")</f>
        <v/>
      </c>
      <c r="B132" t="n">
        <v>0.4930661552711569</v>
      </c>
    </row>
    <row r="133">
      <c r="A133">
        <f>HYPERLINK("https://stackoverflow.com/q/56969396", "56969396")</f>
        <v/>
      </c>
      <c r="B133" t="n">
        <v>0.5744898185774876</v>
      </c>
    </row>
    <row r="134">
      <c r="A134">
        <f>HYPERLINK("https://stackoverflow.com/q/57006123", "57006123")</f>
        <v/>
      </c>
      <c r="B134" t="n">
        <v>0.6662813273457531</v>
      </c>
    </row>
    <row r="135">
      <c r="A135">
        <f>HYPERLINK("https://stackoverflow.com/q/57156494", "57156494")</f>
        <v/>
      </c>
      <c r="B135" t="n">
        <v>0.3100787138693067</v>
      </c>
    </row>
    <row r="136">
      <c r="A136">
        <f>HYPERLINK("https://stackoverflow.com/q/57160000", "57160000")</f>
        <v/>
      </c>
      <c r="B136" t="n">
        <v>0.554579702251271</v>
      </c>
    </row>
    <row r="137">
      <c r="A137">
        <f>HYPERLINK("https://stackoverflow.com/q/57170193", "57170193")</f>
        <v/>
      </c>
      <c r="B137" t="n">
        <v>0.5272090419961722</v>
      </c>
    </row>
    <row r="138">
      <c r="A138">
        <f>HYPERLINK("https://stackoverflow.com/q/57265782", "57265782")</f>
        <v/>
      </c>
      <c r="B138" t="n">
        <v>0.5517948369411312</v>
      </c>
    </row>
    <row r="139">
      <c r="A139">
        <f>HYPERLINK("https://stackoverflow.com/q/57523091", "57523091")</f>
        <v/>
      </c>
      <c r="B139" t="n">
        <v>0.3720399036807706</v>
      </c>
    </row>
    <row r="140">
      <c r="A140">
        <f>HYPERLINK("https://stackoverflow.com/q/57535384", "57535384")</f>
        <v/>
      </c>
      <c r="B140" t="n">
        <v>0.4249168955051307</v>
      </c>
    </row>
    <row r="141">
      <c r="A141">
        <f>HYPERLINK("https://stackoverflow.com/q/57626023", "57626023")</f>
        <v/>
      </c>
      <c r="B141" t="n">
        <v>0.5233708256561155</v>
      </c>
    </row>
    <row r="142">
      <c r="A142">
        <f>HYPERLINK("https://stackoverflow.com/q/57652832", "57652832")</f>
        <v/>
      </c>
      <c r="B142" t="n">
        <v>0.6383630375227014</v>
      </c>
    </row>
    <row r="143">
      <c r="A143">
        <f>HYPERLINK("https://stackoverflow.com/q/57654496", "57654496")</f>
        <v/>
      </c>
      <c r="B143" t="n">
        <v>0.4582154586544401</v>
      </c>
    </row>
    <row r="144">
      <c r="A144">
        <f>HYPERLINK("https://stackoverflow.com/q/57687014", "57687014")</f>
        <v/>
      </c>
      <c r="B144" t="n">
        <v>0.2981397687280041</v>
      </c>
    </row>
    <row r="145">
      <c r="A145">
        <f>HYPERLINK("https://stackoverflow.com/q/57859250", "57859250")</f>
        <v/>
      </c>
      <c r="B145" t="n">
        <v>0.6104011993146774</v>
      </c>
    </row>
    <row r="146">
      <c r="A146">
        <f>HYPERLINK("https://stackoverflow.com/q/57910501", "57910501")</f>
        <v/>
      </c>
      <c r="B146" t="n">
        <v>0.2191922918065763</v>
      </c>
    </row>
    <row r="147">
      <c r="A147">
        <f>HYPERLINK("https://stackoverflow.com/q/58010768", "58010768")</f>
        <v/>
      </c>
      <c r="B147" t="n">
        <v>0.4488595831646326</v>
      </c>
    </row>
    <row r="148">
      <c r="A148">
        <f>HYPERLINK("https://stackoverflow.com/q/58081210", "58081210")</f>
        <v/>
      </c>
      <c r="B148" t="n">
        <v>0.4818048145838625</v>
      </c>
    </row>
    <row r="149">
      <c r="A149">
        <f>HYPERLINK("https://stackoverflow.com/q/58143160", "58143160")</f>
        <v/>
      </c>
      <c r="B149" t="n">
        <v>0.4054574561561886</v>
      </c>
    </row>
    <row r="150">
      <c r="A150">
        <f>HYPERLINK("https://stackoverflow.com/q/58264615", "58264615")</f>
        <v/>
      </c>
      <c r="B150" t="n">
        <v>0.3895693437192228</v>
      </c>
    </row>
    <row r="151">
      <c r="A151">
        <f>HYPERLINK("https://stackoverflow.com/q/58302431", "58302431")</f>
        <v/>
      </c>
      <c r="B151" t="n">
        <v>0.4642092644918229</v>
      </c>
    </row>
    <row r="152">
      <c r="A152">
        <f>HYPERLINK("https://stackoverflow.com/q/58340827", "58340827")</f>
        <v/>
      </c>
      <c r="B152" t="n">
        <v>0.4990975836268378</v>
      </c>
    </row>
    <row r="153">
      <c r="A153">
        <f>HYPERLINK("https://stackoverflow.com/q/58344651", "58344651")</f>
        <v/>
      </c>
      <c r="B153" t="n">
        <v>0.4365168120480132</v>
      </c>
    </row>
    <row r="154">
      <c r="A154">
        <f>HYPERLINK("https://stackoverflow.com/q/58372921", "58372921")</f>
        <v/>
      </c>
      <c r="B154" t="n">
        <v>0.3756512266742446</v>
      </c>
    </row>
    <row r="155">
      <c r="A155">
        <f>HYPERLINK("https://stackoverflow.com/q/58439034", "58439034")</f>
        <v/>
      </c>
      <c r="B155" t="n">
        <v>0.6886955480272386</v>
      </c>
    </row>
    <row r="156">
      <c r="A156">
        <f>HYPERLINK("https://stackoverflow.com/q/58483028", "58483028")</f>
        <v/>
      </c>
      <c r="B156" t="n">
        <v>0.5780700486582842</v>
      </c>
    </row>
    <row r="157">
      <c r="A157">
        <f>HYPERLINK("https://stackoverflow.com/q/58513040", "58513040")</f>
        <v/>
      </c>
      <c r="B157" t="n">
        <v>0.3564704048987523</v>
      </c>
    </row>
    <row r="158">
      <c r="A158">
        <f>HYPERLINK("https://stackoverflow.com/q/58538753", "58538753")</f>
        <v/>
      </c>
      <c r="B158" t="n">
        <v>0.2936459807290615</v>
      </c>
    </row>
    <row r="159">
      <c r="A159">
        <f>HYPERLINK("https://stackoverflow.com/q/58575034", "58575034")</f>
        <v/>
      </c>
      <c r="B159" t="n">
        <v>0.3843943056674725</v>
      </c>
    </row>
    <row r="160">
      <c r="A160">
        <f>HYPERLINK("https://stackoverflow.com/q/58675434", "58675434")</f>
        <v/>
      </c>
      <c r="B160" t="n">
        <v>0.5356685629578291</v>
      </c>
    </row>
    <row r="161">
      <c r="A161">
        <f>HYPERLINK("https://stackoverflow.com/q/58776201", "58776201")</f>
        <v/>
      </c>
      <c r="B161" t="n">
        <v>0.3992266105555866</v>
      </c>
    </row>
    <row r="162">
      <c r="A162">
        <f>HYPERLINK("https://stackoverflow.com/q/58796302", "58796302")</f>
        <v/>
      </c>
      <c r="B162" t="n">
        <v>0.3120535035719714</v>
      </c>
    </row>
    <row r="163">
      <c r="A163">
        <f>HYPERLINK("https://stackoverflow.com/q/58973104", "58973104")</f>
        <v/>
      </c>
      <c r="B163" t="n">
        <v>0.591201448732359</v>
      </c>
    </row>
    <row r="164">
      <c r="A164">
        <f>HYPERLINK("https://stackoverflow.com/q/59150237", "59150237")</f>
        <v/>
      </c>
      <c r="B164" t="n">
        <v>0.4003078708961061</v>
      </c>
    </row>
    <row r="165">
      <c r="A165">
        <f>HYPERLINK("https://stackoverflow.com/q/59150977", "59150977")</f>
        <v/>
      </c>
      <c r="B165" t="n">
        <v>0.6426744610887832</v>
      </c>
    </row>
    <row r="166">
      <c r="A166">
        <f>HYPERLINK("https://stackoverflow.com/q/59175116", "59175116")</f>
        <v/>
      </c>
      <c r="B166" t="n">
        <v>0.3849783359036499</v>
      </c>
    </row>
    <row r="167">
      <c r="A167">
        <f>HYPERLINK("https://stackoverflow.com/q/59261369", "59261369")</f>
        <v/>
      </c>
      <c r="B167" t="n">
        <v>0.7299346405228757</v>
      </c>
    </row>
    <row r="168">
      <c r="A168">
        <f>HYPERLINK("https://stackoverflow.com/q/59282347", "59282347")</f>
        <v/>
      </c>
      <c r="B168" t="n">
        <v>0.5658703992904931</v>
      </c>
    </row>
    <row r="169">
      <c r="A169">
        <f>HYPERLINK("https://stackoverflow.com/q/59369955", "59369955")</f>
        <v/>
      </c>
      <c r="B169" t="n">
        <v>0.2543295449814745</v>
      </c>
    </row>
    <row r="170">
      <c r="A170">
        <f>HYPERLINK("https://stackoverflow.com/q/59406878", "59406878")</f>
        <v/>
      </c>
      <c r="B170" t="n">
        <v>0.3174930269347654</v>
      </c>
    </row>
    <row r="171">
      <c r="A171">
        <f>HYPERLINK("https://stackoverflow.com/q/59412488", "59412488")</f>
        <v/>
      </c>
      <c r="B171" t="n">
        <v>0.6840855839191021</v>
      </c>
    </row>
    <row r="172">
      <c r="A172">
        <f>HYPERLINK("https://stackoverflow.com/q/59640223", "59640223")</f>
        <v/>
      </c>
      <c r="B172" t="n">
        <v>0.7313094359402242</v>
      </c>
    </row>
    <row r="173">
      <c r="A173">
        <f>HYPERLINK("https://stackoverflow.com/q/59672677", "59672677")</f>
        <v/>
      </c>
      <c r="B173" t="n">
        <v>0.215372663060135</v>
      </c>
    </row>
    <row r="174">
      <c r="A174">
        <f>HYPERLINK("https://stackoverflow.com/q/59729377", "59729377")</f>
        <v/>
      </c>
      <c r="B174" t="n">
        <v>0.2498074426179001</v>
      </c>
    </row>
    <row r="175">
      <c r="A175">
        <f>HYPERLINK("https://stackoverflow.com/q/59771209", "59771209")</f>
        <v/>
      </c>
      <c r="B175" t="n">
        <v>0.5585165926407396</v>
      </c>
    </row>
    <row r="176">
      <c r="A176">
        <f>HYPERLINK("https://stackoverflow.com/q/59771214", "59771214")</f>
        <v/>
      </c>
      <c r="B176" t="n">
        <v>0.4480971520648886</v>
      </c>
    </row>
    <row r="177">
      <c r="A177">
        <f>HYPERLINK("https://stackoverflow.com/q/59932262", "59932262")</f>
        <v/>
      </c>
      <c r="B177" t="n">
        <v>0.7482645232005847</v>
      </c>
    </row>
    <row r="178">
      <c r="A178">
        <f>HYPERLINK("https://stackoverflow.com/q/59943554", "59943554")</f>
        <v/>
      </c>
      <c r="B178" t="n">
        <v>0.3997326203208556</v>
      </c>
    </row>
    <row r="179">
      <c r="A179">
        <f>HYPERLINK("https://stackoverflow.com/q/59979336", "59979336")</f>
        <v/>
      </c>
      <c r="B179" t="n">
        <v>0.2984171052885264</v>
      </c>
    </row>
    <row r="180">
      <c r="A180">
        <f>HYPERLINK("https://stackoverflow.com/q/60005599", "60005599")</f>
        <v/>
      </c>
      <c r="B180" t="n">
        <v>0.7860367514703476</v>
      </c>
    </row>
    <row r="181">
      <c r="A181">
        <f>HYPERLINK("https://stackoverflow.com/q/60155095", "60155095")</f>
        <v/>
      </c>
      <c r="B181" t="n">
        <v>0.5153691839772213</v>
      </c>
    </row>
    <row r="182">
      <c r="A182">
        <f>HYPERLINK("https://stackoverflow.com/q/60181728", "60181728")</f>
        <v/>
      </c>
      <c r="B182" t="n">
        <v>0.4824346405228759</v>
      </c>
    </row>
    <row r="183">
      <c r="A183">
        <f>HYPERLINK("https://stackoverflow.com/q/60361840", "60361840")</f>
        <v/>
      </c>
      <c r="B183" t="n">
        <v>0.5551198257080608</v>
      </c>
    </row>
    <row r="184">
      <c r="A184">
        <f>HYPERLINK("https://stackoverflow.com/q/60500627", "60500627")</f>
        <v/>
      </c>
      <c r="B184" t="n">
        <v>0.315737648771299</v>
      </c>
    </row>
    <row r="185">
      <c r="A185">
        <f>HYPERLINK("https://stackoverflow.com/q/60534579", "60534579")</f>
        <v/>
      </c>
      <c r="B185" t="n">
        <v>0.6824101101051577</v>
      </c>
    </row>
    <row r="186">
      <c r="A186">
        <f>HYPERLINK("https://stackoverflow.com/q/60567487", "60567487")</f>
        <v/>
      </c>
      <c r="B186" t="n">
        <v>0.4509162356149002</v>
      </c>
    </row>
    <row r="187">
      <c r="A187">
        <f>HYPERLINK("https://stackoverflow.com/q/60595868", "60595868")</f>
        <v/>
      </c>
      <c r="B187" t="n">
        <v>0.3667829311211664</v>
      </c>
    </row>
    <row r="188">
      <c r="A188">
        <f>HYPERLINK("https://stackoverflow.com/q/60665681", "60665681")</f>
        <v/>
      </c>
      <c r="B188" t="n">
        <v>0.2370876521203319</v>
      </c>
    </row>
    <row r="189">
      <c r="A189">
        <f>HYPERLINK("https://stackoverflow.com/q/60746275", "60746275")</f>
        <v/>
      </c>
      <c r="B189" t="n">
        <v>0.4301547663090395</v>
      </c>
    </row>
    <row r="190">
      <c r="A190">
        <f>HYPERLINK("https://stackoverflow.com/q/60832887", "60832887")</f>
        <v/>
      </c>
      <c r="B190" t="n">
        <v>0.3492997198879552</v>
      </c>
    </row>
    <row r="191">
      <c r="A191">
        <f>HYPERLINK("https://stackoverflow.com/q/60973579", "60973579")</f>
        <v/>
      </c>
      <c r="B191" t="n">
        <v>0.5838947544829898</v>
      </c>
    </row>
    <row r="192">
      <c r="A192">
        <f>HYPERLINK("https://stackoverflow.com/q/61016498", "61016498")</f>
        <v/>
      </c>
      <c r="B192" t="n">
        <v>0.5078498753453271</v>
      </c>
    </row>
    <row r="193">
      <c r="A193">
        <f>HYPERLINK("https://stackoverflow.com/q/61021550", "61021550")</f>
        <v/>
      </c>
      <c r="B193" t="n">
        <v>0.3926601973367678</v>
      </c>
    </row>
    <row r="194">
      <c r="A194">
        <f>HYPERLINK("https://stackoverflow.com/q/61094682", "61094682")</f>
        <v/>
      </c>
      <c r="B194" t="n">
        <v>0.3942068832453031</v>
      </c>
    </row>
    <row r="195">
      <c r="A195">
        <f>HYPERLINK("https://stackoverflow.com/q/61112343", "61112343")</f>
        <v/>
      </c>
      <c r="B195" t="n">
        <v>0.2293928590720034</v>
      </c>
    </row>
    <row r="196">
      <c r="A196">
        <f>HYPERLINK("https://stackoverflow.com/q/61186117", "61186117")</f>
        <v/>
      </c>
      <c r="B196" t="n">
        <v>0.5912014487323592</v>
      </c>
    </row>
    <row r="197">
      <c r="A197">
        <f>HYPERLINK("https://stackoverflow.com/q/61221088", "61221088")</f>
        <v/>
      </c>
      <c r="B197" t="n">
        <v>0.4010057393225064</v>
      </c>
    </row>
    <row r="198">
      <c r="A198">
        <f>HYPERLINK("https://stackoverflow.com/q/61226697", "61226697")</f>
        <v/>
      </c>
      <c r="B198" t="n">
        <v>0.3834378821951316</v>
      </c>
    </row>
    <row r="199">
      <c r="A199">
        <f>HYPERLINK("https://stackoverflow.com/q/61282234", "61282234")</f>
        <v/>
      </c>
      <c r="B199" t="n">
        <v>0.8760356005724268</v>
      </c>
    </row>
    <row r="200">
      <c r="A200">
        <f>HYPERLINK("https://stackoverflow.com/q/61282976", "61282976")</f>
        <v/>
      </c>
      <c r="B200" t="n">
        <v>0.8412777007548249</v>
      </c>
    </row>
    <row r="201">
      <c r="A201">
        <f>HYPERLINK("https://stackoverflow.com/q/61329104", "61329104")</f>
        <v/>
      </c>
      <c r="B201" t="n">
        <v>0.4471171802054155</v>
      </c>
    </row>
    <row r="202">
      <c r="A202">
        <f>HYPERLINK("https://stackoverflow.com/q/61350864", "61350864")</f>
        <v/>
      </c>
      <c r="B202" t="n">
        <v>0.4836138858058947</v>
      </c>
    </row>
    <row r="203">
      <c r="A203">
        <f>HYPERLINK("https://stackoverflow.com/q/61469908", "61469908")</f>
        <v/>
      </c>
      <c r="B203" t="n">
        <v>0.3883395484983359</v>
      </c>
    </row>
    <row r="204">
      <c r="A204">
        <f>HYPERLINK("https://stackoverflow.com/q/61491488", "61491488")</f>
        <v/>
      </c>
      <c r="B204" t="n">
        <v>0.5350808393532851</v>
      </c>
    </row>
    <row r="205">
      <c r="A205">
        <f>HYPERLINK("https://stackoverflow.com/q/61531727", "61531727")</f>
        <v/>
      </c>
      <c r="B205" t="n">
        <v>0.7776622109223519</v>
      </c>
    </row>
    <row r="206">
      <c r="A206">
        <f>HYPERLINK("https://stackoverflow.com/q/61626875", "61626875")</f>
        <v/>
      </c>
      <c r="B206" t="n">
        <v>0.5095755915175386</v>
      </c>
    </row>
    <row r="207">
      <c r="A207">
        <f>HYPERLINK("https://stackoverflow.com/q/61639444", "61639444")</f>
        <v/>
      </c>
      <c r="B207" t="n">
        <v>0.7598193365396473</v>
      </c>
    </row>
    <row r="208">
      <c r="A208">
        <f>HYPERLINK("https://stackoverflow.com/q/61647756", "61647756")</f>
        <v/>
      </c>
      <c r="B208" t="n">
        <v>0.4821179624149355</v>
      </c>
    </row>
    <row r="209">
      <c r="A209">
        <f>HYPERLINK("https://stackoverflow.com/q/61689176", "61689176")</f>
        <v/>
      </c>
      <c r="B209" t="n">
        <v>0.2795306001188354</v>
      </c>
    </row>
    <row r="210">
      <c r="A210">
        <f>HYPERLINK("https://stackoverflow.com/q/61709741", "61709741")</f>
        <v/>
      </c>
      <c r="B210" t="n">
        <v>0.6002599935001625</v>
      </c>
    </row>
    <row r="211">
      <c r="A211">
        <f>HYPERLINK("https://stackoverflow.com/q/61769866", "61769866")</f>
        <v/>
      </c>
      <c r="B211" t="n">
        <v>0.3950360670377299</v>
      </c>
    </row>
    <row r="212">
      <c r="A212">
        <f>HYPERLINK("https://stackoverflow.com/q/61834955", "61834955")</f>
        <v/>
      </c>
      <c r="B212" t="n">
        <v>0.4655754140397557</v>
      </c>
    </row>
    <row r="213">
      <c r="A213">
        <f>HYPERLINK("https://stackoverflow.com/q/62036134", "62036134")</f>
        <v/>
      </c>
      <c r="B213" t="n">
        <v>0.4470384340911408</v>
      </c>
    </row>
    <row r="214">
      <c r="A214">
        <f>HYPERLINK("https://stackoverflow.com/q/62066602", "62066602")</f>
        <v/>
      </c>
      <c r="B214" t="n">
        <v>0.506583386042589</v>
      </c>
    </row>
    <row r="215">
      <c r="A215">
        <f>HYPERLINK("https://stackoverflow.com/q/62074726", "62074726")</f>
        <v/>
      </c>
      <c r="B215" t="n">
        <v>0.4100140056022409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