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0.5738398838572003</v>
      </c>
    </row>
    <row r="3">
      <c r="A3">
        <f>HYPERLINK("https://stackoverflow.com/q/9168994", "9168994")</f>
        <v/>
      </c>
      <c r="B3" t="n">
        <v>0.2570592316617399</v>
      </c>
    </row>
    <row r="4">
      <c r="A4">
        <f>HYPERLINK("https://stackoverflow.com/q/13991036", "13991036")</f>
        <v/>
      </c>
      <c r="B4" t="n">
        <v>0.2635639841522194</v>
      </c>
    </row>
    <row r="5">
      <c r="A5">
        <f>HYPERLINK("https://stackoverflow.com/q/14475459", "14475459")</f>
        <v/>
      </c>
      <c r="B5" t="n">
        <v>0.3942068832453031</v>
      </c>
    </row>
    <row r="6">
      <c r="A6">
        <f>HYPERLINK("https://stackoverflow.com/q/14634758", "14634758")</f>
        <v/>
      </c>
      <c r="B6" t="n">
        <v>0.3728331912475135</v>
      </c>
    </row>
    <row r="7">
      <c r="A7">
        <f>HYPERLINK("https://stackoverflow.com/q/17220341", "17220341")</f>
        <v/>
      </c>
      <c r="B7" t="n">
        <v>0.3266960530982418</v>
      </c>
    </row>
    <row r="8">
      <c r="A8">
        <f>HYPERLINK("https://stackoverflow.com/q/17575941", "17575941")</f>
        <v/>
      </c>
      <c r="B8" t="n">
        <v>0.3490520558105038</v>
      </c>
    </row>
    <row r="9">
      <c r="A9">
        <f>HYPERLINK("https://stackoverflow.com/q/18270581", "18270581")</f>
        <v/>
      </c>
      <c r="B9" t="n">
        <v>0.314421332538085</v>
      </c>
    </row>
    <row r="10">
      <c r="A10">
        <f>HYPERLINK("https://stackoverflow.com/q/19112286", "19112286")</f>
        <v/>
      </c>
      <c r="B10" t="n">
        <v>0.2692579323805488</v>
      </c>
    </row>
    <row r="11">
      <c r="A11">
        <f>HYPERLINK("https://stackoverflow.com/q/29623135", "29623135")</f>
        <v/>
      </c>
      <c r="B11" t="n">
        <v>0.3643790849673202</v>
      </c>
    </row>
    <row r="12">
      <c r="A12">
        <f>HYPERLINK("https://stackoverflow.com/q/31145919", "31145919")</f>
        <v/>
      </c>
      <c r="B12" t="n">
        <v>0.4253499436240134</v>
      </c>
    </row>
    <row r="13">
      <c r="A13">
        <f>HYPERLINK("https://stackoverflow.com/q/32772409", "32772409")</f>
        <v/>
      </c>
      <c r="B13" t="n">
        <v>0.5169230430668338</v>
      </c>
    </row>
    <row r="14">
      <c r="A14">
        <f>HYPERLINK("https://stackoverflow.com/q/34916160", "34916160")</f>
        <v/>
      </c>
      <c r="B14" t="n">
        <v>0.3122957516339869</v>
      </c>
    </row>
    <row r="15">
      <c r="A15">
        <f>HYPERLINK("https://stackoverflow.com/q/36936830", "36936830")</f>
        <v/>
      </c>
      <c r="B15" t="n">
        <v>0.4374481124243385</v>
      </c>
    </row>
    <row r="16">
      <c r="A16">
        <f>HYPERLINK("https://stackoverflow.com/q/37306094", "37306094")</f>
        <v/>
      </c>
      <c r="B16" t="n">
        <v>0.5259713267354754</v>
      </c>
    </row>
    <row r="17">
      <c r="A17">
        <f>HYPERLINK("https://stackoverflow.com/q/40935625", "40935625")</f>
        <v/>
      </c>
      <c r="B17" t="n">
        <v>0.8656728444802578</v>
      </c>
    </row>
    <row r="18">
      <c r="A18">
        <f>HYPERLINK("https://stackoverflow.com/q/41063794", "41063794")</f>
        <v/>
      </c>
      <c r="B18" t="n">
        <v>0.3739816537301944</v>
      </c>
    </row>
    <row r="19">
      <c r="A19">
        <f>HYPERLINK("https://stackoverflow.com/q/41097730", "41097730")</f>
        <v/>
      </c>
      <c r="B19" t="n">
        <v>0.5075909087785132</v>
      </c>
    </row>
    <row r="20">
      <c r="A20">
        <f>HYPERLINK("https://stackoverflow.com/q/41272558", "41272558")</f>
        <v/>
      </c>
      <c r="B20" t="n">
        <v>0.4432876395395917</v>
      </c>
    </row>
    <row r="21">
      <c r="A21">
        <f>HYPERLINK("https://stackoverflow.com/q/41467659", "41467659")</f>
        <v/>
      </c>
      <c r="B21" t="n">
        <v>0.4062940283018219</v>
      </c>
    </row>
    <row r="22">
      <c r="A22">
        <f>HYPERLINK("https://stackoverflow.com/q/41484050", "41484050")</f>
        <v/>
      </c>
      <c r="B22" t="n">
        <v>0.5237304252578869</v>
      </c>
    </row>
    <row r="23">
      <c r="A23">
        <f>HYPERLINK("https://stackoverflow.com/q/42506938", "42506938")</f>
        <v/>
      </c>
      <c r="B23" t="n">
        <v>0.3250385881986526</v>
      </c>
    </row>
    <row r="24">
      <c r="A24">
        <f>HYPERLINK("https://stackoverflow.com/q/42841546", "42841546")</f>
        <v/>
      </c>
      <c r="B24" t="n">
        <v>0.6624952356752636</v>
      </c>
    </row>
    <row r="25">
      <c r="A25">
        <f>HYPERLINK("https://stackoverflow.com/q/43045887", "43045887")</f>
        <v/>
      </c>
      <c r="B25" t="n">
        <v>0.881316754344014</v>
      </c>
    </row>
    <row r="26">
      <c r="A26">
        <f>HYPERLINK("https://stackoverflow.com/q/43164321", "43164321")</f>
        <v/>
      </c>
      <c r="B26" t="n">
        <v>0.2881719878178147</v>
      </c>
    </row>
    <row r="27">
      <c r="A27">
        <f>HYPERLINK("https://stackoverflow.com/q/43244727", "43244727")</f>
        <v/>
      </c>
      <c r="B27" t="n">
        <v>0.2627285213602348</v>
      </c>
    </row>
    <row r="28">
      <c r="A28">
        <f>HYPERLINK("https://stackoverflow.com/q/43612228", "43612228")</f>
        <v/>
      </c>
      <c r="B28" t="n">
        <v>0.3774963689179378</v>
      </c>
    </row>
    <row r="29">
      <c r="A29">
        <f>HYPERLINK("https://stackoverflow.com/q/43778494", "43778494")</f>
        <v/>
      </c>
      <c r="B29" t="n">
        <v>0.4321297624740953</v>
      </c>
    </row>
    <row r="30">
      <c r="A30">
        <f>HYPERLINK("https://stackoverflow.com/q/44025410", "44025410")</f>
        <v/>
      </c>
      <c r="B30" t="n">
        <v>0.6664537159893196</v>
      </c>
    </row>
    <row r="31">
      <c r="A31">
        <f>HYPERLINK("https://stackoverflow.com/q/44106979", "44106979")</f>
        <v/>
      </c>
      <c r="B31" t="n">
        <v>0.2761682831590881</v>
      </c>
    </row>
    <row r="32">
      <c r="A32">
        <f>HYPERLINK("https://stackoverflow.com/q/44136328", "44136328")</f>
        <v/>
      </c>
      <c r="B32" t="n">
        <v>0.6608834545053978</v>
      </c>
    </row>
    <row r="33">
      <c r="A33">
        <f>HYPERLINK("https://stackoverflow.com/q/44140332", "44140332")</f>
        <v/>
      </c>
      <c r="B33" t="n">
        <v>0.6358268061469451</v>
      </c>
    </row>
    <row r="34">
      <c r="A34">
        <f>HYPERLINK("https://stackoverflow.com/q/44510491", "44510491")</f>
        <v/>
      </c>
      <c r="B34" t="n">
        <v>0.4521215893764913</v>
      </c>
    </row>
    <row r="35">
      <c r="A35">
        <f>HYPERLINK("https://stackoverflow.com/q/44528282", "44528282")</f>
        <v/>
      </c>
      <c r="B35" t="n">
        <v>0.6447482429960527</v>
      </c>
    </row>
    <row r="36">
      <c r="A36">
        <f>HYPERLINK("https://stackoverflow.com/q/44789178", "44789178")</f>
        <v/>
      </c>
      <c r="B36" t="n">
        <v>0.765198757098468</v>
      </c>
    </row>
    <row r="37">
      <c r="A37">
        <f>HYPERLINK("https://stackoverflow.com/q/44920041", "44920041")</f>
        <v/>
      </c>
      <c r="B37" t="n">
        <v>0.2897735126276089</v>
      </c>
    </row>
    <row r="38">
      <c r="A38">
        <f>HYPERLINK("https://stackoverflow.com/q/45120914", "45120914")</f>
        <v/>
      </c>
      <c r="B38" t="n">
        <v>0.5237618010167029</v>
      </c>
    </row>
    <row r="39">
      <c r="A39">
        <f>HYPERLINK("https://stackoverflow.com/q/45336337", "45336337")</f>
        <v/>
      </c>
      <c r="B39" t="n">
        <v>0.2396213330293357</v>
      </c>
    </row>
    <row r="40">
      <c r="A40">
        <f>HYPERLINK("https://stackoverflow.com/q/45425713", "45425713")</f>
        <v/>
      </c>
      <c r="B40" t="n">
        <v>0.5040987111355445</v>
      </c>
    </row>
    <row r="41">
      <c r="A41">
        <f>HYPERLINK("https://stackoverflow.com/q/45480663", "45480663")</f>
        <v/>
      </c>
      <c r="B41" t="n">
        <v>0.597213042520379</v>
      </c>
    </row>
    <row r="42">
      <c r="A42">
        <f>HYPERLINK("https://stackoverflow.com/q/45511290", "45511290")</f>
        <v/>
      </c>
      <c r="B42" t="n">
        <v>0.7168515306033049</v>
      </c>
    </row>
    <row r="43">
      <c r="A43">
        <f>HYPERLINK("https://stackoverflow.com/q/45731288", "45731288")</f>
        <v/>
      </c>
      <c r="B43" t="n">
        <v>0.3506608212490567</v>
      </c>
    </row>
    <row r="44">
      <c r="A44">
        <f>HYPERLINK("https://stackoverflow.com/q/45975826", "45975826")</f>
        <v/>
      </c>
      <c r="B44" t="n">
        <v>0.3940976681793533</v>
      </c>
    </row>
    <row r="45">
      <c r="A45">
        <f>HYPERLINK("https://stackoverflow.com/q/46016758", "46016758")</f>
        <v/>
      </c>
      <c r="B45" t="n">
        <v>0.3425313945803041</v>
      </c>
    </row>
    <row r="46">
      <c r="A46">
        <f>HYPERLINK("https://stackoverflow.com/q/46206207", "46206207")</f>
        <v/>
      </c>
      <c r="B46" t="n">
        <v>0.3989702799358738</v>
      </c>
    </row>
    <row r="47">
      <c r="A47">
        <f>HYPERLINK("https://stackoverflow.com/q/46348449", "46348449")</f>
        <v/>
      </c>
      <c r="B47" t="n">
        <v>0.6032325881520335</v>
      </c>
    </row>
    <row r="48">
      <c r="A48">
        <f>HYPERLINK("https://stackoverflow.com/q/46493441", "46493441")</f>
        <v/>
      </c>
      <c r="B48" t="n">
        <v>0.5405783469599402</v>
      </c>
    </row>
    <row r="49">
      <c r="A49">
        <f>HYPERLINK("https://stackoverflow.com/q/46495006", "46495006")</f>
        <v/>
      </c>
      <c r="B49" t="n">
        <v>0.6840855839191022</v>
      </c>
    </row>
    <row r="50">
      <c r="A50">
        <f>HYPERLINK("https://stackoverflow.com/q/46612872", "46612872")</f>
        <v/>
      </c>
      <c r="B50" t="n">
        <v>0.4161514094390312</v>
      </c>
    </row>
    <row r="51">
      <c r="A51">
        <f>HYPERLINK("https://stackoverflow.com/q/46647666", "46647666")</f>
        <v/>
      </c>
      <c r="B51" t="n">
        <v>0.3950058655941009</v>
      </c>
    </row>
    <row r="52">
      <c r="A52">
        <f>HYPERLINK("https://stackoverflow.com/q/46705213", "46705213")</f>
        <v/>
      </c>
      <c r="B52" t="n">
        <v>0.3170522982788315</v>
      </c>
    </row>
    <row r="53">
      <c r="A53">
        <f>HYPERLINK("https://stackoverflow.com/q/46732318", "46732318")</f>
        <v/>
      </c>
      <c r="B53" t="n">
        <v>0.6664704372896193</v>
      </c>
    </row>
    <row r="54">
      <c r="A54">
        <f>HYPERLINK("https://stackoverflow.com/q/46966587", "46966587")</f>
        <v/>
      </c>
      <c r="B54" t="n">
        <v>0.4878631885399194</v>
      </c>
    </row>
    <row r="55">
      <c r="A55">
        <f>HYPERLINK("https://stackoverflow.com/q/46976482", "46976482")</f>
        <v/>
      </c>
      <c r="B55" t="n">
        <v>0.6927186604979071</v>
      </c>
    </row>
    <row r="56">
      <c r="A56">
        <f>HYPERLINK("https://stackoverflow.com/q/47013133", "47013133")</f>
        <v/>
      </c>
      <c r="B56" t="n">
        <v>0.3478314127971581</v>
      </c>
    </row>
    <row r="57">
      <c r="A57">
        <f>HYPERLINK("https://stackoverflow.com/q/47194231", "47194231")</f>
        <v/>
      </c>
      <c r="B57" t="n">
        <v>0.4521215893764914</v>
      </c>
    </row>
    <row r="58">
      <c r="A58">
        <f>HYPERLINK("https://stackoverflow.com/q/47442099", "47442099")</f>
        <v/>
      </c>
      <c r="B58" t="n">
        <v>0.2957660656673529</v>
      </c>
    </row>
    <row r="59">
      <c r="A59">
        <f>HYPERLINK("https://stackoverflow.com/q/47762700", "47762700")</f>
        <v/>
      </c>
      <c r="B59" t="n">
        <v>0.4369981325863679</v>
      </c>
    </row>
    <row r="60">
      <c r="A60">
        <f>HYPERLINK("https://stackoverflow.com/q/47795639", "47795639")</f>
        <v/>
      </c>
      <c r="B60" t="n">
        <v>0.5422479374263367</v>
      </c>
    </row>
    <row r="61">
      <c r="A61">
        <f>HYPERLINK("https://stackoverflow.com/q/48279047", "48279047")</f>
        <v/>
      </c>
      <c r="B61" t="n">
        <v>0.3894408133623819</v>
      </c>
    </row>
    <row r="62">
      <c r="A62">
        <f>HYPERLINK("https://stackoverflow.com/q/48385134", "48385134")</f>
        <v/>
      </c>
      <c r="B62" t="n">
        <v>0.5942196850610849</v>
      </c>
    </row>
    <row r="63">
      <c r="A63">
        <f>HYPERLINK("https://stackoverflow.com/q/48443288", "48443288")</f>
        <v/>
      </c>
      <c r="B63" t="n">
        <v>0.4064703028227302</v>
      </c>
    </row>
    <row r="64">
      <c r="A64">
        <f>HYPERLINK("https://stackoverflow.com/q/48647359", "48647359")</f>
        <v/>
      </c>
      <c r="B64" t="n">
        <v>0.2277047156239735</v>
      </c>
    </row>
    <row r="65">
      <c r="A65">
        <f>HYPERLINK("https://stackoverflow.com/q/48891615", "48891615")</f>
        <v/>
      </c>
      <c r="B65" t="n">
        <v>0.6028472164929553</v>
      </c>
    </row>
    <row r="66">
      <c r="A66">
        <f>HYPERLINK("https://stackoverflow.com/q/49035373", "49035373")</f>
        <v/>
      </c>
      <c r="B66" t="n">
        <v>0.352102944008337</v>
      </c>
    </row>
    <row r="67">
      <c r="A67">
        <f>HYPERLINK("https://stackoverflow.com/q/49175094", "49175094")</f>
        <v/>
      </c>
      <c r="B67" t="n">
        <v>0.4796093342279878</v>
      </c>
    </row>
    <row r="68">
      <c r="A68">
        <f>HYPERLINK("https://stackoverflow.com/q/49286426", "49286426")</f>
        <v/>
      </c>
      <c r="B68" t="n">
        <v>0.4059402664019193</v>
      </c>
    </row>
    <row r="69">
      <c r="A69">
        <f>HYPERLINK("https://stackoverflow.com/q/49506812", "49506812")</f>
        <v/>
      </c>
      <c r="B69" t="n">
        <v>0.3015886960120567</v>
      </c>
    </row>
    <row r="70">
      <c r="A70">
        <f>HYPERLINK("https://stackoverflow.com/q/49573392", "49573392")</f>
        <v/>
      </c>
      <c r="B70" t="n">
        <v>0.6733565406839064</v>
      </c>
    </row>
    <row r="71">
      <c r="A71">
        <f>HYPERLINK("https://stackoverflow.com/q/49740870", "49740870")</f>
        <v/>
      </c>
      <c r="B71" t="n">
        <v>0.235176805765041</v>
      </c>
    </row>
    <row r="72">
      <c r="A72">
        <f>HYPERLINK("https://stackoverflow.com/q/49928032", "49928032")</f>
        <v/>
      </c>
      <c r="B72" t="n">
        <v>0.5781472009093492</v>
      </c>
    </row>
    <row r="73">
      <c r="A73">
        <f>HYPERLINK("https://stackoverflow.com/q/49929362", "49929362")</f>
        <v/>
      </c>
      <c r="B73" t="n">
        <v>0.3092752005951432</v>
      </c>
    </row>
    <row r="74">
      <c r="A74">
        <f>HYPERLINK("https://stackoverflow.com/q/50024563", "50024563")</f>
        <v/>
      </c>
      <c r="B74" t="n">
        <v>0.4188149988082246</v>
      </c>
    </row>
    <row r="75">
      <c r="A75">
        <f>HYPERLINK("https://stackoverflow.com/q/50102219", "50102219")</f>
        <v/>
      </c>
      <c r="B75" t="n">
        <v>0.596970509199123</v>
      </c>
    </row>
    <row r="76">
      <c r="A76">
        <f>HYPERLINK("https://stackoverflow.com/q/50184405", "50184405")</f>
        <v/>
      </c>
      <c r="B76" t="n">
        <v>0.6336357766676861</v>
      </c>
    </row>
    <row r="77">
      <c r="A77">
        <f>HYPERLINK("https://stackoverflow.com/q/50613764", "50613764")</f>
        <v/>
      </c>
      <c r="B77" t="n">
        <v>0.6054425344758101</v>
      </c>
    </row>
    <row r="78">
      <c r="A78">
        <f>HYPERLINK("https://stackoverflow.com/q/50718804", "50718804")</f>
        <v/>
      </c>
      <c r="B78" t="n">
        <v>0.3931489262371616</v>
      </c>
    </row>
    <row r="79">
      <c r="A79">
        <f>HYPERLINK("https://stackoverflow.com/q/50730545", "50730545")</f>
        <v/>
      </c>
      <c r="B79" t="n">
        <v>0.3266137915840494</v>
      </c>
    </row>
    <row r="80">
      <c r="A80">
        <f>HYPERLINK("https://stackoverflow.com/q/50749813", "50749813")</f>
        <v/>
      </c>
      <c r="B80" t="n">
        <v>0.4674553016799006</v>
      </c>
    </row>
    <row r="81">
      <c r="A81">
        <f>HYPERLINK("https://stackoverflow.com/q/50825507", "50825507")</f>
        <v/>
      </c>
      <c r="B81" t="n">
        <v>0.4836138858058947</v>
      </c>
    </row>
    <row r="82">
      <c r="A82">
        <f>HYPERLINK("https://stackoverflow.com/q/50851665", "50851665")</f>
        <v/>
      </c>
      <c r="B82" t="n">
        <v>0.6059160765043119</v>
      </c>
    </row>
    <row r="83">
      <c r="A83">
        <f>HYPERLINK("https://stackoverflow.com/q/50852150", "50852150")</f>
        <v/>
      </c>
      <c r="B83" t="n">
        <v>0.5937423667088578</v>
      </c>
    </row>
    <row r="84">
      <c r="A84">
        <f>HYPERLINK("https://stackoverflow.com/q/50862637", "50862637")</f>
        <v/>
      </c>
      <c r="B84" t="n">
        <v>0.4803171541840781</v>
      </c>
    </row>
    <row r="85">
      <c r="A85">
        <f>HYPERLINK("https://stackoverflow.com/q/50877966", "50877966")</f>
        <v/>
      </c>
      <c r="B85" t="n">
        <v>0.2601933924254633</v>
      </c>
    </row>
    <row r="86">
      <c r="A86">
        <f>HYPERLINK("https://stackoverflow.com/q/50903007", "50903007")</f>
        <v/>
      </c>
      <c r="B86" t="n">
        <v>0.7342333654773385</v>
      </c>
    </row>
    <row r="87">
      <c r="A87">
        <f>HYPERLINK("https://stackoverflow.com/q/50973150", "50973150")</f>
        <v/>
      </c>
      <c r="B87" t="n">
        <v>0.43407605466429</v>
      </c>
    </row>
    <row r="88">
      <c r="A88">
        <f>HYPERLINK("https://stackoverflow.com/q/51024525", "51024525")</f>
        <v/>
      </c>
      <c r="B88" t="n">
        <v>0.3274688870982183</v>
      </c>
    </row>
    <row r="89">
      <c r="A89">
        <f>HYPERLINK("https://stackoverflow.com/q/51043227", "51043227")</f>
        <v/>
      </c>
      <c r="B89" t="n">
        <v>0.486693990648271</v>
      </c>
    </row>
    <row r="90">
      <c r="A90">
        <f>HYPERLINK("https://stackoverflow.com/q/51168530", "51168530")</f>
        <v/>
      </c>
      <c r="B90" t="n">
        <v>0.328297213622291</v>
      </c>
    </row>
    <row r="91">
      <c r="A91">
        <f>HYPERLINK("https://stackoverflow.com/q/51431318", "51431318")</f>
        <v/>
      </c>
      <c r="B91" t="n">
        <v>0.7888420661035102</v>
      </c>
    </row>
    <row r="92">
      <c r="A92">
        <f>HYPERLINK("https://stackoverflow.com/q/51496895", "51496895")</f>
        <v/>
      </c>
      <c r="B92" t="n">
        <v>0.5419739241739445</v>
      </c>
    </row>
    <row r="93">
      <c r="A93">
        <f>HYPERLINK("https://stackoverflow.com/q/51537089", "51537089")</f>
        <v/>
      </c>
      <c r="B93" t="n">
        <v>0.5063011794756217</v>
      </c>
    </row>
    <row r="94">
      <c r="A94">
        <f>HYPERLINK("https://stackoverflow.com/q/51623407", "51623407")</f>
        <v/>
      </c>
      <c r="B94" t="n">
        <v>0.6450264678874303</v>
      </c>
    </row>
    <row r="95">
      <c r="A95">
        <f>HYPERLINK("https://stackoverflow.com/q/51627648", "51627648")</f>
        <v/>
      </c>
      <c r="B95" t="n">
        <v>0.4734869909502262</v>
      </c>
    </row>
    <row r="96">
      <c r="A96">
        <f>HYPERLINK("https://stackoverflow.com/q/51655129", "51655129")</f>
        <v/>
      </c>
      <c r="B96" t="n">
        <v>0.3642855570960146</v>
      </c>
    </row>
    <row r="97">
      <c r="A97">
        <f>HYPERLINK("https://stackoverflow.com/q/51657195", "51657195")</f>
        <v/>
      </c>
      <c r="B97" t="n">
        <v>0.4290572317487881</v>
      </c>
    </row>
    <row r="98">
      <c r="A98">
        <f>HYPERLINK("https://stackoverflow.com/q/51750774", "51750774")</f>
        <v/>
      </c>
      <c r="B98" t="n">
        <v>0.461339252682205</v>
      </c>
    </row>
    <row r="99">
      <c r="A99">
        <f>HYPERLINK("https://stackoverflow.com/q/51769448", "51769448")</f>
        <v/>
      </c>
      <c r="B99" t="n">
        <v>0.4174023045403294</v>
      </c>
    </row>
    <row r="100">
      <c r="A100">
        <f>HYPERLINK("https://stackoverflow.com/q/51836618", "51836618")</f>
        <v/>
      </c>
      <c r="B100" t="n">
        <v>0.4221623182824685</v>
      </c>
    </row>
    <row r="101">
      <c r="A101">
        <f>HYPERLINK("https://stackoverflow.com/q/51853310", "51853310")</f>
        <v/>
      </c>
      <c r="B101" t="n">
        <v>0.3184685911401599</v>
      </c>
    </row>
    <row r="102">
      <c r="A102">
        <f>HYPERLINK("https://stackoverflow.com/q/51977946", "51977946")</f>
        <v/>
      </c>
      <c r="B102" t="n">
        <v>0.314421332538085</v>
      </c>
    </row>
    <row r="103">
      <c r="A103">
        <f>HYPERLINK("https://stackoverflow.com/q/52088852", "52088852")</f>
        <v/>
      </c>
      <c r="B103" t="n">
        <v>0.3640866873065016</v>
      </c>
    </row>
    <row r="104">
      <c r="A104">
        <f>HYPERLINK("https://stackoverflow.com/q/52213870", "52213870")</f>
        <v/>
      </c>
      <c r="B104" t="n">
        <v>0.2451871657754011</v>
      </c>
    </row>
    <row r="105">
      <c r="A105">
        <f>HYPERLINK("https://stackoverflow.com/q/52300209", "52300209")</f>
        <v/>
      </c>
      <c r="B105" t="n">
        <v>0.7171184717013571</v>
      </c>
    </row>
    <row r="106">
      <c r="A106">
        <f>HYPERLINK("https://stackoverflow.com/q/52316754", "52316754")</f>
        <v/>
      </c>
      <c r="B106" t="n">
        <v>0.4241522088765698</v>
      </c>
    </row>
    <row r="107">
      <c r="A107">
        <f>HYPERLINK("https://stackoverflow.com/q/52353918", "52353918")</f>
        <v/>
      </c>
      <c r="B107" t="n">
        <v>0.3040400450210295</v>
      </c>
    </row>
    <row r="108">
      <c r="A108">
        <f>HYPERLINK("https://stackoverflow.com/q/52427085", "52427085")</f>
        <v/>
      </c>
      <c r="B108" t="n">
        <v>0.3788817218103825</v>
      </c>
    </row>
    <row r="109">
      <c r="A109">
        <f>HYPERLINK("https://stackoverflow.com/q/52441440", "52441440")</f>
        <v/>
      </c>
      <c r="B109" t="n">
        <v>0.2613770145739455</v>
      </c>
    </row>
    <row r="110">
      <c r="A110">
        <f>HYPERLINK("https://stackoverflow.com/q/52486527", "52486527")</f>
        <v/>
      </c>
      <c r="B110" t="n">
        <v>0.2209287925696595</v>
      </c>
    </row>
    <row r="111">
      <c r="A111">
        <f>HYPERLINK("https://stackoverflow.com/q/52559551", "52559551")</f>
        <v/>
      </c>
      <c r="B111" t="n">
        <v>0.4039057717749737</v>
      </c>
    </row>
    <row r="112">
      <c r="A112">
        <f>HYPERLINK("https://stackoverflow.com/q/52656748", "52656748")</f>
        <v/>
      </c>
      <c r="B112" t="n">
        <v>0.6177978883861237</v>
      </c>
    </row>
    <row r="113">
      <c r="A113">
        <f>HYPERLINK("https://stackoverflow.com/q/52762374", "52762374")</f>
        <v/>
      </c>
      <c r="B113" t="n">
        <v>0.4465421030039443</v>
      </c>
    </row>
    <row r="114">
      <c r="A114">
        <f>HYPERLINK("https://stackoverflow.com/q/52840363", "52840363")</f>
        <v/>
      </c>
      <c r="B114" t="n">
        <v>0.3606111214201768</v>
      </c>
    </row>
    <row r="115">
      <c r="A115">
        <f>HYPERLINK("https://stackoverflow.com/q/52888222", "52888222")</f>
        <v/>
      </c>
      <c r="B115" t="n">
        <v>0.4956277206363881</v>
      </c>
    </row>
    <row r="116">
      <c r="A116">
        <f>HYPERLINK("https://stackoverflow.com/q/52892670", "52892670")</f>
        <v/>
      </c>
      <c r="B116" t="n">
        <v>0.4738978393905333</v>
      </c>
    </row>
    <row r="117">
      <c r="A117">
        <f>HYPERLINK("https://stackoverflow.com/q/52897466", "52897466")</f>
        <v/>
      </c>
      <c r="B117" t="n">
        <v>0.3669670766857468</v>
      </c>
    </row>
    <row r="118">
      <c r="A118">
        <f>HYPERLINK("https://stackoverflow.com/q/52898741", "52898741")</f>
        <v/>
      </c>
      <c r="B118" t="n">
        <v>0.5324166030048382</v>
      </c>
    </row>
    <row r="119">
      <c r="A119">
        <f>HYPERLINK("https://stackoverflow.com/q/52952265", "52952265")</f>
        <v/>
      </c>
      <c r="B119" t="n">
        <v>0.4766464284529379</v>
      </c>
    </row>
    <row r="120">
      <c r="A120">
        <f>HYPERLINK("https://stackoverflow.com/q/53051838", "53051838")</f>
        <v/>
      </c>
      <c r="B120" t="n">
        <v>0.7817735536718327</v>
      </c>
    </row>
    <row r="121">
      <c r="A121">
        <f>HYPERLINK("https://stackoverflow.com/q/53257076", "53257076")</f>
        <v/>
      </c>
      <c r="B121" t="n">
        <v>0.584013315471116</v>
      </c>
    </row>
    <row r="122">
      <c r="A122">
        <f>HYPERLINK("https://stackoverflow.com/q/53262784", "53262784")</f>
        <v/>
      </c>
      <c r="B122" t="n">
        <v>0.6717267552182161</v>
      </c>
    </row>
    <row r="123">
      <c r="A123">
        <f>HYPERLINK("https://stackoverflow.com/q/53264791", "53264791")</f>
        <v/>
      </c>
      <c r="B123" t="n">
        <v>0.6409410004181245</v>
      </c>
    </row>
    <row r="124">
      <c r="A124">
        <f>HYPERLINK("https://stackoverflow.com/q/53290593", "53290593")</f>
        <v/>
      </c>
      <c r="B124" t="n">
        <v>0.252609302101871</v>
      </c>
    </row>
    <row r="125">
      <c r="A125">
        <f>HYPERLINK("https://stackoverflow.com/q/53677413", "53677413")</f>
        <v/>
      </c>
      <c r="B125" t="n">
        <v>0.4268497835139681</v>
      </c>
    </row>
    <row r="126">
      <c r="A126">
        <f>HYPERLINK("https://stackoverflow.com/q/53884162", "53884162")</f>
        <v/>
      </c>
      <c r="B126" t="n">
        <v>0.5714325548194249</v>
      </c>
    </row>
    <row r="127">
      <c r="A127">
        <f>HYPERLINK("https://stackoverflow.com/q/54134476", "54134476")</f>
        <v/>
      </c>
      <c r="B127" t="n">
        <v>0.2827439563889603</v>
      </c>
    </row>
    <row r="128">
      <c r="A128">
        <f>HYPERLINK("https://stackoverflow.com/q/54521407", "54521407")</f>
        <v/>
      </c>
      <c r="B128" t="n">
        <v>0.2988374837114332</v>
      </c>
    </row>
    <row r="129">
      <c r="A129">
        <f>HYPERLINK("https://stackoverflow.com/q/54622703", "54622703")</f>
        <v/>
      </c>
      <c r="B129" t="n">
        <v>0.2908641119678112</v>
      </c>
    </row>
    <row r="130">
      <c r="A130">
        <f>HYPERLINK("https://stackoverflow.com/q/54790585", "54790585")</f>
        <v/>
      </c>
      <c r="B130" t="n">
        <v>0.3787469010592743</v>
      </c>
    </row>
    <row r="131">
      <c r="A131">
        <f>HYPERLINK("https://stackoverflow.com/q/54828156", "54828156")</f>
        <v/>
      </c>
      <c r="B131" t="n">
        <v>0.4325410583355804</v>
      </c>
    </row>
    <row r="132">
      <c r="A132">
        <f>HYPERLINK("https://stackoverflow.com/q/54901001", "54901001")</f>
        <v/>
      </c>
      <c r="B132" t="n">
        <v>0.4221753575523252</v>
      </c>
    </row>
    <row r="133">
      <c r="A133">
        <f>HYPERLINK("https://stackoverflow.com/q/55043215", "55043215")</f>
        <v/>
      </c>
      <c r="B133" t="n">
        <v>0.1840262869137923</v>
      </c>
    </row>
    <row r="134">
      <c r="A134">
        <f>HYPERLINK("https://stackoverflow.com/q/55072078", "55072078")</f>
        <v/>
      </c>
      <c r="B134" t="n">
        <v>0.672060908105473</v>
      </c>
    </row>
    <row r="135">
      <c r="A135">
        <f>HYPERLINK("https://stackoverflow.com/q/55176954", "55176954")</f>
        <v/>
      </c>
      <c r="B135" t="n">
        <v>0.4063528769411123</v>
      </c>
    </row>
    <row r="136">
      <c r="A136">
        <f>HYPERLINK("https://stackoverflow.com/q/55393388", "55393388")</f>
        <v/>
      </c>
      <c r="B136" t="n">
        <v>0.7041536421331819</v>
      </c>
    </row>
    <row r="137">
      <c r="A137">
        <f>HYPERLINK("https://stackoverflow.com/q/55484404", "55484404")</f>
        <v/>
      </c>
      <c r="B137" t="n">
        <v>0.2898046956260915</v>
      </c>
    </row>
    <row r="138">
      <c r="A138">
        <f>HYPERLINK("https://stackoverflow.com/q/55559831", "55559831")</f>
        <v/>
      </c>
      <c r="B138" t="n">
        <v>0.3912476065166928</v>
      </c>
    </row>
    <row r="139">
      <c r="A139">
        <f>HYPERLINK("https://stackoverflow.com/q/55645981", "55645981")</f>
        <v/>
      </c>
      <c r="B139" t="n">
        <v>0.3935593872892776</v>
      </c>
    </row>
    <row r="140">
      <c r="A140">
        <f>HYPERLINK("https://stackoverflow.com/q/55778580", "55778580")</f>
        <v/>
      </c>
      <c r="B140" t="n">
        <v>0.4754317165462676</v>
      </c>
    </row>
    <row r="141">
      <c r="A141">
        <f>HYPERLINK("https://stackoverflow.com/q/55803032", "55803032")</f>
        <v/>
      </c>
      <c r="B141" t="n">
        <v>0.5240182549560762</v>
      </c>
    </row>
    <row r="142">
      <c r="A142">
        <f>HYPERLINK("https://stackoverflow.com/q/55864354", "55864354")</f>
        <v/>
      </c>
      <c r="B142" t="n">
        <v>0.7090980772153823</v>
      </c>
    </row>
    <row r="143">
      <c r="A143">
        <f>HYPERLINK("https://stackoverflow.com/q/56298980", "56298980")</f>
        <v/>
      </c>
      <c r="B143" t="n">
        <v>0.4168482207697895</v>
      </c>
    </row>
    <row r="144">
      <c r="A144">
        <f>HYPERLINK("https://stackoverflow.com/q/56336076", "56336076")</f>
        <v/>
      </c>
      <c r="B144" t="n">
        <v>0.560548857224049</v>
      </c>
    </row>
    <row r="145">
      <c r="A145">
        <f>HYPERLINK("https://stackoverflow.com/q/56363028", "56363028")</f>
        <v/>
      </c>
      <c r="B145" t="n">
        <v>0.4254113938719695</v>
      </c>
    </row>
    <row r="146">
      <c r="A146">
        <f>HYPERLINK("https://stackoverflow.com/q/56389977", "56389977")</f>
        <v/>
      </c>
      <c r="B146" t="n">
        <v>0.371135841724077</v>
      </c>
    </row>
    <row r="147">
      <c r="A147">
        <f>HYPERLINK("https://stackoverflow.com/q/56508970", "56508970")</f>
        <v/>
      </c>
      <c r="B147" t="n">
        <v>0.3090161469084377</v>
      </c>
    </row>
    <row r="148">
      <c r="A148">
        <f>HYPERLINK("https://stackoverflow.com/q/56709602", "56709602")</f>
        <v/>
      </c>
      <c r="B148" t="n">
        <v>0.2538938163364711</v>
      </c>
    </row>
    <row r="149">
      <c r="A149">
        <f>HYPERLINK("https://stackoverflow.com/q/56744215", "56744215")</f>
        <v/>
      </c>
      <c r="B149" t="n">
        <v>0.3330615903668884</v>
      </c>
    </row>
    <row r="150">
      <c r="A150">
        <f>HYPERLINK("https://stackoverflow.com/q/56777119", "56777119")</f>
        <v/>
      </c>
      <c r="B150" t="n">
        <v>0.8600275602977742</v>
      </c>
    </row>
    <row r="151">
      <c r="A151">
        <f>HYPERLINK("https://stackoverflow.com/q/56790149", "56790149")</f>
        <v/>
      </c>
      <c r="B151" t="n">
        <v>0.8127311993499691</v>
      </c>
    </row>
    <row r="152">
      <c r="A152">
        <f>HYPERLINK("https://stackoverflow.com/q/56891544", "56891544")</f>
        <v/>
      </c>
      <c r="B152" t="n">
        <v>0.4130010978750474</v>
      </c>
    </row>
    <row r="153">
      <c r="A153">
        <f>HYPERLINK("https://stackoverflow.com/q/56900955", "56900955")</f>
        <v/>
      </c>
      <c r="B153" t="n">
        <v>0.6027795733678085</v>
      </c>
    </row>
    <row r="154">
      <c r="A154">
        <f>HYPERLINK("https://stackoverflow.com/q/57167951", "57167951")</f>
        <v/>
      </c>
      <c r="B154" t="n">
        <v>0.4657941793069429</v>
      </c>
    </row>
    <row r="155">
      <c r="A155">
        <f>HYPERLINK("https://stackoverflow.com/q/57193594", "57193594")</f>
        <v/>
      </c>
      <c r="B155" t="n">
        <v>0.339179835084526</v>
      </c>
    </row>
    <row r="156">
      <c r="A156">
        <f>HYPERLINK("https://stackoverflow.com/q/57233121", "57233121")</f>
        <v/>
      </c>
      <c r="B156" t="n">
        <v>0.460609243697479</v>
      </c>
    </row>
    <row r="157">
      <c r="A157">
        <f>HYPERLINK("https://stackoverflow.com/q/57466993", "57466993")</f>
        <v/>
      </c>
      <c r="B157" t="n">
        <v>0.8657764946469384</v>
      </c>
    </row>
    <row r="158">
      <c r="A158">
        <f>HYPERLINK("https://stackoverflow.com/q/57477390", "57477390")</f>
        <v/>
      </c>
      <c r="B158" t="n">
        <v>0.6956746662629014</v>
      </c>
    </row>
    <row r="159">
      <c r="A159">
        <f>HYPERLINK("https://stackoverflow.com/q/57873246", "57873246")</f>
        <v/>
      </c>
      <c r="B159" t="n">
        <v>0.5623397038140151</v>
      </c>
    </row>
    <row r="160">
      <c r="A160">
        <f>HYPERLINK("https://stackoverflow.com/q/57892682", "57892682")</f>
        <v/>
      </c>
      <c r="B160" t="n">
        <v>0.6105570811453165</v>
      </c>
    </row>
    <row r="161">
      <c r="A161">
        <f>HYPERLINK("https://stackoverflow.com/q/58058193", "58058193")</f>
        <v/>
      </c>
      <c r="B161" t="n">
        <v>0.5890256558284021</v>
      </c>
    </row>
    <row r="162">
      <c r="A162">
        <f>HYPERLINK("https://stackoverflow.com/q/58151144", "58151144")</f>
        <v/>
      </c>
      <c r="B162" t="n">
        <v>0.3905863876763898</v>
      </c>
    </row>
    <row r="163">
      <c r="A163">
        <f>HYPERLINK("https://stackoverflow.com/q/58227669", "58227669")</f>
        <v/>
      </c>
      <c r="B163" t="n">
        <v>0.54156162464986</v>
      </c>
    </row>
    <row r="164">
      <c r="A164">
        <f>HYPERLINK("https://stackoverflow.com/q/58416987", "58416987")</f>
        <v/>
      </c>
      <c r="B164" t="n">
        <v>0.6215898355409027</v>
      </c>
    </row>
    <row r="165">
      <c r="A165">
        <f>HYPERLINK("https://stackoverflow.com/q/58429974", "58429974")</f>
        <v/>
      </c>
      <c r="B165" t="n">
        <v>0.7152700702922679</v>
      </c>
    </row>
    <row r="166">
      <c r="A166">
        <f>HYPERLINK("https://stackoverflow.com/q/58452561", "58452561")</f>
        <v/>
      </c>
      <c r="B166" t="n">
        <v>0.5085028907519035</v>
      </c>
    </row>
    <row r="167">
      <c r="A167">
        <f>HYPERLINK("https://stackoverflow.com/q/58488107", "58488107")</f>
        <v/>
      </c>
      <c r="B167" t="n">
        <v>0.4089360728944739</v>
      </c>
    </row>
    <row r="168">
      <c r="A168">
        <f>HYPERLINK("https://stackoverflow.com/q/58513216", "58513216")</f>
        <v/>
      </c>
      <c r="B168" t="n">
        <v>0.3164788225001287</v>
      </c>
    </row>
    <row r="169">
      <c r="A169">
        <f>HYPERLINK("https://stackoverflow.com/q/58696023", "58696023")</f>
        <v/>
      </c>
      <c r="B169" t="n">
        <v>0.50469552560496</v>
      </c>
    </row>
    <row r="170">
      <c r="A170">
        <f>HYPERLINK("https://stackoverflow.com/q/58812003", "58812003")</f>
        <v/>
      </c>
      <c r="B170" t="n">
        <v>0.7599967523241179</v>
      </c>
    </row>
    <row r="171">
      <c r="A171">
        <f>HYPERLINK("https://stackoverflow.com/q/58867261", "58867261")</f>
        <v/>
      </c>
      <c r="B171" t="n">
        <v>0.3024590278652503</v>
      </c>
    </row>
    <row r="172">
      <c r="A172">
        <f>HYPERLINK("https://stackoverflow.com/q/59044506", "59044506")</f>
        <v/>
      </c>
      <c r="B172" t="n">
        <v>0.2482696126631577</v>
      </c>
    </row>
    <row r="173">
      <c r="A173">
        <f>HYPERLINK("https://stackoverflow.com/q/59061893", "59061893")</f>
        <v/>
      </c>
      <c r="B173" t="n">
        <v>0.5083894446375616</v>
      </c>
    </row>
    <row r="174">
      <c r="A174">
        <f>HYPERLINK("https://stackoverflow.com/q/59089647", "59089647")</f>
        <v/>
      </c>
      <c r="B174" t="n">
        <v>0.430062467464862</v>
      </c>
    </row>
    <row r="175">
      <c r="A175">
        <f>HYPERLINK("https://stackoverflow.com/q/59212588", "59212588")</f>
        <v/>
      </c>
      <c r="B175" t="n">
        <v>0.6054425344758101</v>
      </c>
    </row>
    <row r="176">
      <c r="A176">
        <f>HYPERLINK("https://stackoverflow.com/q/59345059", "59345059")</f>
        <v/>
      </c>
      <c r="B176" t="n">
        <v>0.2673172425244154</v>
      </c>
    </row>
    <row r="177">
      <c r="A177">
        <f>HYPERLINK("https://stackoverflow.com/q/59389533", "59389533")</f>
        <v/>
      </c>
      <c r="B177" t="n">
        <v>0.6818896334905269</v>
      </c>
    </row>
    <row r="178">
      <c r="A178">
        <f>HYPERLINK("https://stackoverflow.com/q/59392920", "59392920")</f>
        <v/>
      </c>
      <c r="B178" t="n">
        <v>0.4507597694492705</v>
      </c>
    </row>
    <row r="179">
      <c r="A179">
        <f>HYPERLINK("https://stackoverflow.com/q/59438778", "59438778")</f>
        <v/>
      </c>
      <c r="B179" t="n">
        <v>0.3461798512508452</v>
      </c>
    </row>
    <row r="180">
      <c r="A180">
        <f>HYPERLINK("https://stackoverflow.com/q/59453712", "59453712")</f>
        <v/>
      </c>
      <c r="B180" t="n">
        <v>0.3471956224350205</v>
      </c>
    </row>
    <row r="181">
      <c r="A181">
        <f>HYPERLINK("https://stackoverflow.com/q/59510871", "59510871")</f>
        <v/>
      </c>
      <c r="B181" t="n">
        <v>0.2384139960112947</v>
      </c>
    </row>
    <row r="182">
      <c r="A182">
        <f>HYPERLINK("https://stackoverflow.com/q/59730158", "59730158")</f>
        <v/>
      </c>
      <c r="B182" t="n">
        <v>0.2833949579831933</v>
      </c>
    </row>
    <row r="183">
      <c r="A183">
        <f>HYPERLINK("https://stackoverflow.com/q/59857501", "59857501")</f>
        <v/>
      </c>
      <c r="B183" t="n">
        <v>0.6726352578068266</v>
      </c>
    </row>
    <row r="184">
      <c r="A184">
        <f>HYPERLINK("https://stackoverflow.com/q/59869329", "59869329")</f>
        <v/>
      </c>
      <c r="B184" t="n">
        <v>0.2757156983334539</v>
      </c>
    </row>
    <row r="185">
      <c r="A185">
        <f>HYPERLINK("https://stackoverflow.com/q/60084638", "60084638")</f>
        <v/>
      </c>
      <c r="B185" t="n">
        <v>0.6010354873281105</v>
      </c>
    </row>
    <row r="186">
      <c r="A186">
        <f>HYPERLINK("https://stackoverflow.com/q/60310744", "60310744")</f>
        <v/>
      </c>
      <c r="B186" t="n">
        <v>0.3558342457118212</v>
      </c>
    </row>
    <row r="187">
      <c r="A187">
        <f>HYPERLINK("https://stackoverflow.com/q/61019105", "61019105")</f>
        <v/>
      </c>
      <c r="B187" t="n">
        <v>0.5970460786718416</v>
      </c>
    </row>
    <row r="188">
      <c r="A188">
        <f>HYPERLINK("https://stackoverflow.com/q/61093844", "61093844")</f>
        <v/>
      </c>
      <c r="B188" t="n">
        <v>0.6837372630211506</v>
      </c>
    </row>
    <row r="189">
      <c r="A189">
        <f>HYPERLINK("https://stackoverflow.com/q/61325505", "61325505")</f>
        <v/>
      </c>
      <c r="B189" t="n">
        <v>0.5312182844152155</v>
      </c>
    </row>
    <row r="190">
      <c r="A190">
        <f>HYPERLINK("https://stackoverflow.com/q/61327724", "61327724")</f>
        <v/>
      </c>
      <c r="B190" t="n">
        <v>0.296418658787716</v>
      </c>
    </row>
    <row r="191">
      <c r="A191">
        <f>HYPERLINK("https://stackoverflow.com/q/61452616", "61452616")</f>
        <v/>
      </c>
      <c r="B191" t="n">
        <v>0.5856979648227855</v>
      </c>
    </row>
    <row r="192">
      <c r="A192">
        <f>HYPERLINK("https://stackoverflow.com/q/61473114", "61473114")</f>
        <v/>
      </c>
      <c r="B192" t="n">
        <v>0.7176796644583758</v>
      </c>
    </row>
    <row r="193">
      <c r="A193">
        <f>HYPERLINK("https://stackoverflow.com/q/61481389", "61481389")</f>
        <v/>
      </c>
      <c r="B193" t="n">
        <v>0.3495642701525054</v>
      </c>
    </row>
    <row r="194">
      <c r="A194">
        <f>HYPERLINK("https://stackoverflow.com/q/61676798", "61676798")</f>
        <v/>
      </c>
      <c r="B194" t="n">
        <v>0.2931774674052174</v>
      </c>
    </row>
    <row r="195">
      <c r="A195">
        <f>HYPERLINK("https://stackoverflow.com/q/61729358", "61729358")</f>
        <v/>
      </c>
      <c r="B195" t="n">
        <v>0.3825071878971854</v>
      </c>
    </row>
    <row r="196">
      <c r="A196">
        <f>HYPERLINK("https://stackoverflow.com/q/61731925", "61731925")</f>
        <v/>
      </c>
      <c r="B196" t="n">
        <v>0.3566386947348164</v>
      </c>
    </row>
    <row r="197">
      <c r="A197">
        <f>HYPERLINK("https://stackoverflow.com/q/61749474", "61749474")</f>
        <v/>
      </c>
      <c r="B197" t="n">
        <v>0.5087402555597541</v>
      </c>
    </row>
    <row r="198">
      <c r="A198">
        <f>HYPERLINK("https://stackoverflow.com/q/61759228", "61759228")</f>
        <v/>
      </c>
      <c r="B198" t="n">
        <v>0.4870832129905971</v>
      </c>
    </row>
    <row r="199">
      <c r="A199">
        <f>HYPERLINK("https://stackoverflow.com/q/61780469", "61780469")</f>
        <v/>
      </c>
      <c r="B199" t="n">
        <v>0.3720399036807707</v>
      </c>
    </row>
    <row r="200">
      <c r="A200">
        <f>HYPERLINK("https://stackoverflow.com/q/61798937", "61798937")</f>
        <v/>
      </c>
      <c r="B200" t="n">
        <v>0.3526727357609711</v>
      </c>
    </row>
    <row r="201">
      <c r="A201">
        <f>HYPERLINK("https://stackoverflow.com/q/61838119", "61838119")</f>
        <v/>
      </c>
      <c r="B201" t="n">
        <v>0.5417469236072279</v>
      </c>
    </row>
    <row r="202">
      <c r="A202">
        <f>HYPERLINK("https://stackoverflow.com/q/62018029", "62018029")</f>
        <v/>
      </c>
      <c r="B202" t="n">
        <v>0.6891184950360716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