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HYPERLINK("https://stackoverflow.com/q/326366", "326366")</f>
        <v/>
      </c>
      <c r="B2" t="n">
        <v>0.4282282579418085</v>
      </c>
    </row>
    <row r="3">
      <c r="A3">
        <f>HYPERLINK("https://stackoverflow.com/q/359717", "359717")</f>
        <v/>
      </c>
      <c r="B3" t="n">
        <v>0.3531431299111406</v>
      </c>
    </row>
    <row r="4">
      <c r="A4">
        <f>HYPERLINK("https://stackoverflow.com/q/1258834", "1258834")</f>
        <v/>
      </c>
      <c r="B4" t="n">
        <v>0.2925136415422437</v>
      </c>
    </row>
    <row r="5">
      <c r="A5">
        <f>HYPERLINK("https://stackoverflow.com/q/2377082", "2377082")</f>
        <v/>
      </c>
      <c r="B5" t="n">
        <v>0.3950058655941009</v>
      </c>
    </row>
    <row r="6">
      <c r="A6">
        <f>HYPERLINK("https://stackoverflow.com/q/3016015", "3016015")</f>
        <v/>
      </c>
      <c r="B6" t="n">
        <v>0.7280605898160175</v>
      </c>
    </row>
    <row r="7">
      <c r="A7">
        <f>HYPERLINK("https://stackoverflow.com/q/3906522", "3906522")</f>
        <v/>
      </c>
      <c r="B7" t="n">
        <v>0.3688300696341322</v>
      </c>
    </row>
    <row r="8">
      <c r="A8">
        <f>HYPERLINK("https://stackoverflow.com/q/3990732", "3990732")</f>
        <v/>
      </c>
      <c r="B8" t="n">
        <v>0.6025189101857973</v>
      </c>
    </row>
    <row r="9">
      <c r="A9">
        <f>HYPERLINK("https://stackoverflow.com/q/4804623", "4804623")</f>
        <v/>
      </c>
      <c r="B9" t="n">
        <v>0.5886215092097445</v>
      </c>
    </row>
    <row r="10">
      <c r="A10">
        <f>HYPERLINK("https://stackoverflow.com/q/5552901", "5552901")</f>
        <v/>
      </c>
      <c r="B10" t="n">
        <v>0.3167919536000282</v>
      </c>
    </row>
    <row r="11">
      <c r="A11">
        <f>HYPERLINK("https://stackoverflow.com/q/6580311", "6580311")</f>
        <v/>
      </c>
      <c r="B11" t="n">
        <v>0.4891746934700065</v>
      </c>
    </row>
    <row r="12">
      <c r="A12">
        <f>HYPERLINK("https://stackoverflow.com/q/8522884", "8522884")</f>
        <v/>
      </c>
      <c r="B12" t="n">
        <v>0.5660112402426329</v>
      </c>
    </row>
    <row r="13">
      <c r="A13">
        <f>HYPERLINK("https://stackoverflow.com/q/10690115", "10690115")</f>
        <v/>
      </c>
      <c r="B13" t="n">
        <v>0.4158472197687884</v>
      </c>
    </row>
    <row r="14">
      <c r="A14">
        <f>HYPERLINK("https://stackoverflow.com/q/11316689", "11316689")</f>
        <v/>
      </c>
      <c r="B14" t="n">
        <v>0.5549638802889576</v>
      </c>
    </row>
    <row r="15">
      <c r="A15">
        <f>HYPERLINK("https://stackoverflow.com/q/11513122", "11513122")</f>
        <v/>
      </c>
      <c r="B15" t="n">
        <v>0.4773420479302833</v>
      </c>
    </row>
    <row r="16">
      <c r="A16">
        <f>HYPERLINK("https://stackoverflow.com/q/12004748", "12004748")</f>
        <v/>
      </c>
      <c r="B16" t="n">
        <v>0.5883243345647438</v>
      </c>
    </row>
    <row r="17">
      <c r="A17">
        <f>HYPERLINK("https://stackoverflow.com/q/13267422", "13267422")</f>
        <v/>
      </c>
      <c r="B17" t="n">
        <v>0.3421121799926406</v>
      </c>
    </row>
    <row r="18">
      <c r="A18">
        <f>HYPERLINK("https://stackoverflow.com/q/13561945", "13561945")</f>
        <v/>
      </c>
      <c r="B18" t="n">
        <v>0.281045751633987</v>
      </c>
    </row>
    <row r="19">
      <c r="A19">
        <f>HYPERLINK("https://stackoverflow.com/q/14281766", "14281766")</f>
        <v/>
      </c>
      <c r="B19" t="n">
        <v>0.4791619713019308</v>
      </c>
    </row>
    <row r="20">
      <c r="A20">
        <f>HYPERLINK("https://stackoverflow.com/q/15045253", "15045253")</f>
        <v/>
      </c>
      <c r="B20" t="n">
        <v>0.4139591883264933</v>
      </c>
    </row>
    <row r="21">
      <c r="A21">
        <f>HYPERLINK("https://stackoverflow.com/q/15239231", "15239231")</f>
        <v/>
      </c>
      <c r="B21" t="n">
        <v>0.3082673194915971</v>
      </c>
    </row>
    <row r="22">
      <c r="A22">
        <f>HYPERLINK("https://stackoverflow.com/q/16937042", "16937042")</f>
        <v/>
      </c>
      <c r="B22" t="n">
        <v>0.2190170135489108</v>
      </c>
    </row>
    <row r="23">
      <c r="A23">
        <f>HYPERLINK("https://stackoverflow.com/q/19223588", "19223588")</f>
        <v/>
      </c>
      <c r="B23" t="n">
        <v>0.3790009463415497</v>
      </c>
    </row>
    <row r="24">
      <c r="A24">
        <f>HYPERLINK("https://stackoverflow.com/q/21050053", "21050053")</f>
        <v/>
      </c>
      <c r="B24" t="n">
        <v>0.4376196741653562</v>
      </c>
    </row>
    <row r="25">
      <c r="A25">
        <f>HYPERLINK("https://stackoverflow.com/q/22156204", "22156204")</f>
        <v/>
      </c>
      <c r="B25" t="n">
        <v>0.5355613509771725</v>
      </c>
    </row>
    <row r="26">
      <c r="A26">
        <f>HYPERLINK("https://stackoverflow.com/q/22244681", "22244681")</f>
        <v/>
      </c>
      <c r="B26" t="n">
        <v>0.2785108973881061</v>
      </c>
    </row>
    <row r="27">
      <c r="A27">
        <f>HYPERLINK("https://stackoverflow.com/q/22707093", "22707093")</f>
        <v/>
      </c>
      <c r="B27" t="n">
        <v>0.4889932824981845</v>
      </c>
    </row>
    <row r="28">
      <c r="A28">
        <f>HYPERLINK("https://stackoverflow.com/q/23261369", "23261369")</f>
        <v/>
      </c>
      <c r="B28" t="n">
        <v>0.3429947974540005</v>
      </c>
    </row>
    <row r="29">
      <c r="A29">
        <f>HYPERLINK("https://stackoverflow.com/q/25279217", "25279217")</f>
        <v/>
      </c>
      <c r="B29" t="n">
        <v>0.3904315349328137</v>
      </c>
    </row>
    <row r="30">
      <c r="A30">
        <f>HYPERLINK("https://stackoverflow.com/q/27426874", "27426874")</f>
        <v/>
      </c>
      <c r="B30" t="n">
        <v>0.5023930832175392</v>
      </c>
    </row>
    <row r="31">
      <c r="A31">
        <f>HYPERLINK("https://stackoverflow.com/q/30003533", "30003533")</f>
        <v/>
      </c>
      <c r="B31" t="n">
        <v>0.4090945321217918</v>
      </c>
    </row>
    <row r="32">
      <c r="A32">
        <f>HYPERLINK("https://stackoverflow.com/q/32723648", "32723648")</f>
        <v/>
      </c>
      <c r="B32" t="n">
        <v>0.4417577003318013</v>
      </c>
    </row>
    <row r="33">
      <c r="A33">
        <f>HYPERLINK("https://stackoverflow.com/q/33048763", "33048763")</f>
        <v/>
      </c>
      <c r="B33" t="n">
        <v>0.4154279214143869</v>
      </c>
    </row>
    <row r="34">
      <c r="A34">
        <f>HYPERLINK("https://stackoverflow.com/q/33282820", "33282820")</f>
        <v/>
      </c>
      <c r="B34" t="n">
        <v>0.5158105778098561</v>
      </c>
    </row>
    <row r="35">
      <c r="A35">
        <f>HYPERLINK("https://stackoverflow.com/q/33952130", "33952130")</f>
        <v/>
      </c>
      <c r="B35" t="n">
        <v>0.5524378333708961</v>
      </c>
    </row>
    <row r="36">
      <c r="A36">
        <f>HYPERLINK("https://stackoverflow.com/q/35066446", "35066446")</f>
        <v/>
      </c>
      <c r="B36" t="n">
        <v>0.5048263344608531</v>
      </c>
    </row>
    <row r="37">
      <c r="A37">
        <f>HYPERLINK("https://stackoverflow.com/q/35482963", "35482963")</f>
        <v/>
      </c>
      <c r="B37" t="n">
        <v>0.3965219421101773</v>
      </c>
    </row>
    <row r="38">
      <c r="A38">
        <f>HYPERLINK("https://stackoverflow.com/q/35764295", "35764295")</f>
        <v/>
      </c>
      <c r="B38" t="n">
        <v>0.39698029082434</v>
      </c>
    </row>
    <row r="39">
      <c r="A39">
        <f>HYPERLINK("https://stackoverflow.com/q/37169827", "37169827")</f>
        <v/>
      </c>
      <c r="B39" t="n">
        <v>0.3816612038814867</v>
      </c>
    </row>
    <row r="40">
      <c r="A40">
        <f>HYPERLINK("https://stackoverflow.com/q/37489706", "37489706")</f>
        <v/>
      </c>
      <c r="B40" t="n">
        <v>0.3539228112030617</v>
      </c>
    </row>
    <row r="41">
      <c r="A41">
        <f>HYPERLINK("https://stackoverflow.com/q/37915834", "37915834")</f>
        <v/>
      </c>
      <c r="B41" t="n">
        <v>0.2925136415422437</v>
      </c>
    </row>
    <row r="42">
      <c r="A42">
        <f>HYPERLINK("https://stackoverflow.com/q/38136654", "38136654")</f>
        <v/>
      </c>
      <c r="B42" t="n">
        <v>0.5763697152157071</v>
      </c>
    </row>
    <row r="43">
      <c r="A43">
        <f>HYPERLINK("https://stackoverflow.com/q/40484940", "40484940")</f>
        <v/>
      </c>
      <c r="B43" t="n">
        <v>0.3396687918521192</v>
      </c>
    </row>
    <row r="44">
      <c r="A44">
        <f>HYPERLINK("https://stackoverflow.com/q/40605620", "40605620")</f>
        <v/>
      </c>
      <c r="B44" t="n">
        <v>0.4488595831646326</v>
      </c>
    </row>
    <row r="45">
      <c r="A45">
        <f>HYPERLINK("https://stackoverflow.com/q/40642721", "40642721")</f>
        <v/>
      </c>
      <c r="B45" t="n">
        <v>0.4215195587744607</v>
      </c>
    </row>
    <row r="46">
      <c r="A46">
        <f>HYPERLINK("https://stackoverflow.com/q/41173895", "41173895")</f>
        <v/>
      </c>
      <c r="B46" t="n">
        <v>0.4620449326331679</v>
      </c>
    </row>
    <row r="47">
      <c r="A47">
        <f>HYPERLINK("https://stackoverflow.com/q/42053998", "42053998")</f>
        <v/>
      </c>
      <c r="B47" t="n">
        <v>0.2742319058994543</v>
      </c>
    </row>
    <row r="48">
      <c r="A48">
        <f>HYPERLINK("https://stackoverflow.com/q/43496400", "43496400")</f>
        <v/>
      </c>
      <c r="B48" t="n">
        <v>0.2548711671555155</v>
      </c>
    </row>
    <row r="49">
      <c r="A49">
        <f>HYPERLINK("https://stackoverflow.com/q/44041037", "44041037")</f>
        <v/>
      </c>
      <c r="B49" t="n">
        <v>0.2942236052555266</v>
      </c>
    </row>
    <row r="50">
      <c r="A50">
        <f>HYPERLINK("https://stackoverflow.com/q/44145365", "44145365")</f>
        <v/>
      </c>
      <c r="B50" t="n">
        <v>0.2692579323805488</v>
      </c>
    </row>
    <row r="51">
      <c r="A51">
        <f>HYPERLINK("https://stackoverflow.com/q/44240704", "44240704")</f>
        <v/>
      </c>
      <c r="B51" t="n">
        <v>0.2273996341580821</v>
      </c>
    </row>
    <row r="52">
      <c r="A52">
        <f>HYPERLINK("https://stackoverflow.com/q/44394501", "44394501")</f>
        <v/>
      </c>
      <c r="B52" t="n">
        <v>0.6025439415532293</v>
      </c>
    </row>
    <row r="53">
      <c r="A53">
        <f>HYPERLINK("https://stackoverflow.com/q/44710543", "44710543")</f>
        <v/>
      </c>
      <c r="B53" t="n">
        <v>0.4359689675328126</v>
      </c>
    </row>
    <row r="54">
      <c r="A54">
        <f>HYPERLINK("https://stackoverflow.com/q/44727285", "44727285")</f>
        <v/>
      </c>
      <c r="B54" t="n">
        <v>0.3915594911799846</v>
      </c>
    </row>
    <row r="55">
      <c r="A55">
        <f>HYPERLINK("https://stackoverflow.com/q/45174597", "45174597")</f>
        <v/>
      </c>
      <c r="B55" t="n">
        <v>0.3000844532569583</v>
      </c>
    </row>
    <row r="56">
      <c r="A56">
        <f>HYPERLINK("https://stackoverflow.com/q/45556919", "45556919")</f>
        <v/>
      </c>
      <c r="B56" t="n">
        <v>0.2060150013264838</v>
      </c>
    </row>
    <row r="57">
      <c r="A57">
        <f>HYPERLINK("https://stackoverflow.com/q/45751896", "45751896")</f>
        <v/>
      </c>
      <c r="B57" t="n">
        <v>0.7271751995475562</v>
      </c>
    </row>
    <row r="58">
      <c r="A58">
        <f>HYPERLINK("https://stackoverflow.com/q/45817120", "45817120")</f>
        <v/>
      </c>
      <c r="B58" t="n">
        <v>0.4497084262846855</v>
      </c>
    </row>
    <row r="59">
      <c r="A59">
        <f>HYPERLINK("https://stackoverflow.com/q/46330301", "46330301")</f>
        <v/>
      </c>
      <c r="B59" t="n">
        <v>0.6728006017221704</v>
      </c>
    </row>
    <row r="60">
      <c r="A60">
        <f>HYPERLINK("https://stackoverflow.com/q/46647682", "46647682")</f>
        <v/>
      </c>
      <c r="B60" t="n">
        <v>0.5470125057897175</v>
      </c>
    </row>
    <row r="61">
      <c r="A61">
        <f>HYPERLINK("https://stackoverflow.com/q/46669690", "46669690")</f>
        <v/>
      </c>
      <c r="B61" t="n">
        <v>0.5077538261681485</v>
      </c>
    </row>
    <row r="62">
      <c r="A62">
        <f>HYPERLINK("https://stackoverflow.com/q/46681967", "46681967")</f>
        <v/>
      </c>
      <c r="B62" t="n">
        <v>0.3156136528685548</v>
      </c>
    </row>
    <row r="63">
      <c r="A63">
        <f>HYPERLINK("https://stackoverflow.com/q/46717398", "46717398")</f>
        <v/>
      </c>
      <c r="B63" t="n">
        <v>0.4364588033125988</v>
      </c>
    </row>
    <row r="64">
      <c r="A64">
        <f>HYPERLINK("https://stackoverflow.com/q/46976184", "46976184")</f>
        <v/>
      </c>
      <c r="B64" t="n">
        <v>0.4737773572342251</v>
      </c>
    </row>
    <row r="65">
      <c r="A65">
        <f>HYPERLINK("https://stackoverflow.com/q/47688993", "47688993")</f>
        <v/>
      </c>
      <c r="B65" t="n">
        <v>0.2789293495175847</v>
      </c>
    </row>
    <row r="66">
      <c r="A66">
        <f>HYPERLINK("https://stackoverflow.com/q/47817723", "47817723")</f>
        <v/>
      </c>
      <c r="B66" t="n">
        <v>0.2769113847089223</v>
      </c>
    </row>
    <row r="67">
      <c r="A67">
        <f>HYPERLINK("https://stackoverflow.com/q/48284673", "48284673")</f>
        <v/>
      </c>
      <c r="B67" t="n">
        <v>0.2907075873827792</v>
      </c>
    </row>
    <row r="68">
      <c r="A68">
        <f>HYPERLINK("https://stackoverflow.com/q/48315396", "48315396")</f>
        <v/>
      </c>
      <c r="B68" t="n">
        <v>0.4675312178476523</v>
      </c>
    </row>
    <row r="69">
      <c r="A69">
        <f>HYPERLINK("https://stackoverflow.com/q/49146043", "49146043")</f>
        <v/>
      </c>
      <c r="B69" t="n">
        <v>0.3402455136449939</v>
      </c>
    </row>
    <row r="70">
      <c r="A70">
        <f>HYPERLINK("https://stackoverflow.com/q/49375184", "49375184")</f>
        <v/>
      </c>
      <c r="B70" t="n">
        <v>0.3579459450000438</v>
      </c>
    </row>
    <row r="71">
      <c r="A71">
        <f>HYPERLINK("https://stackoverflow.com/q/49944261", "49944261")</f>
        <v/>
      </c>
      <c r="B71" t="n">
        <v>0.3054848541980895</v>
      </c>
    </row>
    <row r="72">
      <c r="A72">
        <f>HYPERLINK("https://stackoverflow.com/q/50084095", "50084095")</f>
        <v/>
      </c>
      <c r="B72" t="n">
        <v>0.3389320662516728</v>
      </c>
    </row>
    <row r="73">
      <c r="A73">
        <f>HYPERLINK("https://stackoverflow.com/q/50125193", "50125193")</f>
        <v/>
      </c>
      <c r="B73" t="n">
        <v>0.3970619597807132</v>
      </c>
    </row>
    <row r="74">
      <c r="A74">
        <f>HYPERLINK("https://stackoverflow.com/q/50142255", "50142255")</f>
        <v/>
      </c>
      <c r="B74" t="n">
        <v>0.3180100957622172</v>
      </c>
    </row>
    <row r="75">
      <c r="A75">
        <f>HYPERLINK("https://stackoverflow.com/q/50211166", "50211166")</f>
        <v/>
      </c>
      <c r="B75" t="n">
        <v>0.4590124691690498</v>
      </c>
    </row>
    <row r="76">
      <c r="A76">
        <f>HYPERLINK("https://stackoverflow.com/q/50248950", "50248950")</f>
        <v/>
      </c>
      <c r="B76" t="n">
        <v>0.4231369044490003</v>
      </c>
    </row>
    <row r="77">
      <c r="A77">
        <f>HYPERLINK("https://stackoverflow.com/q/50490209", "50490209")</f>
        <v/>
      </c>
      <c r="B77" t="n">
        <v>0.2416003308177401</v>
      </c>
    </row>
    <row r="78">
      <c r="A78">
        <f>HYPERLINK("https://stackoverflow.com/q/50529981", "50529981")</f>
        <v/>
      </c>
      <c r="B78" t="n">
        <v>0.3673186243814996</v>
      </c>
    </row>
    <row r="79">
      <c r="A79">
        <f>HYPERLINK("https://stackoverflow.com/q/50829992", "50829992")</f>
        <v/>
      </c>
      <c r="B79" t="n">
        <v>0.6356823431126836</v>
      </c>
    </row>
    <row r="80">
      <c r="A80">
        <f>HYPERLINK("https://stackoverflow.com/q/51016243", "51016243")</f>
        <v/>
      </c>
      <c r="B80" t="n">
        <v>0.2374253213154989</v>
      </c>
    </row>
    <row r="81">
      <c r="A81">
        <f>HYPERLINK("https://stackoverflow.com/q/51168207", "51168207")</f>
        <v/>
      </c>
      <c r="B81" t="n">
        <v>0.2927416580667355</v>
      </c>
    </row>
    <row r="82">
      <c r="A82">
        <f>HYPERLINK("https://stackoverflow.com/q/51193793", "51193793")</f>
        <v/>
      </c>
      <c r="B82" t="n">
        <v>0.2799034878749007</v>
      </c>
    </row>
    <row r="83">
      <c r="A83">
        <f>HYPERLINK("https://stackoverflow.com/q/51444586", "51444586")</f>
        <v/>
      </c>
      <c r="B83" t="n">
        <v>0.2346765477844681</v>
      </c>
    </row>
    <row r="84">
      <c r="A84">
        <f>HYPERLINK("https://stackoverflow.com/q/51665421", "51665421")</f>
        <v/>
      </c>
      <c r="B84" t="n">
        <v>0.5094265573819982</v>
      </c>
    </row>
    <row r="85">
      <c r="A85">
        <f>HYPERLINK("https://stackoverflow.com/q/51730232", "51730232")</f>
        <v/>
      </c>
      <c r="B85" t="n">
        <v>0.2906631037927755</v>
      </c>
    </row>
    <row r="86">
      <c r="A86">
        <f>HYPERLINK("https://stackoverflow.com/q/51875348", "51875348")</f>
        <v/>
      </c>
      <c r="B86" t="n">
        <v>0.24989949113799</v>
      </c>
    </row>
    <row r="87">
      <c r="A87">
        <f>HYPERLINK("https://stackoverflow.com/q/51884008", "51884008")</f>
        <v/>
      </c>
      <c r="B87" t="n">
        <v>0.3465728171610525</v>
      </c>
    </row>
    <row r="88">
      <c r="A88">
        <f>HYPERLINK("https://stackoverflow.com/q/51973789", "51973789")</f>
        <v/>
      </c>
      <c r="B88" t="n">
        <v>0.3141720456298461</v>
      </c>
    </row>
    <row r="89">
      <c r="A89">
        <f>HYPERLINK("https://stackoverflow.com/q/51977391", "51977391")</f>
        <v/>
      </c>
      <c r="B89" t="n">
        <v>0.3465728171610526</v>
      </c>
    </row>
    <row r="90">
      <c r="A90">
        <f>HYPERLINK("https://stackoverflow.com/q/52144189", "52144189")</f>
        <v/>
      </c>
      <c r="B90" t="n">
        <v>0.3149820134772255</v>
      </c>
    </row>
    <row r="91">
      <c r="A91">
        <f>HYPERLINK("https://stackoverflow.com/q/52370526", "52370526")</f>
        <v/>
      </c>
      <c r="B91" t="n">
        <v>0.2732700201013493</v>
      </c>
    </row>
    <row r="92">
      <c r="A92">
        <f>HYPERLINK("https://stackoverflow.com/q/52406753", "52406753")</f>
        <v/>
      </c>
      <c r="B92" t="n">
        <v>0.4052553270630746</v>
      </c>
    </row>
    <row r="93">
      <c r="A93">
        <f>HYPERLINK("https://stackoverflow.com/q/52626952", "52626952")</f>
        <v/>
      </c>
      <c r="B93" t="n">
        <v>0.2354796808313231</v>
      </c>
    </row>
    <row r="94">
      <c r="A94">
        <f>HYPERLINK("https://stackoverflow.com/q/52874947", "52874947")</f>
        <v/>
      </c>
      <c r="B94" t="n">
        <v>0.301327073191069</v>
      </c>
    </row>
    <row r="95">
      <c r="A95">
        <f>HYPERLINK("https://stackoverflow.com/q/53043346", "53043346")</f>
        <v/>
      </c>
      <c r="B95" t="n">
        <v>0.4598336304218656</v>
      </c>
    </row>
    <row r="96">
      <c r="A96">
        <f>HYPERLINK("https://stackoverflow.com/q/53174186", "53174186")</f>
        <v/>
      </c>
      <c r="B96" t="n">
        <v>0.2958352851948515</v>
      </c>
    </row>
    <row r="97">
      <c r="A97">
        <f>HYPERLINK("https://stackoverflow.com/q/53303701", "53303701")</f>
        <v/>
      </c>
      <c r="B97" t="n">
        <v>0.4564047841358767</v>
      </c>
    </row>
    <row r="98">
      <c r="A98">
        <f>HYPERLINK("https://stackoverflow.com/q/53499572", "53499572")</f>
        <v/>
      </c>
      <c r="B98" t="n">
        <v>0.5235786070700683</v>
      </c>
    </row>
    <row r="99">
      <c r="A99">
        <f>HYPERLINK("https://stackoverflow.com/q/53544934", "53544934")</f>
        <v/>
      </c>
      <c r="B99" t="n">
        <v>0.6735691161199682</v>
      </c>
    </row>
    <row r="100">
      <c r="A100">
        <f>HYPERLINK("https://stackoverflow.com/q/53820097", "53820097")</f>
        <v/>
      </c>
      <c r="B100" t="n">
        <v>0.5562126226324886</v>
      </c>
    </row>
    <row r="101">
      <c r="A101">
        <f>HYPERLINK("https://stackoverflow.com/q/53821137", "53821137")</f>
        <v/>
      </c>
      <c r="B101" t="n">
        <v>0.3906226250189998</v>
      </c>
    </row>
    <row r="102">
      <c r="A102">
        <f>HYPERLINK("https://stackoverflow.com/q/53930543", "53930543")</f>
        <v/>
      </c>
      <c r="B102" t="n">
        <v>0.5085952189094815</v>
      </c>
    </row>
    <row r="103">
      <c r="A103">
        <f>HYPERLINK("https://stackoverflow.com/q/54069553", "54069553")</f>
        <v/>
      </c>
      <c r="B103" t="n">
        <v>0.2945248044573022</v>
      </c>
    </row>
    <row r="104">
      <c r="A104">
        <f>HYPERLINK("https://stackoverflow.com/q/54462153", "54462153")</f>
        <v/>
      </c>
      <c r="B104" t="n">
        <v>0.6267735611299124</v>
      </c>
    </row>
    <row r="105">
      <c r="A105">
        <f>HYPERLINK("https://stackoverflow.com/q/54744615", "54744615")</f>
        <v/>
      </c>
      <c r="B105" t="n">
        <v>0.7254901960784313</v>
      </c>
    </row>
    <row r="106">
      <c r="A106">
        <f>HYPERLINK("https://stackoverflow.com/q/54936924", "54936924")</f>
        <v/>
      </c>
      <c r="B106" t="n">
        <v>0.3236257465949343</v>
      </c>
    </row>
    <row r="107">
      <c r="A107">
        <f>HYPERLINK("https://stackoverflow.com/q/54951696", "54951696")</f>
        <v/>
      </c>
      <c r="B107" t="n">
        <v>0.1981715551234268</v>
      </c>
    </row>
    <row r="108">
      <c r="A108">
        <f>HYPERLINK("https://stackoverflow.com/q/55212167", "55212167")</f>
        <v/>
      </c>
      <c r="B108" t="n">
        <v>0.370065444970227</v>
      </c>
    </row>
    <row r="109">
      <c r="A109">
        <f>HYPERLINK("https://stackoverflow.com/q/55304547", "55304547")</f>
        <v/>
      </c>
      <c r="B109" t="n">
        <v>0.6088053542027498</v>
      </c>
    </row>
    <row r="110">
      <c r="A110">
        <f>HYPERLINK("https://stackoverflow.com/q/55505857", "55505857")</f>
        <v/>
      </c>
      <c r="B110" t="n">
        <v>0.3776762166855046</v>
      </c>
    </row>
    <row r="111">
      <c r="A111">
        <f>HYPERLINK("https://stackoverflow.com/q/55617000", "55617000")</f>
        <v/>
      </c>
      <c r="B111" t="n">
        <v>0.2550668711555269</v>
      </c>
    </row>
    <row r="112">
      <c r="A112">
        <f>HYPERLINK("https://stackoverflow.com/q/55882359", "55882359")</f>
        <v/>
      </c>
      <c r="B112" t="n">
        <v>0.5931904544763641</v>
      </c>
    </row>
    <row r="113">
      <c r="A113">
        <f>HYPERLINK("https://stackoverflow.com/q/56069823", "56069823")</f>
        <v/>
      </c>
      <c r="B113" t="n">
        <v>0.5491545684153701</v>
      </c>
    </row>
    <row r="114">
      <c r="A114">
        <f>HYPERLINK("https://stackoverflow.com/q/56669375", "56669375")</f>
        <v/>
      </c>
      <c r="B114" t="n">
        <v>0.2219022331154684</v>
      </c>
    </row>
    <row r="115">
      <c r="A115">
        <f>HYPERLINK("https://stackoverflow.com/q/57139722", "57139722")</f>
        <v/>
      </c>
      <c r="B115" t="n">
        <v>0.4863871474515732</v>
      </c>
    </row>
    <row r="116">
      <c r="A116">
        <f>HYPERLINK("https://stackoverflow.com/q/57205735", "57205735")</f>
        <v/>
      </c>
      <c r="B116" t="n">
        <v>0.4228505398476149</v>
      </c>
    </row>
    <row r="117">
      <c r="A117">
        <f>HYPERLINK("https://stackoverflow.com/q/57303807", "57303807")</f>
        <v/>
      </c>
      <c r="B117" t="n">
        <v>0.5991149358940721</v>
      </c>
    </row>
    <row r="118">
      <c r="A118">
        <f>HYPERLINK("https://stackoverflow.com/q/57806521", "57806521")</f>
        <v/>
      </c>
      <c r="B118" t="n">
        <v>0.6514888863207365</v>
      </c>
    </row>
    <row r="119">
      <c r="A119">
        <f>HYPERLINK("https://stackoverflow.com/q/57825080", "57825080")</f>
        <v/>
      </c>
      <c r="B119" t="n">
        <v>0.3370417249572535</v>
      </c>
    </row>
    <row r="120">
      <c r="A120">
        <f>HYPERLINK("https://stackoverflow.com/q/57850922", "57850922")</f>
        <v/>
      </c>
      <c r="B120" t="n">
        <v>0.2551320491526277</v>
      </c>
    </row>
    <row r="121">
      <c r="A121">
        <f>HYPERLINK("https://stackoverflow.com/q/58090993", "58090993")</f>
        <v/>
      </c>
      <c r="B121" t="n">
        <v>0.4079447686134329</v>
      </c>
    </row>
    <row r="122">
      <c r="A122">
        <f>HYPERLINK("https://stackoverflow.com/q/58275712", "58275712")</f>
        <v/>
      </c>
      <c r="B122" t="n">
        <v>0.3708523724140591</v>
      </c>
    </row>
    <row r="123">
      <c r="A123">
        <f>HYPERLINK("https://stackoverflow.com/q/58281244", "58281244")</f>
        <v/>
      </c>
      <c r="B123" t="n">
        <v>0.5002611010039754</v>
      </c>
    </row>
    <row r="124">
      <c r="A124">
        <f>HYPERLINK("https://stackoverflow.com/q/58328684", "58328684")</f>
        <v/>
      </c>
      <c r="B124" t="n">
        <v>0.2806280406899602</v>
      </c>
    </row>
    <row r="125">
      <c r="A125">
        <f>HYPERLINK("https://stackoverflow.com/q/58613452", "58613452")</f>
        <v/>
      </c>
      <c r="B125" t="n">
        <v>0.4237358101135191</v>
      </c>
    </row>
    <row r="126">
      <c r="A126">
        <f>HYPERLINK("https://stackoverflow.com/q/58626811", "58626811")</f>
        <v/>
      </c>
      <c r="B126" t="n">
        <v>0.2925724903427706</v>
      </c>
    </row>
    <row r="127">
      <c r="A127">
        <f>HYPERLINK("https://stackoverflow.com/q/58794905", "58794905")</f>
        <v/>
      </c>
      <c r="B127" t="n">
        <v>0.297926578038623</v>
      </c>
    </row>
    <row r="128">
      <c r="A128">
        <f>HYPERLINK("https://stackoverflow.com/q/58802352", "58802352")</f>
        <v/>
      </c>
      <c r="B128" t="n">
        <v>0.2420096596047644</v>
      </c>
    </row>
    <row r="129">
      <c r="A129">
        <f>HYPERLINK("https://stackoverflow.com/q/58885774", "58885774")</f>
        <v/>
      </c>
      <c r="B129" t="n">
        <v>0.2848887937051843</v>
      </c>
    </row>
    <row r="130">
      <c r="A130">
        <f>HYPERLINK("https://stackoverflow.com/q/58913715", "58913715")</f>
        <v/>
      </c>
      <c r="B130" t="n">
        <v>0.2947301187320087</v>
      </c>
    </row>
    <row r="131">
      <c r="A131">
        <f>HYPERLINK("https://stackoverflow.com/q/59110327", "59110327")</f>
        <v/>
      </c>
      <c r="B131" t="n">
        <v>0.2853003744453108</v>
      </c>
    </row>
    <row r="132">
      <c r="A132">
        <f>HYPERLINK("https://stackoverflow.com/q/59306454", "59306454")</f>
        <v/>
      </c>
      <c r="B132" t="n">
        <v>0.3326596144928297</v>
      </c>
    </row>
    <row r="133">
      <c r="A133">
        <f>HYPERLINK("https://stackoverflow.com/q/59352243", "59352243")</f>
        <v/>
      </c>
      <c r="B133" t="n">
        <v>0.3731653761701144</v>
      </c>
    </row>
    <row r="134">
      <c r="A134">
        <f>HYPERLINK("https://stackoverflow.com/q/59730597", "59730597")</f>
        <v/>
      </c>
      <c r="B134" t="n">
        <v>0.2986349649348791</v>
      </c>
    </row>
    <row r="135">
      <c r="A135">
        <f>HYPERLINK("https://stackoverflow.com/q/59794418", "59794418")</f>
        <v/>
      </c>
      <c r="B135" t="n">
        <v>0.3107761623167786</v>
      </c>
    </row>
    <row r="136">
      <c r="A136">
        <f>HYPERLINK("https://stackoverflow.com/q/59833955", "59833955")</f>
        <v/>
      </c>
      <c r="B136" t="n">
        <v>0.4297214929023208</v>
      </c>
    </row>
    <row r="137">
      <c r="A137">
        <f>HYPERLINK("https://stackoverflow.com/q/59861969", "59861969")</f>
        <v/>
      </c>
      <c r="B137" t="n">
        <v>0.5078498753453272</v>
      </c>
    </row>
    <row r="138">
      <c r="A138">
        <f>HYPERLINK("https://stackoverflow.com/q/59947680", "59947680")</f>
        <v/>
      </c>
      <c r="B138" t="n">
        <v>0.5946658233185748</v>
      </c>
    </row>
    <row r="139">
      <c r="A139">
        <f>HYPERLINK("https://stackoverflow.com/q/59985750", "59985750")</f>
        <v/>
      </c>
      <c r="B139" t="n">
        <v>0.5317202672091648</v>
      </c>
    </row>
    <row r="140">
      <c r="A140">
        <f>HYPERLINK("https://stackoverflow.com/q/59986306", "59986306")</f>
        <v/>
      </c>
      <c r="B140" t="n">
        <v>0.4677943313671088</v>
      </c>
    </row>
    <row r="141">
      <c r="A141">
        <f>HYPERLINK("https://stackoverflow.com/q/60152570", "60152570")</f>
        <v/>
      </c>
      <c r="B141" t="n">
        <v>0.248109243697479</v>
      </c>
    </row>
    <row r="142">
      <c r="A142">
        <f>HYPERLINK("https://stackoverflow.com/q/60176349", "60176349")</f>
        <v/>
      </c>
      <c r="B142" t="n">
        <v>0.2003189121940107</v>
      </c>
    </row>
    <row r="143">
      <c r="A143">
        <f>HYPERLINK("https://stackoverflow.com/q/60184002", "60184002")</f>
        <v/>
      </c>
      <c r="B143" t="n">
        <v>0.5471148730810153</v>
      </c>
    </row>
    <row r="144">
      <c r="A144">
        <f>HYPERLINK("https://stackoverflow.com/q/60551702", "60551702")</f>
        <v/>
      </c>
      <c r="B144" t="n">
        <v>0.597930612325494</v>
      </c>
    </row>
    <row r="145">
      <c r="A145">
        <f>HYPERLINK("https://stackoverflow.com/q/60633360", "60633360")</f>
        <v/>
      </c>
      <c r="B145" t="n">
        <v>0.5176250275391056</v>
      </c>
    </row>
    <row r="146">
      <c r="A146">
        <f>HYPERLINK("https://stackoverflow.com/q/60667139", "60667139")</f>
        <v/>
      </c>
      <c r="B146" t="n">
        <v>0.4197568058379988</v>
      </c>
    </row>
    <row r="147">
      <c r="A147">
        <f>HYPERLINK("https://stackoverflow.com/q/60736675", "60736675")</f>
        <v/>
      </c>
      <c r="B147" t="n">
        <v>0.574209087827849</v>
      </c>
    </row>
    <row r="148">
      <c r="A148">
        <f>HYPERLINK("https://stackoverflow.com/q/60801953", "60801953")</f>
        <v/>
      </c>
      <c r="B148" t="n">
        <v>0.3086873031275224</v>
      </c>
    </row>
    <row r="149">
      <c r="A149">
        <f>HYPERLINK("https://stackoverflow.com/q/60831699", "60831699")</f>
        <v/>
      </c>
      <c r="B149" t="n">
        <v>0.5145197319434103</v>
      </c>
    </row>
    <row r="150">
      <c r="A150">
        <f>HYPERLINK("https://stackoverflow.com/q/60853912", "60853912")</f>
        <v/>
      </c>
      <c r="B150" t="n">
        <v>0.4275015219913389</v>
      </c>
    </row>
    <row r="151">
      <c r="A151">
        <f>HYPERLINK("https://stackoverflow.com/q/60859441", "60859441")</f>
        <v/>
      </c>
      <c r="B151" t="n">
        <v>0.2560312082948363</v>
      </c>
    </row>
    <row r="152">
      <c r="A152">
        <f>HYPERLINK("https://stackoverflow.com/q/61076786", "61076786")</f>
        <v/>
      </c>
      <c r="B152" t="n">
        <v>0.6240150592713888</v>
      </c>
    </row>
    <row r="153">
      <c r="A153">
        <f>HYPERLINK("https://stackoverflow.com/q/61207974", "61207974")</f>
        <v/>
      </c>
      <c r="B153" t="n">
        <v>0.4009327068623075</v>
      </c>
    </row>
    <row r="154">
      <c r="A154">
        <f>HYPERLINK("https://stackoverflow.com/q/61210424", "61210424")</f>
        <v/>
      </c>
      <c r="B154" t="n">
        <v>0.398703218017568</v>
      </c>
    </row>
    <row r="155">
      <c r="A155">
        <f>HYPERLINK("https://stackoverflow.com/q/61330666", "61330666")</f>
        <v/>
      </c>
      <c r="B155" t="n">
        <v>0.6123052235969766</v>
      </c>
    </row>
    <row r="156">
      <c r="A156">
        <f>HYPERLINK("https://stackoverflow.com/q/61402700", "61402700")</f>
        <v/>
      </c>
      <c r="B156" t="n">
        <v>0.2922340232389253</v>
      </c>
    </row>
    <row r="157">
      <c r="A157">
        <f>HYPERLINK("https://stackoverflow.com/q/61470698", "61470698")</f>
        <v/>
      </c>
      <c r="B157" t="n">
        <v>0.4293173565722583</v>
      </c>
    </row>
    <row r="158">
      <c r="A158">
        <f>HYPERLINK("https://stackoverflow.com/q/61530340", "61530340")</f>
        <v/>
      </c>
      <c r="B158" t="n">
        <v>0.2190170135489108</v>
      </c>
    </row>
    <row r="159">
      <c r="A159">
        <f>HYPERLINK("https://stackoverflow.com/q/61548727", "61548727")</f>
        <v/>
      </c>
      <c r="B159" t="n">
        <v>0.5292953711164829</v>
      </c>
    </row>
    <row r="160">
      <c r="A160">
        <f>HYPERLINK("https://stackoverflow.com/q/61588758", "61588758")</f>
        <v/>
      </c>
      <c r="B160" t="n">
        <v>0.367192672035051</v>
      </c>
    </row>
    <row r="161">
      <c r="A161">
        <f>HYPERLINK("https://stackoverflow.com/q/61634293", "61634293")</f>
        <v/>
      </c>
      <c r="B161" t="n">
        <v>0.5940878069440835</v>
      </c>
    </row>
    <row r="162">
      <c r="A162">
        <f>HYPERLINK("https://stackoverflow.com/q/61677805", "61677805")</f>
        <v/>
      </c>
      <c r="B162" t="n">
        <v>0.5768631207272179</v>
      </c>
    </row>
    <row r="163">
      <c r="A163">
        <f>HYPERLINK("https://stackoverflow.com/q/61782655", "61782655")</f>
        <v/>
      </c>
      <c r="B163" t="n">
        <v>0.4995690124107688</v>
      </c>
    </row>
    <row r="164">
      <c r="A164">
        <f>HYPERLINK("https://stackoverflow.com/q/61979138", "61979138")</f>
        <v/>
      </c>
      <c r="B164" t="n">
        <v>0.4725571387975481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