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HYPERLINK("https://stackoverflow.com/q/4598926", "4598926")</f>
        <v/>
      </c>
      <c r="B2" t="n">
        <v>0.290240079201386</v>
      </c>
    </row>
    <row r="3">
      <c r="A3">
        <f>HYPERLINK("https://stackoverflow.com/q/18624062", "18624062")</f>
        <v/>
      </c>
      <c r="B3" t="n">
        <v>0.2154973338371751</v>
      </c>
    </row>
    <row r="4">
      <c r="A4">
        <f>HYPERLINK("https://stackoverflow.com/q/19432016", "19432016")</f>
        <v/>
      </c>
      <c r="B4" t="n">
        <v>0.2357209836111461</v>
      </c>
    </row>
    <row r="5">
      <c r="A5">
        <f>HYPERLINK("https://stackoverflow.com/q/19495048", "19495048")</f>
        <v/>
      </c>
      <c r="B5" t="n">
        <v>0.3442036463708291</v>
      </c>
    </row>
    <row r="6">
      <c r="A6">
        <f>HYPERLINK("https://stackoverflow.com/q/21492201", "21492201")</f>
        <v/>
      </c>
      <c r="B6" t="n">
        <v>0.433514887436456</v>
      </c>
    </row>
    <row r="7">
      <c r="A7">
        <f>HYPERLINK("https://stackoverflow.com/q/32040971", "32040971")</f>
        <v/>
      </c>
      <c r="B7" t="n">
        <v>0.4039354257604101</v>
      </c>
    </row>
    <row r="8">
      <c r="A8">
        <f>HYPERLINK("https://stackoverflow.com/q/34445962", "34445962")</f>
        <v/>
      </c>
      <c r="B8" t="n">
        <v>0.3709377269426289</v>
      </c>
    </row>
    <row r="9">
      <c r="A9">
        <f>HYPERLINK("https://stackoverflow.com/q/34518419", "34518419")</f>
        <v/>
      </c>
      <c r="B9" t="n">
        <v>0.3483858189740542</v>
      </c>
    </row>
    <row r="10">
      <c r="A10">
        <f>HYPERLINK("https://stackoverflow.com/q/35041549", "35041549")</f>
        <v/>
      </c>
      <c r="B10" t="n">
        <v>0.3192401960784313</v>
      </c>
    </row>
    <row r="11">
      <c r="A11">
        <f>HYPERLINK("https://stackoverflow.com/q/35859198", "35859198")</f>
        <v/>
      </c>
      <c r="B11" t="n">
        <v>0.344721414678735</v>
      </c>
    </row>
    <row r="12">
      <c r="A12">
        <f>HYPERLINK("https://stackoverflow.com/q/36287339", "36287339")</f>
        <v/>
      </c>
      <c r="B12" t="n">
        <v>0.2458328084981316</v>
      </c>
    </row>
    <row r="13">
      <c r="A13">
        <f>HYPERLINK("https://stackoverflow.com/q/37481142", "37481142")</f>
        <v/>
      </c>
      <c r="B13" t="n">
        <v>0.3582528681160279</v>
      </c>
    </row>
    <row r="14">
      <c r="A14">
        <f>HYPERLINK("https://stackoverflow.com/q/37484503", "37484503")</f>
        <v/>
      </c>
      <c r="B14" t="n">
        <v>0.4500916712152384</v>
      </c>
    </row>
    <row r="15">
      <c r="A15">
        <f>HYPERLINK("https://stackoverflow.com/q/37521245", "37521245")</f>
        <v/>
      </c>
      <c r="B15" t="n">
        <v>0.5236687024536592</v>
      </c>
    </row>
    <row r="16">
      <c r="A16">
        <f>HYPERLINK("https://stackoverflow.com/q/38699998", "38699998")</f>
        <v/>
      </c>
      <c r="B16" t="n">
        <v>0.3361684067566419</v>
      </c>
    </row>
    <row r="17">
      <c r="A17">
        <f>HYPERLINK("https://stackoverflow.com/q/39232599", "39232599")</f>
        <v/>
      </c>
      <c r="B17" t="n">
        <v>0.7184026374697736</v>
      </c>
    </row>
    <row r="18">
      <c r="A18">
        <f>HYPERLINK("https://stackoverflow.com/q/41036556", "41036556")</f>
        <v/>
      </c>
      <c r="B18" t="n">
        <v>0.5007617081920487</v>
      </c>
    </row>
    <row r="19">
      <c r="A19">
        <f>HYPERLINK("https://stackoverflow.com/q/41577382", "41577382")</f>
        <v/>
      </c>
      <c r="B19" t="n">
        <v>0.5905321247996054</v>
      </c>
    </row>
    <row r="20">
      <c r="A20">
        <f>HYPERLINK("https://stackoverflow.com/q/41580358", "41580358")</f>
        <v/>
      </c>
      <c r="B20" t="n">
        <v>0.5587143829371959</v>
      </c>
    </row>
    <row r="21">
      <c r="A21">
        <f>HYPERLINK("https://stackoverflow.com/q/41652958", "41652958")</f>
        <v/>
      </c>
      <c r="B21" t="n">
        <v>0.3836642937429749</v>
      </c>
    </row>
    <row r="22">
      <c r="A22">
        <f>HYPERLINK("https://stackoverflow.com/q/41733883", "41733883")</f>
        <v/>
      </c>
      <c r="B22" t="n">
        <v>0.3805873364407977</v>
      </c>
    </row>
    <row r="23">
      <c r="A23">
        <f>HYPERLINK("https://stackoverflow.com/q/41883521", "41883521")</f>
        <v/>
      </c>
      <c r="B23" t="n">
        <v>0.3414322250639386</v>
      </c>
    </row>
    <row r="24">
      <c r="A24">
        <f>HYPERLINK("https://stackoverflow.com/q/42388942", "42388942")</f>
        <v/>
      </c>
      <c r="B24" t="n">
        <v>0.4973962484722886</v>
      </c>
    </row>
    <row r="25">
      <c r="A25">
        <f>HYPERLINK("https://stackoverflow.com/q/42619631", "42619631")</f>
        <v/>
      </c>
      <c r="B25" t="n">
        <v>0.1515201586252478</v>
      </c>
    </row>
    <row r="26">
      <c r="A26">
        <f>HYPERLINK("https://stackoverflow.com/q/42859891", "42859891")</f>
        <v/>
      </c>
      <c r="B26" t="n">
        <v>0.4807061106829923</v>
      </c>
    </row>
    <row r="27">
      <c r="A27">
        <f>HYPERLINK("https://stackoverflow.com/q/42900540", "42900540")</f>
        <v/>
      </c>
      <c r="B27" t="n">
        <v>0.5169230430668339</v>
      </c>
    </row>
    <row r="28">
      <c r="A28">
        <f>HYPERLINK("https://stackoverflow.com/q/42912565", "42912565")</f>
        <v/>
      </c>
      <c r="B28" t="n">
        <v>0.7512062942582975</v>
      </c>
    </row>
    <row r="29">
      <c r="A29">
        <f>HYPERLINK("https://stackoverflow.com/q/43480568", "43480568")</f>
        <v/>
      </c>
      <c r="B29" t="n">
        <v>0.6398842841040674</v>
      </c>
    </row>
    <row r="30">
      <c r="A30">
        <f>HYPERLINK("https://stackoverflow.com/q/43861008", "43861008")</f>
        <v/>
      </c>
      <c r="B30" t="n">
        <v>0.6743075966412118</v>
      </c>
    </row>
    <row r="31">
      <c r="A31">
        <f>HYPERLINK("https://stackoverflow.com/q/43995671", "43995671")</f>
        <v/>
      </c>
      <c r="B31" t="n">
        <v>0.65023457235655</v>
      </c>
    </row>
    <row r="32">
      <c r="A32">
        <f>HYPERLINK("https://stackoverflow.com/q/44178272", "44178272")</f>
        <v/>
      </c>
      <c r="B32" t="n">
        <v>0.3949698022668983</v>
      </c>
    </row>
    <row r="33">
      <c r="A33">
        <f>HYPERLINK("https://stackoverflow.com/q/44193732", "44193732")</f>
        <v/>
      </c>
      <c r="B33" t="n">
        <v>0.248109243697479</v>
      </c>
    </row>
    <row r="34">
      <c r="A34">
        <f>HYPERLINK("https://stackoverflow.com/q/44950507", "44950507")</f>
        <v/>
      </c>
      <c r="B34" t="n">
        <v>0.3377168805942725</v>
      </c>
    </row>
    <row r="35">
      <c r="A35">
        <f>HYPERLINK("https://stackoverflow.com/q/45068055", "45068055")</f>
        <v/>
      </c>
      <c r="B35" t="n">
        <v>0.5191744066047472</v>
      </c>
    </row>
    <row r="36">
      <c r="A36">
        <f>HYPERLINK("https://stackoverflow.com/q/45171327", "45171327")</f>
        <v/>
      </c>
      <c r="B36" t="n">
        <v>0.3750348226722383</v>
      </c>
    </row>
    <row r="37">
      <c r="A37">
        <f>HYPERLINK("https://stackoverflow.com/q/45310175", "45310175")</f>
        <v/>
      </c>
      <c r="B37" t="n">
        <v>0.4374481124243383</v>
      </c>
    </row>
    <row r="38">
      <c r="A38">
        <f>HYPERLINK("https://stackoverflow.com/q/45672938", "45672938")</f>
        <v/>
      </c>
      <c r="B38" t="n">
        <v>0.6279845271441908</v>
      </c>
    </row>
    <row r="39">
      <c r="A39">
        <f>HYPERLINK("https://stackoverflow.com/q/45842944", "45842944")</f>
        <v/>
      </c>
      <c r="B39" t="n">
        <v>0.3000844532569582</v>
      </c>
    </row>
    <row r="40">
      <c r="A40">
        <f>HYPERLINK("https://stackoverflow.com/q/45921253", "45921253")</f>
        <v/>
      </c>
      <c r="B40" t="n">
        <v>0.4245794492660452</v>
      </c>
    </row>
    <row r="41">
      <c r="A41">
        <f>HYPERLINK("https://stackoverflow.com/q/46250017", "46250017")</f>
        <v/>
      </c>
      <c r="B41" t="n">
        <v>0.3531431299111405</v>
      </c>
    </row>
    <row r="42">
      <c r="A42">
        <f>HYPERLINK("https://stackoverflow.com/q/46277360", "46277360")</f>
        <v/>
      </c>
      <c r="B42" t="n">
        <v>0.3659460365342718</v>
      </c>
    </row>
    <row r="43">
      <c r="A43">
        <f>HYPERLINK("https://stackoverflow.com/q/46289453", "46289453")</f>
        <v/>
      </c>
      <c r="B43" t="n">
        <v>0.2520787111990565</v>
      </c>
    </row>
    <row r="44">
      <c r="A44">
        <f>HYPERLINK("https://stackoverflow.com/q/46314967", "46314967")</f>
        <v/>
      </c>
      <c r="B44" t="n">
        <v>0.5334403876493125</v>
      </c>
    </row>
    <row r="45">
      <c r="A45">
        <f>HYPERLINK("https://stackoverflow.com/q/46422037", "46422037")</f>
        <v/>
      </c>
      <c r="B45" t="n">
        <v>0.3513949579831933</v>
      </c>
    </row>
    <row r="46">
      <c r="A46">
        <f>HYPERLINK("https://stackoverflow.com/q/46463283", "46463283")</f>
        <v/>
      </c>
      <c r="B46" t="n">
        <v>0.5673535391350918</v>
      </c>
    </row>
    <row r="47">
      <c r="A47">
        <f>HYPERLINK("https://stackoverflow.com/q/46492413", "46492413")</f>
        <v/>
      </c>
      <c r="B47" t="n">
        <v>0.2046430015785423</v>
      </c>
    </row>
    <row r="48">
      <c r="A48">
        <f>HYPERLINK("https://stackoverflow.com/q/46627009", "46627009")</f>
        <v/>
      </c>
      <c r="B48" t="n">
        <v>0.6856706811320128</v>
      </c>
    </row>
    <row r="49">
      <c r="A49">
        <f>HYPERLINK("https://stackoverflow.com/q/46703013", "46703013")</f>
        <v/>
      </c>
      <c r="B49" t="n">
        <v>0.3790601158080469</v>
      </c>
    </row>
    <row r="50">
      <c r="A50">
        <f>HYPERLINK("https://stackoverflow.com/q/47060216", "47060216")</f>
        <v/>
      </c>
      <c r="B50" t="n">
        <v>0.5550212480429434</v>
      </c>
    </row>
    <row r="51">
      <c r="A51">
        <f>HYPERLINK("https://stackoverflow.com/q/47084869", "47084869")</f>
        <v/>
      </c>
      <c r="B51" t="n">
        <v>0.4823993895358481</v>
      </c>
    </row>
    <row r="52">
      <c r="A52">
        <f>HYPERLINK("https://stackoverflow.com/q/47189669", "47189669")</f>
        <v/>
      </c>
      <c r="B52" t="n">
        <v>0.3634740445885956</v>
      </c>
    </row>
    <row r="53">
      <c r="A53">
        <f>HYPERLINK("https://stackoverflow.com/q/47437912", "47437912")</f>
        <v/>
      </c>
      <c r="B53" t="n">
        <v>0.3808669521448426</v>
      </c>
    </row>
    <row r="54">
      <c r="A54">
        <f>HYPERLINK("https://stackoverflow.com/q/47772835", "47772835")</f>
        <v/>
      </c>
      <c r="B54" t="n">
        <v>0.407664047266367</v>
      </c>
    </row>
    <row r="55">
      <c r="A55">
        <f>HYPERLINK("https://stackoverflow.com/q/47803698", "47803698")</f>
        <v/>
      </c>
      <c r="B55" t="n">
        <v>0.5942068027734481</v>
      </c>
    </row>
    <row r="56">
      <c r="A56">
        <f>HYPERLINK("https://stackoverflow.com/q/48119162", "48119162")</f>
        <v/>
      </c>
      <c r="B56" t="n">
        <v>0.4903559792928384</v>
      </c>
    </row>
    <row r="57">
      <c r="A57">
        <f>HYPERLINK("https://stackoverflow.com/q/48158928", "48158928")</f>
        <v/>
      </c>
      <c r="B57" t="n">
        <v>0.6381593227696982</v>
      </c>
    </row>
    <row r="58">
      <c r="A58">
        <f>HYPERLINK("https://stackoverflow.com/q/48439073", "48439073")</f>
        <v/>
      </c>
      <c r="B58" t="n">
        <v>0.5774390035246209</v>
      </c>
    </row>
    <row r="59">
      <c r="A59">
        <f>HYPERLINK("https://stackoverflow.com/q/48466362", "48466362")</f>
        <v/>
      </c>
      <c r="B59" t="n">
        <v>0.4787076992959345</v>
      </c>
    </row>
    <row r="60">
      <c r="A60">
        <f>HYPERLINK("https://stackoverflow.com/q/48601226", "48601226")</f>
        <v/>
      </c>
      <c r="B60" t="n">
        <v>0.4023460912749379</v>
      </c>
    </row>
    <row r="61">
      <c r="A61">
        <f>HYPERLINK("https://stackoverflow.com/q/48672445", "48672445")</f>
        <v/>
      </c>
      <c r="B61" t="n">
        <v>0.4574039279921632</v>
      </c>
    </row>
    <row r="62">
      <c r="A62">
        <f>HYPERLINK("https://stackoverflow.com/q/48869897", "48869897")</f>
        <v/>
      </c>
      <c r="B62" t="n">
        <v>0.5216045815837794</v>
      </c>
    </row>
    <row r="63">
      <c r="A63">
        <f>HYPERLINK("https://stackoverflow.com/q/49006215", "49006215")</f>
        <v/>
      </c>
      <c r="B63" t="n">
        <v>0.5304111099624385</v>
      </c>
    </row>
    <row r="64">
      <c r="A64">
        <f>HYPERLINK("https://stackoverflow.com/q/49192135", "49192135")</f>
        <v/>
      </c>
      <c r="B64" t="n">
        <v>0.3242970566302584</v>
      </c>
    </row>
    <row r="65">
      <c r="A65">
        <f>HYPERLINK("https://stackoverflow.com/q/49428459", "49428459")</f>
        <v/>
      </c>
      <c r="B65" t="n">
        <v>0.3680604772029293</v>
      </c>
    </row>
    <row r="66">
      <c r="A66">
        <f>HYPERLINK("https://stackoverflow.com/q/49675462", "49675462")</f>
        <v/>
      </c>
      <c r="B66" t="n">
        <v>0.1989876456237851</v>
      </c>
    </row>
    <row r="67">
      <c r="A67">
        <f>HYPERLINK("https://stackoverflow.com/q/49718975", "49718975")</f>
        <v/>
      </c>
      <c r="B67" t="n">
        <v>0.5700219005577797</v>
      </c>
    </row>
    <row r="68">
      <c r="A68">
        <f>HYPERLINK("https://stackoverflow.com/q/49969127", "49969127")</f>
        <v/>
      </c>
      <c r="B68" t="n">
        <v>0.4102645608869258</v>
      </c>
    </row>
    <row r="69">
      <c r="A69">
        <f>HYPERLINK("https://stackoverflow.com/q/50170184", "50170184")</f>
        <v/>
      </c>
      <c r="B69" t="n">
        <v>0.6020244338045295</v>
      </c>
    </row>
    <row r="70">
      <c r="A70">
        <f>HYPERLINK("https://stackoverflow.com/q/50216642", "50216642")</f>
        <v/>
      </c>
      <c r="B70" t="n">
        <v>0.513095983684219</v>
      </c>
    </row>
    <row r="71">
      <c r="A71">
        <f>HYPERLINK("https://stackoverflow.com/q/50247642", "50247642")</f>
        <v/>
      </c>
      <c r="B71" t="n">
        <v>0.3506608212490566</v>
      </c>
    </row>
    <row r="72">
      <c r="A72">
        <f>HYPERLINK("https://stackoverflow.com/q/50322178", "50322178")</f>
        <v/>
      </c>
      <c r="B72" t="n">
        <v>0.3519737022928039</v>
      </c>
    </row>
    <row r="73">
      <c r="A73">
        <f>HYPERLINK("https://stackoverflow.com/q/50405394", "50405394")</f>
        <v/>
      </c>
      <c r="B73" t="n">
        <v>0.3924298630180985</v>
      </c>
    </row>
    <row r="74">
      <c r="A74">
        <f>HYPERLINK("https://stackoverflow.com/q/50415065", "50415065")</f>
        <v/>
      </c>
      <c r="B74" t="n">
        <v>0.4017105860797402</v>
      </c>
    </row>
    <row r="75">
      <c r="A75">
        <f>HYPERLINK("https://stackoverflow.com/q/50444796", "50444796")</f>
        <v/>
      </c>
      <c r="B75" t="n">
        <v>0.7798503319787711</v>
      </c>
    </row>
    <row r="76">
      <c r="A76">
        <f>HYPERLINK("https://stackoverflow.com/q/50466511", "50466511")</f>
        <v/>
      </c>
      <c r="B76" t="n">
        <v>0.6327961321514907</v>
      </c>
    </row>
    <row r="77">
      <c r="A77">
        <f>HYPERLINK("https://stackoverflow.com/q/50487617", "50487617")</f>
        <v/>
      </c>
      <c r="B77" t="n">
        <v>0.4832025623826831</v>
      </c>
    </row>
    <row r="78">
      <c r="A78">
        <f>HYPERLINK("https://stackoverflow.com/q/50502923", "50502923")</f>
        <v/>
      </c>
      <c r="B78" t="n">
        <v>0.340091708585703</v>
      </c>
    </row>
    <row r="79">
      <c r="A79">
        <f>HYPERLINK("https://stackoverflow.com/q/50775621", "50775621")</f>
        <v/>
      </c>
      <c r="B79" t="n">
        <v>0.7750460633061078</v>
      </c>
    </row>
    <row r="80">
      <c r="A80">
        <f>HYPERLINK("https://stackoverflow.com/q/50819321", "50819321")</f>
        <v/>
      </c>
      <c r="B80" t="n">
        <v>0.5801784631378324</v>
      </c>
    </row>
    <row r="81">
      <c r="A81">
        <f>HYPERLINK("https://stackoverflow.com/q/51069295", "51069295")</f>
        <v/>
      </c>
      <c r="B81" t="n">
        <v>0.620919965470465</v>
      </c>
    </row>
    <row r="82">
      <c r="A82">
        <f>HYPERLINK("https://stackoverflow.com/q/51104084", "51104084")</f>
        <v/>
      </c>
      <c r="B82" t="n">
        <v>0.7146524690719873</v>
      </c>
    </row>
    <row r="83">
      <c r="A83">
        <f>HYPERLINK("https://stackoverflow.com/q/51133592", "51133592")</f>
        <v/>
      </c>
      <c r="B83" t="n">
        <v>0.7683512389394742</v>
      </c>
    </row>
    <row r="84">
      <c r="A84">
        <f>HYPERLINK("https://stackoverflow.com/q/51206764", "51206764")</f>
        <v/>
      </c>
      <c r="B84" t="n">
        <v>0.4093180029428874</v>
      </c>
    </row>
    <row r="85">
      <c r="A85">
        <f>HYPERLINK("https://stackoverflow.com/q/51324328", "51324328")</f>
        <v/>
      </c>
      <c r="B85" t="n">
        <v>0.4844957770018204</v>
      </c>
    </row>
    <row r="86">
      <c r="A86">
        <f>HYPERLINK("https://stackoverflow.com/q/51352700", "51352700")</f>
        <v/>
      </c>
      <c r="B86" t="n">
        <v>0.4289873735533039</v>
      </c>
    </row>
    <row r="87">
      <c r="A87">
        <f>HYPERLINK("https://stackoverflow.com/q/51381243", "51381243")</f>
        <v/>
      </c>
      <c r="B87" t="n">
        <v>0.347176225271163</v>
      </c>
    </row>
    <row r="88">
      <c r="A88">
        <f>HYPERLINK("https://stackoverflow.com/q/51493460", "51493460")</f>
        <v/>
      </c>
      <c r="B88" t="n">
        <v>0.4726468015027534</v>
      </c>
    </row>
    <row r="89">
      <c r="A89">
        <f>HYPERLINK("https://stackoverflow.com/q/51499885", "51499885")</f>
        <v/>
      </c>
      <c r="B89" t="n">
        <v>0.3562942730886239</v>
      </c>
    </row>
    <row r="90">
      <c r="A90">
        <f>HYPERLINK("https://stackoverflow.com/q/51523396", "51523396")</f>
        <v/>
      </c>
      <c r="B90" t="n">
        <v>0.4839054477912703</v>
      </c>
    </row>
    <row r="91">
      <c r="A91">
        <f>HYPERLINK("https://stackoverflow.com/q/51612458", "51612458")</f>
        <v/>
      </c>
      <c r="B91" t="n">
        <v>0.2123509528116121</v>
      </c>
    </row>
    <row r="92">
      <c r="A92">
        <f>HYPERLINK("https://stackoverflow.com/q/51653586", "51653586")</f>
        <v/>
      </c>
      <c r="B92" t="n">
        <v>0.4922349724892885</v>
      </c>
    </row>
    <row r="93">
      <c r="A93">
        <f>HYPERLINK("https://stackoverflow.com/q/51666283", "51666283")</f>
        <v/>
      </c>
      <c r="B93" t="n">
        <v>0.4206121472979436</v>
      </c>
    </row>
    <row r="94">
      <c r="A94">
        <f>HYPERLINK("https://stackoverflow.com/q/51674308", "51674308")</f>
        <v/>
      </c>
      <c r="B94" t="n">
        <v>0.6420144126026478</v>
      </c>
    </row>
    <row r="95">
      <c r="A95">
        <f>HYPERLINK("https://stackoverflow.com/q/51675435", "51675435")</f>
        <v/>
      </c>
      <c r="B95" t="n">
        <v>0.3180100957622172</v>
      </c>
    </row>
    <row r="96">
      <c r="A96">
        <f>HYPERLINK("https://stackoverflow.com/q/51744626", "51744626")</f>
        <v/>
      </c>
      <c r="B96" t="n">
        <v>0.3739816537301944</v>
      </c>
    </row>
    <row r="97">
      <c r="A97">
        <f>HYPERLINK("https://stackoverflow.com/q/51764889", "51764889")</f>
        <v/>
      </c>
      <c r="B97" t="n">
        <v>0.7130092219536216</v>
      </c>
    </row>
    <row r="98">
      <c r="A98">
        <f>HYPERLINK("https://stackoverflow.com/q/51779833", "51779833")</f>
        <v/>
      </c>
      <c r="B98" t="n">
        <v>0.7617220801364023</v>
      </c>
    </row>
    <row r="99">
      <c r="A99">
        <f>HYPERLINK("https://stackoverflow.com/q/51820368", "51820368")</f>
        <v/>
      </c>
      <c r="B99" t="n">
        <v>0.5649271666813211</v>
      </c>
    </row>
    <row r="100">
      <c r="A100">
        <f>HYPERLINK("https://stackoverflow.com/q/51927332", "51927332")</f>
        <v/>
      </c>
      <c r="B100" t="n">
        <v>0.5390574475404197</v>
      </c>
    </row>
    <row r="101">
      <c r="A101">
        <f>HYPERLINK("https://stackoverflow.com/q/52058813", "52058813")</f>
        <v/>
      </c>
      <c r="B101" t="n">
        <v>0.6194124308840184</v>
      </c>
    </row>
    <row r="102">
      <c r="A102">
        <f>HYPERLINK("https://stackoverflow.com/q/52078776", "52078776")</f>
        <v/>
      </c>
      <c r="B102" t="n">
        <v>0.4494306313590729</v>
      </c>
    </row>
    <row r="103">
      <c r="A103">
        <f>HYPERLINK("https://stackoverflow.com/q/52217414", "52217414")</f>
        <v/>
      </c>
      <c r="B103" t="n">
        <v>0.4454233404720074</v>
      </c>
    </row>
    <row r="104">
      <c r="A104">
        <f>HYPERLINK("https://stackoverflow.com/q/52224883", "52224883")</f>
        <v/>
      </c>
      <c r="B104" t="n">
        <v>0.6500024946365314</v>
      </c>
    </row>
    <row r="105">
      <c r="A105">
        <f>HYPERLINK("https://stackoverflow.com/q/52290270", "52290270")</f>
        <v/>
      </c>
      <c r="B105" t="n">
        <v>0.5157229066651243</v>
      </c>
    </row>
    <row r="106">
      <c r="A106">
        <f>HYPERLINK("https://stackoverflow.com/q/52294548", "52294548")</f>
        <v/>
      </c>
      <c r="B106" t="n">
        <v>0.6152637275717081</v>
      </c>
    </row>
    <row r="107">
      <c r="A107">
        <f>HYPERLINK("https://stackoverflow.com/q/52296498", "52296498")</f>
        <v/>
      </c>
      <c r="B107" t="n">
        <v>0.339363738128769</v>
      </c>
    </row>
    <row r="108">
      <c r="A108">
        <f>HYPERLINK("https://stackoverflow.com/q/52332025", "52332025")</f>
        <v/>
      </c>
      <c r="B108" t="n">
        <v>0.6138335312302772</v>
      </c>
    </row>
    <row r="109">
      <c r="A109">
        <f>HYPERLINK("https://stackoverflow.com/q/52425738", "52425738")</f>
        <v/>
      </c>
      <c r="B109" t="n">
        <v>0.4655754140397556</v>
      </c>
    </row>
    <row r="110">
      <c r="A110">
        <f>HYPERLINK("https://stackoverflow.com/q/52519202", "52519202")</f>
        <v/>
      </c>
      <c r="B110" t="n">
        <v>0.3740146841263952</v>
      </c>
    </row>
    <row r="111">
      <c r="A111">
        <f>HYPERLINK("https://stackoverflow.com/q/52715914", "52715914")</f>
        <v/>
      </c>
      <c r="B111" t="n">
        <v>0.4017118723001076</v>
      </c>
    </row>
    <row r="112">
      <c r="A112">
        <f>HYPERLINK("https://stackoverflow.com/q/52854298", "52854298")</f>
        <v/>
      </c>
      <c r="B112" t="n">
        <v>0.7866078508356621</v>
      </c>
    </row>
    <row r="113">
      <c r="A113">
        <f>HYPERLINK("https://stackoverflow.com/q/52872674", "52872674")</f>
        <v/>
      </c>
      <c r="B113" t="n">
        <v>0.4057658205401024</v>
      </c>
    </row>
    <row r="114">
      <c r="A114">
        <f>HYPERLINK("https://stackoverflow.com/q/52954065", "52954065")</f>
        <v/>
      </c>
      <c r="B114" t="n">
        <v>0.3553456612997503</v>
      </c>
    </row>
    <row r="115">
      <c r="A115">
        <f>HYPERLINK("https://stackoverflow.com/q/53108026", "53108026")</f>
        <v/>
      </c>
      <c r="B115" t="n">
        <v>0.5232897797834567</v>
      </c>
    </row>
    <row r="116">
      <c r="A116">
        <f>HYPERLINK("https://stackoverflow.com/q/53170292", "53170292")</f>
        <v/>
      </c>
      <c r="B116" t="n">
        <v>0.2599893633399112</v>
      </c>
    </row>
    <row r="117">
      <c r="A117">
        <f>HYPERLINK("https://stackoverflow.com/q/53171048", "53171048")</f>
        <v/>
      </c>
      <c r="B117" t="n">
        <v>0.3652804287890182</v>
      </c>
    </row>
    <row r="118">
      <c r="A118">
        <f>HYPERLINK("https://stackoverflow.com/q/53192332", "53192332")</f>
        <v/>
      </c>
      <c r="B118" t="n">
        <v>0.6267637093393263</v>
      </c>
    </row>
    <row r="119">
      <c r="A119">
        <f>HYPERLINK("https://stackoverflow.com/q/53218116", "53218116")</f>
        <v/>
      </c>
      <c r="B119" t="n">
        <v>0.5022841775599128</v>
      </c>
    </row>
    <row r="120">
      <c r="A120">
        <f>HYPERLINK("https://stackoverflow.com/q/53286917", "53286917")</f>
        <v/>
      </c>
      <c r="B120" t="n">
        <v>0.4911586627778258</v>
      </c>
    </row>
    <row r="121">
      <c r="A121">
        <f>HYPERLINK("https://stackoverflow.com/q/53319236", "53319236")</f>
        <v/>
      </c>
      <c r="B121" t="n">
        <v>0.4574506047629779</v>
      </c>
    </row>
    <row r="122">
      <c r="A122">
        <f>HYPERLINK("https://stackoverflow.com/q/53506323", "53506323")</f>
        <v/>
      </c>
      <c r="B122" t="n">
        <v>0.5735583034785623</v>
      </c>
    </row>
    <row r="123">
      <c r="A123">
        <f>HYPERLINK("https://stackoverflow.com/q/53518737", "53518737")</f>
        <v/>
      </c>
      <c r="B123" t="n">
        <v>0.4416456153013352</v>
      </c>
    </row>
    <row r="124">
      <c r="A124">
        <f>HYPERLINK("https://stackoverflow.com/q/53580445", "53580445")</f>
        <v/>
      </c>
      <c r="B124" t="n">
        <v>0.5176250275391056</v>
      </c>
    </row>
    <row r="125">
      <c r="A125">
        <f>HYPERLINK("https://stackoverflow.com/q/53648077", "53648077")</f>
        <v/>
      </c>
      <c r="B125" t="n">
        <v>0.4956736287224318</v>
      </c>
    </row>
    <row r="126">
      <c r="A126">
        <f>HYPERLINK("https://stackoverflow.com/q/53649899", "53649899")</f>
        <v/>
      </c>
      <c r="B126" t="n">
        <v>0.6665656353702798</v>
      </c>
    </row>
    <row r="127">
      <c r="A127">
        <f>HYPERLINK("https://stackoverflow.com/q/53690242", "53690242")</f>
        <v/>
      </c>
      <c r="B127" t="n">
        <v>0.3163673890608875</v>
      </c>
    </row>
    <row r="128">
      <c r="A128">
        <f>HYPERLINK("https://stackoverflow.com/q/53728623", "53728623")</f>
        <v/>
      </c>
      <c r="B128" t="n">
        <v>0.8247162878418366</v>
      </c>
    </row>
    <row r="129">
      <c r="A129">
        <f>HYPERLINK("https://stackoverflow.com/q/53737720", "53737720")</f>
        <v/>
      </c>
      <c r="B129" t="n">
        <v>0.314121115555122</v>
      </c>
    </row>
    <row r="130">
      <c r="A130">
        <f>HYPERLINK("https://stackoverflow.com/q/53750539", "53750539")</f>
        <v/>
      </c>
      <c r="B130" t="n">
        <v>0.4228941420805081</v>
      </c>
    </row>
    <row r="131">
      <c r="A131">
        <f>HYPERLINK("https://stackoverflow.com/q/53966488", "53966488")</f>
        <v/>
      </c>
      <c r="B131" t="n">
        <v>0.3250272331154685</v>
      </c>
    </row>
    <row r="132">
      <c r="A132">
        <f>HYPERLINK("https://stackoverflow.com/q/53970869", "53970869")</f>
        <v/>
      </c>
      <c r="B132" t="n">
        <v>0.5600719688624514</v>
      </c>
    </row>
    <row r="133">
      <c r="A133">
        <f>HYPERLINK("https://stackoverflow.com/q/54011765", "54011765")</f>
        <v/>
      </c>
      <c r="B133" t="n">
        <v>0.2943695679556619</v>
      </c>
    </row>
    <row r="134">
      <c r="A134">
        <f>HYPERLINK("https://stackoverflow.com/q/54105367", "54105367")</f>
        <v/>
      </c>
      <c r="B134" t="n">
        <v>0.6220419202163623</v>
      </c>
    </row>
    <row r="135">
      <c r="A135">
        <f>HYPERLINK("https://stackoverflow.com/q/54143408", "54143408")</f>
        <v/>
      </c>
      <c r="B135" t="n">
        <v>0.423307218398765</v>
      </c>
    </row>
    <row r="136">
      <c r="A136">
        <f>HYPERLINK("https://stackoverflow.com/q/54175015", "54175015")</f>
        <v/>
      </c>
      <c r="B136" t="n">
        <v>0.5521913158028068</v>
      </c>
    </row>
    <row r="137">
      <c r="A137">
        <f>HYPERLINK("https://stackoverflow.com/q/54241538", "54241538")</f>
        <v/>
      </c>
      <c r="B137" t="n">
        <v>0.6142251914616262</v>
      </c>
    </row>
    <row r="138">
      <c r="A138">
        <f>HYPERLINK("https://stackoverflow.com/q/54270158", "54270158")</f>
        <v/>
      </c>
      <c r="B138" t="n">
        <v>0.3392956874820751</v>
      </c>
    </row>
    <row r="139">
      <c r="A139">
        <f>HYPERLINK("https://stackoverflow.com/q/54291354", "54291354")</f>
        <v/>
      </c>
      <c r="B139" t="n">
        <v>0.449782297419713</v>
      </c>
    </row>
    <row r="140">
      <c r="A140">
        <f>HYPERLINK("https://stackoverflow.com/q/54403490", "54403490")</f>
        <v/>
      </c>
      <c r="B140" t="n">
        <v>0.7591749167860528</v>
      </c>
    </row>
    <row r="141">
      <c r="A141">
        <f>HYPERLINK("https://stackoverflow.com/q/54618164", "54618164")</f>
        <v/>
      </c>
      <c r="B141" t="n">
        <v>0.2437786708886453</v>
      </c>
    </row>
    <row r="142">
      <c r="A142">
        <f>HYPERLINK("https://stackoverflow.com/q/54678756", "54678756")</f>
        <v/>
      </c>
      <c r="B142" t="n">
        <v>0.5907087981391386</v>
      </c>
    </row>
    <row r="143">
      <c r="A143">
        <f>HYPERLINK("https://stackoverflow.com/q/54714252", "54714252")</f>
        <v/>
      </c>
      <c r="B143" t="n">
        <v>0.5775006647912556</v>
      </c>
    </row>
    <row r="144">
      <c r="A144">
        <f>HYPERLINK("https://stackoverflow.com/q/54822913", "54822913")</f>
        <v/>
      </c>
      <c r="B144" t="n">
        <v>0.4922803195352214</v>
      </c>
    </row>
    <row r="145">
      <c r="A145">
        <f>HYPERLINK("https://stackoverflow.com/q/54868399", "54868399")</f>
        <v/>
      </c>
      <c r="B145" t="n">
        <v>0.3842742631643852</v>
      </c>
    </row>
    <row r="146">
      <c r="A146">
        <f>HYPERLINK("https://stackoverflow.com/q/54902191", "54902191")</f>
        <v/>
      </c>
      <c r="B146" t="n">
        <v>0.427597475771918</v>
      </c>
    </row>
    <row r="147">
      <c r="A147">
        <f>HYPERLINK("https://stackoverflow.com/q/55050411", "55050411")</f>
        <v/>
      </c>
      <c r="B147" t="n">
        <v>0.6710030165912519</v>
      </c>
    </row>
    <row r="148">
      <c r="A148">
        <f>HYPERLINK("https://stackoverflow.com/q/55168898", "55168898")</f>
        <v/>
      </c>
      <c r="B148" t="n">
        <v>0.406880789125466</v>
      </c>
    </row>
    <row r="149">
      <c r="A149">
        <f>HYPERLINK("https://stackoverflow.com/q/55219295", "55219295")</f>
        <v/>
      </c>
      <c r="B149" t="n">
        <v>0.5509872721018232</v>
      </c>
    </row>
    <row r="150">
      <c r="A150">
        <f>HYPERLINK("https://stackoverflow.com/q/55242183", "55242183")</f>
        <v/>
      </c>
      <c r="B150" t="n">
        <v>0.6168050917601392</v>
      </c>
    </row>
    <row r="151">
      <c r="A151">
        <f>HYPERLINK("https://stackoverflow.com/q/55244842", "55244842")</f>
        <v/>
      </c>
      <c r="B151" t="n">
        <v>0.3731653761701144</v>
      </c>
    </row>
    <row r="152">
      <c r="A152">
        <f>HYPERLINK("https://stackoverflow.com/q/55384701", "55384701")</f>
        <v/>
      </c>
      <c r="B152" t="n">
        <v>0.4360872284420252</v>
      </c>
    </row>
    <row r="153">
      <c r="A153">
        <f>HYPERLINK("https://stackoverflow.com/q/55511963", "55511963")</f>
        <v/>
      </c>
      <c r="B153" t="n">
        <v>0.6048740046657798</v>
      </c>
    </row>
    <row r="154">
      <c r="A154">
        <f>HYPERLINK("https://stackoverflow.com/q/55619739", "55619739")</f>
        <v/>
      </c>
      <c r="B154" t="n">
        <v>0.2404284676833697</v>
      </c>
    </row>
    <row r="155">
      <c r="A155">
        <f>HYPERLINK("https://stackoverflow.com/q/55644204", "55644204")</f>
        <v/>
      </c>
      <c r="B155" t="n">
        <v>0.2836098541980895</v>
      </c>
    </row>
    <row r="156">
      <c r="A156">
        <f>HYPERLINK("https://stackoverflow.com/q/55801290", "55801290")</f>
        <v/>
      </c>
      <c r="B156" t="n">
        <v>0.2964385329503352</v>
      </c>
    </row>
    <row r="157">
      <c r="A157">
        <f>HYPERLINK("https://stackoverflow.com/q/55807363", "55807363")</f>
        <v/>
      </c>
      <c r="B157" t="n">
        <v>0.5491545684153701</v>
      </c>
    </row>
    <row r="158">
      <c r="A158">
        <f>HYPERLINK("https://stackoverflow.com/q/55832224", "55832224")</f>
        <v/>
      </c>
      <c r="B158" t="n">
        <v>0.4282009497275229</v>
      </c>
    </row>
    <row r="159">
      <c r="A159">
        <f>HYPERLINK("https://stackoverflow.com/q/56084123", "56084123")</f>
        <v/>
      </c>
      <c r="B159" t="n">
        <v>0.4098409712722298</v>
      </c>
    </row>
    <row r="160">
      <c r="A160">
        <f>HYPERLINK("https://stackoverflow.com/q/56164428", "56164428")</f>
        <v/>
      </c>
      <c r="B160" t="n">
        <v>0.291597614037701</v>
      </c>
    </row>
    <row r="161">
      <c r="A161">
        <f>HYPERLINK("https://stackoverflow.com/q/56166973", "56166973")</f>
        <v/>
      </c>
      <c r="B161" t="n">
        <v>0.3281878456510809</v>
      </c>
    </row>
    <row r="162">
      <c r="A162">
        <f>HYPERLINK("https://stackoverflow.com/q/56178580", "56178580")</f>
        <v/>
      </c>
      <c r="B162" t="n">
        <v>0.1653504885909832</v>
      </c>
    </row>
    <row r="163">
      <c r="A163">
        <f>HYPERLINK("https://stackoverflow.com/q/56180340", "56180340")</f>
        <v/>
      </c>
      <c r="B163" t="n">
        <v>0.528163152053274</v>
      </c>
    </row>
    <row r="164">
      <c r="A164">
        <f>HYPERLINK("https://stackoverflow.com/q/56229332", "56229332")</f>
        <v/>
      </c>
      <c r="B164" t="n">
        <v>0.7538813632708603</v>
      </c>
    </row>
    <row r="165">
      <c r="A165">
        <f>HYPERLINK("https://stackoverflow.com/q/56321389", "56321389")</f>
        <v/>
      </c>
      <c r="B165" t="n">
        <v>0.2440087145969499</v>
      </c>
    </row>
    <row r="166">
      <c r="A166">
        <f>HYPERLINK("https://stackoverflow.com/q/56380897", "56380897")</f>
        <v/>
      </c>
      <c r="B166" t="n">
        <v>0.6909524278723214</v>
      </c>
    </row>
    <row r="167">
      <c r="A167">
        <f>HYPERLINK("https://stackoverflow.com/q/56394710", "56394710")</f>
        <v/>
      </c>
      <c r="B167" t="n">
        <v>0.6315717973101481</v>
      </c>
    </row>
    <row r="168">
      <c r="A168">
        <f>HYPERLINK("https://stackoverflow.com/q/56540608", "56540608")</f>
        <v/>
      </c>
      <c r="B168" t="n">
        <v>0.2992097182515618</v>
      </c>
    </row>
    <row r="169">
      <c r="A169">
        <f>HYPERLINK("https://stackoverflow.com/q/56596515", "56596515")</f>
        <v/>
      </c>
      <c r="B169" t="n">
        <v>0.7315395787944808</v>
      </c>
    </row>
    <row r="170">
      <c r="A170">
        <f>HYPERLINK("https://stackoverflow.com/q/56625748", "56625748")</f>
        <v/>
      </c>
      <c r="B170" t="n">
        <v>0.651760652581446</v>
      </c>
    </row>
    <row r="171">
      <c r="A171">
        <f>HYPERLINK("https://stackoverflow.com/q/56654096", "56654096")</f>
        <v/>
      </c>
      <c r="B171" t="n">
        <v>0.2963825169707522</v>
      </c>
    </row>
    <row r="172">
      <c r="A172">
        <f>HYPERLINK("https://stackoverflow.com/q/56659832", "56659832")</f>
        <v/>
      </c>
      <c r="B172" t="n">
        <v>0.728860203016681</v>
      </c>
    </row>
    <row r="173">
      <c r="A173">
        <f>HYPERLINK("https://stackoverflow.com/q/56679749", "56679749")</f>
        <v/>
      </c>
      <c r="B173" t="n">
        <v>0.3408839624357951</v>
      </c>
    </row>
    <row r="174">
      <c r="A174">
        <f>HYPERLINK("https://stackoverflow.com/q/56774454", "56774454")</f>
        <v/>
      </c>
      <c r="B174" t="n">
        <v>0.402346091274938</v>
      </c>
    </row>
    <row r="175">
      <c r="A175">
        <f>HYPERLINK("https://stackoverflow.com/q/56794171", "56794171")</f>
        <v/>
      </c>
      <c r="B175" t="n">
        <v>0.742398408638818</v>
      </c>
    </row>
    <row r="176">
      <c r="A176">
        <f>HYPERLINK("https://stackoverflow.com/q/56830039", "56830039")</f>
        <v/>
      </c>
      <c r="B176" t="n">
        <v>0.7364072266461168</v>
      </c>
    </row>
    <row r="177">
      <c r="A177">
        <f>HYPERLINK("https://stackoverflow.com/q/56941817", "56941817")</f>
        <v/>
      </c>
      <c r="B177" t="n">
        <v>0.4215463204622008</v>
      </c>
    </row>
    <row r="178">
      <c r="A178">
        <f>HYPERLINK("https://stackoverflow.com/q/56962875", "56962875")</f>
        <v/>
      </c>
      <c r="B178" t="n">
        <v>0.6759232161631928</v>
      </c>
    </row>
    <row r="179">
      <c r="A179">
        <f>HYPERLINK("https://stackoverflow.com/q/56990210", "56990210")</f>
        <v/>
      </c>
      <c r="B179" t="n">
        <v>0.2586628315237941</v>
      </c>
    </row>
    <row r="180">
      <c r="A180">
        <f>HYPERLINK("https://stackoverflow.com/q/57151076", "57151076")</f>
        <v/>
      </c>
      <c r="B180" t="n">
        <v>0.5050746585897232</v>
      </c>
    </row>
    <row r="181">
      <c r="A181">
        <f>HYPERLINK("https://stackoverflow.com/q/57216381", "57216381")</f>
        <v/>
      </c>
      <c r="B181" t="n">
        <v>0.542402238358537</v>
      </c>
    </row>
    <row r="182">
      <c r="A182">
        <f>HYPERLINK("https://stackoverflow.com/q/57293526", "57293526")</f>
        <v/>
      </c>
      <c r="B182" t="n">
        <v>0.2574263238229424</v>
      </c>
    </row>
    <row r="183">
      <c r="A183">
        <f>HYPERLINK("https://stackoverflow.com/q/57432558", "57432558")</f>
        <v/>
      </c>
      <c r="B183" t="n">
        <v>0.5226701171162205</v>
      </c>
    </row>
    <row r="184">
      <c r="A184">
        <f>HYPERLINK("https://stackoverflow.com/q/57574048", "57574048")</f>
        <v/>
      </c>
      <c r="B184" t="n">
        <v>0.444024576283047</v>
      </c>
    </row>
    <row r="185">
      <c r="A185">
        <f>HYPERLINK("https://stackoverflow.com/q/57599366", "57599366")</f>
        <v/>
      </c>
      <c r="B185" t="n">
        <v>0.278138171156313</v>
      </c>
    </row>
    <row r="186">
      <c r="A186">
        <f>HYPERLINK("https://stackoverflow.com/q/57713713", "57713713")</f>
        <v/>
      </c>
      <c r="B186" t="n">
        <v>0.3750184071317724</v>
      </c>
    </row>
    <row r="187">
      <c r="A187">
        <f>HYPERLINK("https://stackoverflow.com/q/57731105", "57731105")</f>
        <v/>
      </c>
      <c r="B187" t="n">
        <v>0.7109767532994639</v>
      </c>
    </row>
    <row r="188">
      <c r="A188">
        <f>HYPERLINK("https://stackoverflow.com/q/57750105", "57750105")</f>
        <v/>
      </c>
      <c r="B188" t="n">
        <v>0.3121859430795219</v>
      </c>
    </row>
    <row r="189">
      <c r="A189">
        <f>HYPERLINK("https://stackoverflow.com/q/57787836", "57787836")</f>
        <v/>
      </c>
      <c r="B189" t="n">
        <v>0.5473538252510305</v>
      </c>
    </row>
    <row r="190">
      <c r="A190">
        <f>HYPERLINK("https://stackoverflow.com/q/57794087", "57794087")</f>
        <v/>
      </c>
      <c r="B190" t="n">
        <v>0.4368250785984417</v>
      </c>
    </row>
    <row r="191">
      <c r="A191">
        <f>HYPERLINK("https://stackoverflow.com/q/57794437", "57794437")</f>
        <v/>
      </c>
      <c r="B191" t="n">
        <v>0.5660515551583089</v>
      </c>
    </row>
    <row r="192">
      <c r="A192">
        <f>HYPERLINK("https://stackoverflow.com/q/57810467", "57810467")</f>
        <v/>
      </c>
      <c r="B192" t="n">
        <v>0.4118059855521156</v>
      </c>
    </row>
    <row r="193">
      <c r="A193">
        <f>HYPERLINK("https://stackoverflow.com/q/57811097", "57811097")</f>
        <v/>
      </c>
      <c r="B193" t="n">
        <v>0.3214646683415635</v>
      </c>
    </row>
    <row r="194">
      <c r="A194">
        <f>HYPERLINK("https://stackoverflow.com/q/57825022", "57825022")</f>
        <v/>
      </c>
      <c r="B194" t="n">
        <v>0.3113716607820931</v>
      </c>
    </row>
    <row r="195">
      <c r="A195">
        <f>HYPERLINK("https://stackoverflow.com/q/57831723", "57831723")</f>
        <v/>
      </c>
      <c r="B195" t="n">
        <v>0.4694574762420305</v>
      </c>
    </row>
    <row r="196">
      <c r="A196">
        <f>HYPERLINK("https://stackoverflow.com/q/57916211", "57916211")</f>
        <v/>
      </c>
      <c r="B196" t="n">
        <v>0.4842893679210816</v>
      </c>
    </row>
    <row r="197">
      <c r="A197">
        <f>HYPERLINK("https://stackoverflow.com/q/58059973", "58059973")</f>
        <v/>
      </c>
      <c r="B197" t="n">
        <v>0.4063506972982139</v>
      </c>
    </row>
    <row r="198">
      <c r="A198">
        <f>HYPERLINK("https://stackoverflow.com/q/58074597", "58074597")</f>
        <v/>
      </c>
      <c r="B198" t="n">
        <v>0.6211316939298739</v>
      </c>
    </row>
    <row r="199">
      <c r="A199">
        <f>HYPERLINK("https://stackoverflow.com/q/58082775", "58082775")</f>
        <v/>
      </c>
      <c r="B199" t="n">
        <v>0.3520652247153156</v>
      </c>
    </row>
    <row r="200">
      <c r="A200">
        <f>HYPERLINK("https://stackoverflow.com/q/58115925", "58115925")</f>
        <v/>
      </c>
      <c r="B200" t="n">
        <v>0.3212116542753316</v>
      </c>
    </row>
    <row r="201">
      <c r="A201">
        <f>HYPERLINK("https://stackoverflow.com/q/58143390", "58143390")</f>
        <v/>
      </c>
      <c r="B201" t="n">
        <v>0.1837930311928607</v>
      </c>
    </row>
    <row r="202">
      <c r="A202">
        <f>HYPERLINK("https://stackoverflow.com/q/58222198", "58222198")</f>
        <v/>
      </c>
      <c r="B202" t="n">
        <v>0.595775619116148</v>
      </c>
    </row>
    <row r="203">
      <c r="A203">
        <f>HYPERLINK("https://stackoverflow.com/q/58293197", "58293197")</f>
        <v/>
      </c>
      <c r="B203" t="n">
        <v>0.2407839789778481</v>
      </c>
    </row>
    <row r="204">
      <c r="A204">
        <f>HYPERLINK("https://stackoverflow.com/q/58294034", "58294034")</f>
        <v/>
      </c>
      <c r="B204" t="n">
        <v>0.665829550210889</v>
      </c>
    </row>
    <row r="205">
      <c r="A205">
        <f>HYPERLINK("https://stackoverflow.com/q/58296033", "58296033")</f>
        <v/>
      </c>
      <c r="B205" t="n">
        <v>0.6533012406559431</v>
      </c>
    </row>
    <row r="206">
      <c r="A206">
        <f>HYPERLINK("https://stackoverflow.com/q/58316719", "58316719")</f>
        <v/>
      </c>
      <c r="B206" t="n">
        <v>0.3213079239186312</v>
      </c>
    </row>
    <row r="207">
      <c r="A207">
        <f>HYPERLINK("https://stackoverflow.com/q/58337924", "58337924")</f>
        <v/>
      </c>
      <c r="B207" t="n">
        <v>0.4438199908413471</v>
      </c>
    </row>
    <row r="208">
      <c r="A208">
        <f>HYPERLINK("https://stackoverflow.com/q/58344741", "58344741")</f>
        <v/>
      </c>
      <c r="B208" t="n">
        <v>0.4714146920029272</v>
      </c>
    </row>
    <row r="209">
      <c r="A209">
        <f>HYPERLINK("https://stackoverflow.com/q/58416726", "58416726")</f>
        <v/>
      </c>
      <c r="B209" t="n">
        <v>0.3881947611085778</v>
      </c>
    </row>
    <row r="210">
      <c r="A210">
        <f>HYPERLINK("https://stackoverflow.com/q/58422656", "58422656")</f>
        <v/>
      </c>
      <c r="B210" t="n">
        <v>0.515535762149234</v>
      </c>
    </row>
    <row r="211">
      <c r="A211">
        <f>HYPERLINK("https://stackoverflow.com/q/58473180", "58473180")</f>
        <v/>
      </c>
      <c r="B211" t="n">
        <v>0.3298102746253141</v>
      </c>
    </row>
    <row r="212">
      <c r="A212">
        <f>HYPERLINK("https://stackoverflow.com/q/58530732", "58530732")</f>
        <v/>
      </c>
      <c r="B212" t="n">
        <v>0.451716930426993</v>
      </c>
    </row>
    <row r="213">
      <c r="A213">
        <f>HYPERLINK("https://stackoverflow.com/q/58542085", "58542085")</f>
        <v/>
      </c>
      <c r="B213" t="n">
        <v>0.3139608271022539</v>
      </c>
    </row>
    <row r="214">
      <c r="A214">
        <f>HYPERLINK("https://stackoverflow.com/q/58572685", "58572685")</f>
        <v/>
      </c>
      <c r="B214" t="n">
        <v>0.3553765815973992</v>
      </c>
    </row>
    <row r="215">
      <c r="A215">
        <f>HYPERLINK("https://stackoverflow.com/q/58573319", "58573319")</f>
        <v/>
      </c>
      <c r="B215" t="n">
        <v>0.5415821501014197</v>
      </c>
    </row>
    <row r="216">
      <c r="A216">
        <f>HYPERLINK("https://stackoverflow.com/q/58598442", "58598442")</f>
        <v/>
      </c>
      <c r="B216" t="n">
        <v>0.3344507695551339</v>
      </c>
    </row>
    <row r="217">
      <c r="A217">
        <f>HYPERLINK("https://stackoverflow.com/q/58701030", "58701030")</f>
        <v/>
      </c>
      <c r="B217" t="n">
        <v>0.561123600183173</v>
      </c>
    </row>
    <row r="218">
      <c r="A218">
        <f>HYPERLINK("https://stackoverflow.com/q/58711935", "58711935")</f>
        <v/>
      </c>
      <c r="B218" t="n">
        <v>0.4655754140397556</v>
      </c>
    </row>
    <row r="219">
      <c r="A219">
        <f>HYPERLINK("https://stackoverflow.com/q/58712877", "58712877")</f>
        <v/>
      </c>
      <c r="B219" t="n">
        <v>0.3575138547180596</v>
      </c>
    </row>
    <row r="220">
      <c r="A220">
        <f>HYPERLINK("https://stackoverflow.com/q/58798429", "58798429")</f>
        <v/>
      </c>
      <c r="B220" t="n">
        <v>0.4334651064726965</v>
      </c>
    </row>
    <row r="221">
      <c r="A221">
        <f>HYPERLINK("https://stackoverflow.com/q/58819021", "58819021")</f>
        <v/>
      </c>
      <c r="B221" t="n">
        <v>0.4128879047527358</v>
      </c>
    </row>
    <row r="222">
      <c r="A222">
        <f>HYPERLINK("https://stackoverflow.com/q/58861074", "58861074")</f>
        <v/>
      </c>
      <c r="B222" t="n">
        <v>0.7351656018212529</v>
      </c>
    </row>
    <row r="223">
      <c r="A223">
        <f>HYPERLINK("https://stackoverflow.com/q/58876011", "58876011")</f>
        <v/>
      </c>
      <c r="B223" t="n">
        <v>0.805509832799099</v>
      </c>
    </row>
    <row r="224">
      <c r="A224">
        <f>HYPERLINK("https://stackoverflow.com/q/59018968", "59018968")</f>
        <v/>
      </c>
      <c r="B224" t="n">
        <v>0.2593933299815653</v>
      </c>
    </row>
    <row r="225">
      <c r="A225">
        <f>HYPERLINK("https://stackoverflow.com/q/59158534", "59158534")</f>
        <v/>
      </c>
      <c r="B225" t="n">
        <v>0.3562942730886239</v>
      </c>
    </row>
    <row r="226">
      <c r="A226">
        <f>HYPERLINK("https://stackoverflow.com/q/59196780", "59196780")</f>
        <v/>
      </c>
      <c r="B226" t="n">
        <v>0.4398123163638544</v>
      </c>
    </row>
    <row r="227">
      <c r="A227">
        <f>HYPERLINK("https://stackoverflow.com/q/59253188", "59253188")</f>
        <v/>
      </c>
      <c r="B227" t="n">
        <v>0.2560349711251468</v>
      </c>
    </row>
    <row r="228">
      <c r="A228">
        <f>HYPERLINK("https://stackoverflow.com/q/59285415", "59285415")</f>
        <v/>
      </c>
      <c r="B228" t="n">
        <v>0.4055120003847818</v>
      </c>
    </row>
    <row r="229">
      <c r="A229">
        <f>HYPERLINK("https://stackoverflow.com/q/59326669", "59326669")</f>
        <v/>
      </c>
      <c r="B229" t="n">
        <v>0.2259398731285499</v>
      </c>
    </row>
    <row r="230">
      <c r="A230">
        <f>HYPERLINK("https://stackoverflow.com/q/59394560", "59394560")</f>
        <v/>
      </c>
      <c r="B230" t="n">
        <v>0.4248835549545488</v>
      </c>
    </row>
    <row r="231">
      <c r="A231">
        <f>HYPERLINK("https://stackoverflow.com/q/59399174", "59399174")</f>
        <v/>
      </c>
      <c r="B231" t="n">
        <v>0.3116134372235067</v>
      </c>
    </row>
    <row r="232">
      <c r="A232">
        <f>HYPERLINK("https://stackoverflow.com/q/59404027", "59404027")</f>
        <v/>
      </c>
      <c r="B232" t="n">
        <v>0.6017048137379158</v>
      </c>
    </row>
    <row r="233">
      <c r="A233">
        <f>HYPERLINK("https://stackoverflow.com/q/59405701", "59405701")</f>
        <v/>
      </c>
      <c r="B233" t="n">
        <v>0.3878736679857128</v>
      </c>
    </row>
    <row r="234">
      <c r="A234">
        <f>HYPERLINK("https://stackoverflow.com/q/59505728", "59505728")</f>
        <v/>
      </c>
      <c r="B234" t="n">
        <v>0.3305334342151947</v>
      </c>
    </row>
    <row r="235">
      <c r="A235">
        <f>HYPERLINK("https://stackoverflow.com/q/59557099", "59557099")</f>
        <v/>
      </c>
      <c r="B235" t="n">
        <v>0.4639822595704949</v>
      </c>
    </row>
    <row r="236">
      <c r="A236">
        <f>HYPERLINK("https://stackoverflow.com/q/59638262", "59638262")</f>
        <v/>
      </c>
      <c r="B236" t="n">
        <v>0.7497445389168451</v>
      </c>
    </row>
    <row r="237">
      <c r="A237">
        <f>HYPERLINK("https://stackoverflow.com/q/59652308", "59652308")</f>
        <v/>
      </c>
      <c r="B237" t="n">
        <v>0.3352044817927171</v>
      </c>
    </row>
    <row r="238">
      <c r="A238">
        <f>HYPERLINK("https://stackoverflow.com/q/59709217", "59709217")</f>
        <v/>
      </c>
      <c r="B238" t="n">
        <v>0.397070867659103</v>
      </c>
    </row>
    <row r="239">
      <c r="A239">
        <f>HYPERLINK("https://stackoverflow.com/q/59748089", "59748089")</f>
        <v/>
      </c>
      <c r="B239" t="n">
        <v>0.3733190594245361</v>
      </c>
    </row>
    <row r="240">
      <c r="A240">
        <f>HYPERLINK("https://stackoverflow.com/q/59776920", "59776920")</f>
        <v/>
      </c>
      <c r="B240" t="n">
        <v>0.3799931200550396</v>
      </c>
    </row>
    <row r="241">
      <c r="A241">
        <f>HYPERLINK("https://stackoverflow.com/q/59847182", "59847182")</f>
        <v/>
      </c>
      <c r="B241" t="n">
        <v>0.4017105860797401</v>
      </c>
    </row>
    <row r="242">
      <c r="A242">
        <f>HYPERLINK("https://stackoverflow.com/q/59959076", "59959076")</f>
        <v/>
      </c>
      <c r="B242" t="n">
        <v>0.7368414294335939</v>
      </c>
    </row>
    <row r="243">
      <c r="A243">
        <f>HYPERLINK("https://stackoverflow.com/q/59966739", "59966739")</f>
        <v/>
      </c>
      <c r="B243" t="n">
        <v>0.2713288103581103</v>
      </c>
    </row>
    <row r="244">
      <c r="A244">
        <f>HYPERLINK("https://stackoverflow.com/q/60115832", "60115832")</f>
        <v/>
      </c>
      <c r="B244" t="n">
        <v>0.6425854119113751</v>
      </c>
    </row>
    <row r="245">
      <c r="A245">
        <f>HYPERLINK("https://stackoverflow.com/q/60264611", "60264611")</f>
        <v/>
      </c>
      <c r="B245" t="n">
        <v>0.7358239086305739</v>
      </c>
    </row>
    <row r="246">
      <c r="A246">
        <f>HYPERLINK("https://stackoverflow.com/q/60284599", "60284599")</f>
        <v/>
      </c>
      <c r="B246" t="n">
        <v>0.5860102906410791</v>
      </c>
    </row>
    <row r="247">
      <c r="A247">
        <f>HYPERLINK("https://stackoverflow.com/q/60323334", "60323334")</f>
        <v/>
      </c>
      <c r="B247" t="n">
        <v>0.4298077733241854</v>
      </c>
    </row>
    <row r="248">
      <c r="A248">
        <f>HYPERLINK("https://stackoverflow.com/q/60333516", "60333516")</f>
        <v/>
      </c>
      <c r="B248" t="n">
        <v>0.2576375119336124</v>
      </c>
    </row>
    <row r="249">
      <c r="A249">
        <f>HYPERLINK("https://stackoverflow.com/q/60334874", "60334874")</f>
        <v/>
      </c>
      <c r="B249" t="n">
        <v>0.4922549981719871</v>
      </c>
    </row>
    <row r="250">
      <c r="A250">
        <f>HYPERLINK("https://stackoverflow.com/q/60429162", "60429162")</f>
        <v/>
      </c>
      <c r="B250" t="n">
        <v>0.5455830161712515</v>
      </c>
    </row>
    <row r="251">
      <c r="A251">
        <f>HYPERLINK("https://stackoverflow.com/q/60662730", "60662730")</f>
        <v/>
      </c>
      <c r="B251" t="n">
        <v>0.2066900270881483</v>
      </c>
    </row>
    <row r="252">
      <c r="A252">
        <f>HYPERLINK("https://stackoverflow.com/q/60772816", "60772816")</f>
        <v/>
      </c>
      <c r="B252" t="n">
        <v>0.5534610240492592</v>
      </c>
    </row>
    <row r="253">
      <c r="A253">
        <f>HYPERLINK("https://stackoverflow.com/q/60811100", "60811100")</f>
        <v/>
      </c>
      <c r="B253" t="n">
        <v>0.6704198418814397</v>
      </c>
    </row>
    <row r="254">
      <c r="A254">
        <f>HYPERLINK("https://stackoverflow.com/q/60825886", "60825886")</f>
        <v/>
      </c>
      <c r="B254" t="n">
        <v>0.63664496577937</v>
      </c>
    </row>
    <row r="255">
      <c r="A255">
        <f>HYPERLINK("https://stackoverflow.com/q/60881303", "60881303")</f>
        <v/>
      </c>
      <c r="B255" t="n">
        <v>0.3054785614071108</v>
      </c>
    </row>
    <row r="256">
      <c r="A256">
        <f>HYPERLINK("https://stackoverflow.com/q/61088814", "61088814")</f>
        <v/>
      </c>
      <c r="B256" t="n">
        <v>0.2286518943620809</v>
      </c>
    </row>
    <row r="257">
      <c r="A257">
        <f>HYPERLINK("https://stackoverflow.com/q/61123415", "61123415")</f>
        <v/>
      </c>
      <c r="B257" t="n">
        <v>0.5977933244495209</v>
      </c>
    </row>
    <row r="258">
      <c r="A258">
        <f>HYPERLINK("https://stackoverflow.com/q/61217110", "61217110")</f>
        <v/>
      </c>
      <c r="B258" t="n">
        <v>0.560298455665452</v>
      </c>
    </row>
    <row r="259">
      <c r="A259">
        <f>HYPERLINK("https://stackoverflow.com/q/61331112", "61331112")</f>
        <v/>
      </c>
      <c r="B259" t="n">
        <v>0.4853075476766048</v>
      </c>
    </row>
    <row r="260">
      <c r="A260">
        <f>HYPERLINK("https://stackoverflow.com/q/61363424", "61363424")</f>
        <v/>
      </c>
      <c r="B260" t="n">
        <v>0.3145312919688423</v>
      </c>
    </row>
    <row r="261">
      <c r="A261">
        <f>HYPERLINK("https://stackoverflow.com/q/61377118", "61377118")</f>
        <v/>
      </c>
      <c r="B261" t="n">
        <v>0.6827403405036191</v>
      </c>
    </row>
    <row r="262">
      <c r="A262">
        <f>HYPERLINK("https://stackoverflow.com/q/61405883", "61405883")</f>
        <v/>
      </c>
      <c r="B262" t="n">
        <v>0.4738978393905332</v>
      </c>
    </row>
    <row r="263">
      <c r="A263">
        <f>HYPERLINK("https://stackoverflow.com/q/61459809", "61459809")</f>
        <v/>
      </c>
      <c r="B263" t="n">
        <v>0.4518420739029599</v>
      </c>
    </row>
    <row r="264">
      <c r="A264">
        <f>HYPERLINK("https://stackoverflow.com/q/61676962", "61676962")</f>
        <v/>
      </c>
      <c r="B264" t="n">
        <v>0.4941584023909795</v>
      </c>
    </row>
    <row r="265">
      <c r="A265">
        <f>HYPERLINK("https://stackoverflow.com/q/61685582", "61685582")</f>
        <v/>
      </c>
      <c r="B265" t="n">
        <v>0.395005865594101</v>
      </c>
    </row>
    <row r="266">
      <c r="A266">
        <f>HYPERLINK("https://stackoverflow.com/q/61687572", "61687572")</f>
        <v/>
      </c>
      <c r="B266" t="n">
        <v>0.4936670604720169</v>
      </c>
    </row>
    <row r="267">
      <c r="A267">
        <f>HYPERLINK("https://stackoverflow.com/q/61742910", "61742910")</f>
        <v/>
      </c>
      <c r="B267" t="n">
        <v>0.2552393000210836</v>
      </c>
    </row>
    <row r="268">
      <c r="A268">
        <f>HYPERLINK("https://stackoverflow.com/q/61776817", "61776817")</f>
        <v/>
      </c>
      <c r="B268" t="n">
        <v>0.3443679366953025</v>
      </c>
    </row>
    <row r="269">
      <c r="A269">
        <f>HYPERLINK("https://stackoverflow.com/q/61840842", "61840842")</f>
        <v/>
      </c>
      <c r="B269" t="n">
        <v>0.5032679738562091</v>
      </c>
    </row>
    <row r="270">
      <c r="A270">
        <f>HYPERLINK("https://stackoverflow.com/q/61904800", "61904800")</f>
        <v/>
      </c>
      <c r="B270" t="n">
        <v>0.4544720296230026</v>
      </c>
    </row>
    <row r="271">
      <c r="A271">
        <f>HYPERLINK("https://stackoverflow.com/q/61909353", "61909353")</f>
        <v/>
      </c>
      <c r="B271" t="n">
        <v>0.3344986999565737</v>
      </c>
    </row>
    <row r="272">
      <c r="A272">
        <f>HYPERLINK("https://stackoverflow.com/q/61915796", "61915796")</f>
        <v/>
      </c>
      <c r="B272" t="n">
        <v>0.4768844474726827</v>
      </c>
    </row>
    <row r="273">
      <c r="A273">
        <f>HYPERLINK("https://stackoverflow.com/q/61936613", "61936613")</f>
        <v/>
      </c>
      <c r="B273" t="n">
        <v>0.6865784179082659</v>
      </c>
    </row>
    <row r="274">
      <c r="A274">
        <f>HYPERLINK("https://stackoverflow.com/q/62037429", "62037429")</f>
        <v/>
      </c>
      <c r="B274" t="n">
        <v>0.2629433795990306</v>
      </c>
    </row>
    <row r="275">
      <c r="A275">
        <f>HYPERLINK("https://stackoverflow.com/q/62103461", "62103461")</f>
        <v/>
      </c>
      <c r="B275" t="n">
        <v>0.5064018769901123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