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HYPERLINK("https://stackoverflow.com/q/10152372", "10152372")</f>
        <v/>
      </c>
      <c r="B2" t="n">
        <v>0.2922340232389252</v>
      </c>
    </row>
    <row r="3">
      <c r="A3">
        <f>HYPERLINK("https://stackoverflow.com/q/10919857", "10919857")</f>
        <v/>
      </c>
      <c r="B3" t="n">
        <v>0.2436693700167676</v>
      </c>
    </row>
    <row r="4">
      <c r="A4">
        <f>HYPERLINK("https://stackoverflow.com/q/11446885", "11446885")</f>
        <v/>
      </c>
      <c r="B4" t="n">
        <v>0.4616541166529984</v>
      </c>
    </row>
    <row r="5">
      <c r="A5">
        <f>HYPERLINK("https://stackoverflow.com/q/13393253", "13393253")</f>
        <v/>
      </c>
      <c r="B5" t="n">
        <v>0.3435026184386798</v>
      </c>
    </row>
    <row r="6">
      <c r="A6">
        <f>HYPERLINK("https://stackoverflow.com/q/13834716", "13834716")</f>
        <v/>
      </c>
      <c r="B6" t="n">
        <v>0.7148201149858151</v>
      </c>
    </row>
    <row r="7">
      <c r="A7">
        <f>HYPERLINK("https://stackoverflow.com/q/16001298", "16001298")</f>
        <v/>
      </c>
      <c r="B7" t="n">
        <v>0.6523281689549482</v>
      </c>
    </row>
    <row r="8">
      <c r="A8">
        <f>HYPERLINK("https://stackoverflow.com/q/16563253", "16563253")</f>
        <v/>
      </c>
      <c r="B8" t="n">
        <v>0.3413788119670474</v>
      </c>
    </row>
    <row r="9">
      <c r="A9">
        <f>HYPERLINK("https://stackoverflow.com/q/16819801", "16819801")</f>
        <v/>
      </c>
      <c r="B9" t="n">
        <v>0.4515053678767357</v>
      </c>
    </row>
    <row r="10">
      <c r="A10">
        <f>HYPERLINK("https://stackoverflow.com/q/18234790", "18234790")</f>
        <v/>
      </c>
      <c r="B10" t="n">
        <v>0.9159790142522141</v>
      </c>
    </row>
    <row r="11">
      <c r="A11">
        <f>HYPERLINK("https://stackoverflow.com/q/18335697", "18335697")</f>
        <v/>
      </c>
      <c r="B11" t="n">
        <v>0.5507001644110762</v>
      </c>
    </row>
    <row r="12">
      <c r="A12">
        <f>HYPERLINK("https://stackoverflow.com/q/20183529", "20183529")</f>
        <v/>
      </c>
      <c r="B12" t="n">
        <v>0.7951934396947185</v>
      </c>
    </row>
    <row r="13">
      <c r="A13">
        <f>HYPERLINK("https://stackoverflow.com/q/20755712", "20755712")</f>
        <v/>
      </c>
      <c r="B13" t="n">
        <v>0.4866516596568134</v>
      </c>
    </row>
    <row r="14">
      <c r="A14">
        <f>HYPERLINK("https://stackoverflow.com/q/20770100", "20770100")</f>
        <v/>
      </c>
      <c r="B14" t="n">
        <v>0.4458891664774018</v>
      </c>
    </row>
    <row r="15">
      <c r="A15">
        <f>HYPERLINK("https://stackoverflow.com/q/21178560", "21178560")</f>
        <v/>
      </c>
      <c r="B15" t="n">
        <v>0.3135637645274264</v>
      </c>
    </row>
    <row r="16">
      <c r="A16">
        <f>HYPERLINK("https://stackoverflow.com/q/22986371", "22986371")</f>
        <v/>
      </c>
      <c r="B16" t="n">
        <v>0.4737773572342253</v>
      </c>
    </row>
    <row r="17">
      <c r="A17">
        <f>HYPERLINK("https://stackoverflow.com/q/23145564", "23145564")</f>
        <v/>
      </c>
      <c r="B17" t="n">
        <v>0.5894640226796645</v>
      </c>
    </row>
    <row r="18">
      <c r="A18">
        <f>HYPERLINK("https://stackoverflow.com/q/23234021", "23234021")</f>
        <v/>
      </c>
      <c r="B18" t="n">
        <v>0.7176796644583759</v>
      </c>
    </row>
    <row r="19">
      <c r="A19">
        <f>HYPERLINK("https://stackoverflow.com/q/23665466", "23665466")</f>
        <v/>
      </c>
      <c r="B19" t="n">
        <v>0.5363774353856069</v>
      </c>
    </row>
    <row r="20">
      <c r="A20">
        <f>HYPERLINK("https://stackoverflow.com/q/24365142", "24365142")</f>
        <v/>
      </c>
      <c r="B20" t="n">
        <v>0.4986284306727685</v>
      </c>
    </row>
    <row r="21">
      <c r="A21">
        <f>HYPERLINK("https://stackoverflow.com/q/24450595", "24450595")</f>
        <v/>
      </c>
      <c r="B21" t="n">
        <v>0.2558892711491964</v>
      </c>
    </row>
    <row r="22">
      <c r="A22">
        <f>HYPERLINK("https://stackoverflow.com/q/24559072", "24559072")</f>
        <v/>
      </c>
      <c r="B22" t="n">
        <v>0.5722411386377572</v>
      </c>
    </row>
    <row r="23">
      <c r="A23">
        <f>HYPERLINK("https://stackoverflow.com/q/25926998", "25926998")</f>
        <v/>
      </c>
      <c r="B23" t="n">
        <v>0.5538925629423366</v>
      </c>
    </row>
    <row r="24">
      <c r="A24">
        <f>HYPERLINK("https://stackoverflow.com/q/26712480", "26712480")</f>
        <v/>
      </c>
      <c r="B24" t="n">
        <v>0.7078600197766683</v>
      </c>
    </row>
    <row r="25">
      <c r="A25">
        <f>HYPERLINK("https://stackoverflow.com/q/26848897", "26848897")</f>
        <v/>
      </c>
      <c r="B25" t="n">
        <v>0.5130959836842192</v>
      </c>
    </row>
    <row r="26">
      <c r="A26">
        <f>HYPERLINK("https://stackoverflow.com/q/28083465", "28083465")</f>
        <v/>
      </c>
      <c r="B26" t="n">
        <v>0.7359260462932868</v>
      </c>
    </row>
    <row r="27">
      <c r="A27">
        <f>HYPERLINK("https://stackoverflow.com/q/28083664", "28083664")</f>
        <v/>
      </c>
      <c r="B27" t="n">
        <v>0.2984171052885265</v>
      </c>
    </row>
    <row r="28">
      <c r="A28">
        <f>HYPERLINK("https://stackoverflow.com/q/28474243", "28474243")</f>
        <v/>
      </c>
      <c r="B28" t="n">
        <v>0.3878736679857128</v>
      </c>
    </row>
    <row r="29">
      <c r="A29">
        <f>HYPERLINK("https://stackoverflow.com/q/30295763", "30295763")</f>
        <v/>
      </c>
      <c r="B29" t="n">
        <v>0.4960215970446151</v>
      </c>
    </row>
    <row r="30">
      <c r="A30">
        <f>HYPERLINK("https://stackoverflow.com/q/31413681", "31413681")</f>
        <v/>
      </c>
      <c r="B30" t="n">
        <v>0.2352468535623616</v>
      </c>
    </row>
    <row r="31">
      <c r="A31">
        <f>HYPERLINK("https://stackoverflow.com/q/31501424", "31501424")</f>
        <v/>
      </c>
      <c r="B31" t="n">
        <v>0.8562188475785963</v>
      </c>
    </row>
    <row r="32">
      <c r="A32">
        <f>HYPERLINK("https://stackoverflow.com/q/32044225", "32044225")</f>
        <v/>
      </c>
      <c r="B32" t="n">
        <v>0.2949182814075768</v>
      </c>
    </row>
    <row r="33">
      <c r="A33">
        <f>HYPERLINK("https://stackoverflow.com/q/32466898", "32466898")</f>
        <v/>
      </c>
      <c r="B33" t="n">
        <v>0.6179037576762828</v>
      </c>
    </row>
    <row r="34">
      <c r="A34">
        <f>HYPERLINK("https://stackoverflow.com/q/32540747", "32540747")</f>
        <v/>
      </c>
      <c r="B34" t="n">
        <v>0.6128067579232952</v>
      </c>
    </row>
    <row r="35">
      <c r="A35">
        <f>HYPERLINK("https://stackoverflow.com/q/32667656", "32667656")</f>
        <v/>
      </c>
      <c r="B35" t="n">
        <v>0.4188797882022006</v>
      </c>
    </row>
    <row r="36">
      <c r="A36">
        <f>HYPERLINK("https://stackoverflow.com/q/32738016", "32738016")</f>
        <v/>
      </c>
      <c r="B36" t="n">
        <v>0.4307725275902712</v>
      </c>
    </row>
    <row r="37">
      <c r="A37">
        <f>HYPERLINK("https://stackoverflow.com/q/33401059", "33401059")</f>
        <v/>
      </c>
      <c r="B37" t="n">
        <v>0.6488321426761917</v>
      </c>
    </row>
    <row r="38">
      <c r="A38">
        <f>HYPERLINK("https://stackoverflow.com/q/34085695", "34085695")</f>
        <v/>
      </c>
      <c r="B38" t="n">
        <v>0.8470045675928028</v>
      </c>
    </row>
    <row r="39">
      <c r="A39">
        <f>HYPERLINK("https://stackoverflow.com/q/34172317", "34172317")</f>
        <v/>
      </c>
      <c r="B39" t="n">
        <v>0.549424402187864</v>
      </c>
    </row>
    <row r="40">
      <c r="A40">
        <f>HYPERLINK("https://stackoverflow.com/q/34880856", "34880856")</f>
        <v/>
      </c>
      <c r="B40" t="n">
        <v>0.5333951159236496</v>
      </c>
    </row>
    <row r="41">
      <c r="A41">
        <f>HYPERLINK("https://stackoverflow.com/q/34963112", "34963112")</f>
        <v/>
      </c>
      <c r="B41" t="n">
        <v>0.5580483356133151</v>
      </c>
    </row>
    <row r="42">
      <c r="A42">
        <f>HYPERLINK("https://stackoverflow.com/q/36341976", "36341976")</f>
        <v/>
      </c>
      <c r="B42" t="n">
        <v>0.6661389193358502</v>
      </c>
    </row>
    <row r="43">
      <c r="A43">
        <f>HYPERLINK("https://stackoverflow.com/q/36528140", "36528140")</f>
        <v/>
      </c>
      <c r="B43" t="n">
        <v>0.5447494553376906</v>
      </c>
    </row>
    <row r="44">
      <c r="A44">
        <f>HYPERLINK("https://stackoverflow.com/q/37001598", "37001598")</f>
        <v/>
      </c>
      <c r="B44" t="n">
        <v>0.3883615479957196</v>
      </c>
    </row>
    <row r="45">
      <c r="A45">
        <f>HYPERLINK("https://stackoverflow.com/q/37692232", "37692232")</f>
        <v/>
      </c>
      <c r="B45" t="n">
        <v>0.4325410583355805</v>
      </c>
    </row>
    <row r="46">
      <c r="A46">
        <f>HYPERLINK("https://stackoverflow.com/q/37973949", "37973949")</f>
        <v/>
      </c>
      <c r="B46" t="n">
        <v>0.697303252997871</v>
      </c>
    </row>
    <row r="47">
      <c r="A47">
        <f>HYPERLINK("https://stackoverflow.com/q/38320665", "38320665")</f>
        <v/>
      </c>
      <c r="B47" t="n">
        <v>0.2697914033630641</v>
      </c>
    </row>
    <row r="48">
      <c r="A48">
        <f>HYPERLINK("https://stackoverflow.com/q/38446394", "38446394")</f>
        <v/>
      </c>
      <c r="B48" t="n">
        <v>0.2440087145969499</v>
      </c>
    </row>
    <row r="49">
      <c r="A49">
        <f>HYPERLINK("https://stackoverflow.com/q/38951765", "38951765")</f>
        <v/>
      </c>
      <c r="B49" t="n">
        <v>0.4279446346439809</v>
      </c>
    </row>
    <row r="50">
      <c r="A50">
        <f>HYPERLINK("https://stackoverflow.com/q/40871998", "40871998")</f>
        <v/>
      </c>
      <c r="B50" t="n">
        <v>0.3425536881419234</v>
      </c>
    </row>
    <row r="51">
      <c r="A51">
        <f>HYPERLINK("https://stackoverflow.com/q/42560474", "42560474")</f>
        <v/>
      </c>
      <c r="B51" t="n">
        <v>0.6798552754435109</v>
      </c>
    </row>
    <row r="52">
      <c r="A52">
        <f>HYPERLINK("https://stackoverflow.com/q/43170471", "43170471")</f>
        <v/>
      </c>
      <c r="B52" t="n">
        <v>0.4732275348036383</v>
      </c>
    </row>
    <row r="53">
      <c r="A53">
        <f>HYPERLINK("https://stackoverflow.com/q/43634549", "43634549")</f>
        <v/>
      </c>
      <c r="B53" t="n">
        <v>0.7137942896456828</v>
      </c>
    </row>
    <row r="54">
      <c r="A54">
        <f>HYPERLINK("https://stackoverflow.com/q/43752772", "43752772")</f>
        <v/>
      </c>
      <c r="B54" t="n">
        <v>0.4271756812690712</v>
      </c>
    </row>
    <row r="55">
      <c r="A55">
        <f>HYPERLINK("https://stackoverflow.com/q/43849977", "43849977")</f>
        <v/>
      </c>
      <c r="B55" t="n">
        <v>0.3060848752646598</v>
      </c>
    </row>
    <row r="56">
      <c r="A56">
        <f>HYPERLINK("https://stackoverflow.com/q/43965841", "43965841")</f>
        <v/>
      </c>
      <c r="B56" t="n">
        <v>0.4666785143060244</v>
      </c>
    </row>
    <row r="57">
      <c r="A57">
        <f>HYPERLINK("https://stackoverflow.com/q/44178802", "44178802")</f>
        <v/>
      </c>
      <c r="B57" t="n">
        <v>0.2868685162507214</v>
      </c>
    </row>
    <row r="58">
      <c r="A58">
        <f>HYPERLINK("https://stackoverflow.com/q/44366011", "44366011")</f>
        <v/>
      </c>
      <c r="B58" t="n">
        <v>0.2785108973881061</v>
      </c>
    </row>
    <row r="59">
      <c r="A59">
        <f>HYPERLINK("https://stackoverflow.com/q/44376454", "44376454")</f>
        <v/>
      </c>
      <c r="B59" t="n">
        <v>0.2735269546415058</v>
      </c>
    </row>
    <row r="60">
      <c r="A60">
        <f>HYPERLINK("https://stackoverflow.com/q/44551967", "44551967")</f>
        <v/>
      </c>
      <c r="B60" t="n">
        <v>0.6826817434540279</v>
      </c>
    </row>
    <row r="61">
      <c r="A61">
        <f>HYPERLINK("https://stackoverflow.com/q/44708936", "44708936")</f>
        <v/>
      </c>
      <c r="B61" t="n">
        <v>0.6608834545053976</v>
      </c>
    </row>
    <row r="62">
      <c r="A62">
        <f>HYPERLINK("https://stackoverflow.com/q/45324416", "45324416")</f>
        <v/>
      </c>
      <c r="B62" t="n">
        <v>0.4083851051217502</v>
      </c>
    </row>
    <row r="63">
      <c r="A63">
        <f>HYPERLINK("https://stackoverflow.com/q/45507738", "45507738")</f>
        <v/>
      </c>
      <c r="B63" t="n">
        <v>0.4221623182824685</v>
      </c>
    </row>
    <row r="64">
      <c r="A64">
        <f>HYPERLINK("https://stackoverflow.com/q/45535094", "45535094")</f>
        <v/>
      </c>
      <c r="B64" t="n">
        <v>0.6659976326488602</v>
      </c>
    </row>
    <row r="65">
      <c r="A65">
        <f>HYPERLINK("https://stackoverflow.com/q/45693510", "45693510")</f>
        <v/>
      </c>
      <c r="B65" t="n">
        <v>0.3167600373482726</v>
      </c>
    </row>
    <row r="66">
      <c r="A66">
        <f>HYPERLINK("https://stackoverflow.com/q/45772221", "45772221")</f>
        <v/>
      </c>
      <c r="B66" t="n">
        <v>0.7746837444655283</v>
      </c>
    </row>
    <row r="67">
      <c r="A67">
        <f>HYPERLINK("https://stackoverflow.com/q/45846521", "45846521")</f>
        <v/>
      </c>
      <c r="B67" t="n">
        <v>0.4257436815030195</v>
      </c>
    </row>
    <row r="68">
      <c r="A68">
        <f>HYPERLINK("https://stackoverflow.com/q/45993730", "45993730")</f>
        <v/>
      </c>
      <c r="B68" t="n">
        <v>0.5595060300942656</v>
      </c>
    </row>
    <row r="69">
      <c r="A69">
        <f>HYPERLINK("https://stackoverflow.com/q/46608926", "46608926")</f>
        <v/>
      </c>
      <c r="B69" t="n">
        <v>0.2782412644544998</v>
      </c>
    </row>
    <row r="70">
      <c r="A70">
        <f>HYPERLINK("https://stackoverflow.com/q/46767048", "46767048")</f>
        <v/>
      </c>
      <c r="B70" t="n">
        <v>0.2603451146913118</v>
      </c>
    </row>
    <row r="71">
      <c r="A71">
        <f>HYPERLINK("https://stackoverflow.com/q/47333242", "47333242")</f>
        <v/>
      </c>
      <c r="B71" t="n">
        <v>0.2788609825952852</v>
      </c>
    </row>
    <row r="72">
      <c r="A72">
        <f>HYPERLINK("https://stackoverflow.com/q/47393775", "47393775")</f>
        <v/>
      </c>
      <c r="B72" t="n">
        <v>0.7156541305046614</v>
      </c>
    </row>
    <row r="73">
      <c r="A73">
        <f>HYPERLINK("https://stackoverflow.com/q/48641569", "48641569")</f>
        <v/>
      </c>
      <c r="B73" t="n">
        <v>0.6791309116239088</v>
      </c>
    </row>
    <row r="74">
      <c r="A74">
        <f>HYPERLINK("https://stackoverflow.com/q/48785562", "48785562")</f>
        <v/>
      </c>
      <c r="B74" t="n">
        <v>0.3345884247418774</v>
      </c>
    </row>
    <row r="75">
      <c r="A75">
        <f>HYPERLINK("https://stackoverflow.com/q/48791497", "48791497")</f>
        <v/>
      </c>
      <c r="B75" t="n">
        <v>0.2304911053346598</v>
      </c>
    </row>
    <row r="76">
      <c r="A76">
        <f>HYPERLINK("https://stackoverflow.com/q/48794510", "48794510")</f>
        <v/>
      </c>
      <c r="B76" t="n">
        <v>0.7205361974938594</v>
      </c>
    </row>
    <row r="77">
      <c r="A77">
        <f>HYPERLINK("https://stackoverflow.com/q/48865565", "48865565")</f>
        <v/>
      </c>
      <c r="B77" t="n">
        <v>0.4499907218407867</v>
      </c>
    </row>
    <row r="78">
      <c r="A78">
        <f>HYPERLINK("https://stackoverflow.com/q/48979623", "48979623")</f>
        <v/>
      </c>
      <c r="B78" t="n">
        <v>0.6860636727809407</v>
      </c>
    </row>
    <row r="79">
      <c r="A79">
        <f>HYPERLINK("https://stackoverflow.com/q/49288450", "49288450")</f>
        <v/>
      </c>
      <c r="B79" t="n">
        <v>0.5703411445879164</v>
      </c>
    </row>
    <row r="80">
      <c r="A80">
        <f>HYPERLINK("https://stackoverflow.com/q/50168921", "50168921")</f>
        <v/>
      </c>
      <c r="B80" t="n">
        <v>0.6408041510299853</v>
      </c>
    </row>
    <row r="81">
      <c r="A81">
        <f>HYPERLINK("https://stackoverflow.com/q/50407983", "50407983")</f>
        <v/>
      </c>
      <c r="B81" t="n">
        <v>0.8689269190204545</v>
      </c>
    </row>
    <row r="82">
      <c r="A82">
        <f>HYPERLINK("https://stackoverflow.com/q/50427696", "50427696")</f>
        <v/>
      </c>
      <c r="B82" t="n">
        <v>0.6350235965483877</v>
      </c>
    </row>
    <row r="83">
      <c r="A83">
        <f>HYPERLINK("https://stackoverflow.com/q/50462355", "50462355")</f>
        <v/>
      </c>
      <c r="B83" t="n">
        <v>0.2936346952574134</v>
      </c>
    </row>
    <row r="84">
      <c r="A84">
        <f>HYPERLINK("https://stackoverflow.com/q/50491544", "50491544")</f>
        <v/>
      </c>
      <c r="B84" t="n">
        <v>0.6213782100766817</v>
      </c>
    </row>
    <row r="85">
      <c r="A85">
        <f>HYPERLINK("https://stackoverflow.com/q/50591528", "50591528")</f>
        <v/>
      </c>
      <c r="B85" t="n">
        <v>0.3478372622457223</v>
      </c>
    </row>
    <row r="86">
      <c r="A86">
        <f>HYPERLINK("https://stackoverflow.com/q/50986952", "50986952")</f>
        <v/>
      </c>
      <c r="B86" t="n">
        <v>0.487593370681606</v>
      </c>
    </row>
    <row r="87">
      <c r="A87">
        <f>HYPERLINK("https://stackoverflow.com/q/51000955", "51000955")</f>
        <v/>
      </c>
      <c r="B87" t="n">
        <v>0.4927315753887763</v>
      </c>
    </row>
    <row r="88">
      <c r="A88">
        <f>HYPERLINK("https://stackoverflow.com/q/51186512", "51186512")</f>
        <v/>
      </c>
      <c r="B88" t="n">
        <v>0.2771224735171604</v>
      </c>
    </row>
    <row r="89">
      <c r="A89">
        <f>HYPERLINK("https://stackoverflow.com/q/51242918", "51242918")</f>
        <v/>
      </c>
      <c r="B89" t="n">
        <v>0.3034861443408592</v>
      </c>
    </row>
    <row r="90">
      <c r="A90">
        <f>HYPERLINK("https://stackoverflow.com/q/51312073", "51312073")</f>
        <v/>
      </c>
      <c r="B90" t="n">
        <v>0.630519435844513</v>
      </c>
    </row>
    <row r="91">
      <c r="A91">
        <f>HYPERLINK("https://stackoverflow.com/q/51389551", "51389551")</f>
        <v/>
      </c>
      <c r="B91" t="n">
        <v>0.6544066902123167</v>
      </c>
    </row>
    <row r="92">
      <c r="A92">
        <f>HYPERLINK("https://stackoverflow.com/q/51472013", "51472013")</f>
        <v/>
      </c>
      <c r="B92" t="n">
        <v>0.4087190110004446</v>
      </c>
    </row>
    <row r="93">
      <c r="A93">
        <f>HYPERLINK("https://stackoverflow.com/q/51555502", "51555502")</f>
        <v/>
      </c>
      <c r="B93" t="n">
        <v>0.2900961554212328</v>
      </c>
    </row>
    <row r="94">
      <c r="A94">
        <f>HYPERLINK("https://stackoverflow.com/q/51678234", "51678234")</f>
        <v/>
      </c>
      <c r="B94" t="n">
        <v>0.7887108079946955</v>
      </c>
    </row>
    <row r="95">
      <c r="A95">
        <f>HYPERLINK("https://stackoverflow.com/q/51759572", "51759572")</f>
        <v/>
      </c>
      <c r="B95" t="n">
        <v>0.3024398165063127</v>
      </c>
    </row>
    <row r="96">
      <c r="A96">
        <f>HYPERLINK("https://stackoverflow.com/q/51973751", "51973751")</f>
        <v/>
      </c>
      <c r="B96" t="n">
        <v>0.4903824647729814</v>
      </c>
    </row>
    <row r="97">
      <c r="A97">
        <f>HYPERLINK("https://stackoverflow.com/q/52034362", "52034362")</f>
        <v/>
      </c>
      <c r="B97" t="n">
        <v>0.4314943368651808</v>
      </c>
    </row>
    <row r="98">
      <c r="A98">
        <f>HYPERLINK("https://stackoverflow.com/q/52144934", "52144934")</f>
        <v/>
      </c>
      <c r="B98" t="n">
        <v>0.3764243160391001</v>
      </c>
    </row>
    <row r="99">
      <c r="A99">
        <f>HYPERLINK("https://stackoverflow.com/q/52145113", "52145113")</f>
        <v/>
      </c>
      <c r="B99" t="n">
        <v>0.6710742416624772</v>
      </c>
    </row>
    <row r="100">
      <c r="A100">
        <f>HYPERLINK("https://stackoverflow.com/q/52261990", "52261990")</f>
        <v/>
      </c>
      <c r="B100" t="n">
        <v>0.5363010068892423</v>
      </c>
    </row>
    <row r="101">
      <c r="A101">
        <f>HYPERLINK("https://stackoverflow.com/q/52593036", "52593036")</f>
        <v/>
      </c>
      <c r="B101" t="n">
        <v>0.7273913367628421</v>
      </c>
    </row>
    <row r="102">
      <c r="A102">
        <f>HYPERLINK("https://stackoverflow.com/q/52736363", "52736363")</f>
        <v/>
      </c>
      <c r="B102" t="n">
        <v>0.2925077399380804</v>
      </c>
    </row>
    <row r="103">
      <c r="A103">
        <f>HYPERLINK("https://stackoverflow.com/q/52960863", "52960863")</f>
        <v/>
      </c>
      <c r="B103" t="n">
        <v>0.7553164825418863</v>
      </c>
    </row>
    <row r="104">
      <c r="A104">
        <f>HYPERLINK("https://stackoverflow.com/q/53109130", "53109130")</f>
        <v/>
      </c>
      <c r="B104" t="n">
        <v>0.762134614348291</v>
      </c>
    </row>
    <row r="105">
      <c r="A105">
        <f>HYPERLINK("https://stackoverflow.com/q/53410290", "53410290")</f>
        <v/>
      </c>
      <c r="B105" t="n">
        <v>0.2053362759245112</v>
      </c>
    </row>
    <row r="106">
      <c r="A106">
        <f>HYPERLINK("https://stackoverflow.com/q/53590585", "53590585")</f>
        <v/>
      </c>
      <c r="B106" t="n">
        <v>0.5748469212246301</v>
      </c>
    </row>
    <row r="107">
      <c r="A107">
        <f>HYPERLINK("https://stackoverflow.com/q/53944354", "53944354")</f>
        <v/>
      </c>
      <c r="B107" t="n">
        <v>0.4304185114906177</v>
      </c>
    </row>
    <row r="108">
      <c r="A108">
        <f>HYPERLINK("https://stackoverflow.com/q/54079576", "54079576")</f>
        <v/>
      </c>
      <c r="B108" t="n">
        <v>0.3858970818374298</v>
      </c>
    </row>
    <row r="109">
      <c r="A109">
        <f>HYPERLINK("https://stackoverflow.com/q/54123965", "54123965")</f>
        <v/>
      </c>
      <c r="B109" t="n">
        <v>0.2797513855327538</v>
      </c>
    </row>
    <row r="110">
      <c r="A110">
        <f>HYPERLINK("https://stackoverflow.com/q/54186801", "54186801")</f>
        <v/>
      </c>
      <c r="B110" t="n">
        <v>0.4083851051217502</v>
      </c>
    </row>
    <row r="111">
      <c r="A111">
        <f>HYPERLINK("https://stackoverflow.com/q/54285728", "54285728")</f>
        <v/>
      </c>
      <c r="B111" t="n">
        <v>0.4897149886943909</v>
      </c>
    </row>
    <row r="112">
      <c r="A112">
        <f>HYPERLINK("https://stackoverflow.com/q/54563348", "54563348")</f>
        <v/>
      </c>
      <c r="B112" t="n">
        <v>0.4765972814246471</v>
      </c>
    </row>
    <row r="113">
      <c r="A113">
        <f>HYPERLINK("https://stackoverflow.com/q/55116523", "55116523")</f>
        <v/>
      </c>
      <c r="B113" t="n">
        <v>0.7642742631643854</v>
      </c>
    </row>
    <row r="114">
      <c r="A114">
        <f>HYPERLINK("https://stackoverflow.com/q/55178584", "55178584")</f>
        <v/>
      </c>
      <c r="B114" t="n">
        <v>0.334420947866326</v>
      </c>
    </row>
    <row r="115">
      <c r="A115">
        <f>HYPERLINK("https://stackoverflow.com/q/55224716", "55224716")</f>
        <v/>
      </c>
      <c r="B115" t="n">
        <v>0.4167112806442259</v>
      </c>
    </row>
    <row r="116">
      <c r="A116">
        <f>HYPERLINK("https://stackoverflow.com/q/55275485", "55275485")</f>
        <v/>
      </c>
      <c r="B116" t="n">
        <v>0.3558342457118213</v>
      </c>
    </row>
    <row r="117">
      <c r="A117">
        <f>HYPERLINK("https://stackoverflow.com/q/55350422", "55350422")</f>
        <v/>
      </c>
      <c r="B117" t="n">
        <v>0.4430744469960157</v>
      </c>
    </row>
    <row r="118">
      <c r="A118">
        <f>HYPERLINK("https://stackoverflow.com/q/55514820", "55514820")</f>
        <v/>
      </c>
      <c r="B118" t="n">
        <v>0.4628121334003689</v>
      </c>
    </row>
    <row r="119">
      <c r="A119">
        <f>HYPERLINK("https://stackoverflow.com/q/55726611", "55726611")</f>
        <v/>
      </c>
      <c r="B119" t="n">
        <v>0.5348155929038282</v>
      </c>
    </row>
    <row r="120">
      <c r="A120">
        <f>HYPERLINK("https://stackoverflow.com/q/55835640", "55835640")</f>
        <v/>
      </c>
      <c r="B120" t="n">
        <v>0.5066483383476847</v>
      </c>
    </row>
    <row r="121">
      <c r="A121">
        <f>HYPERLINK("https://stackoverflow.com/q/55905651", "55905651")</f>
        <v/>
      </c>
      <c r="B121" t="n">
        <v>0.3732418020741487</v>
      </c>
    </row>
    <row r="122">
      <c r="A122">
        <f>HYPERLINK("https://stackoverflow.com/q/56633307", "56633307")</f>
        <v/>
      </c>
      <c r="B122" t="n">
        <v>0.3697601204530678</v>
      </c>
    </row>
    <row r="123">
      <c r="A123">
        <f>HYPERLINK("https://stackoverflow.com/q/56679178", "56679178")</f>
        <v/>
      </c>
      <c r="B123" t="n">
        <v>0.6929954371685784</v>
      </c>
    </row>
    <row r="124">
      <c r="A124">
        <f>HYPERLINK("https://stackoverflow.com/q/56741525", "56741525")</f>
        <v/>
      </c>
      <c r="B124" t="n">
        <v>0.35285555270143</v>
      </c>
    </row>
    <row r="125">
      <c r="A125">
        <f>HYPERLINK("https://stackoverflow.com/q/56943460", "56943460")</f>
        <v/>
      </c>
      <c r="B125" t="n">
        <v>0.6274594356932078</v>
      </c>
    </row>
    <row r="126">
      <c r="A126">
        <f>HYPERLINK("https://stackoverflow.com/q/57076871", "57076871")</f>
        <v/>
      </c>
      <c r="B126" t="n">
        <v>0.6065050692192889</v>
      </c>
    </row>
    <row r="127">
      <c r="A127">
        <f>HYPERLINK("https://stackoverflow.com/q/57228609", "57228609")</f>
        <v/>
      </c>
      <c r="B127" t="n">
        <v>0.5912014487323591</v>
      </c>
    </row>
    <row r="128">
      <c r="A128">
        <f>HYPERLINK("https://stackoverflow.com/q/57248253", "57248253")</f>
        <v/>
      </c>
      <c r="B128" t="n">
        <v>0.2421131182131645</v>
      </c>
    </row>
    <row r="129">
      <c r="A129">
        <f>HYPERLINK("https://stackoverflow.com/q/57256084", "57256084")</f>
        <v/>
      </c>
      <c r="B129" t="n">
        <v>0.6021896803728521</v>
      </c>
    </row>
    <row r="130">
      <c r="A130">
        <f>HYPERLINK("https://stackoverflow.com/q/57355228", "57355228")</f>
        <v/>
      </c>
      <c r="B130" t="n">
        <v>0.4741013071895426</v>
      </c>
    </row>
    <row r="131">
      <c r="A131">
        <f>HYPERLINK("https://stackoverflow.com/q/57404280", "57404280")</f>
        <v/>
      </c>
      <c r="B131" t="n">
        <v>0.4257436815030195</v>
      </c>
    </row>
    <row r="132">
      <c r="A132">
        <f>HYPERLINK("https://stackoverflow.com/q/57496839", "57496839")</f>
        <v/>
      </c>
      <c r="B132" t="n">
        <v>0.6317684255273925</v>
      </c>
    </row>
    <row r="133">
      <c r="A133">
        <f>HYPERLINK("https://stackoverflow.com/q/57502125", "57502125")</f>
        <v/>
      </c>
      <c r="B133" t="n">
        <v>0.4365168120480131</v>
      </c>
    </row>
    <row r="134">
      <c r="A134">
        <f>HYPERLINK("https://stackoverflow.com/q/57901336", "57901336")</f>
        <v/>
      </c>
      <c r="B134" t="n">
        <v>0.3376365038769131</v>
      </c>
    </row>
    <row r="135">
      <c r="A135">
        <f>HYPERLINK("https://stackoverflow.com/q/58004855", "58004855")</f>
        <v/>
      </c>
      <c r="B135" t="n">
        <v>0.3866834089957824</v>
      </c>
    </row>
    <row r="136">
      <c r="A136">
        <f>HYPERLINK("https://stackoverflow.com/q/58081651", "58081651")</f>
        <v/>
      </c>
      <c r="B136" t="n">
        <v>0.4113602170427918</v>
      </c>
    </row>
    <row r="137">
      <c r="A137">
        <f>HYPERLINK("https://stackoverflow.com/q/58170140", "58170140")</f>
        <v/>
      </c>
      <c r="B137" t="n">
        <v>0.2921191126507228</v>
      </c>
    </row>
    <row r="138">
      <c r="A138">
        <f>HYPERLINK("https://stackoverflow.com/q/58346580", "58346580")</f>
        <v/>
      </c>
      <c r="B138" t="n">
        <v>0.3565498271380624</v>
      </c>
    </row>
    <row r="139">
      <c r="A139">
        <f>HYPERLINK("https://stackoverflow.com/q/58428940", "58428940")</f>
        <v/>
      </c>
      <c r="B139" t="n">
        <v>0.4885739319882541</v>
      </c>
    </row>
    <row r="140">
      <c r="A140">
        <f>HYPERLINK("https://stackoverflow.com/q/58430408", "58430408")</f>
        <v/>
      </c>
      <c r="B140" t="n">
        <v>0.7041994442487576</v>
      </c>
    </row>
    <row r="141">
      <c r="A141">
        <f>HYPERLINK("https://stackoverflow.com/q/58511704", "58511704")</f>
        <v/>
      </c>
      <c r="B141" t="n">
        <v>0.4475954592363262</v>
      </c>
    </row>
    <row r="142">
      <c r="A142">
        <f>HYPERLINK("https://stackoverflow.com/q/58738924", "58738924")</f>
        <v/>
      </c>
      <c r="B142" t="n">
        <v>0.569385422102935</v>
      </c>
    </row>
    <row r="143">
      <c r="A143">
        <f>HYPERLINK("https://stackoverflow.com/q/58783610", "58783610")</f>
        <v/>
      </c>
      <c r="B143" t="n">
        <v>0.5579214094298071</v>
      </c>
    </row>
    <row r="144">
      <c r="A144">
        <f>HYPERLINK("https://stackoverflow.com/q/58832168", "58832168")</f>
        <v/>
      </c>
      <c r="B144" t="n">
        <v>0.3707024815346193</v>
      </c>
    </row>
    <row r="145">
      <c r="A145">
        <f>HYPERLINK("https://stackoverflow.com/q/59146323", "59146323")</f>
        <v/>
      </c>
      <c r="B145" t="n">
        <v>0.4249168955051308</v>
      </c>
    </row>
    <row r="146">
      <c r="A146">
        <f>HYPERLINK("https://stackoverflow.com/q/59223342", "59223342")</f>
        <v/>
      </c>
      <c r="B146" t="n">
        <v>0.5192989301856729</v>
      </c>
    </row>
    <row r="147">
      <c r="A147">
        <f>HYPERLINK("https://stackoverflow.com/q/59368495", "59368495")</f>
        <v/>
      </c>
      <c r="B147" t="n">
        <v>0.3323765501130744</v>
      </c>
    </row>
    <row r="148">
      <c r="A148">
        <f>HYPERLINK("https://stackoverflow.com/q/59530814", "59530814")</f>
        <v/>
      </c>
      <c r="B148" t="n">
        <v>0.4696508596889968</v>
      </c>
    </row>
    <row r="149">
      <c r="A149">
        <f>HYPERLINK("https://stackoverflow.com/q/59551703", "59551703")</f>
        <v/>
      </c>
      <c r="B149" t="n">
        <v>0.541527931927488</v>
      </c>
    </row>
    <row r="150">
      <c r="A150">
        <f>HYPERLINK("https://stackoverflow.com/q/59625496", "59625496")</f>
        <v/>
      </c>
      <c r="B150" t="n">
        <v>0.3750348226722385</v>
      </c>
    </row>
    <row r="151">
      <c r="A151">
        <f>HYPERLINK("https://stackoverflow.com/q/59687114", "59687114")</f>
        <v/>
      </c>
      <c r="B151" t="n">
        <v>0.3362504299965599</v>
      </c>
    </row>
    <row r="152">
      <c r="A152">
        <f>HYPERLINK("https://stackoverflow.com/q/59856067", "59856067")</f>
        <v/>
      </c>
      <c r="B152" t="n">
        <v>0.5919930625812981</v>
      </c>
    </row>
    <row r="153">
      <c r="A153">
        <f>HYPERLINK("https://stackoverflow.com/q/60153052", "60153052")</f>
        <v/>
      </c>
      <c r="B153" t="n">
        <v>0.3929050857155431</v>
      </c>
    </row>
    <row r="154">
      <c r="A154">
        <f>HYPERLINK("https://stackoverflow.com/q/60218411", "60218411")</f>
        <v/>
      </c>
      <c r="B154" t="n">
        <v>0.6148829902331303</v>
      </c>
    </row>
    <row r="155">
      <c r="A155">
        <f>HYPERLINK("https://stackoverflow.com/q/60594954", "60594954")</f>
        <v/>
      </c>
      <c r="B155" t="n">
        <v>0.2436693700167676</v>
      </c>
    </row>
    <row r="156">
      <c r="A156">
        <f>HYPERLINK("https://stackoverflow.com/q/61309820", "61309820")</f>
        <v/>
      </c>
      <c r="B156" t="n">
        <v>0.5458211653455708</v>
      </c>
    </row>
    <row r="157">
      <c r="A157">
        <f>HYPERLINK("https://stackoverflow.com/q/61489793", "61489793")</f>
        <v/>
      </c>
      <c r="B157" t="n">
        <v>0.4988963891567558</v>
      </c>
    </row>
    <row r="158">
      <c r="A158">
        <f>HYPERLINK("https://stackoverflow.com/q/61671196", "61671196")</f>
        <v/>
      </c>
      <c r="B158" t="n">
        <v>0.3218559988785506</v>
      </c>
    </row>
    <row r="159">
      <c r="A159">
        <f>HYPERLINK("https://stackoverflow.com/q/61674856", "61674856")</f>
        <v/>
      </c>
      <c r="B159" t="n">
        <v>0.470680616180512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