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HYPERLINK("https://stackoverflow.com/q/9041860", "9041860")</f>
        <v/>
      </c>
      <c r="B2" t="n">
        <v>0.5770142865405753</v>
      </c>
    </row>
    <row r="3">
      <c r="A3">
        <f>HYPERLINK("https://stackoverflow.com/q/12507134", "12507134")</f>
        <v/>
      </c>
      <c r="B3" t="n">
        <v>0.4835163554125573</v>
      </c>
    </row>
    <row r="4">
      <c r="A4">
        <f>HYPERLINK("https://stackoverflow.com/q/14534834", "14534834")</f>
        <v/>
      </c>
      <c r="B4" t="n">
        <v>0.7160001175241926</v>
      </c>
    </row>
    <row r="5">
      <c r="A5">
        <f>HYPERLINK("https://stackoverflow.com/q/16930202", "16930202")</f>
        <v/>
      </c>
      <c r="B5" t="n">
        <v>0.4807838000950217</v>
      </c>
    </row>
    <row r="6">
      <c r="A6">
        <f>HYPERLINK("https://stackoverflow.com/q/19290354", "19290354")</f>
        <v/>
      </c>
      <c r="B6" t="n">
        <v>0.2737717018067456</v>
      </c>
    </row>
    <row r="7">
      <c r="A7">
        <f>HYPERLINK("https://stackoverflow.com/q/20089789", "20089789")</f>
        <v/>
      </c>
      <c r="B7" t="n">
        <v>0.2856929844181019</v>
      </c>
    </row>
    <row r="8">
      <c r="A8">
        <f>HYPERLINK("https://stackoverflow.com/q/21404255", "21404255")</f>
        <v/>
      </c>
      <c r="B8" t="n">
        <v>0.4029397975786656</v>
      </c>
    </row>
    <row r="9">
      <c r="A9">
        <f>HYPERLINK("https://stackoverflow.com/q/22064716", "22064716")</f>
        <v/>
      </c>
      <c r="B9" t="n">
        <v>0.4880688124306327</v>
      </c>
    </row>
    <row r="10">
      <c r="A10">
        <f>HYPERLINK("https://stackoverflow.com/q/22187852", "22187852")</f>
        <v/>
      </c>
      <c r="B10" t="n">
        <v>0.3181776338362917</v>
      </c>
    </row>
    <row r="11">
      <c r="A11">
        <f>HYPERLINK("https://stackoverflow.com/q/22377933", "22377933")</f>
        <v/>
      </c>
      <c r="B11" t="n">
        <v>0.3615564617743267</v>
      </c>
    </row>
    <row r="12">
      <c r="A12">
        <f>HYPERLINK("https://stackoverflow.com/q/22887879", "22887879")</f>
        <v/>
      </c>
      <c r="B12" t="n">
        <v>0.3928755633344325</v>
      </c>
    </row>
    <row r="13">
      <c r="A13">
        <f>HYPERLINK("https://stackoverflow.com/q/23695745", "23695745")</f>
        <v/>
      </c>
      <c r="B13" t="n">
        <v>0.5013003812636165</v>
      </c>
    </row>
    <row r="14">
      <c r="A14">
        <f>HYPERLINK("https://stackoverflow.com/q/23786385", "23786385")</f>
        <v/>
      </c>
      <c r="B14" t="n">
        <v>0.6180900651026618</v>
      </c>
    </row>
    <row r="15">
      <c r="A15">
        <f>HYPERLINK("https://stackoverflow.com/q/25262060", "25262060")</f>
        <v/>
      </c>
      <c r="B15" t="n">
        <v>0.4778477196536671</v>
      </c>
    </row>
    <row r="16">
      <c r="A16">
        <f>HYPERLINK("https://stackoverflow.com/q/25436947", "25436947")</f>
        <v/>
      </c>
      <c r="B16" t="n">
        <v>0.5064018769901125</v>
      </c>
    </row>
    <row r="17">
      <c r="A17">
        <f>HYPERLINK("https://stackoverflow.com/q/25499141", "25499141")</f>
        <v/>
      </c>
      <c r="B17" t="n">
        <v>0.6129545835428191</v>
      </c>
    </row>
    <row r="18">
      <c r="A18">
        <f>HYPERLINK("https://stackoverflow.com/q/25935255", "25935255")</f>
        <v/>
      </c>
      <c r="B18" t="n">
        <v>0.3036482019930914</v>
      </c>
    </row>
    <row r="19">
      <c r="A19">
        <f>HYPERLINK("https://stackoverflow.com/q/25971699", "25971699")</f>
        <v/>
      </c>
      <c r="B19" t="n">
        <v>0.662332301341589</v>
      </c>
    </row>
    <row r="20">
      <c r="A20">
        <f>HYPERLINK("https://stackoverflow.com/q/26043809", "26043809")</f>
        <v/>
      </c>
      <c r="B20" t="n">
        <v>0.5134136128678275</v>
      </c>
    </row>
    <row r="21">
      <c r="A21">
        <f>HYPERLINK("https://stackoverflow.com/q/26235358", "26235358")</f>
        <v/>
      </c>
      <c r="B21" t="n">
        <v>0.4906330532212884</v>
      </c>
    </row>
    <row r="22">
      <c r="A22">
        <f>HYPERLINK("https://stackoverflow.com/q/27793944", "27793944")</f>
        <v/>
      </c>
      <c r="B22" t="n">
        <v>0.2989457734632818</v>
      </c>
    </row>
    <row r="23">
      <c r="A23">
        <f>HYPERLINK("https://stackoverflow.com/q/28769714", "28769714")</f>
        <v/>
      </c>
      <c r="B23" t="n">
        <v>0.3013763447569427</v>
      </c>
    </row>
    <row r="24">
      <c r="A24">
        <f>HYPERLINK("https://stackoverflow.com/q/30531307", "30531307")</f>
        <v/>
      </c>
      <c r="B24" t="n">
        <v>0.3396687918521191</v>
      </c>
    </row>
    <row r="25">
      <c r="A25">
        <f>HYPERLINK("https://stackoverflow.com/q/30874436", "30874436")</f>
        <v/>
      </c>
      <c r="B25" t="n">
        <v>0.5550034028018541</v>
      </c>
    </row>
    <row r="26">
      <c r="A26">
        <f>HYPERLINK("https://stackoverflow.com/q/34510911", "34510911")</f>
        <v/>
      </c>
      <c r="B26" t="n">
        <v>0.4542573193661024</v>
      </c>
    </row>
    <row r="27">
      <c r="A27">
        <f>HYPERLINK("https://stackoverflow.com/q/34631941", "34631941")</f>
        <v/>
      </c>
      <c r="B27" t="n">
        <v>0.7445656625223188</v>
      </c>
    </row>
    <row r="28">
      <c r="A28">
        <f>HYPERLINK("https://stackoverflow.com/q/34860991", "34860991")</f>
        <v/>
      </c>
      <c r="B28" t="n">
        <v>0.6061732743663</v>
      </c>
    </row>
    <row r="29">
      <c r="A29">
        <f>HYPERLINK("https://stackoverflow.com/q/34920892", "34920892")</f>
        <v/>
      </c>
      <c r="B29" t="n">
        <v>0.487083212990597</v>
      </c>
    </row>
    <row r="30">
      <c r="A30">
        <f>HYPERLINK("https://stackoverflow.com/q/35865098", "35865098")</f>
        <v/>
      </c>
      <c r="B30" t="n">
        <v>0.4241229709677053</v>
      </c>
    </row>
    <row r="31">
      <c r="A31">
        <f>HYPERLINK("https://stackoverflow.com/q/35974311", "35974311")</f>
        <v/>
      </c>
      <c r="B31" t="n">
        <v>0.3853192559074914</v>
      </c>
    </row>
    <row r="32">
      <c r="A32">
        <f>HYPERLINK("https://stackoverflow.com/q/36402477", "36402477")</f>
        <v/>
      </c>
      <c r="B32" t="n">
        <v>0.5028830623858472</v>
      </c>
    </row>
    <row r="33">
      <c r="A33">
        <f>HYPERLINK("https://stackoverflow.com/q/36610727", "36610727")</f>
        <v/>
      </c>
      <c r="B33" t="n">
        <v>0.4694066331766866</v>
      </c>
    </row>
    <row r="34">
      <c r="A34">
        <f>HYPERLINK("https://stackoverflow.com/q/36986164", "36986164")</f>
        <v/>
      </c>
      <c r="B34" t="n">
        <v>0.2753840389659049</v>
      </c>
    </row>
    <row r="35">
      <c r="A35">
        <f>HYPERLINK("https://stackoverflow.com/q/38736141", "38736141")</f>
        <v/>
      </c>
      <c r="B35" t="n">
        <v>0.4538206207439345</v>
      </c>
    </row>
    <row r="36">
      <c r="A36">
        <f>HYPERLINK("https://stackoverflow.com/q/38968308", "38968308")</f>
        <v/>
      </c>
      <c r="B36" t="n">
        <v>0.5649301722476302</v>
      </c>
    </row>
    <row r="37">
      <c r="A37">
        <f>HYPERLINK("https://stackoverflow.com/q/39590785", "39590785")</f>
        <v/>
      </c>
      <c r="B37" t="n">
        <v>0.4671949144954785</v>
      </c>
    </row>
    <row r="38">
      <c r="A38">
        <f>HYPERLINK("https://stackoverflow.com/q/40233484", "40233484")</f>
        <v/>
      </c>
      <c r="B38" t="n">
        <v>0.4168135418961592</v>
      </c>
    </row>
    <row r="39">
      <c r="A39">
        <f>HYPERLINK("https://stackoverflow.com/q/40775150", "40775150")</f>
        <v/>
      </c>
      <c r="B39" t="n">
        <v>0.2640340932947055</v>
      </c>
    </row>
    <row r="40">
      <c r="A40">
        <f>HYPERLINK("https://stackoverflow.com/q/40844174", "40844174")</f>
        <v/>
      </c>
      <c r="B40" t="n">
        <v>0.2898841354723707</v>
      </c>
    </row>
    <row r="41">
      <c r="A41">
        <f>HYPERLINK("https://stackoverflow.com/q/41438021", "41438021")</f>
        <v/>
      </c>
      <c r="B41" t="n">
        <v>0.2030989835731504</v>
      </c>
    </row>
    <row r="42">
      <c r="A42">
        <f>HYPERLINK("https://stackoverflow.com/q/41469924", "41469924")</f>
        <v/>
      </c>
      <c r="B42" t="n">
        <v>0.464209264491823</v>
      </c>
    </row>
    <row r="43">
      <c r="A43">
        <f>HYPERLINK("https://stackoverflow.com/q/42106471", "42106471")</f>
        <v/>
      </c>
      <c r="B43" t="n">
        <v>0.36110096212398</v>
      </c>
    </row>
    <row r="44">
      <c r="A44">
        <f>HYPERLINK("https://stackoverflow.com/q/42148587", "42148587")</f>
        <v/>
      </c>
      <c r="B44" t="n">
        <v>0.4018307157025331</v>
      </c>
    </row>
    <row r="45">
      <c r="A45">
        <f>HYPERLINK("https://stackoverflow.com/q/42313976", "42313976")</f>
        <v/>
      </c>
      <c r="B45" t="n">
        <v>0.5545797022512712</v>
      </c>
    </row>
    <row r="46">
      <c r="A46">
        <f>HYPERLINK("https://stackoverflow.com/q/43317136", "43317136")</f>
        <v/>
      </c>
      <c r="B46" t="n">
        <v>0.3966400809687743</v>
      </c>
    </row>
    <row r="47">
      <c r="A47">
        <f>HYPERLINK("https://stackoverflow.com/q/43611109", "43611109")</f>
        <v/>
      </c>
      <c r="B47" t="n">
        <v>0.6995970462914767</v>
      </c>
    </row>
    <row r="48">
      <c r="A48">
        <f>HYPERLINK("https://stackoverflow.com/q/43860043", "43860043")</f>
        <v/>
      </c>
      <c r="B48" t="n">
        <v>0.449092680550481</v>
      </c>
    </row>
    <row r="49">
      <c r="A49">
        <f>HYPERLINK("https://stackoverflow.com/q/44091275", "44091275")</f>
        <v/>
      </c>
      <c r="B49" t="n">
        <v>0.259809192494202</v>
      </c>
    </row>
    <row r="50">
      <c r="A50">
        <f>HYPERLINK("https://stackoverflow.com/q/44293572", "44293572")</f>
        <v/>
      </c>
      <c r="B50" t="n">
        <v>0.4321807576077026</v>
      </c>
    </row>
    <row r="51">
      <c r="A51">
        <f>HYPERLINK("https://stackoverflow.com/q/44560224", "44560224")</f>
        <v/>
      </c>
      <c r="B51" t="n">
        <v>0.3990515856302743</v>
      </c>
    </row>
    <row r="52">
      <c r="A52">
        <f>HYPERLINK("https://stackoverflow.com/q/44565423", "44565423")</f>
        <v/>
      </c>
      <c r="B52" t="n">
        <v>0.6933473389355744</v>
      </c>
    </row>
    <row r="53">
      <c r="A53">
        <f>HYPERLINK("https://stackoverflow.com/q/44588246", "44588246")</f>
        <v/>
      </c>
      <c r="B53" t="n">
        <v>0.740471469486671</v>
      </c>
    </row>
    <row r="54">
      <c r="A54">
        <f>HYPERLINK("https://stackoverflow.com/q/44638137", "44638137")</f>
        <v/>
      </c>
      <c r="B54" t="n">
        <v>0.6830659536541893</v>
      </c>
    </row>
    <row r="55">
      <c r="A55">
        <f>HYPERLINK("https://stackoverflow.com/q/44931104", "44931104")</f>
        <v/>
      </c>
      <c r="B55" t="n">
        <v>0.2811625877129681</v>
      </c>
    </row>
    <row r="56">
      <c r="A56">
        <f>HYPERLINK("https://stackoverflow.com/q/46016491", "46016491")</f>
        <v/>
      </c>
      <c r="B56" t="n">
        <v>0.2756179099992488</v>
      </c>
    </row>
    <row r="57">
      <c r="A57">
        <f>HYPERLINK("https://stackoverflow.com/q/46060441", "46060441")</f>
        <v/>
      </c>
      <c r="B57" t="n">
        <v>0.3720399036807706</v>
      </c>
    </row>
    <row r="58">
      <c r="A58">
        <f>HYPERLINK("https://stackoverflow.com/q/46061585", "46061585")</f>
        <v/>
      </c>
      <c r="B58" t="n">
        <v>0.6033089742662132</v>
      </c>
    </row>
    <row r="59">
      <c r="A59">
        <f>HYPERLINK("https://stackoverflow.com/q/46297894", "46297894")</f>
        <v/>
      </c>
      <c r="B59" t="n">
        <v>0.6409410004181244</v>
      </c>
    </row>
    <row r="60">
      <c r="A60">
        <f>HYPERLINK("https://stackoverflow.com/q/46336305", "46336305")</f>
        <v/>
      </c>
      <c r="B60" t="n">
        <v>0.3027571181729398</v>
      </c>
    </row>
    <row r="61">
      <c r="A61">
        <f>HYPERLINK("https://stackoverflow.com/q/46369742", "46369742")</f>
        <v/>
      </c>
      <c r="B61" t="n">
        <v>0.4810714123986776</v>
      </c>
    </row>
    <row r="62">
      <c r="A62">
        <f>HYPERLINK("https://stackoverflow.com/q/46382002", "46382002")</f>
        <v/>
      </c>
      <c r="B62" t="n">
        <v>0.7086362634941618</v>
      </c>
    </row>
    <row r="63">
      <c r="A63">
        <f>HYPERLINK("https://stackoverflow.com/q/46558510", "46558510")</f>
        <v/>
      </c>
      <c r="B63" t="n">
        <v>0.4836138858058949</v>
      </c>
    </row>
    <row r="64">
      <c r="A64">
        <f>HYPERLINK("https://stackoverflow.com/q/46779664", "46779664")</f>
        <v/>
      </c>
      <c r="B64" t="n">
        <v>0.3823377412980696</v>
      </c>
    </row>
    <row r="65">
      <c r="A65">
        <f>HYPERLINK("https://stackoverflow.com/q/46978495", "46978495")</f>
        <v/>
      </c>
      <c r="B65" t="n">
        <v>0.3002222885770213</v>
      </c>
    </row>
    <row r="66">
      <c r="A66">
        <f>HYPERLINK("https://stackoverflow.com/q/47213805", "47213805")</f>
        <v/>
      </c>
      <c r="B66" t="n">
        <v>0.2795306001188355</v>
      </c>
    </row>
    <row r="67">
      <c r="A67">
        <f>HYPERLINK("https://stackoverflow.com/q/47430596", "47430596")</f>
        <v/>
      </c>
      <c r="B67" t="n">
        <v>0.4185615944730237</v>
      </c>
    </row>
    <row r="68">
      <c r="A68">
        <f>HYPERLINK("https://stackoverflow.com/q/47505898", "47505898")</f>
        <v/>
      </c>
      <c r="B68" t="n">
        <v>0.585599485695918</v>
      </c>
    </row>
    <row r="69">
      <c r="A69">
        <f>HYPERLINK("https://stackoverflow.com/q/48525962", "48525962")</f>
        <v/>
      </c>
      <c r="B69" t="n">
        <v>0.5818587597640682</v>
      </c>
    </row>
    <row r="70">
      <c r="A70">
        <f>HYPERLINK("https://stackoverflow.com/q/48556498", "48556498")</f>
        <v/>
      </c>
      <c r="B70" t="n">
        <v>0.3156136528685549</v>
      </c>
    </row>
    <row r="71">
      <c r="A71">
        <f>HYPERLINK("https://stackoverflow.com/q/48611208", "48611208")</f>
        <v/>
      </c>
      <c r="B71" t="n">
        <v>0.5938128456510809</v>
      </c>
    </row>
    <row r="72">
      <c r="A72">
        <f>HYPERLINK("https://stackoverflow.com/q/48611557", "48611557")</f>
        <v/>
      </c>
      <c r="B72" t="n">
        <v>0.8054409955864265</v>
      </c>
    </row>
    <row r="73">
      <c r="A73">
        <f>HYPERLINK("https://stackoverflow.com/q/48621279", "48621279")</f>
        <v/>
      </c>
      <c r="B73" t="n">
        <v>0.5298617807778851</v>
      </c>
    </row>
    <row r="74">
      <c r="A74">
        <f>HYPERLINK("https://stackoverflow.com/q/48952883", "48952883")</f>
        <v/>
      </c>
      <c r="B74" t="n">
        <v>0.4930787453263693</v>
      </c>
    </row>
    <row r="75">
      <c r="A75">
        <f>HYPERLINK("https://stackoverflow.com/q/49528679", "49528679")</f>
        <v/>
      </c>
      <c r="B75" t="n">
        <v>0.2138083697898635</v>
      </c>
    </row>
    <row r="76">
      <c r="A76">
        <f>HYPERLINK("https://stackoverflow.com/q/50027522", "50027522")</f>
        <v/>
      </c>
      <c r="B76" t="n">
        <v>0.2470257766027759</v>
      </c>
    </row>
    <row r="77">
      <c r="A77">
        <f>HYPERLINK("https://stackoverflow.com/q/50191802", "50191802")</f>
        <v/>
      </c>
      <c r="B77" t="n">
        <v>0.3998491704374057</v>
      </c>
    </row>
    <row r="78">
      <c r="A78">
        <f>HYPERLINK("https://stackoverflow.com/q/50633830", "50633830")</f>
        <v/>
      </c>
      <c r="B78" t="n">
        <v>0.5054482673572572</v>
      </c>
    </row>
    <row r="79">
      <c r="A79">
        <f>HYPERLINK("https://stackoverflow.com/q/51196057", "51196057")</f>
        <v/>
      </c>
      <c r="B79" t="n">
        <v>0.6739996811732824</v>
      </c>
    </row>
    <row r="80">
      <c r="A80">
        <f>HYPERLINK("https://stackoverflow.com/q/51257658", "51257658")</f>
        <v/>
      </c>
      <c r="B80" t="n">
        <v>0.5786647992530345</v>
      </c>
    </row>
    <row r="81">
      <c r="A81">
        <f>HYPERLINK("https://stackoverflow.com/q/51380757", "51380757")</f>
        <v/>
      </c>
      <c r="B81" t="n">
        <v>0.4778087994608646</v>
      </c>
    </row>
    <row r="82">
      <c r="A82">
        <f>HYPERLINK("https://stackoverflow.com/q/51384016", "51384016")</f>
        <v/>
      </c>
      <c r="B82" t="n">
        <v>0.304933952102113</v>
      </c>
    </row>
    <row r="83">
      <c r="A83">
        <f>HYPERLINK("https://stackoverflow.com/q/51639748", "51639748")</f>
        <v/>
      </c>
      <c r="B83" t="n">
        <v>0.8467639088155589</v>
      </c>
    </row>
    <row r="84">
      <c r="A84">
        <f>HYPERLINK("https://stackoverflow.com/q/51737007", "51737007")</f>
        <v/>
      </c>
      <c r="B84" t="n">
        <v>0.3325096541617191</v>
      </c>
    </row>
    <row r="85">
      <c r="A85">
        <f>HYPERLINK("https://stackoverflow.com/q/51840153", "51840153")</f>
        <v/>
      </c>
      <c r="B85" t="n">
        <v>0.2705573871633216</v>
      </c>
    </row>
    <row r="86">
      <c r="A86">
        <f>HYPERLINK("https://stackoverflow.com/q/51893056", "51893056")</f>
        <v/>
      </c>
      <c r="B86" t="n">
        <v>0.3372255269148859</v>
      </c>
    </row>
    <row r="87">
      <c r="A87">
        <f>HYPERLINK("https://stackoverflow.com/q/51923404", "51923404")</f>
        <v/>
      </c>
      <c r="B87" t="n">
        <v>0.4907112575957893</v>
      </c>
    </row>
    <row r="88">
      <c r="A88">
        <f>HYPERLINK("https://stackoverflow.com/q/52120970", "52120970")</f>
        <v/>
      </c>
      <c r="B88" t="n">
        <v>0.3745146148189384</v>
      </c>
    </row>
    <row r="89">
      <c r="A89">
        <f>HYPERLINK("https://stackoverflow.com/q/52186852", "52186852")</f>
        <v/>
      </c>
      <c r="B89" t="n">
        <v>0.4735375631734175</v>
      </c>
    </row>
    <row r="90">
      <c r="A90">
        <f>HYPERLINK("https://stackoverflow.com/q/52294863", "52294863")</f>
        <v/>
      </c>
      <c r="B90" t="n">
        <v>0.3856117482055937</v>
      </c>
    </row>
    <row r="91">
      <c r="A91">
        <f>HYPERLINK("https://stackoverflow.com/q/52563232", "52563232")</f>
        <v/>
      </c>
      <c r="B91" t="n">
        <v>0.2786872610679493</v>
      </c>
    </row>
    <row r="92">
      <c r="A92">
        <f>HYPERLINK("https://stackoverflow.com/q/52737691", "52737691")</f>
        <v/>
      </c>
      <c r="B92" t="n">
        <v>0.4188797882022006</v>
      </c>
    </row>
    <row r="93">
      <c r="A93">
        <f>HYPERLINK("https://stackoverflow.com/q/52838421", "52838421")</f>
        <v/>
      </c>
      <c r="B93" t="n">
        <v>0.3549259145193853</v>
      </c>
    </row>
    <row r="94">
      <c r="A94">
        <f>HYPERLINK("https://stackoverflow.com/q/52958536", "52958536")</f>
        <v/>
      </c>
      <c r="B94" t="n">
        <v>0.514080322696727</v>
      </c>
    </row>
    <row r="95">
      <c r="A95">
        <f>HYPERLINK("https://stackoverflow.com/q/53039094", "53039094")</f>
        <v/>
      </c>
      <c r="B95" t="n">
        <v>0.5014335923048466</v>
      </c>
    </row>
    <row r="96">
      <c r="A96">
        <f>HYPERLINK("https://stackoverflow.com/q/53518146", "53518146")</f>
        <v/>
      </c>
      <c r="B96" t="n">
        <v>0.4104844687015699</v>
      </c>
    </row>
    <row r="97">
      <c r="A97">
        <f>HYPERLINK("https://stackoverflow.com/q/54049205", "54049205")</f>
        <v/>
      </c>
      <c r="B97" t="n">
        <v>0.3171666782142774</v>
      </c>
    </row>
    <row r="98">
      <c r="A98">
        <f>HYPERLINK("https://stackoverflow.com/q/54077904", "54077904")</f>
        <v/>
      </c>
      <c r="B98" t="n">
        <v>0.3159448272800914</v>
      </c>
    </row>
    <row r="99">
      <c r="A99">
        <f>HYPERLINK("https://stackoverflow.com/q/54121067", "54121067")</f>
        <v/>
      </c>
      <c r="B99" t="n">
        <v>0.3399734715059127</v>
      </c>
    </row>
    <row r="100">
      <c r="A100">
        <f>HYPERLINK("https://stackoverflow.com/q/54161244", "54161244")</f>
        <v/>
      </c>
      <c r="B100" t="n">
        <v>0.3380380887987379</v>
      </c>
    </row>
    <row r="101">
      <c r="A101">
        <f>HYPERLINK("https://stackoverflow.com/q/54171073", "54171073")</f>
        <v/>
      </c>
      <c r="B101" t="n">
        <v>0.5509589264169238</v>
      </c>
    </row>
    <row r="102">
      <c r="A102">
        <f>HYPERLINK("https://stackoverflow.com/q/54478438", "54478438")</f>
        <v/>
      </c>
      <c r="B102" t="n">
        <v>0.3251944630830786</v>
      </c>
    </row>
    <row r="103">
      <c r="A103">
        <f>HYPERLINK("https://stackoverflow.com/q/54548490", "54548490")</f>
        <v/>
      </c>
      <c r="B103" t="n">
        <v>0.4110672174420213</v>
      </c>
    </row>
    <row r="104">
      <c r="A104">
        <f>HYPERLINK("https://stackoverflow.com/q/54662808", "54662808")</f>
        <v/>
      </c>
      <c r="B104" t="n">
        <v>0.6401830518458105</v>
      </c>
    </row>
    <row r="105">
      <c r="A105">
        <f>HYPERLINK("https://stackoverflow.com/q/54906258", "54906258")</f>
        <v/>
      </c>
      <c r="B105" t="n">
        <v>0.450312071680203</v>
      </c>
    </row>
    <row r="106">
      <c r="A106">
        <f>HYPERLINK("https://stackoverflow.com/q/55068186", "55068186")</f>
        <v/>
      </c>
      <c r="B106" t="n">
        <v>0.2624817330699683</v>
      </c>
    </row>
    <row r="107">
      <c r="A107">
        <f>HYPERLINK("https://stackoverflow.com/q/55300016", "55300016")</f>
        <v/>
      </c>
      <c r="B107" t="n">
        <v>0.3750184071317725</v>
      </c>
    </row>
    <row r="108">
      <c r="A108">
        <f>HYPERLINK("https://stackoverflow.com/q/55488988", "55488988")</f>
        <v/>
      </c>
      <c r="B108" t="n">
        <v>0.5596782302664658</v>
      </c>
    </row>
    <row r="109">
      <c r="A109">
        <f>HYPERLINK("https://stackoverflow.com/q/55537720", "55537720")</f>
        <v/>
      </c>
      <c r="B109" t="n">
        <v>0.3510800716683069</v>
      </c>
    </row>
    <row r="110">
      <c r="A110">
        <f>HYPERLINK("https://stackoverflow.com/q/55596420", "55596420")</f>
        <v/>
      </c>
      <c r="B110" t="n">
        <v>0.432438836561815</v>
      </c>
    </row>
    <row r="111">
      <c r="A111">
        <f>HYPERLINK("https://stackoverflow.com/q/55623926", "55623926")</f>
        <v/>
      </c>
      <c r="B111" t="n">
        <v>0.4414587824658659</v>
      </c>
    </row>
    <row r="112">
      <c r="A112">
        <f>HYPERLINK("https://stackoverflow.com/q/55796166", "55796166")</f>
        <v/>
      </c>
      <c r="B112" t="n">
        <v>0.4927315753887762</v>
      </c>
    </row>
    <row r="113">
      <c r="A113">
        <f>HYPERLINK("https://stackoverflow.com/q/55866962", "55866962")</f>
        <v/>
      </c>
      <c r="B113" t="n">
        <v>0.469319519445246</v>
      </c>
    </row>
    <row r="114">
      <c r="A114">
        <f>HYPERLINK("https://stackoverflow.com/q/56002190", "56002190")</f>
        <v/>
      </c>
      <c r="B114" t="n">
        <v>0.397070867659103</v>
      </c>
    </row>
    <row r="115">
      <c r="A115">
        <f>HYPERLINK("https://stackoverflow.com/q/56006287", "56006287")</f>
        <v/>
      </c>
      <c r="B115" t="n">
        <v>0.6143790849673205</v>
      </c>
    </row>
    <row r="116">
      <c r="A116">
        <f>HYPERLINK("https://stackoverflow.com/q/56042376", "56042376")</f>
        <v/>
      </c>
      <c r="B116" t="n">
        <v>0.4726468015027535</v>
      </c>
    </row>
    <row r="117">
      <c r="A117">
        <f>HYPERLINK("https://stackoverflow.com/q/56154406", "56154406")</f>
        <v/>
      </c>
      <c r="B117" t="n">
        <v>0.4518446497056122</v>
      </c>
    </row>
    <row r="118">
      <c r="A118">
        <f>HYPERLINK("https://stackoverflow.com/q/56239055", "56239055")</f>
        <v/>
      </c>
      <c r="B118" t="n">
        <v>0.6479800364986908</v>
      </c>
    </row>
    <row r="119">
      <c r="A119">
        <f>HYPERLINK("https://stackoverflow.com/q/56243818", "56243818")</f>
        <v/>
      </c>
      <c r="B119" t="n">
        <v>0.4576367072304673</v>
      </c>
    </row>
    <row r="120">
      <c r="A120">
        <f>HYPERLINK("https://stackoverflow.com/q/56284033", "56284033")</f>
        <v/>
      </c>
      <c r="B120" t="n">
        <v>0.3454783902390816</v>
      </c>
    </row>
    <row r="121">
      <c r="A121">
        <f>HYPERLINK("https://stackoverflow.com/q/56284148", "56284148")</f>
        <v/>
      </c>
      <c r="B121" t="n">
        <v>0.4711473576647968</v>
      </c>
    </row>
    <row r="122">
      <c r="A122">
        <f>HYPERLINK("https://stackoverflow.com/q/56373250", "56373250")</f>
        <v/>
      </c>
      <c r="B122" t="n">
        <v>0.5552490716388339</v>
      </c>
    </row>
    <row r="123">
      <c r="A123">
        <f>HYPERLINK("https://stackoverflow.com/q/56444605", "56444605")</f>
        <v/>
      </c>
      <c r="B123" t="n">
        <v>0.7023814103797175</v>
      </c>
    </row>
    <row r="124">
      <c r="A124">
        <f>HYPERLINK("https://stackoverflow.com/q/56450083", "56450083")</f>
        <v/>
      </c>
      <c r="B124" t="n">
        <v>0.4221392260607946</v>
      </c>
    </row>
    <row r="125">
      <c r="A125">
        <f>HYPERLINK("https://stackoverflow.com/q/56635352", "56635352")</f>
        <v/>
      </c>
      <c r="B125" t="n">
        <v>0.5972155799989373</v>
      </c>
    </row>
    <row r="126">
      <c r="A126">
        <f>HYPERLINK("https://stackoverflow.com/q/56900896", "56900896")</f>
        <v/>
      </c>
      <c r="B126" t="n">
        <v>0.4271756812690711</v>
      </c>
    </row>
    <row r="127">
      <c r="A127">
        <f>HYPERLINK("https://stackoverflow.com/q/56907474", "56907474")</f>
        <v/>
      </c>
      <c r="B127" t="n">
        <v>0.4438810006761325</v>
      </c>
    </row>
    <row r="128">
      <c r="A128">
        <f>HYPERLINK("https://stackoverflow.com/q/56920479", "56920479")</f>
        <v/>
      </c>
      <c r="B128" t="n">
        <v>0.3527641131049986</v>
      </c>
    </row>
    <row r="129">
      <c r="A129">
        <f>HYPERLINK("https://stackoverflow.com/q/57000159", "57000159")</f>
        <v/>
      </c>
      <c r="B129" t="n">
        <v>0.6107615139078886</v>
      </c>
    </row>
    <row r="130">
      <c r="A130">
        <f>HYPERLINK("https://stackoverflow.com/q/57034340", "57034340")</f>
        <v/>
      </c>
      <c r="B130" t="n">
        <v>0.6146130030959752</v>
      </c>
    </row>
    <row r="131">
      <c r="A131">
        <f>HYPERLINK("https://stackoverflow.com/q/57040864", "57040864")</f>
        <v/>
      </c>
      <c r="B131" t="n">
        <v>0.3592930129798398</v>
      </c>
    </row>
    <row r="132">
      <c r="A132">
        <f>HYPERLINK("https://stackoverflow.com/q/57169785", "57169785")</f>
        <v/>
      </c>
      <c r="B132" t="n">
        <v>0.3184685911401598</v>
      </c>
    </row>
    <row r="133">
      <c r="A133">
        <f>HYPERLINK("https://stackoverflow.com/q/57193893", "57193893")</f>
        <v/>
      </c>
      <c r="B133" t="n">
        <v>0.3804047259929613</v>
      </c>
    </row>
    <row r="134">
      <c r="A134">
        <f>HYPERLINK("https://stackoverflow.com/q/57204867", "57204867")</f>
        <v/>
      </c>
      <c r="B134" t="n">
        <v>0.4143606585807347</v>
      </c>
    </row>
    <row r="135">
      <c r="A135">
        <f>HYPERLINK("https://stackoverflow.com/q/57218185", "57218185")</f>
        <v/>
      </c>
      <c r="B135" t="n">
        <v>0.5162385890995516</v>
      </c>
    </row>
    <row r="136">
      <c r="A136">
        <f>HYPERLINK("https://stackoverflow.com/q/57271657", "57271657")</f>
        <v/>
      </c>
      <c r="B136" t="n">
        <v>0.4241229709677053</v>
      </c>
    </row>
    <row r="137">
      <c r="A137">
        <f>HYPERLINK("https://stackoverflow.com/q/57304116", "57304116")</f>
        <v/>
      </c>
      <c r="B137" t="n">
        <v>0.731844904339552</v>
      </c>
    </row>
    <row r="138">
      <c r="A138">
        <f>HYPERLINK("https://stackoverflow.com/q/57314923", "57314923")</f>
        <v/>
      </c>
      <c r="B138" t="n">
        <v>0.6590695318717893</v>
      </c>
    </row>
    <row r="139">
      <c r="A139">
        <f>HYPERLINK("https://stackoverflow.com/q/57368043", "57368043")</f>
        <v/>
      </c>
      <c r="B139" t="n">
        <v>0.4787280965555955</v>
      </c>
    </row>
    <row r="140">
      <c r="A140">
        <f>HYPERLINK("https://stackoverflow.com/q/57422643", "57422643")</f>
        <v/>
      </c>
      <c r="B140" t="n">
        <v>0.3553765815973992</v>
      </c>
    </row>
    <row r="141">
      <c r="A141">
        <f>HYPERLINK("https://stackoverflow.com/q/57428689", "57428689")</f>
        <v/>
      </c>
      <c r="B141" t="n">
        <v>0.3210893634884819</v>
      </c>
    </row>
    <row r="142">
      <c r="A142">
        <f>HYPERLINK("https://stackoverflow.com/q/57500473", "57500473")</f>
        <v/>
      </c>
      <c r="B142" t="n">
        <v>0.3973319007968484</v>
      </c>
    </row>
    <row r="143">
      <c r="A143">
        <f>HYPERLINK("https://stackoverflow.com/q/57575852", "57575852")</f>
        <v/>
      </c>
      <c r="B143" t="n">
        <v>0.3616225116000599</v>
      </c>
    </row>
    <row r="144">
      <c r="A144">
        <f>HYPERLINK("https://stackoverflow.com/q/57617520", "57617520")</f>
        <v/>
      </c>
      <c r="B144" t="n">
        <v>0.2419164781297135</v>
      </c>
    </row>
    <row r="145">
      <c r="A145">
        <f>HYPERLINK("https://stackoverflow.com/q/57686877", "57686877")</f>
        <v/>
      </c>
      <c r="B145" t="n">
        <v>0.4121389415981446</v>
      </c>
    </row>
    <row r="146">
      <c r="A146">
        <f>HYPERLINK("https://stackoverflow.com/q/57795677", "57795677")</f>
        <v/>
      </c>
      <c r="B146" t="n">
        <v>0.5169516082294988</v>
      </c>
    </row>
    <row r="147">
      <c r="A147">
        <f>HYPERLINK("https://stackoverflow.com/q/57814318", "57814318")</f>
        <v/>
      </c>
      <c r="B147" t="n">
        <v>0.503267973856209</v>
      </c>
    </row>
    <row r="148">
      <c r="A148">
        <f>HYPERLINK("https://stackoverflow.com/q/57836593", "57836593")</f>
        <v/>
      </c>
      <c r="B148" t="n">
        <v>0.3740442295639717</v>
      </c>
    </row>
    <row r="149">
      <c r="A149">
        <f>HYPERLINK("https://stackoverflow.com/q/57849964", "57849964")</f>
        <v/>
      </c>
      <c r="B149" t="n">
        <v>0.5225847043798363</v>
      </c>
    </row>
    <row r="150">
      <c r="A150">
        <f>HYPERLINK("https://stackoverflow.com/q/57864148", "57864148")</f>
        <v/>
      </c>
      <c r="B150" t="n">
        <v>0.217463157633142</v>
      </c>
    </row>
    <row r="151">
      <c r="A151">
        <f>HYPERLINK("https://stackoverflow.com/q/57900028", "57900028")</f>
        <v/>
      </c>
      <c r="B151" t="n">
        <v>0.427501521991339</v>
      </c>
    </row>
    <row r="152">
      <c r="A152">
        <f>HYPERLINK("https://stackoverflow.com/q/57963215", "57963215")</f>
        <v/>
      </c>
      <c r="B152" t="n">
        <v>0.5599374252625025</v>
      </c>
    </row>
    <row r="153">
      <c r="A153">
        <f>HYPERLINK("https://stackoverflow.com/q/57971560", "57971560")</f>
        <v/>
      </c>
      <c r="B153" t="n">
        <v>0.1825814336574738</v>
      </c>
    </row>
    <row r="154">
      <c r="A154">
        <f>HYPERLINK("https://stackoverflow.com/q/58030372", "58030372")</f>
        <v/>
      </c>
      <c r="B154" t="n">
        <v>0.5884022240199288</v>
      </c>
    </row>
    <row r="155">
      <c r="A155">
        <f>HYPERLINK("https://stackoverflow.com/q/58041573", "58041573")</f>
        <v/>
      </c>
      <c r="B155" t="n">
        <v>0.4513482530883207</v>
      </c>
    </row>
    <row r="156">
      <c r="A156">
        <f>HYPERLINK("https://stackoverflow.com/q/58144437", "58144437")</f>
        <v/>
      </c>
      <c r="B156" t="n">
        <v>0.3029830735713089</v>
      </c>
    </row>
    <row r="157">
      <c r="A157">
        <f>HYPERLINK("https://stackoverflow.com/q/58184044", "58184044")</f>
        <v/>
      </c>
      <c r="B157" t="n">
        <v>0.3152698491492236</v>
      </c>
    </row>
    <row r="158">
      <c r="A158">
        <f>HYPERLINK("https://stackoverflow.com/q/58289560", "58289560")</f>
        <v/>
      </c>
      <c r="B158" t="n">
        <v>0.5829188194645016</v>
      </c>
    </row>
    <row r="159">
      <c r="A159">
        <f>HYPERLINK("https://stackoverflow.com/q/58300168", "58300168")</f>
        <v/>
      </c>
      <c r="B159" t="n">
        <v>0.8076267544054661</v>
      </c>
    </row>
    <row r="160">
      <c r="A160">
        <f>HYPERLINK("https://stackoverflow.com/q/58325798", "58325798")</f>
        <v/>
      </c>
      <c r="B160" t="n">
        <v>0.3261207793679742</v>
      </c>
    </row>
    <row r="161">
      <c r="A161">
        <f>HYPERLINK("https://stackoverflow.com/q/58394762", "58394762")</f>
        <v/>
      </c>
      <c r="B161" t="n">
        <v>0.3679373953438124</v>
      </c>
    </row>
    <row r="162">
      <c r="A162">
        <f>HYPERLINK("https://stackoverflow.com/q/58432441", "58432441")</f>
        <v/>
      </c>
      <c r="B162" t="n">
        <v>0.563955682349922</v>
      </c>
    </row>
    <row r="163">
      <c r="A163">
        <f>HYPERLINK("https://stackoverflow.com/q/58488121", "58488121")</f>
        <v/>
      </c>
      <c r="B163" t="n">
        <v>0.7687919552123962</v>
      </c>
    </row>
    <row r="164">
      <c r="A164">
        <f>HYPERLINK("https://stackoverflow.com/q/58561304", "58561304")</f>
        <v/>
      </c>
      <c r="B164" t="n">
        <v>0.2392767098649452</v>
      </c>
    </row>
    <row r="165">
      <c r="A165">
        <f>HYPERLINK("https://stackoverflow.com/q/58660181", "58660181")</f>
        <v/>
      </c>
      <c r="B165" t="n">
        <v>0.2651360775256985</v>
      </c>
    </row>
    <row r="166">
      <c r="A166">
        <f>HYPERLINK("https://stackoverflow.com/q/58730516", "58730516")</f>
        <v/>
      </c>
      <c r="B166" t="n">
        <v>0.3395393413775766</v>
      </c>
    </row>
    <row r="167">
      <c r="A167">
        <f>HYPERLINK("https://stackoverflow.com/q/58730563", "58730563")</f>
        <v/>
      </c>
      <c r="B167" t="n">
        <v>0.6078330040026345</v>
      </c>
    </row>
    <row r="168">
      <c r="A168">
        <f>HYPERLINK("https://stackoverflow.com/q/58742822", "58742822")</f>
        <v/>
      </c>
      <c r="B168" t="n">
        <v>0.4119847714618956</v>
      </c>
    </row>
    <row r="169">
      <c r="A169">
        <f>HYPERLINK("https://stackoverflow.com/q/58746612", "58746612")</f>
        <v/>
      </c>
      <c r="B169" t="n">
        <v>0.3998491704374059</v>
      </c>
    </row>
    <row r="170">
      <c r="A170">
        <f>HYPERLINK("https://stackoverflow.com/q/58746868", "58746868")</f>
        <v/>
      </c>
      <c r="B170" t="n">
        <v>0.5070132922082691</v>
      </c>
    </row>
    <row r="171">
      <c r="A171">
        <f>HYPERLINK("https://stackoverflow.com/q/58824579", "58824579")</f>
        <v/>
      </c>
      <c r="B171" t="n">
        <v>0.4889545337785768</v>
      </c>
    </row>
    <row r="172">
      <c r="A172">
        <f>HYPERLINK("https://stackoverflow.com/q/58874315", "58874315")</f>
        <v/>
      </c>
      <c r="B172" t="n">
        <v>0.3799931200550395</v>
      </c>
    </row>
    <row r="173">
      <c r="A173">
        <f>HYPERLINK("https://stackoverflow.com/q/58904486", "58904486")</f>
        <v/>
      </c>
      <c r="B173" t="n">
        <v>0.3955712886947352</v>
      </c>
    </row>
    <row r="174">
      <c r="A174">
        <f>HYPERLINK("https://stackoverflow.com/q/58952758", "58952758")</f>
        <v/>
      </c>
      <c r="B174" t="n">
        <v>0.2461915057531251</v>
      </c>
    </row>
    <row r="175">
      <c r="A175">
        <f>HYPERLINK("https://stackoverflow.com/q/59140407", "59140407")</f>
        <v/>
      </c>
      <c r="B175" t="n">
        <v>0.6123949579831934</v>
      </c>
    </row>
    <row r="176">
      <c r="A176">
        <f>HYPERLINK("https://stackoverflow.com/q/59231120", "59231120")</f>
        <v/>
      </c>
      <c r="B176" t="n">
        <v>0.2896728526305659</v>
      </c>
    </row>
    <row r="177">
      <c r="A177">
        <f>HYPERLINK("https://stackoverflow.com/q/59246446", "59246446")</f>
        <v/>
      </c>
      <c r="B177" t="n">
        <v>0.5499955233234847</v>
      </c>
    </row>
    <row r="178">
      <c r="A178">
        <f>HYPERLINK("https://stackoverflow.com/q/59271914", "59271914")</f>
        <v/>
      </c>
      <c r="B178" t="n">
        <v>0.367287752797454</v>
      </c>
    </row>
    <row r="179">
      <c r="A179">
        <f>HYPERLINK("https://stackoverflow.com/q/59329995", "59329995")</f>
        <v/>
      </c>
      <c r="B179" t="n">
        <v>0.7649589577694151</v>
      </c>
    </row>
    <row r="180">
      <c r="A180">
        <f>HYPERLINK("https://stackoverflow.com/q/59368840", "59368840")</f>
        <v/>
      </c>
      <c r="B180" t="n">
        <v>0.4878631885399197</v>
      </c>
    </row>
    <row r="181">
      <c r="A181">
        <f>HYPERLINK("https://stackoverflow.com/q/59375580", "59375580")</f>
        <v/>
      </c>
      <c r="B181" t="n">
        <v>0.3050344115402131</v>
      </c>
    </row>
    <row r="182">
      <c r="A182">
        <f>HYPERLINK("https://stackoverflow.com/q/59395726", "59395726")</f>
        <v/>
      </c>
      <c r="B182" t="n">
        <v>0.3362504299965601</v>
      </c>
    </row>
    <row r="183">
      <c r="A183">
        <f>HYPERLINK("https://stackoverflow.com/q/59419349", "59419349")</f>
        <v/>
      </c>
      <c r="B183" t="n">
        <v>0.7744988006425914</v>
      </c>
    </row>
    <row r="184">
      <c r="A184">
        <f>HYPERLINK("https://stackoverflow.com/q/59503337", "59503337")</f>
        <v/>
      </c>
      <c r="B184" t="n">
        <v>0.502110566448802</v>
      </c>
    </row>
    <row r="185">
      <c r="A185">
        <f>HYPERLINK("https://stackoverflow.com/q/59533959", "59533959")</f>
        <v/>
      </c>
      <c r="B185" t="n">
        <v>0.8206857932820609</v>
      </c>
    </row>
    <row r="186">
      <c r="A186">
        <f>HYPERLINK("https://stackoverflow.com/q/59570336", "59570336")</f>
        <v/>
      </c>
      <c r="B186" t="n">
        <v>0.527018997607233</v>
      </c>
    </row>
    <row r="187">
      <c r="A187">
        <f>HYPERLINK("https://stackoverflow.com/q/59688843", "59688843")</f>
        <v/>
      </c>
      <c r="B187" t="n">
        <v>0.47707281995968</v>
      </c>
    </row>
    <row r="188">
      <c r="A188">
        <f>HYPERLINK("https://stackoverflow.com/q/59704836", "59704836")</f>
        <v/>
      </c>
      <c r="B188" t="n">
        <v>0.2342519908020978</v>
      </c>
    </row>
    <row r="189">
      <c r="A189">
        <f>HYPERLINK("https://stackoverflow.com/q/59854316", "59854316")</f>
        <v/>
      </c>
      <c r="B189" t="n">
        <v>0.4399630186062638</v>
      </c>
    </row>
    <row r="190">
      <c r="A190">
        <f>HYPERLINK("https://stackoverflow.com/q/59881776", "59881776")</f>
        <v/>
      </c>
      <c r="B190" t="n">
        <v>0.40036830744615</v>
      </c>
    </row>
    <row r="191">
      <c r="A191">
        <f>HYPERLINK("https://stackoverflow.com/q/59926810", "59926810")</f>
        <v/>
      </c>
      <c r="B191" t="n">
        <v>0.4098559777893459</v>
      </c>
    </row>
    <row r="192">
      <c r="A192">
        <f>HYPERLINK("https://stackoverflow.com/q/59929281", "59929281")</f>
        <v/>
      </c>
      <c r="B192" t="n">
        <v>0.5626627344704819</v>
      </c>
    </row>
    <row r="193">
      <c r="A193">
        <f>HYPERLINK("https://stackoverflow.com/q/60063934", "60063934")</f>
        <v/>
      </c>
      <c r="B193" t="n">
        <v>0.4664773449468496</v>
      </c>
    </row>
    <row r="194">
      <c r="A194">
        <f>HYPERLINK("https://stackoverflow.com/q/60325363", "60325363")</f>
        <v/>
      </c>
      <c r="B194" t="n">
        <v>0.3012926652142338</v>
      </c>
    </row>
    <row r="195">
      <c r="A195">
        <f>HYPERLINK("https://stackoverflow.com/q/60396107", "60396107")</f>
        <v/>
      </c>
      <c r="B195" t="n">
        <v>0.2908641119678113</v>
      </c>
    </row>
    <row r="196">
      <c r="A196">
        <f>HYPERLINK("https://stackoverflow.com/q/60496009", "60496009")</f>
        <v/>
      </c>
      <c r="B196" t="n">
        <v>0.5027741466957153</v>
      </c>
    </row>
    <row r="197">
      <c r="A197">
        <f>HYPERLINK("https://stackoverflow.com/q/60689697", "60689697")</f>
        <v/>
      </c>
      <c r="B197" t="n">
        <v>0.3316832744026574</v>
      </c>
    </row>
    <row r="198">
      <c r="A198">
        <f>HYPERLINK("https://stackoverflow.com/q/60751498", "60751498")</f>
        <v/>
      </c>
      <c r="B198" t="n">
        <v>0.2713288103581103</v>
      </c>
    </row>
    <row r="199">
      <c r="A199">
        <f>HYPERLINK("https://stackoverflow.com/q/60986606", "60986606")</f>
        <v/>
      </c>
      <c r="B199" t="n">
        <v>0.3760467280057891</v>
      </c>
    </row>
    <row r="200">
      <c r="A200">
        <f>HYPERLINK("https://stackoverflow.com/q/61073250", "61073250")</f>
        <v/>
      </c>
      <c r="B200" t="n">
        <v>0.3762838468720823</v>
      </c>
    </row>
    <row r="201">
      <c r="A201">
        <f>HYPERLINK("https://stackoverflow.com/q/61204978", "61204978")</f>
        <v/>
      </c>
      <c r="B201" t="n">
        <v>0.3728331912475135</v>
      </c>
    </row>
    <row r="202">
      <c r="A202">
        <f>HYPERLINK("https://stackoverflow.com/q/61284724", "61284724")</f>
        <v/>
      </c>
      <c r="B202" t="n">
        <v>0.4148938854821207</v>
      </c>
    </row>
    <row r="203">
      <c r="A203">
        <f>HYPERLINK("https://stackoverflow.com/q/61579511", "61579511")</f>
        <v/>
      </c>
      <c r="B203" t="n">
        <v>0.3687564372828169</v>
      </c>
    </row>
    <row r="204">
      <c r="A204">
        <f>HYPERLINK("https://stackoverflow.com/q/61597162", "61597162")</f>
        <v/>
      </c>
      <c r="B204" t="n">
        <v>0.5729460631604667</v>
      </c>
    </row>
    <row r="205">
      <c r="A205">
        <f>HYPERLINK("https://stackoverflow.com/q/61604943", "61604943")</f>
        <v/>
      </c>
      <c r="B205" t="n">
        <v>0.278619744841168</v>
      </c>
    </row>
    <row r="206">
      <c r="A206">
        <f>HYPERLINK("https://stackoverflow.com/q/61623473", "61623473")</f>
        <v/>
      </c>
      <c r="B206" t="n">
        <v>0.5340535364889055</v>
      </c>
    </row>
    <row r="207">
      <c r="A207">
        <f>HYPERLINK("https://stackoverflow.com/q/61664951", "61664951")</f>
        <v/>
      </c>
      <c r="B207" t="n">
        <v>0.4995493958404423</v>
      </c>
    </row>
    <row r="208">
      <c r="A208">
        <f>HYPERLINK("https://stackoverflow.com/q/61674307", "61674307")</f>
        <v/>
      </c>
      <c r="B208" t="n">
        <v>0.4638942152395482</v>
      </c>
    </row>
    <row r="209">
      <c r="A209">
        <f>HYPERLINK("https://stackoverflow.com/q/61827269", "61827269")</f>
        <v/>
      </c>
      <c r="B209" t="n">
        <v>0.5942092335872777</v>
      </c>
    </row>
    <row r="210">
      <c r="A210">
        <f>HYPERLINK("https://stackoverflow.com/q/62080130", "62080130")</f>
        <v/>
      </c>
      <c r="B210" t="n">
        <v>0.5525830423493598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