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HYPERLINK("https://stackoverflow.com/q/4432075", "4432075")</f>
        <v/>
      </c>
      <c r="B2" t="n">
        <v>0.7601550261978068</v>
      </c>
    </row>
    <row r="3">
      <c r="A3">
        <f>HYPERLINK("https://stackoverflow.com/q/4439797", "4439797")</f>
        <v/>
      </c>
      <c r="B3" t="n">
        <v>0.8113349449368789</v>
      </c>
    </row>
    <row r="4">
      <c r="A4">
        <f>HYPERLINK("https://stackoverflow.com/q/6645196", "6645196")</f>
        <v/>
      </c>
      <c r="B4" t="n">
        <v>0.3137896940046485</v>
      </c>
    </row>
    <row r="5">
      <c r="A5">
        <f>HYPERLINK("https://stackoverflow.com/q/10557731", "10557731")</f>
        <v/>
      </c>
      <c r="B5" t="n">
        <v>0.2050840254086403</v>
      </c>
    </row>
    <row r="6">
      <c r="A6">
        <f>HYPERLINK("https://stackoverflow.com/q/16152727", "16152727")</f>
        <v/>
      </c>
      <c r="B6" t="n">
        <v>0.7552364777932171</v>
      </c>
    </row>
    <row r="7">
      <c r="A7">
        <f>HYPERLINK("https://stackoverflow.com/q/16437979", "16437979")</f>
        <v/>
      </c>
      <c r="B7" t="n">
        <v>0.5357969228529387</v>
      </c>
    </row>
    <row r="8">
      <c r="A8">
        <f>HYPERLINK("https://stackoverflow.com/q/16617053", "16617053")</f>
        <v/>
      </c>
      <c r="B8" t="n">
        <v>0.626724763979666</v>
      </c>
    </row>
    <row r="9">
      <c r="A9">
        <f>HYPERLINK("https://stackoverflow.com/q/21042729", "21042729")</f>
        <v/>
      </c>
      <c r="B9" t="n">
        <v>0.4361446861849761</v>
      </c>
    </row>
    <row r="10">
      <c r="A10">
        <f>HYPERLINK("https://stackoverflow.com/q/21437901", "21437901")</f>
        <v/>
      </c>
      <c r="B10" t="n">
        <v>0.4974436010963525</v>
      </c>
    </row>
    <row r="11">
      <c r="A11">
        <f>HYPERLINK("https://stackoverflow.com/q/21871067", "21871067")</f>
        <v/>
      </c>
      <c r="B11" t="n">
        <v>0.6735548020377741</v>
      </c>
    </row>
    <row r="12">
      <c r="A12">
        <f>HYPERLINK("https://stackoverflow.com/q/22163118", "22163118")</f>
        <v/>
      </c>
      <c r="B12" t="n">
        <v>0.3743666005728134</v>
      </c>
    </row>
    <row r="13">
      <c r="A13">
        <f>HYPERLINK("https://stackoverflow.com/q/22319457", "22319457")</f>
        <v/>
      </c>
      <c r="B13" t="n">
        <v>0.4735995619888443</v>
      </c>
    </row>
    <row r="14">
      <c r="A14">
        <f>HYPERLINK("https://stackoverflow.com/q/25731858", "25731858")</f>
        <v/>
      </c>
      <c r="B14" t="n">
        <v>0.4748863313441318</v>
      </c>
    </row>
    <row r="15">
      <c r="A15">
        <f>HYPERLINK("https://stackoverflow.com/q/26226598", "26226598")</f>
        <v/>
      </c>
      <c r="B15" t="n">
        <v>0.785848531114878</v>
      </c>
    </row>
    <row r="16">
      <c r="A16">
        <f>HYPERLINK("https://stackoverflow.com/q/27748865", "27748865")</f>
        <v/>
      </c>
      <c r="B16" t="n">
        <v>0.362711789132414</v>
      </c>
    </row>
    <row r="17">
      <c r="A17">
        <f>HYPERLINK("https://stackoverflow.com/q/28865644", "28865644")</f>
        <v/>
      </c>
      <c r="B17" t="n">
        <v>0.6978902529855304</v>
      </c>
    </row>
    <row r="18">
      <c r="A18">
        <f>HYPERLINK("https://stackoverflow.com/q/29458112", "29458112")</f>
        <v/>
      </c>
      <c r="B18" t="n">
        <v>0.6813292539783332</v>
      </c>
    </row>
    <row r="19">
      <c r="A19">
        <f>HYPERLINK("https://stackoverflow.com/q/29658339", "29658339")</f>
        <v/>
      </c>
      <c r="B19" t="n">
        <v>0.4519769351834669</v>
      </c>
    </row>
    <row r="20">
      <c r="A20">
        <f>HYPERLINK("https://stackoverflow.com/q/29905159", "29905159")</f>
        <v/>
      </c>
      <c r="B20" t="n">
        <v>0.7461529641096203</v>
      </c>
    </row>
    <row r="21">
      <c r="A21">
        <f>HYPERLINK("https://stackoverflow.com/q/30487441", "30487441")</f>
        <v/>
      </c>
      <c r="B21" t="n">
        <v>0.4515053678767357</v>
      </c>
    </row>
    <row r="22">
      <c r="A22">
        <f>HYPERLINK("https://stackoverflow.com/q/31838489", "31838489")</f>
        <v/>
      </c>
      <c r="B22" t="n">
        <v>0.5092375482833225</v>
      </c>
    </row>
    <row r="23">
      <c r="A23">
        <f>HYPERLINK("https://stackoverflow.com/q/31967389", "31967389")</f>
        <v/>
      </c>
      <c r="B23" t="n">
        <v>0.3799590361760141</v>
      </c>
    </row>
    <row r="24">
      <c r="A24">
        <f>HYPERLINK("https://stackoverflow.com/q/32662381", "32662381")</f>
        <v/>
      </c>
      <c r="B24" t="n">
        <v>0.7244767448162239</v>
      </c>
    </row>
    <row r="25">
      <c r="A25">
        <f>HYPERLINK("https://stackoverflow.com/q/32698744", "32698744")</f>
        <v/>
      </c>
      <c r="B25" t="n">
        <v>0.302998380172404</v>
      </c>
    </row>
    <row r="26">
      <c r="A26">
        <f>HYPERLINK("https://stackoverflow.com/q/32750425", "32750425")</f>
        <v/>
      </c>
      <c r="B26" t="n">
        <v>0.4512955255155703</v>
      </c>
    </row>
    <row r="27">
      <c r="A27">
        <f>HYPERLINK("https://stackoverflow.com/q/34292278", "34292278")</f>
        <v/>
      </c>
      <c r="B27" t="n">
        <v>0.7094361191878524</v>
      </c>
    </row>
    <row r="28">
      <c r="A28">
        <f>HYPERLINK("https://stackoverflow.com/q/34776120", "34776120")</f>
        <v/>
      </c>
      <c r="B28" t="n">
        <v>0.5548349254231609</v>
      </c>
    </row>
    <row r="29">
      <c r="A29">
        <f>HYPERLINK("https://stackoverflow.com/q/34971515", "34971515")</f>
        <v/>
      </c>
      <c r="B29" t="n">
        <v>0.3937377118869229</v>
      </c>
    </row>
    <row r="30">
      <c r="A30">
        <f>HYPERLINK("https://stackoverflow.com/q/35343564", "35343564")</f>
        <v/>
      </c>
      <c r="B30" t="n">
        <v>0.3582100324792493</v>
      </c>
    </row>
    <row r="31">
      <c r="A31">
        <f>HYPERLINK("https://stackoverflow.com/q/35609644", "35609644")</f>
        <v/>
      </c>
      <c r="B31" t="n">
        <v>0.6225140056022409</v>
      </c>
    </row>
    <row r="32">
      <c r="A32">
        <f>HYPERLINK("https://stackoverflow.com/q/36089525", "36089525")</f>
        <v/>
      </c>
      <c r="B32" t="n">
        <v>0.3192971177542055</v>
      </c>
    </row>
    <row r="33">
      <c r="A33">
        <f>HYPERLINK("https://stackoverflow.com/q/37604407", "37604407")</f>
        <v/>
      </c>
      <c r="B33" t="n">
        <v>0.2893601885198525</v>
      </c>
    </row>
    <row r="34">
      <c r="A34">
        <f>HYPERLINK("https://stackoverflow.com/q/38014078", "38014078")</f>
        <v/>
      </c>
      <c r="B34" t="n">
        <v>0.5629483900583644</v>
      </c>
    </row>
    <row r="35">
      <c r="A35">
        <f>HYPERLINK("https://stackoverflow.com/q/38112943", "38112943")</f>
        <v/>
      </c>
      <c r="B35" t="n">
        <v>0.2939104921830742</v>
      </c>
    </row>
    <row r="36">
      <c r="A36">
        <f>HYPERLINK("https://stackoverflow.com/q/40777490", "40777490")</f>
        <v/>
      </c>
      <c r="B36" t="n">
        <v>0.3293061332277019</v>
      </c>
    </row>
    <row r="37">
      <c r="A37">
        <f>HYPERLINK("https://stackoverflow.com/q/40910294", "40910294")</f>
        <v/>
      </c>
      <c r="B37" t="n">
        <v>0.3722407201874461</v>
      </c>
    </row>
    <row r="38">
      <c r="A38">
        <f>HYPERLINK("https://stackoverflow.com/q/41088232", "41088232")</f>
        <v/>
      </c>
      <c r="B38" t="n">
        <v>0.4941770647653003</v>
      </c>
    </row>
    <row r="39">
      <c r="A39">
        <f>HYPERLINK("https://stackoverflow.com/q/41351244", "41351244")</f>
        <v/>
      </c>
      <c r="B39" t="n">
        <v>0.3271133641755879</v>
      </c>
    </row>
    <row r="40">
      <c r="A40">
        <f>HYPERLINK("https://stackoverflow.com/q/42756855", "42756855")</f>
        <v/>
      </c>
      <c r="B40" t="n">
        <v>0.3022820049521515</v>
      </c>
    </row>
    <row r="41">
      <c r="A41">
        <f>HYPERLINK("https://stackoverflow.com/q/42797456", "42797456")</f>
        <v/>
      </c>
      <c r="B41" t="n">
        <v>0.329624563003496</v>
      </c>
    </row>
    <row r="42">
      <c r="A42">
        <f>HYPERLINK("https://stackoverflow.com/q/44335833", "44335833")</f>
        <v/>
      </c>
      <c r="B42" t="n">
        <v>0.2216387663010757</v>
      </c>
    </row>
    <row r="43">
      <c r="A43">
        <f>HYPERLINK("https://stackoverflow.com/q/44588977", "44588977")</f>
        <v/>
      </c>
      <c r="B43" t="n">
        <v>0.4499855588716663</v>
      </c>
    </row>
    <row r="44">
      <c r="A44">
        <f>HYPERLINK("https://stackoverflow.com/q/45312549", "45312549")</f>
        <v/>
      </c>
      <c r="B44" t="n">
        <v>0.3397487233804369</v>
      </c>
    </row>
    <row r="45">
      <c r="A45">
        <f>HYPERLINK("https://stackoverflow.com/q/45473657", "45473657")</f>
        <v/>
      </c>
      <c r="B45" t="n">
        <v>0.4340358977433991</v>
      </c>
    </row>
    <row r="46">
      <c r="A46">
        <f>HYPERLINK("https://stackoverflow.com/q/45830273", "45830273")</f>
        <v/>
      </c>
      <c r="B46" t="n">
        <v>0.3774963689179376</v>
      </c>
    </row>
    <row r="47">
      <c r="A47">
        <f>HYPERLINK("https://stackoverflow.com/q/45931378", "45931378")</f>
        <v/>
      </c>
      <c r="B47" t="n">
        <v>0.2885854341736695</v>
      </c>
    </row>
    <row r="48">
      <c r="A48">
        <f>HYPERLINK("https://stackoverflow.com/q/45955538", "45955538")</f>
        <v/>
      </c>
      <c r="B48" t="n">
        <v>0.2939183803602742</v>
      </c>
    </row>
    <row r="49">
      <c r="A49">
        <f>HYPERLINK("https://stackoverflow.com/q/46058660", "46058660")</f>
        <v/>
      </c>
      <c r="B49" t="n">
        <v>0.5101509630400836</v>
      </c>
    </row>
    <row r="50">
      <c r="A50">
        <f>HYPERLINK("https://stackoverflow.com/q/46077840", "46077840")</f>
        <v/>
      </c>
      <c r="B50" t="n">
        <v>0.398712090539264</v>
      </c>
    </row>
    <row r="51">
      <c r="A51">
        <f>HYPERLINK("https://stackoverflow.com/q/46362311", "46362311")</f>
        <v/>
      </c>
      <c r="B51" t="n">
        <v>0.3955900712344863</v>
      </c>
    </row>
    <row r="52">
      <c r="A52">
        <f>HYPERLINK("https://stackoverflow.com/q/46803436", "46803436")</f>
        <v/>
      </c>
      <c r="B52" t="n">
        <v>0.4239589828864407</v>
      </c>
    </row>
    <row r="53">
      <c r="A53">
        <f>HYPERLINK("https://stackoverflow.com/q/46882235", "46882235")</f>
        <v/>
      </c>
      <c r="B53" t="n">
        <v>0.2879092584974938</v>
      </c>
    </row>
    <row r="54">
      <c r="A54">
        <f>HYPERLINK("https://stackoverflow.com/q/47358219", "47358219")</f>
        <v/>
      </c>
      <c r="B54" t="n">
        <v>0.4229671490138996</v>
      </c>
    </row>
    <row r="55">
      <c r="A55">
        <f>HYPERLINK("https://stackoverflow.com/q/47388164", "47388164")</f>
        <v/>
      </c>
      <c r="B55" t="n">
        <v>0.3294555745003314</v>
      </c>
    </row>
    <row r="56">
      <c r="A56">
        <f>HYPERLINK("https://stackoverflow.com/q/47564757", "47564757")</f>
        <v/>
      </c>
      <c r="B56" t="n">
        <v>0.8215838021222861</v>
      </c>
    </row>
    <row r="57">
      <c r="A57">
        <f>HYPERLINK("https://stackoverflow.com/q/48105880", "48105880")</f>
        <v/>
      </c>
      <c r="B57" t="n">
        <v>0.3079509290627245</v>
      </c>
    </row>
    <row r="58">
      <c r="A58">
        <f>HYPERLINK("https://stackoverflow.com/q/48633390", "48633390")</f>
        <v/>
      </c>
      <c r="B58" t="n">
        <v>0.6075789823242613</v>
      </c>
    </row>
    <row r="59">
      <c r="A59">
        <f>HYPERLINK("https://stackoverflow.com/q/48866981", "48866981")</f>
        <v/>
      </c>
      <c r="B59" t="n">
        <v>0.4035596736705821</v>
      </c>
    </row>
    <row r="60">
      <c r="A60">
        <f>HYPERLINK("https://stackoverflow.com/q/49051500", "49051500")</f>
        <v/>
      </c>
      <c r="B60" t="n">
        <v>0.7268756214040063</v>
      </c>
    </row>
    <row r="61">
      <c r="A61">
        <f>HYPERLINK("https://stackoverflow.com/q/49157019", "49157019")</f>
        <v/>
      </c>
      <c r="B61" t="n">
        <v>0.2332062454611474</v>
      </c>
    </row>
    <row r="62">
      <c r="A62">
        <f>HYPERLINK("https://stackoverflow.com/q/49200336", "49200336")</f>
        <v/>
      </c>
      <c r="B62" t="n">
        <v>0.4741240758598523</v>
      </c>
    </row>
    <row r="63">
      <c r="A63">
        <f>HYPERLINK("https://stackoverflow.com/q/49220818", "49220818")</f>
        <v/>
      </c>
      <c r="B63" t="n">
        <v>0.2990061778135913</v>
      </c>
    </row>
    <row r="64">
      <c r="A64">
        <f>HYPERLINK("https://stackoverflow.com/q/49311336", "49311336")</f>
        <v/>
      </c>
      <c r="B64" t="n">
        <v>0.8076267544054657</v>
      </c>
    </row>
    <row r="65">
      <c r="A65">
        <f>HYPERLINK("https://stackoverflow.com/q/49412482", "49412482")</f>
        <v/>
      </c>
      <c r="B65" t="n">
        <v>0.6132890924610188</v>
      </c>
    </row>
    <row r="66">
      <c r="A66">
        <f>HYPERLINK("https://stackoverflow.com/q/49424033", "49424033")</f>
        <v/>
      </c>
      <c r="B66" t="n">
        <v>0.2332955220655755</v>
      </c>
    </row>
    <row r="67">
      <c r="A67">
        <f>HYPERLINK("https://stackoverflow.com/q/49444662", "49444662")</f>
        <v/>
      </c>
      <c r="B67" t="n">
        <v>0.4086000300503343</v>
      </c>
    </row>
    <row r="68">
      <c r="A68">
        <f>HYPERLINK("https://stackoverflow.com/q/49550965", "49550965")</f>
        <v/>
      </c>
      <c r="B68" t="n">
        <v>0.3426793622119352</v>
      </c>
    </row>
    <row r="69">
      <c r="A69">
        <f>HYPERLINK("https://stackoverflow.com/q/49692206", "49692206")</f>
        <v/>
      </c>
      <c r="B69" t="n">
        <v>0.3591848663584675</v>
      </c>
    </row>
    <row r="70">
      <c r="A70">
        <f>HYPERLINK("https://stackoverflow.com/q/49865996", "49865996")</f>
        <v/>
      </c>
      <c r="B70" t="n">
        <v>0.3095392758330326</v>
      </c>
    </row>
    <row r="71">
      <c r="A71">
        <f>HYPERLINK("https://stackoverflow.com/q/49891856", "49891856")</f>
        <v/>
      </c>
      <c r="B71" t="n">
        <v>0.3265695611577964</v>
      </c>
    </row>
    <row r="72">
      <c r="A72">
        <f>HYPERLINK("https://stackoverflow.com/q/49988947", "49988947")</f>
        <v/>
      </c>
      <c r="B72" t="n">
        <v>0.4381454495191832</v>
      </c>
    </row>
    <row r="73">
      <c r="A73">
        <f>HYPERLINK("https://stackoverflow.com/q/50036821", "50036821")</f>
        <v/>
      </c>
      <c r="B73" t="n">
        <v>0.4790343618363377</v>
      </c>
    </row>
    <row r="74">
      <c r="A74">
        <f>HYPERLINK("https://stackoverflow.com/q/50156366", "50156366")</f>
        <v/>
      </c>
      <c r="B74" t="n">
        <v>0.4623514435779766</v>
      </c>
    </row>
    <row r="75">
      <c r="A75">
        <f>HYPERLINK("https://stackoverflow.com/q/50247924", "50247924")</f>
        <v/>
      </c>
      <c r="B75" t="n">
        <v>0.351171978842963</v>
      </c>
    </row>
    <row r="76">
      <c r="A76">
        <f>HYPERLINK("https://stackoverflow.com/q/50316386", "50316386")</f>
        <v/>
      </c>
      <c r="B76" t="n">
        <v>0.4063528769411123</v>
      </c>
    </row>
    <row r="77">
      <c r="A77">
        <f>HYPERLINK("https://stackoverflow.com/q/50470391", "50470391")</f>
        <v/>
      </c>
      <c r="B77" t="n">
        <v>0.4334860423920347</v>
      </c>
    </row>
    <row r="78">
      <c r="A78">
        <f>HYPERLINK("https://stackoverflow.com/q/50561808", "50561808")</f>
        <v/>
      </c>
      <c r="B78" t="n">
        <v>0.502540568873485</v>
      </c>
    </row>
    <row r="79">
      <c r="A79">
        <f>HYPERLINK("https://stackoverflow.com/q/50611776", "50611776")</f>
        <v/>
      </c>
      <c r="B79" t="n">
        <v>0.4336574249448323</v>
      </c>
    </row>
    <row r="80">
      <c r="A80">
        <f>HYPERLINK("https://stackoverflow.com/q/50628776", "50628776")</f>
        <v/>
      </c>
      <c r="B80" t="n">
        <v>0.5176185067252607</v>
      </c>
    </row>
    <row r="81">
      <c r="A81">
        <f>HYPERLINK("https://stackoverflow.com/q/50641477", "50641477")</f>
        <v/>
      </c>
      <c r="B81" t="n">
        <v>0.3304581447963802</v>
      </c>
    </row>
    <row r="82">
      <c r="A82">
        <f>HYPERLINK("https://stackoverflow.com/q/50783112", "50783112")</f>
        <v/>
      </c>
      <c r="B82" t="n">
        <v>0.6368411937886046</v>
      </c>
    </row>
    <row r="83">
      <c r="A83">
        <f>HYPERLINK("https://stackoverflow.com/q/50874376", "50874376")</f>
        <v/>
      </c>
      <c r="B83" t="n">
        <v>0.4247696803408506</v>
      </c>
    </row>
    <row r="84">
      <c r="A84">
        <f>HYPERLINK("https://stackoverflow.com/q/51028474", "51028474")</f>
        <v/>
      </c>
      <c r="B84" t="n">
        <v>0.4282905574153781</v>
      </c>
    </row>
    <row r="85">
      <c r="A85">
        <f>HYPERLINK("https://stackoverflow.com/q/51076243", "51076243")</f>
        <v/>
      </c>
      <c r="B85" t="n">
        <v>0.3805873364407977</v>
      </c>
    </row>
    <row r="86">
      <c r="A86">
        <f>HYPERLINK("https://stackoverflow.com/q/51394376", "51394376")</f>
        <v/>
      </c>
      <c r="B86" t="n">
        <v>0.4666738820643253</v>
      </c>
    </row>
    <row r="87">
      <c r="A87">
        <f>HYPERLINK("https://stackoverflow.com/q/51483123", "51483123")</f>
        <v/>
      </c>
      <c r="B87" t="n">
        <v>0.6010278304870337</v>
      </c>
    </row>
    <row r="88">
      <c r="A88">
        <f>HYPERLINK("https://stackoverflow.com/q/51626328", "51626328")</f>
        <v/>
      </c>
      <c r="B88" t="n">
        <v>0.4177338315768848</v>
      </c>
    </row>
    <row r="89">
      <c r="A89">
        <f>HYPERLINK("https://stackoverflow.com/q/51789832", "51789832")</f>
        <v/>
      </c>
      <c r="B89" t="n">
        <v>0.2535430013589595</v>
      </c>
    </row>
    <row r="90">
      <c r="A90">
        <f>HYPERLINK("https://stackoverflow.com/q/51847630", "51847630")</f>
        <v/>
      </c>
      <c r="B90" t="n">
        <v>0.3931489262371616</v>
      </c>
    </row>
    <row r="91">
      <c r="A91">
        <f>HYPERLINK("https://stackoverflow.com/q/51857872", "51857872")</f>
        <v/>
      </c>
      <c r="B91" t="n">
        <v>0.5111752676530735</v>
      </c>
    </row>
    <row r="92">
      <c r="A92">
        <f>HYPERLINK("https://stackoverflow.com/q/51870216", "51870216")</f>
        <v/>
      </c>
      <c r="B92" t="n">
        <v>0.2446103314422216</v>
      </c>
    </row>
    <row r="93">
      <c r="A93">
        <f>HYPERLINK("https://stackoverflow.com/q/51960443", "51960443")</f>
        <v/>
      </c>
      <c r="B93" t="n">
        <v>0.3413788119670474</v>
      </c>
    </row>
    <row r="94">
      <c r="A94">
        <f>HYPERLINK("https://stackoverflow.com/q/52070481", "52070481")</f>
        <v/>
      </c>
      <c r="B94" t="n">
        <v>0.2920520409421631</v>
      </c>
    </row>
    <row r="95">
      <c r="A95">
        <f>HYPERLINK("https://stackoverflow.com/q/52215703", "52215703")</f>
        <v/>
      </c>
      <c r="B95" t="n">
        <v>0.5155197693779667</v>
      </c>
    </row>
    <row r="96">
      <c r="A96">
        <f>HYPERLINK("https://stackoverflow.com/q/52264141", "52264141")</f>
        <v/>
      </c>
      <c r="B96" t="n">
        <v>0.4764104414772043</v>
      </c>
    </row>
    <row r="97">
      <c r="A97">
        <f>HYPERLINK("https://stackoverflow.com/q/52612424", "52612424")</f>
        <v/>
      </c>
      <c r="B97" t="n">
        <v>0.4482822188704543</v>
      </c>
    </row>
    <row r="98">
      <c r="A98">
        <f>HYPERLINK("https://stackoverflow.com/q/52673505", "52673505")</f>
        <v/>
      </c>
      <c r="B98" t="n">
        <v>0.2865102325083038</v>
      </c>
    </row>
    <row r="99">
      <c r="A99">
        <f>HYPERLINK("https://stackoverflow.com/q/52831801", "52831801")</f>
        <v/>
      </c>
      <c r="B99" t="n">
        <v>0.3033400570608225</v>
      </c>
    </row>
    <row r="100">
      <c r="A100">
        <f>HYPERLINK("https://stackoverflow.com/q/52894062", "52894062")</f>
        <v/>
      </c>
      <c r="B100" t="n">
        <v>0.3346492126448554</v>
      </c>
    </row>
    <row r="101">
      <c r="A101">
        <f>HYPERLINK("https://stackoverflow.com/q/52919137", "52919137")</f>
        <v/>
      </c>
      <c r="B101" t="n">
        <v>0.2937599583780443</v>
      </c>
    </row>
    <row r="102">
      <c r="A102">
        <f>HYPERLINK("https://stackoverflow.com/q/53154744", "53154744")</f>
        <v/>
      </c>
      <c r="B102" t="n">
        <v>0.4706806161805122</v>
      </c>
    </row>
    <row r="103">
      <c r="A103">
        <f>HYPERLINK("https://stackoverflow.com/q/53175144", "53175144")</f>
        <v/>
      </c>
      <c r="B103" t="n">
        <v>0.3166155827070299</v>
      </c>
    </row>
    <row r="104">
      <c r="A104">
        <f>HYPERLINK("https://stackoverflow.com/q/53843783", "53843783")</f>
        <v/>
      </c>
      <c r="B104" t="n">
        <v>0.4065861753261615</v>
      </c>
    </row>
    <row r="105">
      <c r="A105">
        <f>HYPERLINK("https://stackoverflow.com/q/53916396", "53916396")</f>
        <v/>
      </c>
      <c r="B105" t="n">
        <v>0.2407618860526886</v>
      </c>
    </row>
    <row r="106">
      <c r="A106">
        <f>HYPERLINK("https://stackoverflow.com/q/54118895", "54118895")</f>
        <v/>
      </c>
      <c r="B106" t="n">
        <v>0.387688587499343</v>
      </c>
    </row>
    <row r="107">
      <c r="A107">
        <f>HYPERLINK("https://stackoverflow.com/q/54143107", "54143107")</f>
        <v/>
      </c>
      <c r="B107" t="n">
        <v>0.3371902353403081</v>
      </c>
    </row>
    <row r="108">
      <c r="A108">
        <f>HYPERLINK("https://stackoverflow.com/q/54484732", "54484732")</f>
        <v/>
      </c>
      <c r="B108" t="n">
        <v>0.2915238131925987</v>
      </c>
    </row>
    <row r="109">
      <c r="A109">
        <f>HYPERLINK("https://stackoverflow.com/q/54515593", "54515593")</f>
        <v/>
      </c>
      <c r="B109" t="n">
        <v>0.3063677337339651</v>
      </c>
    </row>
    <row r="110">
      <c r="A110">
        <f>HYPERLINK("https://stackoverflow.com/q/54577461", "54577461")</f>
        <v/>
      </c>
      <c r="B110" t="n">
        <v>0.4852499558381914</v>
      </c>
    </row>
    <row r="111">
      <c r="A111">
        <f>HYPERLINK("https://stackoverflow.com/q/54639927", "54639927")</f>
        <v/>
      </c>
      <c r="B111" t="n">
        <v>0.3145932177296329</v>
      </c>
    </row>
    <row r="112">
      <c r="A112">
        <f>HYPERLINK("https://stackoverflow.com/q/54666018", "54666018")</f>
        <v/>
      </c>
      <c r="B112" t="n">
        <v>0.4767193012898377</v>
      </c>
    </row>
    <row r="113">
      <c r="A113">
        <f>HYPERLINK("https://stackoverflow.com/q/54688078", "54688078")</f>
        <v/>
      </c>
      <c r="B113" t="n">
        <v>0.2336786566478443</v>
      </c>
    </row>
    <row r="114">
      <c r="A114">
        <f>HYPERLINK("https://stackoverflow.com/q/54935102", "54935102")</f>
        <v/>
      </c>
      <c r="B114" t="n">
        <v>0.2611473604400834</v>
      </c>
    </row>
    <row r="115">
      <c r="A115">
        <f>HYPERLINK("https://stackoverflow.com/q/55283966", "55283966")</f>
        <v/>
      </c>
      <c r="B115" t="n">
        <v>0.4880688124306329</v>
      </c>
    </row>
    <row r="116">
      <c r="A116">
        <f>HYPERLINK("https://stackoverflow.com/q/55435560", "55435560")</f>
        <v/>
      </c>
      <c r="B116" t="n">
        <v>0.2928750714480977</v>
      </c>
    </row>
    <row r="117">
      <c r="A117">
        <f>HYPERLINK("https://stackoverflow.com/q/55542723", "55542723")</f>
        <v/>
      </c>
      <c r="B117" t="n">
        <v>0.4201330532212886</v>
      </c>
    </row>
    <row r="118">
      <c r="A118">
        <f>HYPERLINK("https://stackoverflow.com/q/55571946", "55571946")</f>
        <v/>
      </c>
      <c r="B118" t="n">
        <v>0.3358076563958918</v>
      </c>
    </row>
    <row r="119">
      <c r="A119">
        <f>HYPERLINK("https://stackoverflow.com/q/55647262", "55647262")</f>
        <v/>
      </c>
      <c r="B119" t="n">
        <v>0.288531131750946</v>
      </c>
    </row>
    <row r="120">
      <c r="A120">
        <f>HYPERLINK("https://stackoverflow.com/q/55710608", "55710608")</f>
        <v/>
      </c>
      <c r="B120" t="n">
        <v>0.2112529490167568</v>
      </c>
    </row>
    <row r="121">
      <c r="A121">
        <f>HYPERLINK("https://stackoverflow.com/q/55794490", "55794490")</f>
        <v/>
      </c>
      <c r="B121" t="n">
        <v>0.5940478131965091</v>
      </c>
    </row>
    <row r="122">
      <c r="A122">
        <f>HYPERLINK("https://stackoverflow.com/q/55835107", "55835107")</f>
        <v/>
      </c>
      <c r="B122" t="n">
        <v>0.4809002706374421</v>
      </c>
    </row>
    <row r="123">
      <c r="A123">
        <f>HYPERLINK("https://stackoverflow.com/q/55938858", "55938858")</f>
        <v/>
      </c>
      <c r="B123" t="n">
        <v>0.2696956918968304</v>
      </c>
    </row>
    <row r="124">
      <c r="A124">
        <f>HYPERLINK("https://stackoverflow.com/q/56065738", "56065738")</f>
        <v/>
      </c>
      <c r="B124" t="n">
        <v>0.240148315736551</v>
      </c>
    </row>
    <row r="125">
      <c r="A125">
        <f>HYPERLINK("https://stackoverflow.com/q/56257533", "56257533")</f>
        <v/>
      </c>
      <c r="B125" t="n">
        <v>0.2796432270898074</v>
      </c>
    </row>
    <row r="126">
      <c r="A126">
        <f>HYPERLINK("https://stackoverflow.com/q/56276882", "56276882")</f>
        <v/>
      </c>
      <c r="B126" t="n">
        <v>0.2785108973881061</v>
      </c>
    </row>
    <row r="127">
      <c r="A127">
        <f>HYPERLINK("https://stackoverflow.com/q/56377658", "56377658")</f>
        <v/>
      </c>
      <c r="B127" t="n">
        <v>0.5253521698534487</v>
      </c>
    </row>
    <row r="128">
      <c r="A128">
        <f>HYPERLINK("https://stackoverflow.com/q/56429400", "56429400")</f>
        <v/>
      </c>
      <c r="B128" t="n">
        <v>0.1954355512696882</v>
      </c>
    </row>
    <row r="129">
      <c r="A129">
        <f>HYPERLINK("https://stackoverflow.com/q/56430977", "56430977")</f>
        <v/>
      </c>
      <c r="B129" t="n">
        <v>0.372115962949597</v>
      </c>
    </row>
    <row r="130">
      <c r="A130">
        <f>HYPERLINK("https://stackoverflow.com/q/56465000", "56465000")</f>
        <v/>
      </c>
      <c r="B130" t="n">
        <v>0.5641238827686551</v>
      </c>
    </row>
    <row r="131">
      <c r="A131">
        <f>HYPERLINK("https://stackoverflow.com/q/56662340", "56662340")</f>
        <v/>
      </c>
      <c r="B131" t="n">
        <v>0.4463604721269756</v>
      </c>
    </row>
    <row r="132">
      <c r="A132">
        <f>HYPERLINK("https://stackoverflow.com/q/56852112", "56852112")</f>
        <v/>
      </c>
      <c r="B132" t="n">
        <v>0.4584357916194468</v>
      </c>
    </row>
    <row r="133">
      <c r="A133">
        <f>HYPERLINK("https://stackoverflow.com/q/56892999", "56892999")</f>
        <v/>
      </c>
      <c r="B133" t="n">
        <v>0.7776332482214835</v>
      </c>
    </row>
    <row r="134">
      <c r="A134">
        <f>HYPERLINK("https://stackoverflow.com/q/56935694", "56935694")</f>
        <v/>
      </c>
      <c r="B134" t="n">
        <v>0.2726802432684785</v>
      </c>
    </row>
    <row r="135">
      <c r="A135">
        <f>HYPERLINK("https://stackoverflow.com/q/56970311", "56970311")</f>
        <v/>
      </c>
      <c r="B135" t="n">
        <v>0.5016927890749174</v>
      </c>
    </row>
    <row r="136">
      <c r="A136">
        <f>HYPERLINK("https://stackoverflow.com/q/56983444", "56983444")</f>
        <v/>
      </c>
      <c r="B136" t="n">
        <v>0.6855172963494341</v>
      </c>
    </row>
    <row r="137">
      <c r="A137">
        <f>HYPERLINK("https://stackoverflow.com/q/57089313", "57089313")</f>
        <v/>
      </c>
      <c r="B137" t="n">
        <v>0.2094666512779081</v>
      </c>
    </row>
    <row r="138">
      <c r="A138">
        <f>HYPERLINK("https://stackoverflow.com/q/57282075", "57282075")</f>
        <v/>
      </c>
      <c r="B138" t="n">
        <v>0.3177501206736854</v>
      </c>
    </row>
    <row r="139">
      <c r="A139">
        <f>HYPERLINK("https://stackoverflow.com/q/57290189", "57290189")</f>
        <v/>
      </c>
      <c r="B139" t="n">
        <v>0.5909316831929222</v>
      </c>
    </row>
    <row r="140">
      <c r="A140">
        <f>HYPERLINK("https://stackoverflow.com/q/57316318", "57316318")</f>
        <v/>
      </c>
      <c r="B140" t="n">
        <v>0.3541551010740271</v>
      </c>
    </row>
    <row r="141">
      <c r="A141">
        <f>HYPERLINK("https://stackoverflow.com/q/57322919", "57322919")</f>
        <v/>
      </c>
      <c r="B141" t="n">
        <v>0.3790601158080469</v>
      </c>
    </row>
    <row r="142">
      <c r="A142">
        <f>HYPERLINK("https://stackoverflow.com/q/57624459", "57624459")</f>
        <v/>
      </c>
      <c r="B142" t="n">
        <v>0.3594608250615292</v>
      </c>
    </row>
    <row r="143">
      <c r="A143">
        <f>HYPERLINK("https://stackoverflow.com/q/57802832", "57802832")</f>
        <v/>
      </c>
      <c r="B143" t="n">
        <v>0.5961840340211776</v>
      </c>
    </row>
    <row r="144">
      <c r="A144">
        <f>HYPERLINK("https://stackoverflow.com/q/58054575", "58054575")</f>
        <v/>
      </c>
      <c r="B144" t="n">
        <v>0.3745851888119496</v>
      </c>
    </row>
    <row r="145">
      <c r="A145">
        <f>HYPERLINK("https://stackoverflow.com/q/58116800", "58116800")</f>
        <v/>
      </c>
      <c r="B145" t="n">
        <v>0.608158578746814</v>
      </c>
    </row>
    <row r="146">
      <c r="A146">
        <f>HYPERLINK("https://stackoverflow.com/q/58163017", "58163017")</f>
        <v/>
      </c>
      <c r="B146" t="n">
        <v>0.3364753308730901</v>
      </c>
    </row>
    <row r="147">
      <c r="A147">
        <f>HYPERLINK("https://stackoverflow.com/q/58379764", "58379764")</f>
        <v/>
      </c>
      <c r="B147" t="n">
        <v>0.2332534178154522</v>
      </c>
    </row>
    <row r="148">
      <c r="A148">
        <f>HYPERLINK("https://stackoverflow.com/q/58400948", "58400948")</f>
        <v/>
      </c>
      <c r="B148" t="n">
        <v>0.4870543353249739</v>
      </c>
    </row>
    <row r="149">
      <c r="A149">
        <f>HYPERLINK("https://stackoverflow.com/q/58418959", "58418959")</f>
        <v/>
      </c>
      <c r="B149" t="n">
        <v>0.5816667318956859</v>
      </c>
    </row>
    <row r="150">
      <c r="A150">
        <f>HYPERLINK("https://stackoverflow.com/q/58470460", "58470460")</f>
        <v/>
      </c>
      <c r="B150" t="n">
        <v>0.2672044817927171</v>
      </c>
    </row>
    <row r="151">
      <c r="A151">
        <f>HYPERLINK("https://stackoverflow.com/q/58492310", "58492310")</f>
        <v/>
      </c>
      <c r="B151" t="n">
        <v>0.3023160178841729</v>
      </c>
    </row>
    <row r="152">
      <c r="A152">
        <f>HYPERLINK("https://stackoverflow.com/q/58594685", "58594685")</f>
        <v/>
      </c>
      <c r="B152" t="n">
        <v>0.621589835540903</v>
      </c>
    </row>
    <row r="153">
      <c r="A153">
        <f>HYPERLINK("https://stackoverflow.com/q/58657618", "58657618")</f>
        <v/>
      </c>
      <c r="B153" t="n">
        <v>0.7541306377623511</v>
      </c>
    </row>
    <row r="154">
      <c r="A154">
        <f>HYPERLINK("https://stackoverflow.com/q/58677883", "58677883")</f>
        <v/>
      </c>
      <c r="B154" t="n">
        <v>0.2829262192981191</v>
      </c>
    </row>
    <row r="155">
      <c r="A155">
        <f>HYPERLINK("https://stackoverflow.com/q/58822568", "58822568")</f>
        <v/>
      </c>
      <c r="B155" t="n">
        <v>0.3764243160391002</v>
      </c>
    </row>
    <row r="156">
      <c r="A156">
        <f>HYPERLINK("https://stackoverflow.com/q/58927398", "58927398")</f>
        <v/>
      </c>
      <c r="B156" t="n">
        <v>0.317287672224938</v>
      </c>
    </row>
    <row r="157">
      <c r="A157">
        <f>HYPERLINK("https://stackoverflow.com/q/58959973", "58959973")</f>
        <v/>
      </c>
      <c r="B157" t="n">
        <v>0.3366013071895427</v>
      </c>
    </row>
    <row r="158">
      <c r="A158">
        <f>HYPERLINK("https://stackoverflow.com/q/59194640", "59194640")</f>
        <v/>
      </c>
      <c r="B158" t="n">
        <v>0.3324860808520939</v>
      </c>
    </row>
    <row r="159">
      <c r="A159">
        <f>HYPERLINK("https://stackoverflow.com/q/59320260", "59320260")</f>
        <v/>
      </c>
      <c r="B159" t="n">
        <v>0.6172748378630731</v>
      </c>
    </row>
    <row r="160">
      <c r="A160">
        <f>HYPERLINK("https://stackoverflow.com/q/59425853", "59425853")</f>
        <v/>
      </c>
      <c r="B160" t="n">
        <v>0.5708703130374956</v>
      </c>
    </row>
    <row r="161">
      <c r="A161">
        <f>HYPERLINK("https://stackoverflow.com/q/59648614", "59648614")</f>
        <v/>
      </c>
      <c r="B161" t="n">
        <v>0.3421121799926405</v>
      </c>
    </row>
    <row r="162">
      <c r="A162">
        <f>HYPERLINK("https://stackoverflow.com/q/59658068", "59658068")</f>
        <v/>
      </c>
      <c r="B162" t="n">
        <v>0.2933914306463326</v>
      </c>
    </row>
    <row r="163">
      <c r="A163">
        <f>HYPERLINK("https://stackoverflow.com/q/59720097", "59720097")</f>
        <v/>
      </c>
      <c r="B163" t="n">
        <v>0.3197063300205927</v>
      </c>
    </row>
    <row r="164">
      <c r="A164">
        <f>HYPERLINK("https://stackoverflow.com/q/59886892", "59886892")</f>
        <v/>
      </c>
      <c r="B164" t="n">
        <v>0.3404064822275942</v>
      </c>
    </row>
    <row r="165">
      <c r="A165">
        <f>HYPERLINK("https://stackoverflow.com/q/59960130", "59960130")</f>
        <v/>
      </c>
      <c r="B165" t="n">
        <v>0.3446979688736481</v>
      </c>
    </row>
    <row r="166">
      <c r="A166">
        <f>HYPERLINK("https://stackoverflow.com/q/60177700", "60177700")</f>
        <v/>
      </c>
      <c r="B166" t="n">
        <v>0.4169043374925729</v>
      </c>
    </row>
    <row r="167">
      <c r="A167">
        <f>HYPERLINK("https://stackoverflow.com/q/60209158", "60209158")</f>
        <v/>
      </c>
      <c r="B167" t="n">
        <v>0.3149418385336074</v>
      </c>
    </row>
    <row r="168">
      <c r="A168">
        <f>HYPERLINK("https://stackoverflow.com/q/60411724", "60411724")</f>
        <v/>
      </c>
      <c r="B168" t="n">
        <v>0.2869477275128681</v>
      </c>
    </row>
    <row r="169">
      <c r="A169">
        <f>HYPERLINK("https://stackoverflow.com/q/60556126", "60556126")</f>
        <v/>
      </c>
      <c r="B169" t="n">
        <v>0.339803757760414</v>
      </c>
    </row>
    <row r="170">
      <c r="A170">
        <f>HYPERLINK("https://stackoverflow.com/q/60589214", "60589214")</f>
        <v/>
      </c>
      <c r="B170" t="n">
        <v>0.2000909436149587</v>
      </c>
    </row>
    <row r="171">
      <c r="A171">
        <f>HYPERLINK("https://stackoverflow.com/q/60601201", "60601201")</f>
        <v/>
      </c>
      <c r="B171" t="n">
        <v>0.772992243580479</v>
      </c>
    </row>
    <row r="172">
      <c r="A172">
        <f>HYPERLINK("https://stackoverflow.com/q/60836488", "60836488")</f>
        <v/>
      </c>
      <c r="B172" t="n">
        <v>0.4713269419151773</v>
      </c>
    </row>
    <row r="173">
      <c r="A173">
        <f>HYPERLINK("https://stackoverflow.com/q/60862896", "60862896")</f>
        <v/>
      </c>
      <c r="B173" t="n">
        <v>0.2442472235751093</v>
      </c>
    </row>
    <row r="174">
      <c r="A174">
        <f>HYPERLINK("https://stackoverflow.com/q/60990549", "60990549")</f>
        <v/>
      </c>
      <c r="B174" t="n">
        <v>0.2766013071895425</v>
      </c>
    </row>
    <row r="175">
      <c r="A175">
        <f>HYPERLINK("https://stackoverflow.com/q/61038662", "61038662")</f>
        <v/>
      </c>
      <c r="B175" t="n">
        <v>0.3638859883203773</v>
      </c>
    </row>
    <row r="176">
      <c r="A176">
        <f>HYPERLINK("https://stackoverflow.com/q/61127025", "61127025")</f>
        <v/>
      </c>
      <c r="B176" t="n">
        <v>0.2593555531482084</v>
      </c>
    </row>
    <row r="177">
      <c r="A177">
        <f>HYPERLINK("https://stackoverflow.com/q/61268147", "61268147")</f>
        <v/>
      </c>
      <c r="B177" t="n">
        <v>0.466302993311462</v>
      </c>
    </row>
    <row r="178">
      <c r="A178">
        <f>HYPERLINK("https://stackoverflow.com/q/61443240", "61443240")</f>
        <v/>
      </c>
      <c r="B178" t="n">
        <v>0.583949904671949</v>
      </c>
    </row>
    <row r="179">
      <c r="A179">
        <f>HYPERLINK("https://stackoverflow.com/q/61494118", "61494118")</f>
        <v/>
      </c>
      <c r="B179" t="n">
        <v>0.3331155626825951</v>
      </c>
    </row>
    <row r="180">
      <c r="A180">
        <f>HYPERLINK("https://stackoverflow.com/q/61526756", "61526756")</f>
        <v/>
      </c>
      <c r="B180" t="n">
        <v>0.4052931517434559</v>
      </c>
    </row>
    <row r="181">
      <c r="A181">
        <f>HYPERLINK("https://stackoverflow.com/q/61685518", "61685518")</f>
        <v/>
      </c>
      <c r="B181" t="n">
        <v>0.3062006347322715</v>
      </c>
    </row>
    <row r="182">
      <c r="A182">
        <f>HYPERLINK("https://stackoverflow.com/q/62077982", "62077982")</f>
        <v/>
      </c>
      <c r="B182" t="n">
        <v>0.2606948744410046</v>
      </c>
    </row>
    <row r="183">
      <c r="A183">
        <f>HYPERLINK("https://stackoverflow.com/q/62101239", "62101239")</f>
        <v/>
      </c>
      <c r="B183" t="n">
        <v>0.4510541058528675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