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0.5930758268219568</v>
      </c>
    </row>
    <row r="3">
      <c r="A3">
        <f>HYPERLINK("https://stackoverflow.com/q/2615337", "2615337")</f>
        <v/>
      </c>
      <c r="B3" t="n">
        <v>0.558940488476092</v>
      </c>
    </row>
    <row r="4">
      <c r="A4">
        <f>HYPERLINK("https://stackoverflow.com/q/3578981", "3578981")</f>
        <v/>
      </c>
      <c r="B4" t="n">
        <v>0.65406162464986</v>
      </c>
    </row>
    <row r="5">
      <c r="A5">
        <f>HYPERLINK("https://stackoverflow.com/q/8640940", "8640940")</f>
        <v/>
      </c>
      <c r="B5" t="n">
        <v>0.5085610972438082</v>
      </c>
    </row>
    <row r="6">
      <c r="A6">
        <f>HYPERLINK("https://stackoverflow.com/q/8980486", "8980486")</f>
        <v/>
      </c>
      <c r="B6" t="n">
        <v>0.2879038058604622</v>
      </c>
    </row>
    <row r="7">
      <c r="A7">
        <f>HYPERLINK("https://stackoverflow.com/q/10247749", "10247749")</f>
        <v/>
      </c>
      <c r="B7" t="n">
        <v>0.5140308735079978</v>
      </c>
    </row>
    <row r="8">
      <c r="A8">
        <f>HYPERLINK("https://stackoverflow.com/q/10774183", "10774183")</f>
        <v/>
      </c>
      <c r="B8" t="n">
        <v>0.5750513817051907</v>
      </c>
    </row>
    <row r="9">
      <c r="A9">
        <f>HYPERLINK("https://stackoverflow.com/q/12242168", "12242168")</f>
        <v/>
      </c>
      <c r="B9" t="n">
        <v>0.3450364438969304</v>
      </c>
    </row>
    <row r="10">
      <c r="A10">
        <f>HYPERLINK("https://stackoverflow.com/q/13063536", "13063536")</f>
        <v/>
      </c>
      <c r="B10" t="n">
        <v>0.2645168260141522</v>
      </c>
    </row>
    <row r="11">
      <c r="A11">
        <f>HYPERLINK("https://stackoverflow.com/q/15919715", "15919715")</f>
        <v/>
      </c>
      <c r="B11" t="n">
        <v>0.2957070869060092</v>
      </c>
    </row>
    <row r="12">
      <c r="A12">
        <f>HYPERLINK("https://stackoverflow.com/q/16999224", "16999224")</f>
        <v/>
      </c>
      <c r="B12" t="n">
        <v>0.6774657472681279</v>
      </c>
    </row>
    <row r="13">
      <c r="A13">
        <f>HYPERLINK("https://stackoverflow.com/q/17313690", "17313690")</f>
        <v/>
      </c>
      <c r="B13" t="n">
        <v>0.4645663508849232</v>
      </c>
    </row>
    <row r="14">
      <c r="A14">
        <f>HYPERLINK("https://stackoverflow.com/q/17389702", "17389702")</f>
        <v/>
      </c>
      <c r="B14" t="n">
        <v>0.4883035144473052</v>
      </c>
    </row>
    <row r="15">
      <c r="A15">
        <f>HYPERLINK("https://stackoverflow.com/q/19109573", "19109573")</f>
        <v/>
      </c>
      <c r="B15" t="n">
        <v>0.3224598930481284</v>
      </c>
    </row>
    <row r="16">
      <c r="A16">
        <f>HYPERLINK("https://stackoverflow.com/q/20846544", "20846544")</f>
        <v/>
      </c>
      <c r="B16" t="n">
        <v>0.3708523724140592</v>
      </c>
    </row>
    <row r="17">
      <c r="A17">
        <f>HYPERLINK("https://stackoverflow.com/q/22449283", "22449283")</f>
        <v/>
      </c>
      <c r="B17" t="n">
        <v>0.4227654968569169</v>
      </c>
    </row>
    <row r="18">
      <c r="A18">
        <f>HYPERLINK("https://stackoverflow.com/q/23062636", "23062636")</f>
        <v/>
      </c>
      <c r="B18" t="n">
        <v>0.3304581447963801</v>
      </c>
    </row>
    <row r="19">
      <c r="A19">
        <f>HYPERLINK("https://stackoverflow.com/q/26585466", "26585466")</f>
        <v/>
      </c>
      <c r="B19" t="n">
        <v>0.3911232710138319</v>
      </c>
    </row>
    <row r="20">
      <c r="A20">
        <f>HYPERLINK("https://stackoverflow.com/q/26655087", "26655087")</f>
        <v/>
      </c>
      <c r="B20" t="n">
        <v>0.4436739987416053</v>
      </c>
    </row>
    <row r="21">
      <c r="A21">
        <f>HYPERLINK("https://stackoverflow.com/q/29395319", "29395319")</f>
        <v/>
      </c>
      <c r="B21" t="n">
        <v>0.5744898185774877</v>
      </c>
    </row>
    <row r="22">
      <c r="A22">
        <f>HYPERLINK("https://stackoverflow.com/q/31434640", "31434640")</f>
        <v/>
      </c>
      <c r="B22" t="n">
        <v>0.344203646370829</v>
      </c>
    </row>
    <row r="23">
      <c r="A23">
        <f>HYPERLINK("https://stackoverflow.com/q/32306914", "32306914")</f>
        <v/>
      </c>
      <c r="B23" t="n">
        <v>0.6398450118416978</v>
      </c>
    </row>
    <row r="24">
      <c r="A24">
        <f>HYPERLINK("https://stackoverflow.com/q/32747702", "32747702")</f>
        <v/>
      </c>
      <c r="B24" t="n">
        <v>0.4143020582005188</v>
      </c>
    </row>
    <row r="25">
      <c r="A25">
        <f>HYPERLINK("https://stackoverflow.com/q/33016067", "33016067")</f>
        <v/>
      </c>
      <c r="B25" t="n">
        <v>0.4513257877676816</v>
      </c>
    </row>
    <row r="26">
      <c r="A26">
        <f>HYPERLINK("https://stackoverflow.com/q/34228425", "34228425")</f>
        <v/>
      </c>
      <c r="B26" t="n">
        <v>0.3178403996851795</v>
      </c>
    </row>
    <row r="27">
      <c r="A27">
        <f>HYPERLINK("https://stackoverflow.com/q/35117639", "35117639")</f>
        <v/>
      </c>
      <c r="B27" t="n">
        <v>0.4441629248014114</v>
      </c>
    </row>
    <row r="28">
      <c r="A28">
        <f>HYPERLINK("https://stackoverflow.com/q/36766698", "36766698")</f>
        <v/>
      </c>
      <c r="B28" t="n">
        <v>0.5070132922082691</v>
      </c>
    </row>
    <row r="29">
      <c r="A29">
        <f>HYPERLINK("https://stackoverflow.com/q/40277399", "40277399")</f>
        <v/>
      </c>
      <c r="B29" t="n">
        <v>0.4726468015027535</v>
      </c>
    </row>
    <row r="30">
      <c r="A30">
        <f>HYPERLINK("https://stackoverflow.com/q/41420363", "41420363")</f>
        <v/>
      </c>
      <c r="B30" t="n">
        <v>0.4270913605616919</v>
      </c>
    </row>
    <row r="31">
      <c r="A31">
        <f>HYPERLINK("https://stackoverflow.com/q/41639069", "41639069")</f>
        <v/>
      </c>
      <c r="B31" t="n">
        <v>0.4810457516339869</v>
      </c>
    </row>
    <row r="32">
      <c r="A32">
        <f>HYPERLINK("https://stackoverflow.com/q/42121564", "42121564")</f>
        <v/>
      </c>
      <c r="B32" t="n">
        <v>0.2288820089439285</v>
      </c>
    </row>
    <row r="33">
      <c r="A33">
        <f>HYPERLINK("https://stackoverflow.com/q/42577224", "42577224")</f>
        <v/>
      </c>
      <c r="B33" t="n">
        <v>0.6321702900697035</v>
      </c>
    </row>
    <row r="34">
      <c r="A34">
        <f>HYPERLINK("https://stackoverflow.com/q/42859142", "42859142")</f>
        <v/>
      </c>
      <c r="B34" t="n">
        <v>0.33045814479638</v>
      </c>
    </row>
    <row r="35">
      <c r="A35">
        <f>HYPERLINK("https://stackoverflow.com/q/42946766", "42946766")</f>
        <v/>
      </c>
      <c r="B35" t="n">
        <v>0.6901240028175012</v>
      </c>
    </row>
    <row r="36">
      <c r="A36">
        <f>HYPERLINK("https://stackoverflow.com/q/43529651", "43529651")</f>
        <v/>
      </c>
      <c r="B36" t="n">
        <v>0.3353740121478145</v>
      </c>
    </row>
    <row r="37">
      <c r="A37">
        <f>HYPERLINK("https://stackoverflow.com/q/43589592", "43589592")</f>
        <v/>
      </c>
      <c r="B37" t="n">
        <v>0.3391806722689076</v>
      </c>
    </row>
    <row r="38">
      <c r="A38">
        <f>HYPERLINK("https://stackoverflow.com/q/43642384", "43642384")</f>
        <v/>
      </c>
      <c r="B38" t="n">
        <v>0.4082802416445021</v>
      </c>
    </row>
    <row r="39">
      <c r="A39">
        <f>HYPERLINK("https://stackoverflow.com/q/43919778", "43919778")</f>
        <v/>
      </c>
      <c r="B39" t="n">
        <v>0.2804042325167172</v>
      </c>
    </row>
    <row r="40">
      <c r="A40">
        <f>HYPERLINK("https://stackoverflow.com/q/43995641", "43995641")</f>
        <v/>
      </c>
      <c r="B40" t="n">
        <v>0.405293151743456</v>
      </c>
    </row>
    <row r="41">
      <c r="A41">
        <f>HYPERLINK("https://stackoverflow.com/q/44005685", "44005685")</f>
        <v/>
      </c>
      <c r="B41" t="n">
        <v>0.3184920376990576</v>
      </c>
    </row>
    <row r="42">
      <c r="A42">
        <f>HYPERLINK("https://stackoverflow.com/q/44073502", "44073502")</f>
        <v/>
      </c>
      <c r="B42" t="n">
        <v>0.3367378073260427</v>
      </c>
    </row>
    <row r="43">
      <c r="A43">
        <f>HYPERLINK("https://stackoverflow.com/q/44680025", "44680025")</f>
        <v/>
      </c>
      <c r="B43" t="n">
        <v>0.3736201709993777</v>
      </c>
    </row>
    <row r="44">
      <c r="A44">
        <f>HYPERLINK("https://stackoverflow.com/q/44851076", "44851076")</f>
        <v/>
      </c>
      <c r="B44" t="n">
        <v>0.3682869852630533</v>
      </c>
    </row>
    <row r="45">
      <c r="A45">
        <f>HYPERLINK("https://stackoverflow.com/q/45019323", "45019323")</f>
        <v/>
      </c>
      <c r="B45" t="n">
        <v>0.3066638630429832</v>
      </c>
    </row>
    <row r="46">
      <c r="A46">
        <f>HYPERLINK("https://stackoverflow.com/q/45145338", "45145338")</f>
        <v/>
      </c>
      <c r="B46" t="n">
        <v>0.4270148246945377</v>
      </c>
    </row>
    <row r="47">
      <c r="A47">
        <f>HYPERLINK("https://stackoverflow.com/q/45281799", "45281799")</f>
        <v/>
      </c>
      <c r="B47" t="n">
        <v>0.33647533087309</v>
      </c>
    </row>
    <row r="48">
      <c r="A48">
        <f>HYPERLINK("https://stackoverflow.com/q/45310234", "45310234")</f>
        <v/>
      </c>
      <c r="B48" t="n">
        <v>0.5673145531866313</v>
      </c>
    </row>
    <row r="49">
      <c r="A49">
        <f>HYPERLINK("https://stackoverflow.com/q/45565228", "45565228")</f>
        <v/>
      </c>
      <c r="B49" t="n">
        <v>0.4249168955051309</v>
      </c>
    </row>
    <row r="50">
      <c r="A50">
        <f>HYPERLINK("https://stackoverflow.com/q/45602479", "45602479")</f>
        <v/>
      </c>
      <c r="B50" t="n">
        <v>0.3530526422455287</v>
      </c>
    </row>
    <row r="51">
      <c r="A51">
        <f>HYPERLINK("https://stackoverflow.com/q/45678498", "45678498")</f>
        <v/>
      </c>
      <c r="B51" t="n">
        <v>0.7345734237928377</v>
      </c>
    </row>
    <row r="52">
      <c r="A52">
        <f>HYPERLINK("https://stackoverflow.com/q/45724820", "45724820")</f>
        <v/>
      </c>
      <c r="B52" t="n">
        <v>0.2997247425833418</v>
      </c>
    </row>
    <row r="53">
      <c r="A53">
        <f>HYPERLINK("https://stackoverflow.com/q/45805113", "45805113")</f>
        <v/>
      </c>
      <c r="B53" t="n">
        <v>0.3909852165822392</v>
      </c>
    </row>
    <row r="54">
      <c r="A54">
        <f>HYPERLINK("https://stackoverflow.com/q/45963371", "45963371")</f>
        <v/>
      </c>
      <c r="B54" t="n">
        <v>0.4003353882737812</v>
      </c>
    </row>
    <row r="55">
      <c r="A55">
        <f>HYPERLINK("https://stackoverflow.com/q/45978094", "45978094")</f>
        <v/>
      </c>
      <c r="B55" t="n">
        <v>0.6707208040448884</v>
      </c>
    </row>
    <row r="56">
      <c r="A56">
        <f>HYPERLINK("https://stackoverflow.com/q/46041253", "46041253")</f>
        <v/>
      </c>
      <c r="B56" t="n">
        <v>0.6105570811453165</v>
      </c>
    </row>
    <row r="57">
      <c r="A57">
        <f>HYPERLINK("https://stackoverflow.com/q/46124156", "46124156")</f>
        <v/>
      </c>
      <c r="B57" t="n">
        <v>0.2350052359802116</v>
      </c>
    </row>
    <row r="58">
      <c r="A58">
        <f>HYPERLINK("https://stackoverflow.com/q/46195839", "46195839")</f>
        <v/>
      </c>
      <c r="B58" t="n">
        <v>0.5703411445879164</v>
      </c>
    </row>
    <row r="59">
      <c r="A59">
        <f>HYPERLINK("https://stackoverflow.com/q/46271988", "46271988")</f>
        <v/>
      </c>
      <c r="B59" t="n">
        <v>0.5266382075585462</v>
      </c>
    </row>
    <row r="60">
      <c r="A60">
        <f>HYPERLINK("https://stackoverflow.com/q/46295367", "46295367")</f>
        <v/>
      </c>
      <c r="B60" t="n">
        <v>0.6904583489446733</v>
      </c>
    </row>
    <row r="61">
      <c r="A61">
        <f>HYPERLINK("https://stackoverflow.com/q/46342043", "46342043")</f>
        <v/>
      </c>
      <c r="B61" t="n">
        <v>0.5521913158028068</v>
      </c>
    </row>
    <row r="62">
      <c r="A62">
        <f>HYPERLINK("https://stackoverflow.com/q/46447525", "46447525")</f>
        <v/>
      </c>
      <c r="B62" t="n">
        <v>0.8115300821183177</v>
      </c>
    </row>
    <row r="63">
      <c r="A63">
        <f>HYPERLINK("https://stackoverflow.com/q/46514457", "46514457")</f>
        <v/>
      </c>
      <c r="B63" t="n">
        <v>0.264126721279256</v>
      </c>
    </row>
    <row r="64">
      <c r="A64">
        <f>HYPERLINK("https://stackoverflow.com/q/46574894", "46574894")</f>
        <v/>
      </c>
      <c r="B64" t="n">
        <v>0.2837596724513561</v>
      </c>
    </row>
    <row r="65">
      <c r="A65">
        <f>HYPERLINK("https://stackoverflow.com/q/46655042", "46655042")</f>
        <v/>
      </c>
      <c r="B65" t="n">
        <v>0.3856117482055935</v>
      </c>
    </row>
    <row r="66">
      <c r="A66">
        <f>HYPERLINK("https://stackoverflow.com/q/46866935", "46866935")</f>
        <v/>
      </c>
      <c r="B66" t="n">
        <v>0.2977575854189915</v>
      </c>
    </row>
    <row r="67">
      <c r="A67">
        <f>HYPERLINK("https://stackoverflow.com/q/47013716", "47013716")</f>
        <v/>
      </c>
      <c r="B67" t="n">
        <v>0.2843298238835765</v>
      </c>
    </row>
    <row r="68">
      <c r="A68">
        <f>HYPERLINK("https://stackoverflow.com/q/47194805", "47194805")</f>
        <v/>
      </c>
      <c r="B68" t="n">
        <v>0.3533118440005817</v>
      </c>
    </row>
    <row r="69">
      <c r="A69">
        <f>HYPERLINK("https://stackoverflow.com/q/47628734", "47628734")</f>
        <v/>
      </c>
      <c r="B69" t="n">
        <v>0.265197345087906</v>
      </c>
    </row>
    <row r="70">
      <c r="A70">
        <f>HYPERLINK("https://stackoverflow.com/q/47737631", "47737631")</f>
        <v/>
      </c>
      <c r="B70" t="n">
        <v>0.2190302477580179</v>
      </c>
    </row>
    <row r="71">
      <c r="A71">
        <f>HYPERLINK("https://stackoverflow.com/q/47823345", "47823345")</f>
        <v/>
      </c>
      <c r="B71" t="n">
        <v>0.5553434455543222</v>
      </c>
    </row>
    <row r="72">
      <c r="A72">
        <f>HYPERLINK("https://stackoverflow.com/q/47910518", "47910518")</f>
        <v/>
      </c>
      <c r="B72" t="n">
        <v>0.3533440773569703</v>
      </c>
    </row>
    <row r="73">
      <c r="A73">
        <f>HYPERLINK("https://stackoverflow.com/q/48190454", "48190454")</f>
        <v/>
      </c>
      <c r="B73" t="n">
        <v>0.5548020816905853</v>
      </c>
    </row>
    <row r="74">
      <c r="A74">
        <f>HYPERLINK("https://stackoverflow.com/q/48426028", "48426028")</f>
        <v/>
      </c>
      <c r="B74" t="n">
        <v>0.2111682324811054</v>
      </c>
    </row>
    <row r="75">
      <c r="A75">
        <f>HYPERLINK("https://stackoverflow.com/q/48646795", "48646795")</f>
        <v/>
      </c>
      <c r="B75" t="n">
        <v>0.3138464244683014</v>
      </c>
    </row>
    <row r="76">
      <c r="A76">
        <f>HYPERLINK("https://stackoverflow.com/q/48913880", "48913880")</f>
        <v/>
      </c>
      <c r="B76" t="n">
        <v>0.2701900683645106</v>
      </c>
    </row>
    <row r="77">
      <c r="A77">
        <f>HYPERLINK("https://stackoverflow.com/q/49097763", "49097763")</f>
        <v/>
      </c>
      <c r="B77" t="n">
        <v>0.4845263406567447</v>
      </c>
    </row>
    <row r="78">
      <c r="A78">
        <f>HYPERLINK("https://stackoverflow.com/q/49148407", "49148407")</f>
        <v/>
      </c>
      <c r="B78" t="n">
        <v>0.387688587499343</v>
      </c>
    </row>
    <row r="79">
      <c r="A79">
        <f>HYPERLINK("https://stackoverflow.com/q/49419372", "49419372")</f>
        <v/>
      </c>
      <c r="B79" t="n">
        <v>0.3687564372828169</v>
      </c>
    </row>
    <row r="80">
      <c r="A80">
        <f>HYPERLINK("https://stackoverflow.com/q/49467664", "49467664")</f>
        <v/>
      </c>
      <c r="B80" t="n">
        <v>0.4846445939644261</v>
      </c>
    </row>
    <row r="81">
      <c r="A81">
        <f>HYPERLINK("https://stackoverflow.com/q/49565318", "49565318")</f>
        <v/>
      </c>
      <c r="B81" t="n">
        <v>0.3289574931627496</v>
      </c>
    </row>
    <row r="82">
      <c r="A82">
        <f>HYPERLINK("https://stackoverflow.com/q/49666940", "49666940")</f>
        <v/>
      </c>
      <c r="B82" t="n">
        <v>0.6183822093570879</v>
      </c>
    </row>
    <row r="83">
      <c r="A83">
        <f>HYPERLINK("https://stackoverflow.com/q/49670353", "49670353")</f>
        <v/>
      </c>
      <c r="B83" t="n">
        <v>0.3862981530237274</v>
      </c>
    </row>
    <row r="84">
      <c r="A84">
        <f>HYPERLINK("https://stackoverflow.com/q/49956884", "49956884")</f>
        <v/>
      </c>
      <c r="B84" t="n">
        <v>0.3117279083215056</v>
      </c>
    </row>
    <row r="85">
      <c r="A85">
        <f>HYPERLINK("https://stackoverflow.com/q/49997339", "49997339")</f>
        <v/>
      </c>
      <c r="B85" t="n">
        <v>0.475583723949737</v>
      </c>
    </row>
    <row r="86">
      <c r="A86">
        <f>HYPERLINK("https://stackoverflow.com/q/50303866", "50303866")</f>
        <v/>
      </c>
      <c r="B86" t="n">
        <v>0.5459828585522261</v>
      </c>
    </row>
    <row r="87">
      <c r="A87">
        <f>HYPERLINK("https://stackoverflow.com/q/50480858", "50480858")</f>
        <v/>
      </c>
      <c r="B87" t="n">
        <v>0.3527641131049985</v>
      </c>
    </row>
    <row r="88">
      <c r="A88">
        <f>HYPERLINK("https://stackoverflow.com/q/50688958", "50688958")</f>
        <v/>
      </c>
      <c r="B88" t="n">
        <v>0.544934640522876</v>
      </c>
    </row>
    <row r="89">
      <c r="A89">
        <f>HYPERLINK("https://stackoverflow.com/q/50705737", "50705737")</f>
        <v/>
      </c>
      <c r="B89" t="n">
        <v>0.7326586548597933</v>
      </c>
    </row>
    <row r="90">
      <c r="A90">
        <f>HYPERLINK("https://stackoverflow.com/q/50713215", "50713215")</f>
        <v/>
      </c>
      <c r="B90" t="n">
        <v>0.572250854017337</v>
      </c>
    </row>
    <row r="91">
      <c r="A91">
        <f>HYPERLINK("https://stackoverflow.com/q/50766363", "50766363")</f>
        <v/>
      </c>
      <c r="B91" t="n">
        <v>0.4461394977016854</v>
      </c>
    </row>
    <row r="92">
      <c r="A92">
        <f>HYPERLINK("https://stackoverflow.com/q/50823383", "50823383")</f>
        <v/>
      </c>
      <c r="B92" t="n">
        <v>0.4977124183006536</v>
      </c>
    </row>
    <row r="93">
      <c r="A93">
        <f>HYPERLINK("https://stackoverflow.com/q/50977178", "50977178")</f>
        <v/>
      </c>
      <c r="B93" t="n">
        <v>0.7325334618539091</v>
      </c>
    </row>
    <row r="94">
      <c r="A94">
        <f>HYPERLINK("https://stackoverflow.com/q/51031354", "51031354")</f>
        <v/>
      </c>
      <c r="B94" t="n">
        <v>0.8038649312989206</v>
      </c>
    </row>
    <row r="95">
      <c r="A95">
        <f>HYPERLINK("https://stackoverflow.com/q/51032451", "51032451")</f>
        <v/>
      </c>
      <c r="B95" t="n">
        <v>0.5654589050438714</v>
      </c>
    </row>
    <row r="96">
      <c r="A96">
        <f>HYPERLINK("https://stackoverflow.com/q/51033320", "51033320")</f>
        <v/>
      </c>
      <c r="B96" t="n">
        <v>0.4441098396127507</v>
      </c>
    </row>
    <row r="97">
      <c r="A97">
        <f>HYPERLINK("https://stackoverflow.com/q/51066585", "51066585")</f>
        <v/>
      </c>
      <c r="B97" t="n">
        <v>0.2892290576896334</v>
      </c>
    </row>
    <row r="98">
      <c r="A98">
        <f>HYPERLINK("https://stackoverflow.com/q/51086790", "51086790")</f>
        <v/>
      </c>
      <c r="B98" t="n">
        <v>0.4974796260520062</v>
      </c>
    </row>
    <row r="99">
      <c r="A99">
        <f>HYPERLINK("https://stackoverflow.com/q/51351353", "51351353")</f>
        <v/>
      </c>
      <c r="B99" t="n">
        <v>0.5043179929474654</v>
      </c>
    </row>
    <row r="100">
      <c r="A100">
        <f>HYPERLINK("https://stackoverflow.com/q/51369708", "51369708")</f>
        <v/>
      </c>
      <c r="B100" t="n">
        <v>0.4565626339781785</v>
      </c>
    </row>
    <row r="101">
      <c r="A101">
        <f>HYPERLINK("https://stackoverflow.com/q/51545104", "51545104")</f>
        <v/>
      </c>
      <c r="B101" t="n">
        <v>0.4167112806442258</v>
      </c>
    </row>
    <row r="102">
      <c r="A102">
        <f>HYPERLINK("https://stackoverflow.com/q/51739637", "51739637")</f>
        <v/>
      </c>
      <c r="B102" t="n">
        <v>0.5336082772592432</v>
      </c>
    </row>
    <row r="103">
      <c r="A103">
        <f>HYPERLINK("https://stackoverflow.com/q/52325612", "52325612")</f>
        <v/>
      </c>
      <c r="B103" t="n">
        <v>0.2977575854189915</v>
      </c>
    </row>
    <row r="104">
      <c r="A104">
        <f>HYPERLINK("https://stackoverflow.com/q/52421026", "52421026")</f>
        <v/>
      </c>
      <c r="B104" t="n">
        <v>0.4848303222307846</v>
      </c>
    </row>
    <row r="105">
      <c r="A105">
        <f>HYPERLINK("https://stackoverflow.com/q/52436007", "52436007")</f>
        <v/>
      </c>
      <c r="B105" t="n">
        <v>0.3519989383232142</v>
      </c>
    </row>
    <row r="106">
      <c r="A106">
        <f>HYPERLINK("https://stackoverflow.com/q/52648963", "52648963")</f>
        <v/>
      </c>
      <c r="B106" t="n">
        <v>0.4683334760396152</v>
      </c>
    </row>
    <row r="107">
      <c r="A107">
        <f>HYPERLINK("https://stackoverflow.com/q/52706803", "52706803")</f>
        <v/>
      </c>
      <c r="B107" t="n">
        <v>0.2857094373881097</v>
      </c>
    </row>
    <row r="108">
      <c r="A108">
        <f>HYPERLINK("https://stackoverflow.com/q/52825572", "52825572")</f>
        <v/>
      </c>
      <c r="B108" t="n">
        <v>0.3879463364293086</v>
      </c>
    </row>
    <row r="109">
      <c r="A109">
        <f>HYPERLINK("https://stackoverflow.com/q/52961393", "52961393")</f>
        <v/>
      </c>
      <c r="B109" t="n">
        <v>0.6785530441293463</v>
      </c>
    </row>
    <row r="110">
      <c r="A110">
        <f>HYPERLINK("https://stackoverflow.com/q/53169033", "53169033")</f>
        <v/>
      </c>
      <c r="B110" t="n">
        <v>0.4264224208201799</v>
      </c>
    </row>
    <row r="111">
      <c r="A111">
        <f>HYPERLINK("https://stackoverflow.com/q/53197839", "53197839")</f>
        <v/>
      </c>
      <c r="B111" t="n">
        <v>0.4975645518029772</v>
      </c>
    </row>
    <row r="112">
      <c r="A112">
        <f>HYPERLINK("https://stackoverflow.com/q/53207653", "53207653")</f>
        <v/>
      </c>
      <c r="B112" t="n">
        <v>0.4197621077416474</v>
      </c>
    </row>
    <row r="113">
      <c r="A113">
        <f>HYPERLINK("https://stackoverflow.com/q/53433521", "53433521")</f>
        <v/>
      </c>
      <c r="B113" t="n">
        <v>0.3946602326661457</v>
      </c>
    </row>
    <row r="114">
      <c r="A114">
        <f>HYPERLINK("https://stackoverflow.com/q/53618469", "53618469")</f>
        <v/>
      </c>
      <c r="B114" t="n">
        <v>0.3591848663584675</v>
      </c>
    </row>
    <row r="115">
      <c r="A115">
        <f>HYPERLINK("https://stackoverflow.com/q/53670395", "53670395")</f>
        <v/>
      </c>
      <c r="B115" t="n">
        <v>0.3127169988529372</v>
      </c>
    </row>
    <row r="116">
      <c r="A116">
        <f>HYPERLINK("https://stackoverflow.com/q/54113212", "54113212")</f>
        <v/>
      </c>
      <c r="B116" t="n">
        <v>0.4167171373053724</v>
      </c>
    </row>
    <row r="117">
      <c r="A117">
        <f>HYPERLINK("https://stackoverflow.com/q/54446152", "54446152")</f>
        <v/>
      </c>
      <c r="B117" t="n">
        <v>0.4360270071177548</v>
      </c>
    </row>
    <row r="118">
      <c r="A118">
        <f>HYPERLINK("https://stackoverflow.com/q/54475094", "54475094")</f>
        <v/>
      </c>
      <c r="B118" t="n">
        <v>0.3685348155010036</v>
      </c>
    </row>
    <row r="119">
      <c r="A119">
        <f>HYPERLINK("https://stackoverflow.com/q/54557467", "54557467")</f>
        <v/>
      </c>
      <c r="B119" t="n">
        <v>0.352888678898601</v>
      </c>
    </row>
    <row r="120">
      <c r="A120">
        <f>HYPERLINK("https://stackoverflow.com/q/54577431", "54577431")</f>
        <v/>
      </c>
      <c r="B120" t="n">
        <v>0.4117903705985012</v>
      </c>
    </row>
    <row r="121">
      <c r="A121">
        <f>HYPERLINK("https://stackoverflow.com/q/54603982", "54603982")</f>
        <v/>
      </c>
      <c r="B121" t="n">
        <v>0.6128067579232953</v>
      </c>
    </row>
    <row r="122">
      <c r="A122">
        <f>HYPERLINK("https://stackoverflow.com/q/54754818", "54754818")</f>
        <v/>
      </c>
      <c r="B122" t="n">
        <v>0.4666729062348885</v>
      </c>
    </row>
    <row r="123">
      <c r="A123">
        <f>HYPERLINK("https://stackoverflow.com/q/54857737", "54857737")</f>
        <v/>
      </c>
      <c r="B123" t="n">
        <v>0.3369716775599128</v>
      </c>
    </row>
    <row r="124">
      <c r="A124">
        <f>HYPERLINK("https://stackoverflow.com/q/55010153", "55010153")</f>
        <v/>
      </c>
      <c r="B124" t="n">
        <v>0.3860218934199446</v>
      </c>
    </row>
    <row r="125">
      <c r="A125">
        <f>HYPERLINK("https://stackoverflow.com/q/55026722", "55026722")</f>
        <v/>
      </c>
      <c r="B125" t="n">
        <v>0.2086315447705359</v>
      </c>
    </row>
    <row r="126">
      <c r="A126">
        <f>HYPERLINK("https://stackoverflow.com/q/55240089", "55240089")</f>
        <v/>
      </c>
      <c r="B126" t="n">
        <v>0.3159027302167093</v>
      </c>
    </row>
    <row r="127">
      <c r="A127">
        <f>HYPERLINK("https://stackoverflow.com/q/55308559", "55308559")</f>
        <v/>
      </c>
      <c r="B127" t="n">
        <v>0.3481802545579635</v>
      </c>
    </row>
    <row r="128">
      <c r="A128">
        <f>HYPERLINK("https://stackoverflow.com/q/55419294", "55419294")</f>
        <v/>
      </c>
      <c r="B128" t="n">
        <v>0.3331106483891491</v>
      </c>
    </row>
    <row r="129">
      <c r="A129">
        <f>HYPERLINK("https://stackoverflow.com/q/55450821", "55450821")</f>
        <v/>
      </c>
      <c r="B129" t="n">
        <v>0.3307721375488096</v>
      </c>
    </row>
    <row r="130">
      <c r="A130">
        <f>HYPERLINK("https://stackoverflow.com/q/55726281", "55726281")</f>
        <v/>
      </c>
      <c r="B130" t="n">
        <v>0.8067250801302169</v>
      </c>
    </row>
    <row r="131">
      <c r="A131">
        <f>HYPERLINK("https://stackoverflow.com/q/55781743", "55781743")</f>
        <v/>
      </c>
      <c r="B131" t="n">
        <v>0.5953144439187651</v>
      </c>
    </row>
    <row r="132">
      <c r="A132">
        <f>HYPERLINK("https://stackoverflow.com/q/56006399", "56006399")</f>
        <v/>
      </c>
      <c r="B132" t="n">
        <v>0.3325319512093585</v>
      </c>
    </row>
    <row r="133">
      <c r="A133">
        <f>HYPERLINK("https://stackoverflow.com/q/56235510", "56235510")</f>
        <v/>
      </c>
      <c r="B133" t="n">
        <v>0.3141720456298461</v>
      </c>
    </row>
    <row r="134">
      <c r="A134">
        <f>HYPERLINK("https://stackoverflow.com/q/56295166", "56295166")</f>
        <v/>
      </c>
      <c r="B134" t="n">
        <v>0.3418244790793809</v>
      </c>
    </row>
    <row r="135">
      <c r="A135">
        <f>HYPERLINK("https://stackoverflow.com/q/56414466", "56414466")</f>
        <v/>
      </c>
      <c r="B135" t="n">
        <v>0.3218559988785506</v>
      </c>
    </row>
    <row r="136">
      <c r="A136">
        <f>HYPERLINK("https://stackoverflow.com/q/56420263", "56420263")</f>
        <v/>
      </c>
      <c r="B136" t="n">
        <v>0.4851520318272236</v>
      </c>
    </row>
    <row r="137">
      <c r="A137">
        <f>HYPERLINK("https://stackoverflow.com/q/56570383", "56570383")</f>
        <v/>
      </c>
      <c r="B137" t="n">
        <v>0.4460182951554262</v>
      </c>
    </row>
    <row r="138">
      <c r="A138">
        <f>HYPERLINK("https://stackoverflow.com/q/56674480", "56674480")</f>
        <v/>
      </c>
      <c r="B138" t="n">
        <v>0.5907087981391386</v>
      </c>
    </row>
    <row r="139">
      <c r="A139">
        <f>HYPERLINK("https://stackoverflow.com/q/56751486", "56751486")</f>
        <v/>
      </c>
      <c r="B139" t="n">
        <v>0.3505161566184106</v>
      </c>
    </row>
    <row r="140">
      <c r="A140">
        <f>HYPERLINK("https://stackoverflow.com/q/56756414", "56756414")</f>
        <v/>
      </c>
      <c r="B140" t="n">
        <v>0.3931527369804088</v>
      </c>
    </row>
    <row r="141">
      <c r="A141">
        <f>HYPERLINK("https://stackoverflow.com/q/56789911", "56789911")</f>
        <v/>
      </c>
      <c r="B141" t="n">
        <v>0.3087417498893571</v>
      </c>
    </row>
    <row r="142">
      <c r="A142">
        <f>HYPERLINK("https://stackoverflow.com/q/56797769", "56797769")</f>
        <v/>
      </c>
      <c r="B142" t="n">
        <v>0.3348168675036039</v>
      </c>
    </row>
    <row r="143">
      <c r="A143">
        <f>HYPERLINK("https://stackoverflow.com/q/56875888", "56875888")</f>
        <v/>
      </c>
      <c r="B143" t="n">
        <v>0.4011769529460001</v>
      </c>
    </row>
    <row r="144">
      <c r="A144">
        <f>HYPERLINK("https://stackoverflow.com/q/56903025", "56903025")</f>
        <v/>
      </c>
      <c r="B144" t="n">
        <v>0.4116228403506105</v>
      </c>
    </row>
    <row r="145">
      <c r="A145">
        <f>HYPERLINK("https://stackoverflow.com/q/56952560", "56952560")</f>
        <v/>
      </c>
      <c r="B145" t="n">
        <v>0.3322344949624683</v>
      </c>
    </row>
    <row r="146">
      <c r="A146">
        <f>HYPERLINK("https://stackoverflow.com/q/57163127", "57163127")</f>
        <v/>
      </c>
      <c r="B146" t="n">
        <v>0.5747113798790544</v>
      </c>
    </row>
    <row r="147">
      <c r="A147">
        <f>HYPERLINK("https://stackoverflow.com/q/57172082", "57172082")</f>
        <v/>
      </c>
      <c r="B147" t="n">
        <v>0.4778477196536671</v>
      </c>
    </row>
    <row r="148">
      <c r="A148">
        <f>HYPERLINK("https://stackoverflow.com/q/57211188", "57211188")</f>
        <v/>
      </c>
      <c r="B148" t="n">
        <v>0.4028807233349105</v>
      </c>
    </row>
    <row r="149">
      <c r="A149">
        <f>HYPERLINK("https://stackoverflow.com/q/57261342", "57261342")</f>
        <v/>
      </c>
      <c r="B149" t="n">
        <v>0.6315675441447297</v>
      </c>
    </row>
    <row r="150">
      <c r="A150">
        <f>HYPERLINK("https://stackoverflow.com/q/57262448", "57262448")</f>
        <v/>
      </c>
      <c r="B150" t="n">
        <v>0.3276914539400667</v>
      </c>
    </row>
    <row r="151">
      <c r="A151">
        <f>HYPERLINK("https://stackoverflow.com/q/57382016", "57382016")</f>
        <v/>
      </c>
      <c r="B151" t="n">
        <v>0.2933217372970693</v>
      </c>
    </row>
    <row r="152">
      <c r="A152">
        <f>HYPERLINK("https://stackoverflow.com/q/57417867", "57417867")</f>
        <v/>
      </c>
      <c r="B152" t="n">
        <v>0.4717751313204217</v>
      </c>
    </row>
    <row r="153">
      <c r="A153">
        <f>HYPERLINK("https://stackoverflow.com/q/57494649", "57494649")</f>
        <v/>
      </c>
      <c r="B153" t="n">
        <v>0.3377389636173012</v>
      </c>
    </row>
    <row r="154">
      <c r="A154">
        <f>HYPERLINK("https://stackoverflow.com/q/57557137", "57557137")</f>
        <v/>
      </c>
      <c r="B154" t="n">
        <v>0.2983046348827179</v>
      </c>
    </row>
    <row r="155">
      <c r="A155">
        <f>HYPERLINK("https://stackoverflow.com/q/57647663", "57647663")</f>
        <v/>
      </c>
      <c r="B155" t="n">
        <v>0.3692248398130752</v>
      </c>
    </row>
    <row r="156">
      <c r="A156">
        <f>HYPERLINK("https://stackoverflow.com/q/57775673", "57775673")</f>
        <v/>
      </c>
      <c r="B156" t="n">
        <v>0.5126980681571521</v>
      </c>
    </row>
    <row r="157">
      <c r="A157">
        <f>HYPERLINK("https://stackoverflow.com/q/57895035", "57895035")</f>
        <v/>
      </c>
      <c r="B157" t="n">
        <v>0.420051517568224</v>
      </c>
    </row>
    <row r="158">
      <c r="A158">
        <f>HYPERLINK("https://stackoverflow.com/q/57931047", "57931047")</f>
        <v/>
      </c>
      <c r="B158" t="n">
        <v>0.2277318051902695</v>
      </c>
    </row>
    <row r="159">
      <c r="A159">
        <f>HYPERLINK("https://stackoverflow.com/q/58004108", "58004108")</f>
        <v/>
      </c>
      <c r="B159" t="n">
        <v>0.3965219421101775</v>
      </c>
    </row>
    <row r="160">
      <c r="A160">
        <f>HYPERLINK("https://stackoverflow.com/q/59299127", "59299127")</f>
        <v/>
      </c>
      <c r="B160" t="n">
        <v>0.377560496942298</v>
      </c>
    </row>
    <row r="161">
      <c r="A161">
        <f>HYPERLINK("https://stackoverflow.com/q/59442097", "59442097")</f>
        <v/>
      </c>
      <c r="B161" t="n">
        <v>0.4754317165462676</v>
      </c>
    </row>
    <row r="162">
      <c r="A162">
        <f>HYPERLINK("https://stackoverflow.com/q/59464598", "59464598")</f>
        <v/>
      </c>
      <c r="B162" t="n">
        <v>0.1748446241562638</v>
      </c>
    </row>
    <row r="163">
      <c r="A163">
        <f>HYPERLINK("https://stackoverflow.com/q/59565239", "59565239")</f>
        <v/>
      </c>
      <c r="B163" t="n">
        <v>0.4484322193738116</v>
      </c>
    </row>
    <row r="164">
      <c r="A164">
        <f>HYPERLINK("https://stackoverflow.com/q/59793253", "59793253")</f>
        <v/>
      </c>
      <c r="B164" t="n">
        <v>0.3670672570103309</v>
      </c>
    </row>
    <row r="165">
      <c r="A165">
        <f>HYPERLINK("https://stackoverflow.com/q/59867397", "59867397")</f>
        <v/>
      </c>
      <c r="B165" t="n">
        <v>0.4692543684140323</v>
      </c>
    </row>
    <row r="166">
      <c r="A166">
        <f>HYPERLINK("https://stackoverflow.com/q/59899279", "59899279")</f>
        <v/>
      </c>
      <c r="B166" t="n">
        <v>0.7124952545120613</v>
      </c>
    </row>
    <row r="167">
      <c r="A167">
        <f>HYPERLINK("https://stackoverflow.com/q/60017517", "60017517")</f>
        <v/>
      </c>
      <c r="B167" t="n">
        <v>0.3015921244530869</v>
      </c>
    </row>
    <row r="168">
      <c r="A168">
        <f>HYPERLINK("https://stackoverflow.com/q/60071979", "60071979")</f>
        <v/>
      </c>
      <c r="B168" t="n">
        <v>0.3520159290594304</v>
      </c>
    </row>
    <row r="169">
      <c r="A169">
        <f>HYPERLINK("https://stackoverflow.com/q/60389290", "60389290")</f>
        <v/>
      </c>
      <c r="B169" t="n">
        <v>0.3163673890608875</v>
      </c>
    </row>
    <row r="170">
      <c r="A170">
        <f>HYPERLINK("https://stackoverflow.com/q/60407965", "60407965")</f>
        <v/>
      </c>
      <c r="B170" t="n">
        <v>0.5190146122143126</v>
      </c>
    </row>
    <row r="171">
      <c r="A171">
        <f>HYPERLINK("https://stackoverflow.com/q/60648240", "60648240")</f>
        <v/>
      </c>
      <c r="B171" t="n">
        <v>0.6767895617424379</v>
      </c>
    </row>
    <row r="172">
      <c r="A172">
        <f>HYPERLINK("https://stackoverflow.com/q/60672693", "60672693")</f>
        <v/>
      </c>
      <c r="B172" t="n">
        <v>0.5541710937248465</v>
      </c>
    </row>
    <row r="173">
      <c r="A173">
        <f>HYPERLINK("https://stackoverflow.com/q/60811345", "60811345")</f>
        <v/>
      </c>
      <c r="B173" t="n">
        <v>0.4250167903418676</v>
      </c>
    </row>
    <row r="174">
      <c r="A174">
        <f>HYPERLINK("https://stackoverflow.com/q/61105890", "61105890")</f>
        <v/>
      </c>
      <c r="B174" t="n">
        <v>0.5107277304325735</v>
      </c>
    </row>
    <row r="175">
      <c r="A175">
        <f>HYPERLINK("https://stackoverflow.com/q/61120900", "61120900")</f>
        <v/>
      </c>
      <c r="B175" t="n">
        <v>0.4404194110076463</v>
      </c>
    </row>
    <row r="176">
      <c r="A176">
        <f>HYPERLINK("https://stackoverflow.com/q/61143493", "61143493")</f>
        <v/>
      </c>
      <c r="B176" t="n">
        <v>0.351914543402822</v>
      </c>
    </row>
    <row r="177">
      <c r="A177">
        <f>HYPERLINK("https://stackoverflow.com/q/61191042", "61191042")</f>
        <v/>
      </c>
      <c r="B177" t="n">
        <v>0.4784232533593147</v>
      </c>
    </row>
    <row r="178">
      <c r="A178">
        <f>HYPERLINK("https://stackoverflow.com/q/61222090", "61222090")</f>
        <v/>
      </c>
      <c r="B178" t="n">
        <v>0.3950216059413329</v>
      </c>
    </row>
    <row r="179">
      <c r="A179">
        <f>HYPERLINK("https://stackoverflow.com/q/61462588", "61462588")</f>
        <v/>
      </c>
      <c r="B179" t="n">
        <v>0.2687128198379679</v>
      </c>
    </row>
    <row r="180">
      <c r="A180">
        <f>HYPERLINK("https://stackoverflow.com/q/61734639", "61734639")</f>
        <v/>
      </c>
      <c r="B180" t="n">
        <v>0.5981137702229179</v>
      </c>
    </row>
    <row r="181">
      <c r="A181">
        <f>HYPERLINK("https://stackoverflow.com/q/61775267", "61775267")</f>
        <v/>
      </c>
      <c r="B181" t="n">
        <v>0.3724964516637755</v>
      </c>
    </row>
    <row r="182">
      <c r="A182">
        <f>HYPERLINK("https://stackoverflow.com/q/61824996", "61824996")</f>
        <v/>
      </c>
      <c r="B182" t="n">
        <v>0.6438776100410668</v>
      </c>
    </row>
    <row r="183">
      <c r="A183">
        <f>HYPERLINK("https://stackoverflow.com/q/61845738", "61845738")</f>
        <v/>
      </c>
      <c r="B183" t="n">
        <v>0.2791167392883079</v>
      </c>
    </row>
    <row r="184">
      <c r="A184">
        <f>HYPERLINK("https://stackoverflow.com/q/62078382", "62078382")</f>
        <v/>
      </c>
      <c r="B184" t="n">
        <v>0.2693684692560676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