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HYPERLINK("https://stackoverflow.com/q/9076585", "9076585")</f>
        <v/>
      </c>
      <c r="B2" t="n">
        <v>0.5750582628046751</v>
      </c>
    </row>
    <row r="3">
      <c r="A3">
        <f>HYPERLINK("https://stackoverflow.com/q/9187799", "9187799")</f>
        <v/>
      </c>
      <c r="B3" t="n">
        <v>0.4135728365420243</v>
      </c>
    </row>
    <row r="4">
      <c r="A4">
        <f>HYPERLINK("https://stackoverflow.com/q/9257823", "9257823")</f>
        <v/>
      </c>
      <c r="B4" t="n">
        <v>0.2826857680341509</v>
      </c>
    </row>
    <row r="5">
      <c r="A5">
        <f>HYPERLINK("https://stackoverflow.com/q/9588748", "9588748")</f>
        <v/>
      </c>
      <c r="B5" t="n">
        <v>0.4989377730085953</v>
      </c>
    </row>
    <row r="6">
      <c r="A6">
        <f>HYPERLINK("https://stackoverflow.com/q/9766725", "9766725")</f>
        <v/>
      </c>
      <c r="B6" t="n">
        <v>0.373296674143212</v>
      </c>
    </row>
    <row r="7">
      <c r="A7">
        <f>HYPERLINK("https://stackoverflow.com/q/10476572", "10476572")</f>
        <v/>
      </c>
      <c r="B7" t="n">
        <v>0.3756463763550935</v>
      </c>
    </row>
    <row r="8">
      <c r="A8">
        <f>HYPERLINK("https://stackoverflow.com/q/10898993", "10898993")</f>
        <v/>
      </c>
      <c r="B8" t="n">
        <v>0.6467303270239348</v>
      </c>
    </row>
    <row r="9">
      <c r="A9">
        <f>HYPERLINK("https://stackoverflow.com/q/13056153", "13056153")</f>
        <v/>
      </c>
      <c r="B9" t="n">
        <v>0.2928892922292806</v>
      </c>
    </row>
    <row r="10">
      <c r="A10">
        <f>HYPERLINK("https://stackoverflow.com/q/13480693", "13480693")</f>
        <v/>
      </c>
      <c r="B10" t="n">
        <v>0.4909061355781403</v>
      </c>
    </row>
    <row r="11">
      <c r="A11">
        <f>HYPERLINK("https://stackoverflow.com/q/15006547", "15006547")</f>
        <v/>
      </c>
      <c r="B11" t="n">
        <v>0.5587143829371958</v>
      </c>
    </row>
    <row r="12">
      <c r="A12">
        <f>HYPERLINK("https://stackoverflow.com/q/18440385", "18440385")</f>
        <v/>
      </c>
      <c r="B12" t="n">
        <v>0.5372629544630994</v>
      </c>
    </row>
    <row r="13">
      <c r="A13">
        <f>HYPERLINK("https://stackoverflow.com/q/20287085", "20287085")</f>
        <v/>
      </c>
      <c r="B13" t="n">
        <v>0.342410669851697</v>
      </c>
    </row>
    <row r="14">
      <c r="A14">
        <f>HYPERLINK("https://stackoverflow.com/q/20693110", "20693110")</f>
        <v/>
      </c>
      <c r="B14" t="n">
        <v>0.4506760084784689</v>
      </c>
    </row>
    <row r="15">
      <c r="A15">
        <f>HYPERLINK("https://stackoverflow.com/q/22861584", "22861584")</f>
        <v/>
      </c>
      <c r="B15" t="n">
        <v>0.3597084851639772</v>
      </c>
    </row>
    <row r="16">
      <c r="A16">
        <f>HYPERLINK("https://stackoverflow.com/q/31386733", "31386733")</f>
        <v/>
      </c>
      <c r="B16" t="n">
        <v>0.323940970691125</v>
      </c>
    </row>
    <row r="17">
      <c r="A17">
        <f>HYPERLINK("https://stackoverflow.com/q/31658122", "31658122")</f>
        <v/>
      </c>
      <c r="B17" t="n">
        <v>0.4807838000950217</v>
      </c>
    </row>
    <row r="18">
      <c r="A18">
        <f>HYPERLINK("https://stackoverflow.com/q/32571070", "32571070")</f>
        <v/>
      </c>
      <c r="B18" t="n">
        <v>0.3988870214752567</v>
      </c>
    </row>
    <row r="19">
      <c r="A19">
        <f>HYPERLINK("https://stackoverflow.com/q/34341952", "34341952")</f>
        <v/>
      </c>
      <c r="B19" t="n">
        <v>0.2964036576168929</v>
      </c>
    </row>
    <row r="20">
      <c r="A20">
        <f>HYPERLINK("https://stackoverflow.com/q/36028847", "36028847")</f>
        <v/>
      </c>
      <c r="B20" t="n">
        <v>0.3163673890608876</v>
      </c>
    </row>
    <row r="21">
      <c r="A21">
        <f>HYPERLINK("https://stackoverflow.com/q/36693712", "36693712")</f>
        <v/>
      </c>
      <c r="B21" t="n">
        <v>0.3469650603278621</v>
      </c>
    </row>
    <row r="22">
      <c r="A22">
        <f>HYPERLINK("https://stackoverflow.com/q/40555797", "40555797")</f>
        <v/>
      </c>
      <c r="B22" t="n">
        <v>0.4716855814490746</v>
      </c>
    </row>
    <row r="23">
      <c r="A23">
        <f>HYPERLINK("https://stackoverflow.com/q/41755842", "41755842")</f>
        <v/>
      </c>
      <c r="B23" t="n">
        <v>0.3804759510641865</v>
      </c>
    </row>
    <row r="24">
      <c r="A24">
        <f>HYPERLINK("https://stackoverflow.com/q/41867303", "41867303")</f>
        <v/>
      </c>
      <c r="B24" t="n">
        <v>0.2794396023768309</v>
      </c>
    </row>
    <row r="25">
      <c r="A25">
        <f>HYPERLINK("https://stackoverflow.com/q/42010994", "42010994")</f>
        <v/>
      </c>
      <c r="B25" t="n">
        <v>0.3325921433865643</v>
      </c>
    </row>
    <row r="26">
      <c r="A26">
        <f>HYPERLINK("https://stackoverflow.com/q/42145093", "42145093")</f>
        <v/>
      </c>
      <c r="B26" t="n">
        <v>0.3126696832579187</v>
      </c>
    </row>
    <row r="27">
      <c r="A27">
        <f>HYPERLINK("https://stackoverflow.com/q/42227249", "42227249")</f>
        <v/>
      </c>
      <c r="B27" t="n">
        <v>0.3538557630105511</v>
      </c>
    </row>
    <row r="28">
      <c r="A28">
        <f>HYPERLINK("https://stackoverflow.com/q/42375516", "42375516")</f>
        <v/>
      </c>
      <c r="B28" t="n">
        <v>0.3774963689179376</v>
      </c>
    </row>
    <row r="29">
      <c r="A29">
        <f>HYPERLINK("https://stackoverflow.com/q/42503229", "42503229")</f>
        <v/>
      </c>
      <c r="B29" t="n">
        <v>0.4731215483609464</v>
      </c>
    </row>
    <row r="30">
      <c r="A30">
        <f>HYPERLINK("https://stackoverflow.com/q/42647054", "42647054")</f>
        <v/>
      </c>
      <c r="B30" t="n">
        <v>0.5310833399665685</v>
      </c>
    </row>
    <row r="31">
      <c r="A31">
        <f>HYPERLINK("https://stackoverflow.com/q/42705379", "42705379")</f>
        <v/>
      </c>
      <c r="B31" t="n">
        <v>0.3422820312411504</v>
      </c>
    </row>
    <row r="32">
      <c r="A32">
        <f>HYPERLINK("https://stackoverflow.com/q/43033640", "43033640")</f>
        <v/>
      </c>
      <c r="B32" t="n">
        <v>0.2861375865130558</v>
      </c>
    </row>
    <row r="33">
      <c r="A33">
        <f>HYPERLINK("https://stackoverflow.com/q/43401120", "43401120")</f>
        <v/>
      </c>
      <c r="B33" t="n">
        <v>0.3437822070977151</v>
      </c>
    </row>
    <row r="34">
      <c r="A34">
        <f>HYPERLINK("https://stackoverflow.com/q/43500546", "43500546")</f>
        <v/>
      </c>
      <c r="B34" t="n">
        <v>0.3076093357354836</v>
      </c>
    </row>
    <row r="35">
      <c r="A35">
        <f>HYPERLINK("https://stackoverflow.com/q/44285870", "44285870")</f>
        <v/>
      </c>
      <c r="B35" t="n">
        <v>0.4564351597336753</v>
      </c>
    </row>
    <row r="36">
      <c r="A36">
        <f>HYPERLINK("https://stackoverflow.com/q/44421727", "44421727")</f>
        <v/>
      </c>
      <c r="B36" t="n">
        <v>0.3919953640370876</v>
      </c>
    </row>
    <row r="37">
      <c r="A37">
        <f>HYPERLINK("https://stackoverflow.com/q/44446144", "44446144")</f>
        <v/>
      </c>
      <c r="B37" t="n">
        <v>0.4634066220364518</v>
      </c>
    </row>
    <row r="38">
      <c r="A38">
        <f>HYPERLINK("https://stackoverflow.com/q/44526400", "44526400")</f>
        <v/>
      </c>
      <c r="B38" t="n">
        <v>0.6167223772930379</v>
      </c>
    </row>
    <row r="39">
      <c r="A39">
        <f>HYPERLINK("https://stackoverflow.com/q/45091910", "45091910")</f>
        <v/>
      </c>
      <c r="B39" t="n">
        <v>0.4357392382240252</v>
      </c>
    </row>
    <row r="40">
      <c r="A40">
        <f>HYPERLINK("https://stackoverflow.com/q/45232971", "45232971")</f>
        <v/>
      </c>
      <c r="B40" t="n">
        <v>0.5242706838833093</v>
      </c>
    </row>
    <row r="41">
      <c r="A41">
        <f>HYPERLINK("https://stackoverflow.com/q/45288895", "45288895")</f>
        <v/>
      </c>
      <c r="B41" t="n">
        <v>0.3330148092992471</v>
      </c>
    </row>
    <row r="42">
      <c r="A42">
        <f>HYPERLINK("https://stackoverflow.com/q/45686397", "45686397")</f>
        <v/>
      </c>
      <c r="B42" t="n">
        <v>0.5596782302664658</v>
      </c>
    </row>
    <row r="43">
      <c r="A43">
        <f>HYPERLINK("https://stackoverflow.com/q/45688074", "45688074")</f>
        <v/>
      </c>
      <c r="B43" t="n">
        <v>0.389312721675701</v>
      </c>
    </row>
    <row r="44">
      <c r="A44">
        <f>HYPERLINK("https://stackoverflow.com/q/45697947", "45697947")</f>
        <v/>
      </c>
      <c r="B44" t="n">
        <v>0.317536116537636</v>
      </c>
    </row>
    <row r="45">
      <c r="A45">
        <f>HYPERLINK("https://stackoverflow.com/q/45853491", "45853491")</f>
        <v/>
      </c>
      <c r="B45" t="n">
        <v>0.3446071296058452</v>
      </c>
    </row>
    <row r="46">
      <c r="A46">
        <f>HYPERLINK("https://stackoverflow.com/q/45954124", "45954124")</f>
        <v/>
      </c>
      <c r="B46" t="n">
        <v>0.5583373630544767</v>
      </c>
    </row>
    <row r="47">
      <c r="A47">
        <f>HYPERLINK("https://stackoverflow.com/q/45980951", "45980951")</f>
        <v/>
      </c>
      <c r="B47" t="n">
        <v>0.2327413137319043</v>
      </c>
    </row>
    <row r="48">
      <c r="A48">
        <f>HYPERLINK("https://stackoverflow.com/q/46058884", "46058884")</f>
        <v/>
      </c>
      <c r="B48" t="n">
        <v>0.4135728365420243</v>
      </c>
    </row>
    <row r="49">
      <c r="A49">
        <f>HYPERLINK("https://stackoverflow.com/q/46067509", "46067509")</f>
        <v/>
      </c>
      <c r="B49" t="n">
        <v>0.6415646461630337</v>
      </c>
    </row>
    <row r="50">
      <c r="A50">
        <f>HYPERLINK("https://stackoverflow.com/q/46227182", "46227182")</f>
        <v/>
      </c>
      <c r="B50" t="n">
        <v>0.3599168851729084</v>
      </c>
    </row>
    <row r="51">
      <c r="A51">
        <f>HYPERLINK("https://stackoverflow.com/q/46236405", "46236405")</f>
        <v/>
      </c>
      <c r="B51" t="n">
        <v>0.3208868545665724</v>
      </c>
    </row>
    <row r="52">
      <c r="A52">
        <f>HYPERLINK("https://stackoverflow.com/q/46453448", "46453448")</f>
        <v/>
      </c>
      <c r="B52" t="n">
        <v>0.6858894760653402</v>
      </c>
    </row>
    <row r="53">
      <c r="A53">
        <f>HYPERLINK("https://stackoverflow.com/q/46595947", "46595947")</f>
        <v/>
      </c>
      <c r="B53" t="n">
        <v>0.3969561646648188</v>
      </c>
    </row>
    <row r="54">
      <c r="A54">
        <f>HYPERLINK("https://stackoverflow.com/q/46776955", "46776955")</f>
        <v/>
      </c>
      <c r="B54" t="n">
        <v>0.3156530137090601</v>
      </c>
    </row>
    <row r="55">
      <c r="A55">
        <f>HYPERLINK("https://stackoverflow.com/q/47296300", "47296300")</f>
        <v/>
      </c>
      <c r="B55" t="n">
        <v>0.2332750509970443</v>
      </c>
    </row>
    <row r="56">
      <c r="A56">
        <f>HYPERLINK("https://stackoverflow.com/q/47432384", "47432384")</f>
        <v/>
      </c>
      <c r="B56" t="n">
        <v>0.5132564826514006</v>
      </c>
    </row>
    <row r="57">
      <c r="A57">
        <f>HYPERLINK("https://stackoverflow.com/q/47518599", "47518599")</f>
        <v/>
      </c>
      <c r="B57" t="n">
        <v>0.2801274779884405</v>
      </c>
    </row>
    <row r="58">
      <c r="A58">
        <f>HYPERLINK("https://stackoverflow.com/q/48082476", "48082476")</f>
        <v/>
      </c>
      <c r="B58" t="n">
        <v>0.4848355879819627</v>
      </c>
    </row>
    <row r="59">
      <c r="A59">
        <f>HYPERLINK("https://stackoverflow.com/q/48482803", "48482803")</f>
        <v/>
      </c>
      <c r="B59" t="n">
        <v>0.3692664099122266</v>
      </c>
    </row>
    <row r="60">
      <c r="A60">
        <f>HYPERLINK("https://stackoverflow.com/q/48591858", "48591858")</f>
        <v/>
      </c>
      <c r="B60" t="n">
        <v>0.4391203464396889</v>
      </c>
    </row>
    <row r="61">
      <c r="A61">
        <f>HYPERLINK("https://stackoverflow.com/q/48880561", "48880561")</f>
        <v/>
      </c>
      <c r="B61" t="n">
        <v>0.6589108465914197</v>
      </c>
    </row>
    <row r="62">
      <c r="A62">
        <f>HYPERLINK("https://stackoverflow.com/q/48926866", "48926866")</f>
        <v/>
      </c>
      <c r="B62" t="n">
        <v>0.2972675600345663</v>
      </c>
    </row>
    <row r="63">
      <c r="A63">
        <f>HYPERLINK("https://stackoverflow.com/q/49143658", "49143658")</f>
        <v/>
      </c>
      <c r="B63" t="n">
        <v>0.46671826625387</v>
      </c>
    </row>
    <row r="64">
      <c r="A64">
        <f>HYPERLINK("https://stackoverflow.com/q/49242888", "49242888")</f>
        <v/>
      </c>
      <c r="B64" t="n">
        <v>0.314044636806785</v>
      </c>
    </row>
    <row r="65">
      <c r="A65">
        <f>HYPERLINK("https://stackoverflow.com/q/49409218", "49409218")</f>
        <v/>
      </c>
      <c r="B65" t="n">
        <v>0.3397665549520397</v>
      </c>
    </row>
    <row r="66">
      <c r="A66">
        <f>HYPERLINK("https://stackoverflow.com/q/49544718", "49544718")</f>
        <v/>
      </c>
      <c r="B66" t="n">
        <v>0.4767193012898377</v>
      </c>
    </row>
    <row r="67">
      <c r="A67">
        <f>HYPERLINK("https://stackoverflow.com/q/49580441", "49580441")</f>
        <v/>
      </c>
      <c r="B67" t="n">
        <v>0.4805309511191863</v>
      </c>
    </row>
    <row r="68">
      <c r="A68">
        <f>HYPERLINK("https://stackoverflow.com/q/49897894", "49897894")</f>
        <v/>
      </c>
      <c r="B68" t="n">
        <v>0.5435572300545563</v>
      </c>
    </row>
    <row r="69">
      <c r="A69">
        <f>HYPERLINK("https://stackoverflow.com/q/50038740", "50038740")</f>
        <v/>
      </c>
      <c r="B69" t="n">
        <v>0.4878631885399196</v>
      </c>
    </row>
    <row r="70">
      <c r="A70">
        <f>HYPERLINK("https://stackoverflow.com/q/50629028", "50629028")</f>
        <v/>
      </c>
      <c r="B70" t="n">
        <v>0.4506570590544814</v>
      </c>
    </row>
    <row r="71">
      <c r="A71">
        <f>HYPERLINK("https://stackoverflow.com/q/50710541", "50710541")</f>
        <v/>
      </c>
      <c r="B71" t="n">
        <v>0.3093627348664366</v>
      </c>
    </row>
    <row r="72">
      <c r="A72">
        <f>HYPERLINK("https://stackoverflow.com/q/51018281", "51018281")</f>
        <v/>
      </c>
      <c r="B72" t="n">
        <v>0.5807049200048117</v>
      </c>
    </row>
    <row r="73">
      <c r="A73">
        <f>HYPERLINK("https://stackoverflow.com/q/51077496", "51077496")</f>
        <v/>
      </c>
      <c r="B73" t="n">
        <v>0.6196112628613686</v>
      </c>
    </row>
    <row r="74">
      <c r="A74">
        <f>HYPERLINK("https://stackoverflow.com/q/51105421", "51105421")</f>
        <v/>
      </c>
      <c r="B74" t="n">
        <v>0.588437854480635</v>
      </c>
    </row>
    <row r="75">
      <c r="A75">
        <f>HYPERLINK("https://stackoverflow.com/q/51175074", "51175074")</f>
        <v/>
      </c>
      <c r="B75" t="n">
        <v>0.407024540413846</v>
      </c>
    </row>
    <row r="76">
      <c r="A76">
        <f>HYPERLINK("https://stackoverflow.com/q/51194662", "51194662")</f>
        <v/>
      </c>
      <c r="B76" t="n">
        <v>0.5634846531205074</v>
      </c>
    </row>
    <row r="77">
      <c r="A77">
        <f>HYPERLINK("https://stackoverflow.com/q/51381376", "51381376")</f>
        <v/>
      </c>
      <c r="B77" t="n">
        <v>0.3074918781642177</v>
      </c>
    </row>
    <row r="78">
      <c r="A78">
        <f>HYPERLINK("https://stackoverflow.com/q/51468480", "51468480")</f>
        <v/>
      </c>
      <c r="B78" t="n">
        <v>0.4898909604791958</v>
      </c>
    </row>
    <row r="79">
      <c r="A79">
        <f>HYPERLINK("https://stackoverflow.com/q/51529636", "51529636")</f>
        <v/>
      </c>
      <c r="B79" t="n">
        <v>0.6850200640052458</v>
      </c>
    </row>
    <row r="80">
      <c r="A80">
        <f>HYPERLINK("https://stackoverflow.com/q/51572657", "51572657")</f>
        <v/>
      </c>
      <c r="B80" t="n">
        <v>0.7973176561207962</v>
      </c>
    </row>
    <row r="81">
      <c r="A81">
        <f>HYPERLINK("https://stackoverflow.com/q/51685009", "51685009")</f>
        <v/>
      </c>
      <c r="B81" t="n">
        <v>0.689236419643386</v>
      </c>
    </row>
    <row r="82">
      <c r="A82">
        <f>HYPERLINK("https://stackoverflow.com/q/51869363", "51869363")</f>
        <v/>
      </c>
      <c r="B82" t="n">
        <v>0.4649963689179375</v>
      </c>
    </row>
    <row r="83">
      <c r="A83">
        <f>HYPERLINK("https://stackoverflow.com/q/51881224", "51881224")</f>
        <v/>
      </c>
      <c r="B83" t="n">
        <v>0.6948580601831377</v>
      </c>
    </row>
    <row r="84">
      <c r="A84">
        <f>HYPERLINK("https://stackoverflow.com/q/51996744", "51996744")</f>
        <v/>
      </c>
      <c r="B84" t="n">
        <v>0.3794946278606409</v>
      </c>
    </row>
    <row r="85">
      <c r="A85">
        <f>HYPERLINK("https://stackoverflow.com/q/52260506", "52260506")</f>
        <v/>
      </c>
      <c r="B85" t="n">
        <v>0.4844947802303632</v>
      </c>
    </row>
    <row r="86">
      <c r="A86">
        <f>HYPERLINK("https://stackoverflow.com/q/52499067", "52499067")</f>
        <v/>
      </c>
      <c r="B86" t="n">
        <v>0.3945153533111359</v>
      </c>
    </row>
    <row r="87">
      <c r="A87">
        <f>HYPERLINK("https://stackoverflow.com/q/52704291", "52704291")</f>
        <v/>
      </c>
      <c r="B87" t="n">
        <v>0.4880827886710238</v>
      </c>
    </row>
    <row r="88">
      <c r="A88">
        <f>HYPERLINK("https://stackoverflow.com/q/52753965", "52753965")</f>
        <v/>
      </c>
      <c r="B88" t="n">
        <v>0.7381198758258379</v>
      </c>
    </row>
    <row r="89">
      <c r="A89">
        <f>HYPERLINK("https://stackoverflow.com/q/52772128", "52772128")</f>
        <v/>
      </c>
      <c r="B89" t="n">
        <v>0.4370166758292101</v>
      </c>
    </row>
    <row r="90">
      <c r="A90">
        <f>HYPERLINK("https://stackoverflow.com/q/52816757", "52816757")</f>
        <v/>
      </c>
      <c r="B90" t="n">
        <v>0.5478391610129476</v>
      </c>
    </row>
    <row r="91">
      <c r="A91">
        <f>HYPERLINK("https://stackoverflow.com/q/52836878", "52836878")</f>
        <v/>
      </c>
      <c r="B91" t="n">
        <v>0.734889323302332</v>
      </c>
    </row>
    <row r="92">
      <c r="A92">
        <f>HYPERLINK("https://stackoverflow.com/q/52904363", "52904363")</f>
        <v/>
      </c>
      <c r="B92" t="n">
        <v>0.5937301174156981</v>
      </c>
    </row>
    <row r="93">
      <c r="A93">
        <f>HYPERLINK("https://stackoverflow.com/q/52917737", "52917737")</f>
        <v/>
      </c>
      <c r="B93" t="n">
        <v>0.3442184623476811</v>
      </c>
    </row>
    <row r="94">
      <c r="A94">
        <f>HYPERLINK("https://stackoverflow.com/q/53008138", "53008138")</f>
        <v/>
      </c>
      <c r="B94" t="n">
        <v>0.6702855177158583</v>
      </c>
    </row>
    <row r="95">
      <c r="A95">
        <f>HYPERLINK("https://stackoverflow.com/q/53082622", "53082622")</f>
        <v/>
      </c>
      <c r="B95" t="n">
        <v>0.3342817391615555</v>
      </c>
    </row>
    <row r="96">
      <c r="A96">
        <f>HYPERLINK("https://stackoverflow.com/q/53110268", "53110268")</f>
        <v/>
      </c>
      <c r="B96" t="n">
        <v>0.5402118593916441</v>
      </c>
    </row>
    <row r="97">
      <c r="A97">
        <f>HYPERLINK("https://stackoverflow.com/q/53192185", "53192185")</f>
        <v/>
      </c>
      <c r="B97" t="n">
        <v>0.3581432573029212</v>
      </c>
    </row>
    <row r="98">
      <c r="A98">
        <f>HYPERLINK("https://stackoverflow.com/q/53244788", "53244788")</f>
        <v/>
      </c>
      <c r="B98" t="n">
        <v>0.3245061862383329</v>
      </c>
    </row>
    <row r="99">
      <c r="A99">
        <f>HYPERLINK("https://stackoverflow.com/q/53279941", "53279941")</f>
        <v/>
      </c>
      <c r="B99" t="n">
        <v>0.4014161220043573</v>
      </c>
    </row>
    <row r="100">
      <c r="A100">
        <f>HYPERLINK("https://stackoverflow.com/q/53439446", "53439446")</f>
        <v/>
      </c>
      <c r="B100" t="n">
        <v>0.2093640945067043</v>
      </c>
    </row>
    <row r="101">
      <c r="A101">
        <f>HYPERLINK("https://stackoverflow.com/q/53487133", "53487133")</f>
        <v/>
      </c>
      <c r="B101" t="n">
        <v>0.7277604952237305</v>
      </c>
    </row>
    <row r="102">
      <c r="A102">
        <f>HYPERLINK("https://stackoverflow.com/q/53582460", "53582460")</f>
        <v/>
      </c>
      <c r="B102" t="n">
        <v>0.3844776818577261</v>
      </c>
    </row>
    <row r="103">
      <c r="A103">
        <f>HYPERLINK("https://stackoverflow.com/q/54011731", "54011731")</f>
        <v/>
      </c>
      <c r="B103" t="n">
        <v>0.4923582726141815</v>
      </c>
    </row>
    <row r="104">
      <c r="A104">
        <f>HYPERLINK("https://stackoverflow.com/q/54042741", "54042741")</f>
        <v/>
      </c>
      <c r="B104" t="n">
        <v>0.6391724733970722</v>
      </c>
    </row>
    <row r="105">
      <c r="A105">
        <f>HYPERLINK("https://stackoverflow.com/q/54066925", "54066925")</f>
        <v/>
      </c>
      <c r="B105" t="n">
        <v>0.4491101913402177</v>
      </c>
    </row>
    <row r="106">
      <c r="A106">
        <f>HYPERLINK("https://stackoverflow.com/q/54316826", "54316826")</f>
        <v/>
      </c>
      <c r="B106" t="n">
        <v>0.817433471752422</v>
      </c>
    </row>
    <row r="107">
      <c r="A107">
        <f>HYPERLINK("https://stackoverflow.com/q/54472908", "54472908")</f>
        <v/>
      </c>
      <c r="B107" t="n">
        <v>0.6290482485128883</v>
      </c>
    </row>
    <row r="108">
      <c r="A108">
        <f>HYPERLINK("https://stackoverflow.com/q/54574451", "54574451")</f>
        <v/>
      </c>
      <c r="B108" t="n">
        <v>0.4631612521073495</v>
      </c>
    </row>
    <row r="109">
      <c r="A109">
        <f>HYPERLINK("https://stackoverflow.com/q/54646038", "54646038")</f>
        <v/>
      </c>
      <c r="B109" t="n">
        <v>0.3213079239186312</v>
      </c>
    </row>
    <row r="110">
      <c r="A110">
        <f>HYPERLINK("https://stackoverflow.com/q/54734086", "54734086")</f>
        <v/>
      </c>
      <c r="B110" t="n">
        <v>0.5550034028018542</v>
      </c>
    </row>
    <row r="111">
      <c r="A111">
        <f>HYPERLINK("https://stackoverflow.com/q/54747323", "54747323")</f>
        <v/>
      </c>
      <c r="B111" t="n">
        <v>0.6572975399029425</v>
      </c>
    </row>
    <row r="112">
      <c r="A112">
        <f>HYPERLINK("https://stackoverflow.com/q/54757002", "54757002")</f>
        <v/>
      </c>
      <c r="B112" t="n">
        <v>0.5893688348648193</v>
      </c>
    </row>
    <row r="113">
      <c r="A113">
        <f>HYPERLINK("https://stackoverflow.com/q/54902614", "54902614")</f>
        <v/>
      </c>
      <c r="B113" t="n">
        <v>0.3344663021927222</v>
      </c>
    </row>
    <row r="114">
      <c r="A114">
        <f>HYPERLINK("https://stackoverflow.com/q/54937175", "54937175")</f>
        <v/>
      </c>
      <c r="B114" t="n">
        <v>0.3287932784102112</v>
      </c>
    </row>
    <row r="115">
      <c r="A115">
        <f>HYPERLINK("https://stackoverflow.com/q/55048122", "55048122")</f>
        <v/>
      </c>
      <c r="B115" t="n">
        <v>0.2913598632139213</v>
      </c>
    </row>
    <row r="116">
      <c r="A116">
        <f>HYPERLINK("https://stackoverflow.com/q/55143718", "55143718")</f>
        <v/>
      </c>
      <c r="B116" t="n">
        <v>0.3990777133805579</v>
      </c>
    </row>
    <row r="117">
      <c r="A117">
        <f>HYPERLINK("https://stackoverflow.com/q/55297256", "55297256")</f>
        <v/>
      </c>
      <c r="B117" t="n">
        <v>0.5151638383305489</v>
      </c>
    </row>
    <row r="118">
      <c r="A118">
        <f>HYPERLINK("https://stackoverflow.com/q/55405120", "55405120")</f>
        <v/>
      </c>
      <c r="B118" t="n">
        <v>0.4062444223463118</v>
      </c>
    </row>
    <row r="119">
      <c r="A119">
        <f>HYPERLINK("https://stackoverflow.com/q/55426906", "55426906")</f>
        <v/>
      </c>
      <c r="B119" t="n">
        <v>0.5247937731597864</v>
      </c>
    </row>
    <row r="120">
      <c r="A120">
        <f>HYPERLINK("https://stackoverflow.com/q/55614003", "55614003")</f>
        <v/>
      </c>
      <c r="B120" t="n">
        <v>0.3138740344622699</v>
      </c>
    </row>
    <row r="121">
      <c r="A121">
        <f>HYPERLINK("https://stackoverflow.com/q/55718762", "55718762")</f>
        <v/>
      </c>
      <c r="B121" t="n">
        <v>0.5508488881037901</v>
      </c>
    </row>
    <row r="122">
      <c r="A122">
        <f>HYPERLINK("https://stackoverflow.com/q/55726162", "55726162")</f>
        <v/>
      </c>
      <c r="B122" t="n">
        <v>0.5156875790901858</v>
      </c>
    </row>
    <row r="123">
      <c r="A123">
        <f>HYPERLINK("https://stackoverflow.com/q/55795520", "55795520")</f>
        <v/>
      </c>
      <c r="B123" t="n">
        <v>0.4124146896327592</v>
      </c>
    </row>
    <row r="124">
      <c r="A124">
        <f>HYPERLINK("https://stackoverflow.com/q/56116677", "56116677")</f>
        <v/>
      </c>
      <c r="B124" t="n">
        <v>0.3069109611057538</v>
      </c>
    </row>
    <row r="125">
      <c r="A125">
        <f>HYPERLINK("https://stackoverflow.com/q/56177386", "56177386")</f>
        <v/>
      </c>
      <c r="B125" t="n">
        <v>0.414092961934416</v>
      </c>
    </row>
    <row r="126">
      <c r="A126">
        <f>HYPERLINK("https://stackoverflow.com/q/56300912", "56300912")</f>
        <v/>
      </c>
      <c r="B126" t="n">
        <v>0.3812279009964643</v>
      </c>
    </row>
    <row r="127">
      <c r="A127">
        <f>HYPERLINK("https://stackoverflow.com/q/56382577", "56382577")</f>
        <v/>
      </c>
      <c r="B127" t="n">
        <v>0.7152744017717279</v>
      </c>
    </row>
    <row r="128">
      <c r="A128">
        <f>HYPERLINK("https://stackoverflow.com/q/56403311", "56403311")</f>
        <v/>
      </c>
      <c r="B128" t="n">
        <v>0.382665781089068</v>
      </c>
    </row>
    <row r="129">
      <c r="A129">
        <f>HYPERLINK("https://stackoverflow.com/q/56446803", "56446803")</f>
        <v/>
      </c>
      <c r="B129" t="n">
        <v>0.5242706838833094</v>
      </c>
    </row>
    <row r="130">
      <c r="A130">
        <f>HYPERLINK("https://stackoverflow.com/q/56457283", "56457283")</f>
        <v/>
      </c>
      <c r="B130" t="n">
        <v>0.5547265120404112</v>
      </c>
    </row>
    <row r="131">
      <c r="A131">
        <f>HYPERLINK("https://stackoverflow.com/q/56564738", "56564738")</f>
        <v/>
      </c>
      <c r="B131" t="n">
        <v>0.4255595785742187</v>
      </c>
    </row>
    <row r="132">
      <c r="A132">
        <f>HYPERLINK("https://stackoverflow.com/q/56595252", "56595252")</f>
        <v/>
      </c>
      <c r="B132" t="n">
        <v>0.3971722948438635</v>
      </c>
    </row>
    <row r="133">
      <c r="A133">
        <f>HYPERLINK("https://stackoverflow.com/q/56615245", "56615245")</f>
        <v/>
      </c>
      <c r="B133" t="n">
        <v>0.5193178392023998</v>
      </c>
    </row>
    <row r="134">
      <c r="A134">
        <f>HYPERLINK("https://stackoverflow.com/q/56637616", "56637616")</f>
        <v/>
      </c>
      <c r="B134" t="n">
        <v>0.27721044424538</v>
      </c>
    </row>
    <row r="135">
      <c r="A135">
        <f>HYPERLINK("https://stackoverflow.com/q/56846426", "56846426")</f>
        <v/>
      </c>
      <c r="B135" t="n">
        <v>0.2619756176702359</v>
      </c>
    </row>
    <row r="136">
      <c r="A136">
        <f>HYPERLINK("https://stackoverflow.com/q/56937356", "56937356")</f>
        <v/>
      </c>
      <c r="B136" t="n">
        <v>0.3715383060440672</v>
      </c>
    </row>
    <row r="137">
      <c r="A137">
        <f>HYPERLINK("https://stackoverflow.com/q/57061468", "57061468")</f>
        <v/>
      </c>
      <c r="B137" t="n">
        <v>0.3349987430869784</v>
      </c>
    </row>
    <row r="138">
      <c r="A138">
        <f>HYPERLINK("https://stackoverflow.com/q/57062051", "57062051")</f>
        <v/>
      </c>
      <c r="B138" t="n">
        <v>0.5060185057987073</v>
      </c>
    </row>
    <row r="139">
      <c r="A139">
        <f>HYPERLINK("https://stackoverflow.com/q/57097533", "57097533")</f>
        <v/>
      </c>
      <c r="B139" t="n">
        <v>0.3909852165822392</v>
      </c>
    </row>
    <row r="140">
      <c r="A140">
        <f>HYPERLINK("https://stackoverflow.com/q/57124843", "57124843")</f>
        <v/>
      </c>
      <c r="B140" t="n">
        <v>0.6358072393434516</v>
      </c>
    </row>
    <row r="141">
      <c r="A141">
        <f>HYPERLINK("https://stackoverflow.com/q/57133610", "57133610")</f>
        <v/>
      </c>
      <c r="B141" t="n">
        <v>0.4892133464364267</v>
      </c>
    </row>
    <row r="142">
      <c r="A142">
        <f>HYPERLINK("https://stackoverflow.com/q/57146989", "57146989")</f>
        <v/>
      </c>
      <c r="B142" t="n">
        <v>0.4576367072304674</v>
      </c>
    </row>
    <row r="143">
      <c r="A143">
        <f>HYPERLINK("https://stackoverflow.com/q/57191507", "57191507")</f>
        <v/>
      </c>
      <c r="B143" t="n">
        <v>0.3372255269148859</v>
      </c>
    </row>
    <row r="144">
      <c r="A144">
        <f>HYPERLINK("https://stackoverflow.com/q/57193780", "57193780")</f>
        <v/>
      </c>
      <c r="B144" t="n">
        <v>0.571962772678584</v>
      </c>
    </row>
    <row r="145">
      <c r="A145">
        <f>HYPERLINK("https://stackoverflow.com/q/57197790", "57197790")</f>
        <v/>
      </c>
      <c r="B145" t="n">
        <v>0.5041286331212061</v>
      </c>
    </row>
    <row r="146">
      <c r="A146">
        <f>HYPERLINK("https://stackoverflow.com/q/57205404", "57205404")</f>
        <v/>
      </c>
      <c r="B146" t="n">
        <v>0.3250848155735483</v>
      </c>
    </row>
    <row r="147">
      <c r="A147">
        <f>HYPERLINK("https://stackoverflow.com/q/57205632", "57205632")</f>
        <v/>
      </c>
      <c r="B147" t="n">
        <v>0.5664149717858157</v>
      </c>
    </row>
    <row r="148">
      <c r="A148">
        <f>HYPERLINK("https://stackoverflow.com/q/57293755", "57293755")</f>
        <v/>
      </c>
      <c r="B148" t="n">
        <v>0.3425313945803041</v>
      </c>
    </row>
    <row r="149">
      <c r="A149">
        <f>HYPERLINK("https://stackoverflow.com/q/57363284", "57363284")</f>
        <v/>
      </c>
      <c r="B149" t="n">
        <v>0.3611066344345957</v>
      </c>
    </row>
    <row r="150">
      <c r="A150">
        <f>HYPERLINK("https://stackoverflow.com/q/57419147", "57419147")</f>
        <v/>
      </c>
      <c r="B150" t="n">
        <v>0.4754317165462676</v>
      </c>
    </row>
    <row r="151">
      <c r="A151">
        <f>HYPERLINK("https://stackoverflow.com/q/57425460", "57425460")</f>
        <v/>
      </c>
      <c r="B151" t="n">
        <v>0.533700618890624</v>
      </c>
    </row>
    <row r="152">
      <c r="A152">
        <f>HYPERLINK("https://stackoverflow.com/q/57430993", "57430993")</f>
        <v/>
      </c>
      <c r="B152" t="n">
        <v>0.233633313729189</v>
      </c>
    </row>
    <row r="153">
      <c r="A153">
        <f>HYPERLINK("https://stackoverflow.com/q/57609094", "57609094")</f>
        <v/>
      </c>
      <c r="B153" t="n">
        <v>0.5044828135908135</v>
      </c>
    </row>
    <row r="154">
      <c r="A154">
        <f>HYPERLINK("https://stackoverflow.com/q/57714229", "57714229")</f>
        <v/>
      </c>
      <c r="B154" t="n">
        <v>0.4036134912230031</v>
      </c>
    </row>
    <row r="155">
      <c r="A155">
        <f>HYPERLINK("https://stackoverflow.com/q/57861623", "57861623")</f>
        <v/>
      </c>
      <c r="B155" t="n">
        <v>0.5160625866508219</v>
      </c>
    </row>
    <row r="156">
      <c r="A156">
        <f>HYPERLINK("https://stackoverflow.com/q/57885314", "57885314")</f>
        <v/>
      </c>
      <c r="B156" t="n">
        <v>0.6908382488229883</v>
      </c>
    </row>
    <row r="157">
      <c r="A157">
        <f>HYPERLINK("https://stackoverflow.com/q/57897359", "57897359")</f>
        <v/>
      </c>
      <c r="B157" t="n">
        <v>0.5440339958509001</v>
      </c>
    </row>
    <row r="158">
      <c r="A158">
        <f>HYPERLINK("https://stackoverflow.com/q/57996398", "57996398")</f>
        <v/>
      </c>
      <c r="B158" t="n">
        <v>0.300961894191639</v>
      </c>
    </row>
    <row r="159">
      <c r="A159">
        <f>HYPERLINK("https://stackoverflow.com/q/58031932", "58031932")</f>
        <v/>
      </c>
      <c r="B159" t="n">
        <v>0.53707300530275</v>
      </c>
    </row>
    <row r="160">
      <c r="A160">
        <f>HYPERLINK("https://stackoverflow.com/q/58205707", "58205707")</f>
        <v/>
      </c>
      <c r="B160" t="n">
        <v>0.4154445339779748</v>
      </c>
    </row>
    <row r="161">
      <c r="A161">
        <f>HYPERLINK("https://stackoverflow.com/q/58221749", "58221749")</f>
        <v/>
      </c>
      <c r="B161" t="n">
        <v>0.5534034752112226</v>
      </c>
    </row>
    <row r="162">
      <c r="A162">
        <f>HYPERLINK("https://stackoverflow.com/q/58232113", "58232113")</f>
        <v/>
      </c>
      <c r="B162" t="n">
        <v>0.2841018529219153</v>
      </c>
    </row>
    <row r="163">
      <c r="A163">
        <f>HYPERLINK("https://stackoverflow.com/q/58297072", "58297072")</f>
        <v/>
      </c>
      <c r="B163" t="n">
        <v>0.708505058074185</v>
      </c>
    </row>
    <row r="164">
      <c r="A164">
        <f>HYPERLINK("https://stackoverflow.com/q/58323730", "58323730")</f>
        <v/>
      </c>
      <c r="B164" t="n">
        <v>0.6240409207161123</v>
      </c>
    </row>
    <row r="165">
      <c r="A165">
        <f>HYPERLINK("https://stackoverflow.com/q/58325530", "58325530")</f>
        <v/>
      </c>
      <c r="B165" t="n">
        <v>0.4102694959262243</v>
      </c>
    </row>
    <row r="166">
      <c r="A166">
        <f>HYPERLINK("https://stackoverflow.com/q/58416280", "58416280")</f>
        <v/>
      </c>
      <c r="B166" t="n">
        <v>0.4581551919013219</v>
      </c>
    </row>
    <row r="167">
      <c r="A167">
        <f>HYPERLINK("https://stackoverflow.com/q/58602509", "58602509")</f>
        <v/>
      </c>
      <c r="B167" t="n">
        <v>0.4934351321649605</v>
      </c>
    </row>
    <row r="168">
      <c r="A168">
        <f>HYPERLINK("https://stackoverflow.com/q/58632538", "58632538")</f>
        <v/>
      </c>
      <c r="B168" t="n">
        <v>0.6664032021077164</v>
      </c>
    </row>
    <row r="169">
      <c r="A169">
        <f>HYPERLINK("https://stackoverflow.com/q/58769776", "58769776")</f>
        <v/>
      </c>
      <c r="B169" t="n">
        <v>0.4607206606914074</v>
      </c>
    </row>
    <row r="170">
      <c r="A170">
        <f>HYPERLINK("https://stackoverflow.com/q/58840472", "58840472")</f>
        <v/>
      </c>
      <c r="B170" t="n">
        <v>0.4307056155795652</v>
      </c>
    </row>
    <row r="171">
      <c r="A171">
        <f>HYPERLINK("https://stackoverflow.com/q/58844302", "58844302")</f>
        <v/>
      </c>
      <c r="B171" t="n">
        <v>0.3324065046521985</v>
      </c>
    </row>
    <row r="172">
      <c r="A172">
        <f>HYPERLINK("https://stackoverflow.com/q/58885480", "58885480")</f>
        <v/>
      </c>
      <c r="B172" t="n">
        <v>0.3917202768468226</v>
      </c>
    </row>
    <row r="173">
      <c r="A173">
        <f>HYPERLINK("https://stackoverflow.com/q/58935331", "58935331")</f>
        <v/>
      </c>
      <c r="B173" t="n">
        <v>0.7605116120522282</v>
      </c>
    </row>
    <row r="174">
      <c r="A174">
        <f>HYPERLINK("https://stackoverflow.com/q/58956948", "58956948")</f>
        <v/>
      </c>
      <c r="B174" t="n">
        <v>0.6126808802123469</v>
      </c>
    </row>
    <row r="175">
      <c r="A175">
        <f>HYPERLINK("https://stackoverflow.com/q/59220944", "59220944")</f>
        <v/>
      </c>
      <c r="B175" t="n">
        <v>0.5765675091329306</v>
      </c>
    </row>
    <row r="176">
      <c r="A176">
        <f>HYPERLINK("https://stackoverflow.com/q/59263581", "59263581")</f>
        <v/>
      </c>
      <c r="B176" t="n">
        <v>0.3634243659274948</v>
      </c>
    </row>
    <row r="177">
      <c r="A177">
        <f>HYPERLINK("https://stackoverflow.com/q/59764363", "59764363")</f>
        <v/>
      </c>
      <c r="B177" t="n">
        <v>0.5907087981391386</v>
      </c>
    </row>
    <row r="178">
      <c r="A178">
        <f>HYPERLINK("https://stackoverflow.com/q/59834480", "59834480")</f>
        <v/>
      </c>
      <c r="B178" t="n">
        <v>0.6459036327709379</v>
      </c>
    </row>
    <row r="179">
      <c r="A179">
        <f>HYPERLINK("https://stackoverflow.com/q/59869618", "59869618")</f>
        <v/>
      </c>
      <c r="B179" t="n">
        <v>0.3486348501664817</v>
      </c>
    </row>
    <row r="180">
      <c r="A180">
        <f>HYPERLINK("https://stackoverflow.com/q/59873880", "59873880")</f>
        <v/>
      </c>
      <c r="B180" t="n">
        <v>0.3155695611577965</v>
      </c>
    </row>
    <row r="181">
      <c r="A181">
        <f>HYPERLINK("https://stackoverflow.com/q/60849573", "60849573")</f>
        <v/>
      </c>
      <c r="B181" t="n">
        <v>0.6014676465239667</v>
      </c>
    </row>
    <row r="182">
      <c r="A182">
        <f>HYPERLINK("https://stackoverflow.com/q/61169100", "61169100")</f>
        <v/>
      </c>
      <c r="B182" t="n">
        <v>0.4069118024423009</v>
      </c>
    </row>
    <row r="183">
      <c r="A183">
        <f>HYPERLINK("https://stackoverflow.com/q/61343277", "61343277")</f>
        <v/>
      </c>
      <c r="B183" t="n">
        <v>0.3842809388386398</v>
      </c>
    </row>
    <row r="184">
      <c r="A184">
        <f>HYPERLINK("https://stackoverflow.com/q/61362602", "61362602")</f>
        <v/>
      </c>
      <c r="B184" t="n">
        <v>0.4606879788952619</v>
      </c>
    </row>
    <row r="185">
      <c r="A185">
        <f>HYPERLINK("https://stackoverflow.com/q/61902973", "61902973")</f>
        <v/>
      </c>
      <c r="B185" t="n">
        <v>0.6513500434369406</v>
      </c>
    </row>
    <row r="186">
      <c r="A186">
        <f>HYPERLINK("https://stackoverflow.com/q/61903819", "61903819")</f>
        <v/>
      </c>
      <c r="B186" t="n">
        <v>0.4387322052108514</v>
      </c>
    </row>
    <row r="187">
      <c r="A187">
        <f>HYPERLINK("https://stackoverflow.com/q/61947363", "61947363")</f>
        <v/>
      </c>
      <c r="B187" t="n">
        <v>0.3645838351720704</v>
      </c>
    </row>
    <row r="188">
      <c r="A188">
        <f>HYPERLINK("https://stackoverflow.com/q/62031387", "62031387")</f>
        <v/>
      </c>
      <c r="B188" t="n">
        <v>0.3327284439416792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