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HYPERLINK("https://stackoverflow.com/q/28963021", "28963021")</f>
        <v/>
      </c>
      <c r="B2" t="n">
        <v>0.5822986774222286</v>
      </c>
    </row>
    <row r="3">
      <c r="A3">
        <f>HYPERLINK("https://stackoverflow.com/q/29035915", "29035915")</f>
        <v/>
      </c>
      <c r="B3" t="n">
        <v>0.3915429892030477</v>
      </c>
    </row>
    <row r="4">
      <c r="A4">
        <f>HYPERLINK("https://stackoverflow.com/q/31838520", "31838520")</f>
        <v/>
      </c>
      <c r="B4" t="n">
        <v>0.6268372333750132</v>
      </c>
    </row>
    <row r="5">
      <c r="A5">
        <f>HYPERLINK("https://stackoverflow.com/q/32380983", "32380983")</f>
        <v/>
      </c>
      <c r="B5" t="n">
        <v>0.4082919648243152</v>
      </c>
    </row>
    <row r="6">
      <c r="A6">
        <f>HYPERLINK("https://stackoverflow.com/q/34596332", "34596332")</f>
        <v/>
      </c>
      <c r="B6" t="n">
        <v>0.7378878568971445</v>
      </c>
    </row>
    <row r="7">
      <c r="A7">
        <f>HYPERLINK("https://stackoverflow.com/q/34656482", "34656482")</f>
        <v/>
      </c>
      <c r="B7" t="n">
        <v>0.3276914539400667</v>
      </c>
    </row>
    <row r="8">
      <c r="A8">
        <f>HYPERLINK("https://stackoverflow.com/q/34757888", "34757888")</f>
        <v/>
      </c>
      <c r="B8" t="n">
        <v>0.329209063359223</v>
      </c>
    </row>
    <row r="9">
      <c r="A9">
        <f>HYPERLINK("https://stackoverflow.com/q/34814468", "34814468")</f>
        <v/>
      </c>
      <c r="B9" t="n">
        <v>0.5230413406521632</v>
      </c>
    </row>
    <row r="10">
      <c r="A10">
        <f>HYPERLINK("https://stackoverflow.com/q/35776176", "35776176")</f>
        <v/>
      </c>
      <c r="B10" t="n">
        <v>0.3399888410648814</v>
      </c>
    </row>
    <row r="11">
      <c r="A11">
        <f>HYPERLINK("https://stackoverflow.com/q/35894935", "35894935")</f>
        <v/>
      </c>
      <c r="B11" t="n">
        <v>0.4628639334521686</v>
      </c>
    </row>
    <row r="12">
      <c r="A12">
        <f>HYPERLINK("https://stackoverflow.com/q/38759959", "38759959")</f>
        <v/>
      </c>
      <c r="B12" t="n">
        <v>0.6627525534928801</v>
      </c>
    </row>
    <row r="13">
      <c r="A13">
        <f>HYPERLINK("https://stackoverflow.com/q/39490200", "39490200")</f>
        <v/>
      </c>
      <c r="B13" t="n">
        <v>0.3535864451937888</v>
      </c>
    </row>
    <row r="14">
      <c r="A14">
        <f>HYPERLINK("https://stackoverflow.com/q/40159662", "40159662")</f>
        <v/>
      </c>
      <c r="B14" t="n">
        <v>0.2816688045934885</v>
      </c>
    </row>
    <row r="15">
      <c r="A15">
        <f>HYPERLINK("https://stackoverflow.com/q/41045890", "41045890")</f>
        <v/>
      </c>
      <c r="B15" t="n">
        <v>0.3880643724647624</v>
      </c>
    </row>
    <row r="16">
      <c r="A16">
        <f>HYPERLINK("https://stackoverflow.com/q/41806580", "41806580")</f>
        <v/>
      </c>
      <c r="B16" t="n">
        <v>0.3591848663584676</v>
      </c>
    </row>
    <row r="17">
      <c r="A17">
        <f>HYPERLINK("https://stackoverflow.com/q/41935351", "41935351")</f>
        <v/>
      </c>
      <c r="B17" t="n">
        <v>0.6238471996985927</v>
      </c>
    </row>
    <row r="18">
      <c r="A18">
        <f>HYPERLINK("https://stackoverflow.com/q/42215621", "42215621")</f>
        <v/>
      </c>
      <c r="B18" t="n">
        <v>0.5699346405228758</v>
      </c>
    </row>
    <row r="19">
      <c r="A19">
        <f>HYPERLINK("https://stackoverflow.com/q/42672196", "42672196")</f>
        <v/>
      </c>
      <c r="B19" t="n">
        <v>0.3564096727690523</v>
      </c>
    </row>
    <row r="20">
      <c r="A20">
        <f>HYPERLINK("https://stackoverflow.com/q/43007141", "43007141")</f>
        <v/>
      </c>
      <c r="B20" t="n">
        <v>0.4865102325083041</v>
      </c>
    </row>
    <row r="21">
      <c r="A21">
        <f>HYPERLINK("https://stackoverflow.com/q/43241155", "43241155")</f>
        <v/>
      </c>
      <c r="B21" t="n">
        <v>0.3541365415389363</v>
      </c>
    </row>
    <row r="22">
      <c r="A22">
        <f>HYPERLINK("https://stackoverflow.com/q/43261740", "43261740")</f>
        <v/>
      </c>
      <c r="B22" t="n">
        <v>0.4471747838920515</v>
      </c>
    </row>
    <row r="23">
      <c r="A23">
        <f>HYPERLINK("https://stackoverflow.com/q/43454426", "43454426")</f>
        <v/>
      </c>
      <c r="B23" t="n">
        <v>0.4484571308416128</v>
      </c>
    </row>
    <row r="24">
      <c r="A24">
        <f>HYPERLINK("https://stackoverflow.com/q/43725028", "43725028")</f>
        <v/>
      </c>
      <c r="B24" t="n">
        <v>0.483879980396737</v>
      </c>
    </row>
    <row r="25">
      <c r="A25">
        <f>HYPERLINK("https://stackoverflow.com/q/43876357", "43876357")</f>
        <v/>
      </c>
      <c r="B25" t="n">
        <v>0.4093982420554428</v>
      </c>
    </row>
    <row r="26">
      <c r="A26">
        <f>HYPERLINK("https://stackoverflow.com/q/44070042", "44070042")</f>
        <v/>
      </c>
      <c r="B26" t="n">
        <v>0.448457130841613</v>
      </c>
    </row>
    <row r="27">
      <c r="A27">
        <f>HYPERLINK("https://stackoverflow.com/q/44641222", "44641222")</f>
        <v/>
      </c>
      <c r="B27" t="n">
        <v>0.4091984442038574</v>
      </c>
    </row>
    <row r="28">
      <c r="A28">
        <f>HYPERLINK("https://stackoverflow.com/q/44806952", "44806952")</f>
        <v/>
      </c>
      <c r="B28" t="n">
        <v>0.3671673449253914</v>
      </c>
    </row>
    <row r="29">
      <c r="A29">
        <f>HYPERLINK("https://stackoverflow.com/q/45273016", "45273016")</f>
        <v/>
      </c>
      <c r="B29" t="n">
        <v>0.4239028944911298</v>
      </c>
    </row>
    <row r="30">
      <c r="A30">
        <f>HYPERLINK("https://stackoverflow.com/q/45418662", "45418662")</f>
        <v/>
      </c>
      <c r="B30" t="n">
        <v>0.5780700486582842</v>
      </c>
    </row>
    <row r="31">
      <c r="A31">
        <f>HYPERLINK("https://stackoverflow.com/q/45483554", "45483554")</f>
        <v/>
      </c>
      <c r="B31" t="n">
        <v>0.3536081099106309</v>
      </c>
    </row>
    <row r="32">
      <c r="A32">
        <f>HYPERLINK("https://stackoverflow.com/q/45662481", "45662481")</f>
        <v/>
      </c>
      <c r="B32" t="n">
        <v>0.7447892916856664</v>
      </c>
    </row>
    <row r="33">
      <c r="A33">
        <f>HYPERLINK("https://stackoverflow.com/q/45711200", "45711200")</f>
        <v/>
      </c>
      <c r="B33" t="n">
        <v>0.2836623295239037</v>
      </c>
    </row>
    <row r="34">
      <c r="A34">
        <f>HYPERLINK("https://stackoverflow.com/q/46088465", "46088465")</f>
        <v/>
      </c>
      <c r="B34" t="n">
        <v>0.3242758102774039</v>
      </c>
    </row>
    <row r="35">
      <c r="A35">
        <f>HYPERLINK("https://stackoverflow.com/q/46144718", "46144718")</f>
        <v/>
      </c>
      <c r="B35" t="n">
        <v>0.5709821526814991</v>
      </c>
    </row>
    <row r="36">
      <c r="A36">
        <f>HYPERLINK("https://stackoverflow.com/q/46158698", "46158698")</f>
        <v/>
      </c>
      <c r="B36" t="n">
        <v>0.7096691377041815</v>
      </c>
    </row>
    <row r="37">
      <c r="A37">
        <f>HYPERLINK("https://stackoverflow.com/q/46257017", "46257017")</f>
        <v/>
      </c>
      <c r="B37" t="n">
        <v>0.6202508103512407</v>
      </c>
    </row>
    <row r="38">
      <c r="A38">
        <f>HYPERLINK("https://stackoverflow.com/q/46303370", "46303370")</f>
        <v/>
      </c>
      <c r="B38" t="n">
        <v>0.576863120727218</v>
      </c>
    </row>
    <row r="39">
      <c r="A39">
        <f>HYPERLINK("https://stackoverflow.com/q/46321865", "46321865")</f>
        <v/>
      </c>
      <c r="B39" t="n">
        <v>0.3682081019542319</v>
      </c>
    </row>
    <row r="40">
      <c r="A40">
        <f>HYPERLINK("https://stackoverflow.com/q/47048165", "47048165")</f>
        <v/>
      </c>
      <c r="B40" t="n">
        <v>0.2573373298363932</v>
      </c>
    </row>
    <row r="41">
      <c r="A41">
        <f>HYPERLINK("https://stackoverflow.com/q/47178776", "47178776")</f>
        <v/>
      </c>
      <c r="B41" t="n">
        <v>0.499603532029223</v>
      </c>
    </row>
    <row r="42">
      <c r="A42">
        <f>HYPERLINK("https://stackoverflow.com/q/47336062", "47336062")</f>
        <v/>
      </c>
      <c r="B42" t="n">
        <v>0.356045751633987</v>
      </c>
    </row>
    <row r="43">
      <c r="A43">
        <f>HYPERLINK("https://stackoverflow.com/q/47705174", "47705174")</f>
        <v/>
      </c>
      <c r="B43" t="n">
        <v>0.5728272025063467</v>
      </c>
    </row>
    <row r="44">
      <c r="A44">
        <f>HYPERLINK("https://stackoverflow.com/q/48383905", "48383905")</f>
        <v/>
      </c>
      <c r="B44" t="n">
        <v>0.6447482429960527</v>
      </c>
    </row>
    <row r="45">
      <c r="A45">
        <f>HYPERLINK("https://stackoverflow.com/q/48757984", "48757984")</f>
        <v/>
      </c>
      <c r="B45" t="n">
        <v>0.4272839180515255</v>
      </c>
    </row>
    <row r="46">
      <c r="A46">
        <f>HYPERLINK("https://stackoverflow.com/q/48775484", "48775484")</f>
        <v/>
      </c>
      <c r="B46" t="n">
        <v>0.4785640821472412</v>
      </c>
    </row>
    <row r="47">
      <c r="A47">
        <f>HYPERLINK("https://stackoverflow.com/q/48817664", "48817664")</f>
        <v/>
      </c>
      <c r="B47" t="n">
        <v>0.5017074245428509</v>
      </c>
    </row>
    <row r="48">
      <c r="A48">
        <f>HYPERLINK("https://stackoverflow.com/q/49138059", "49138059")</f>
        <v/>
      </c>
      <c r="B48" t="n">
        <v>0.4439825400124713</v>
      </c>
    </row>
    <row r="49">
      <c r="A49">
        <f>HYPERLINK("https://stackoverflow.com/q/49223721", "49223721")</f>
        <v/>
      </c>
      <c r="B49" t="n">
        <v>0.2170140582490597</v>
      </c>
    </row>
    <row r="50">
      <c r="A50">
        <f>HYPERLINK("https://stackoverflow.com/q/49320948", "49320948")</f>
        <v/>
      </c>
      <c r="B50" t="n">
        <v>0.7513389615105304</v>
      </c>
    </row>
    <row r="51">
      <c r="A51">
        <f>HYPERLINK("https://stackoverflow.com/q/49372027", "49372027")</f>
        <v/>
      </c>
      <c r="B51" t="n">
        <v>0.4139861576588724</v>
      </c>
    </row>
    <row r="52">
      <c r="A52">
        <f>HYPERLINK("https://stackoverflow.com/q/49496987", "49496987")</f>
        <v/>
      </c>
      <c r="B52" t="n">
        <v>0.5779370204128058</v>
      </c>
    </row>
    <row r="53">
      <c r="A53">
        <f>HYPERLINK("https://stackoverflow.com/q/49503406", "49503406")</f>
        <v/>
      </c>
      <c r="B53" t="n">
        <v>0.3378763527268832</v>
      </c>
    </row>
    <row r="54">
      <c r="A54">
        <f>HYPERLINK("https://stackoverflow.com/q/49689289", "49689289")</f>
        <v/>
      </c>
      <c r="B54" t="n">
        <v>0.6016116591564162</v>
      </c>
    </row>
    <row r="55">
      <c r="A55">
        <f>HYPERLINK("https://stackoverflow.com/q/49954489", "49954489")</f>
        <v/>
      </c>
      <c r="B55" t="n">
        <v>0.2841018529219154</v>
      </c>
    </row>
    <row r="56">
      <c r="A56">
        <f>HYPERLINK("https://stackoverflow.com/q/49957580", "49957580")</f>
        <v/>
      </c>
      <c r="B56" t="n">
        <v>0.6722602219182245</v>
      </c>
    </row>
    <row r="57">
      <c r="A57">
        <f>HYPERLINK("https://stackoverflow.com/q/50005890", "50005890")</f>
        <v/>
      </c>
      <c r="B57" t="n">
        <v>0.6358095006657453</v>
      </c>
    </row>
    <row r="58">
      <c r="A58">
        <f>HYPERLINK("https://stackoverflow.com/q/50130057", "50130057")</f>
        <v/>
      </c>
      <c r="B58" t="n">
        <v>0.4188300749853207</v>
      </c>
    </row>
    <row r="59">
      <c r="A59">
        <f>HYPERLINK("https://stackoverflow.com/q/50197317", "50197317")</f>
        <v/>
      </c>
      <c r="B59" t="n">
        <v>0.438293354566869</v>
      </c>
    </row>
    <row r="60">
      <c r="A60">
        <f>HYPERLINK("https://stackoverflow.com/q/50420941", "50420941")</f>
        <v/>
      </c>
      <c r="B60" t="n">
        <v>0.3459267040149394</v>
      </c>
    </row>
    <row r="61">
      <c r="A61">
        <f>HYPERLINK("https://stackoverflow.com/q/50506366", "50506366")</f>
        <v/>
      </c>
      <c r="B61" t="n">
        <v>0.3781750094058151</v>
      </c>
    </row>
    <row r="62">
      <c r="A62">
        <f>HYPERLINK("https://stackoverflow.com/q/50624609", "50624609")</f>
        <v/>
      </c>
      <c r="B62" t="n">
        <v>0.3243790849673203</v>
      </c>
    </row>
    <row r="63">
      <c r="A63">
        <f>HYPERLINK("https://stackoverflow.com/q/51178290", "51178290")</f>
        <v/>
      </c>
      <c r="B63" t="n">
        <v>0.4396422428620571</v>
      </c>
    </row>
    <row r="64">
      <c r="A64">
        <f>HYPERLINK("https://stackoverflow.com/q/51383918", "51383918")</f>
        <v/>
      </c>
      <c r="B64" t="n">
        <v>0.4327394187915716</v>
      </c>
    </row>
    <row r="65">
      <c r="A65">
        <f>HYPERLINK("https://stackoverflow.com/q/51411038", "51411038")</f>
        <v/>
      </c>
      <c r="B65" t="n">
        <v>0.3167919536000281</v>
      </c>
    </row>
    <row r="66">
      <c r="A66">
        <f>HYPERLINK("https://stackoverflow.com/q/51535030", "51535030")</f>
        <v/>
      </c>
      <c r="B66" t="n">
        <v>0.4518446497056122</v>
      </c>
    </row>
    <row r="67">
      <c r="A67">
        <f>HYPERLINK("https://stackoverflow.com/q/51580416", "51580416")</f>
        <v/>
      </c>
      <c r="B67" t="n">
        <v>0.6327337227909848</v>
      </c>
    </row>
    <row r="68">
      <c r="A68">
        <f>HYPERLINK("https://stackoverflow.com/q/51653789", "51653789")</f>
        <v/>
      </c>
      <c r="B68" t="n">
        <v>0.4291613540553891</v>
      </c>
    </row>
    <row r="69">
      <c r="A69">
        <f>HYPERLINK("https://stackoverflow.com/q/52088202", "52088202")</f>
        <v/>
      </c>
      <c r="B69" t="n">
        <v>0.3743868959417393</v>
      </c>
    </row>
    <row r="70">
      <c r="A70">
        <f>HYPERLINK("https://stackoverflow.com/q/52187749", "52187749")</f>
        <v/>
      </c>
      <c r="B70" t="n">
        <v>0.4666785143060245</v>
      </c>
    </row>
    <row r="71">
      <c r="A71">
        <f>HYPERLINK("https://stackoverflow.com/q/52191591", "52191591")</f>
        <v/>
      </c>
      <c r="B71" t="n">
        <v>0.6020334059549747</v>
      </c>
    </row>
    <row r="72">
      <c r="A72">
        <f>HYPERLINK("https://stackoverflow.com/q/52194258", "52194258")</f>
        <v/>
      </c>
      <c r="B72" t="n">
        <v>0.3926601973367678</v>
      </c>
    </row>
    <row r="73">
      <c r="A73">
        <f>HYPERLINK("https://stackoverflow.com/q/52223085", "52223085")</f>
        <v/>
      </c>
      <c r="B73" t="n">
        <v>0.3881947611085778</v>
      </c>
    </row>
    <row r="74">
      <c r="A74">
        <f>HYPERLINK("https://stackoverflow.com/q/52287773", "52287773")</f>
        <v/>
      </c>
      <c r="B74" t="n">
        <v>0.2949963689179376</v>
      </c>
    </row>
    <row r="75">
      <c r="A75">
        <f>HYPERLINK("https://stackoverflow.com/q/52363765", "52363765")</f>
        <v/>
      </c>
      <c r="B75" t="n">
        <v>0.6083518312985572</v>
      </c>
    </row>
    <row r="76">
      <c r="A76">
        <f>HYPERLINK("https://stackoverflow.com/q/52424944", "52424944")</f>
        <v/>
      </c>
      <c r="B76" t="n">
        <v>0.4549587951122478</v>
      </c>
    </row>
    <row r="77">
      <c r="A77">
        <f>HYPERLINK("https://stackoverflow.com/q/52443062", "52443062")</f>
        <v/>
      </c>
      <c r="B77" t="n">
        <v>0.3301309814421083</v>
      </c>
    </row>
    <row r="78">
      <c r="A78">
        <f>HYPERLINK("https://stackoverflow.com/q/52642674", "52642674")</f>
        <v/>
      </c>
      <c r="B78" t="n">
        <v>0.4067049623995807</v>
      </c>
    </row>
    <row r="79">
      <c r="A79">
        <f>HYPERLINK("https://stackoverflow.com/q/52821168", "52821168")</f>
        <v/>
      </c>
      <c r="B79" t="n">
        <v>0.2923472029782648</v>
      </c>
    </row>
    <row r="80">
      <c r="A80">
        <f>HYPERLINK("https://stackoverflow.com/q/53412187", "53412187")</f>
        <v/>
      </c>
      <c r="B80" t="n">
        <v>0.2425542446992822</v>
      </c>
    </row>
    <row r="81">
      <c r="A81">
        <f>HYPERLINK("https://stackoverflow.com/q/53534973", "53534973")</f>
        <v/>
      </c>
      <c r="B81" t="n">
        <v>0.5282367628699419</v>
      </c>
    </row>
    <row r="82">
      <c r="A82">
        <f>HYPERLINK("https://stackoverflow.com/q/53539159", "53539159")</f>
        <v/>
      </c>
      <c r="B82" t="n">
        <v>0.4128347844830904</v>
      </c>
    </row>
    <row r="83">
      <c r="A83">
        <f>HYPERLINK("https://stackoverflow.com/q/53586428", "53586428")</f>
        <v/>
      </c>
      <c r="B83" t="n">
        <v>0.6156594946984342</v>
      </c>
    </row>
    <row r="84">
      <c r="A84">
        <f>HYPERLINK("https://stackoverflow.com/q/53590054", "53590054")</f>
        <v/>
      </c>
      <c r="B84" t="n">
        <v>0.5321393649323246</v>
      </c>
    </row>
    <row r="85">
      <c r="A85">
        <f>HYPERLINK("https://stackoverflow.com/q/53604501", "53604501")</f>
        <v/>
      </c>
      <c r="B85" t="n">
        <v>0.4245794492660454</v>
      </c>
    </row>
    <row r="86">
      <c r="A86">
        <f>HYPERLINK("https://stackoverflow.com/q/53606563", "53606563")</f>
        <v/>
      </c>
      <c r="B86" t="n">
        <v>0.4412564210189681</v>
      </c>
    </row>
    <row r="87">
      <c r="A87">
        <f>HYPERLINK("https://stackoverflow.com/q/53644174", "53644174")</f>
        <v/>
      </c>
      <c r="B87" t="n">
        <v>0.6533834472973177</v>
      </c>
    </row>
    <row r="88">
      <c r="A88">
        <f>HYPERLINK("https://stackoverflow.com/q/53666484", "53666484")</f>
        <v/>
      </c>
      <c r="B88" t="n">
        <v>0.5287512778983885</v>
      </c>
    </row>
    <row r="89">
      <c r="A89">
        <f>HYPERLINK("https://stackoverflow.com/q/53698558", "53698558")</f>
        <v/>
      </c>
      <c r="B89" t="n">
        <v>0.4325410583355805</v>
      </c>
    </row>
    <row r="90">
      <c r="A90">
        <f>HYPERLINK("https://stackoverflow.com/q/53708352", "53708352")</f>
        <v/>
      </c>
      <c r="B90" t="n">
        <v>0.6562441643323995</v>
      </c>
    </row>
    <row r="91">
      <c r="A91">
        <f>HYPERLINK("https://stackoverflow.com/q/53734879", "53734879")</f>
        <v/>
      </c>
      <c r="B91" t="n">
        <v>0.4118701243938437</v>
      </c>
    </row>
    <row r="92">
      <c r="A92">
        <f>HYPERLINK("https://stackoverflow.com/q/53739089", "53739089")</f>
        <v/>
      </c>
      <c r="B92" t="n">
        <v>0.6314201384142607</v>
      </c>
    </row>
    <row r="93">
      <c r="A93">
        <f>HYPERLINK("https://stackoverflow.com/q/53743401", "53743401")</f>
        <v/>
      </c>
      <c r="B93" t="n">
        <v>0.4135758721159146</v>
      </c>
    </row>
    <row r="94">
      <c r="A94">
        <f>HYPERLINK("https://stackoverflow.com/q/53784092", "53784092")</f>
        <v/>
      </c>
      <c r="B94" t="n">
        <v>0.6271617791659438</v>
      </c>
    </row>
    <row r="95">
      <c r="A95">
        <f>HYPERLINK("https://stackoverflow.com/q/53843335", "53843335")</f>
        <v/>
      </c>
      <c r="B95" t="n">
        <v>0.6665277176556095</v>
      </c>
    </row>
    <row r="96">
      <c r="A96">
        <f>HYPERLINK("https://stackoverflow.com/q/53843585", "53843585")</f>
        <v/>
      </c>
      <c r="B96" t="n">
        <v>0.2320464417651117</v>
      </c>
    </row>
    <row r="97">
      <c r="A97">
        <f>HYPERLINK("https://stackoverflow.com/q/54223484", "54223484")</f>
        <v/>
      </c>
      <c r="B97" t="n">
        <v>0.3034603740486093</v>
      </c>
    </row>
    <row r="98">
      <c r="A98">
        <f>HYPERLINK("https://stackoverflow.com/q/54350879", "54350879")</f>
        <v/>
      </c>
      <c r="B98" t="n">
        <v>0.3598706498306128</v>
      </c>
    </row>
    <row r="99">
      <c r="A99">
        <f>HYPERLINK("https://stackoverflow.com/q/54526634", "54526634")</f>
        <v/>
      </c>
      <c r="B99" t="n">
        <v>0.4506794737538969</v>
      </c>
    </row>
    <row r="100">
      <c r="A100">
        <f>HYPERLINK("https://stackoverflow.com/q/54700894", "54700894")</f>
        <v/>
      </c>
      <c r="B100" t="n">
        <v>0.5598460242992902</v>
      </c>
    </row>
    <row r="101">
      <c r="A101">
        <f>HYPERLINK("https://stackoverflow.com/q/54751381", "54751381")</f>
        <v/>
      </c>
      <c r="B101" t="n">
        <v>0.384020694231571</v>
      </c>
    </row>
    <row r="102">
      <c r="A102">
        <f>HYPERLINK("https://stackoverflow.com/q/54884332", "54884332")</f>
        <v/>
      </c>
      <c r="B102" t="n">
        <v>0.4083184789067144</v>
      </c>
    </row>
    <row r="103">
      <c r="A103">
        <f>HYPERLINK("https://stackoverflow.com/q/54910488", "54910488")</f>
        <v/>
      </c>
      <c r="B103" t="n">
        <v>0.5314254688906755</v>
      </c>
    </row>
    <row r="104">
      <c r="A104">
        <f>HYPERLINK("https://stackoverflow.com/q/54987992", "54987992")</f>
        <v/>
      </c>
      <c r="B104" t="n">
        <v>0.4058540926336801</v>
      </c>
    </row>
    <row r="105">
      <c r="A105">
        <f>HYPERLINK("https://stackoverflow.com/q/55024778", "55024778")</f>
        <v/>
      </c>
      <c r="B105" t="n">
        <v>0.2449801778634952</v>
      </c>
    </row>
    <row r="106">
      <c r="A106">
        <f>HYPERLINK("https://stackoverflow.com/q/55118699", "55118699")</f>
        <v/>
      </c>
      <c r="B106" t="n">
        <v>0.3316160635108313</v>
      </c>
    </row>
    <row r="107">
      <c r="A107">
        <f>HYPERLINK("https://stackoverflow.com/q/55164994", "55164994")</f>
        <v/>
      </c>
      <c r="B107" t="n">
        <v>0.3633199991256256</v>
      </c>
    </row>
    <row r="108">
      <c r="A108">
        <f>HYPERLINK("https://stackoverflow.com/q/55312355", "55312355")</f>
        <v/>
      </c>
      <c r="B108" t="n">
        <v>0.4364406922638268</v>
      </c>
    </row>
    <row r="109">
      <c r="A109">
        <f>HYPERLINK("https://stackoverflow.com/q/55476156", "55476156")</f>
        <v/>
      </c>
      <c r="B109" t="n">
        <v>0.4772493189715749</v>
      </c>
    </row>
    <row r="110">
      <c r="A110">
        <f>HYPERLINK("https://stackoverflow.com/q/55574590", "55574590")</f>
        <v/>
      </c>
      <c r="B110" t="n">
        <v>0.7563890724829259</v>
      </c>
    </row>
    <row r="111">
      <c r="A111">
        <f>HYPERLINK("https://stackoverflow.com/q/55714301", "55714301")</f>
        <v/>
      </c>
      <c r="B111" t="n">
        <v>0.2826808836124965</v>
      </c>
    </row>
    <row r="112">
      <c r="A112">
        <f>HYPERLINK("https://stackoverflow.com/q/55764425", "55764425")</f>
        <v/>
      </c>
      <c r="B112" t="n">
        <v>0.2829634053282904</v>
      </c>
    </row>
    <row r="113">
      <c r="A113">
        <f>HYPERLINK("https://stackoverflow.com/q/55827343", "55827343")</f>
        <v/>
      </c>
      <c r="B113" t="n">
        <v>0.3584489975765587</v>
      </c>
    </row>
    <row r="114">
      <c r="A114">
        <f>HYPERLINK("https://stackoverflow.com/q/55881794", "55881794")</f>
        <v/>
      </c>
      <c r="B114" t="n">
        <v>0.4436739987416052</v>
      </c>
    </row>
    <row r="115">
      <c r="A115">
        <f>HYPERLINK("https://stackoverflow.com/q/55958319", "55958319")</f>
        <v/>
      </c>
      <c r="B115" t="n">
        <v>0.4598651960784313</v>
      </c>
    </row>
    <row r="116">
      <c r="A116">
        <f>HYPERLINK("https://stackoverflow.com/q/55991295", "55991295")</f>
        <v/>
      </c>
      <c r="B116" t="n">
        <v>0.3451759263169253</v>
      </c>
    </row>
    <row r="117">
      <c r="A117">
        <f>HYPERLINK("https://stackoverflow.com/q/56001929", "56001929")</f>
        <v/>
      </c>
      <c r="B117" t="n">
        <v>0.6806558880862287</v>
      </c>
    </row>
    <row r="118">
      <c r="A118">
        <f>HYPERLINK("https://stackoverflow.com/q/56013510", "56013510")</f>
        <v/>
      </c>
      <c r="B118" t="n">
        <v>0.4401078555630109</v>
      </c>
    </row>
    <row r="119">
      <c r="A119">
        <f>HYPERLINK("https://stackoverflow.com/q/56055688", "56055688")</f>
        <v/>
      </c>
      <c r="B119" t="n">
        <v>0.3584295183794557</v>
      </c>
    </row>
    <row r="120">
      <c r="A120">
        <f>HYPERLINK("https://stackoverflow.com/q/56072556", "56072556")</f>
        <v/>
      </c>
      <c r="B120" t="n">
        <v>0.6123949579831932</v>
      </c>
    </row>
    <row r="121">
      <c r="A121">
        <f>HYPERLINK("https://stackoverflow.com/q/56162698", "56162698")</f>
        <v/>
      </c>
      <c r="B121" t="n">
        <v>0.4282905574153781</v>
      </c>
    </row>
    <row r="122">
      <c r="A122">
        <f>HYPERLINK("https://stackoverflow.com/q/56300833", "56300833")</f>
        <v/>
      </c>
      <c r="B122" t="n">
        <v>0.4809002706374419</v>
      </c>
    </row>
    <row r="123">
      <c r="A123">
        <f>HYPERLINK("https://stackoverflow.com/q/56367478", "56367478")</f>
        <v/>
      </c>
      <c r="B123" t="n">
        <v>0.5418248179438292</v>
      </c>
    </row>
    <row r="124">
      <c r="A124">
        <f>HYPERLINK("https://stackoverflow.com/q/56513338", "56513338")</f>
        <v/>
      </c>
      <c r="B124" t="n">
        <v>0.3757902506338049</v>
      </c>
    </row>
    <row r="125">
      <c r="A125">
        <f>HYPERLINK("https://stackoverflow.com/q/56580338", "56580338")</f>
        <v/>
      </c>
      <c r="B125" t="n">
        <v>0.5416239170086637</v>
      </c>
    </row>
    <row r="126">
      <c r="A126">
        <f>HYPERLINK("https://stackoverflow.com/q/56599145", "56599145")</f>
        <v/>
      </c>
      <c r="B126" t="n">
        <v>0.4559493618688273</v>
      </c>
    </row>
    <row r="127">
      <c r="A127">
        <f>HYPERLINK("https://stackoverflow.com/q/56650929", "56650929")</f>
        <v/>
      </c>
      <c r="B127" t="n">
        <v>0.3552348475622133</v>
      </c>
    </row>
    <row r="128">
      <c r="A128">
        <f>HYPERLINK("https://stackoverflow.com/q/56701895", "56701895")</f>
        <v/>
      </c>
      <c r="B128" t="n">
        <v>0.4949535369703437</v>
      </c>
    </row>
    <row r="129">
      <c r="A129">
        <f>HYPERLINK("https://stackoverflow.com/q/56742705", "56742705")</f>
        <v/>
      </c>
      <c r="B129" t="n">
        <v>0.4855961191220975</v>
      </c>
    </row>
    <row r="130">
      <c r="A130">
        <f>HYPERLINK("https://stackoverflow.com/q/56757229", "56757229")</f>
        <v/>
      </c>
      <c r="B130" t="n">
        <v>0.3557769344296858</v>
      </c>
    </row>
    <row r="131">
      <c r="A131">
        <f>HYPERLINK("https://stackoverflow.com/q/56781139", "56781139")</f>
        <v/>
      </c>
      <c r="B131" t="n">
        <v>0.6740375458233859</v>
      </c>
    </row>
    <row r="132">
      <c r="A132">
        <f>HYPERLINK("https://stackoverflow.com/q/56815027", "56815027")</f>
        <v/>
      </c>
      <c r="B132" t="n">
        <v>0.3087043114813879</v>
      </c>
    </row>
    <row r="133">
      <c r="A133">
        <f>HYPERLINK("https://stackoverflow.com/q/56958594", "56958594")</f>
        <v/>
      </c>
      <c r="B133" t="n">
        <v>0.2931167231290422</v>
      </c>
    </row>
    <row r="134">
      <c r="A134">
        <f>HYPERLINK("https://stackoverflow.com/q/57143256", "57143256")</f>
        <v/>
      </c>
      <c r="B134" t="n">
        <v>0.3927526327778655</v>
      </c>
    </row>
    <row r="135">
      <c r="A135">
        <f>HYPERLINK("https://stackoverflow.com/q/57207120", "57207120")</f>
        <v/>
      </c>
      <c r="B135" t="n">
        <v>0.2919584500466853</v>
      </c>
    </row>
    <row r="136">
      <c r="A136">
        <f>HYPERLINK("https://stackoverflow.com/q/57306224", "57306224")</f>
        <v/>
      </c>
      <c r="B136" t="n">
        <v>0.5614885560620313</v>
      </c>
    </row>
    <row r="137">
      <c r="A137">
        <f>HYPERLINK("https://stackoverflow.com/q/57315003", "57315003")</f>
        <v/>
      </c>
      <c r="B137" t="n">
        <v>0.386125324339459</v>
      </c>
    </row>
    <row r="138">
      <c r="A138">
        <f>HYPERLINK("https://stackoverflow.com/q/57410420", "57410420")</f>
        <v/>
      </c>
      <c r="B138" t="n">
        <v>0.3323765501130743</v>
      </c>
    </row>
    <row r="139">
      <c r="A139">
        <f>HYPERLINK("https://stackoverflow.com/q/57519657", "57519657")</f>
        <v/>
      </c>
      <c r="B139" t="n">
        <v>0.3378763527268832</v>
      </c>
    </row>
    <row r="140">
      <c r="A140">
        <f>HYPERLINK("https://stackoverflow.com/q/57563207", "57563207")</f>
        <v/>
      </c>
      <c r="B140" t="n">
        <v>0.7713188530181992</v>
      </c>
    </row>
    <row r="141">
      <c r="A141">
        <f>HYPERLINK("https://stackoverflow.com/q/57580329", "57580329")</f>
        <v/>
      </c>
      <c r="B141" t="n">
        <v>0.4881523506187585</v>
      </c>
    </row>
    <row r="142">
      <c r="A142">
        <f>HYPERLINK("https://stackoverflow.com/q/57599780", "57599780")</f>
        <v/>
      </c>
      <c r="B142" t="n">
        <v>0.3912476065166928</v>
      </c>
    </row>
    <row r="143">
      <c r="A143">
        <f>HYPERLINK("https://stackoverflow.com/q/57602539", "57602539")</f>
        <v/>
      </c>
      <c r="B143" t="n">
        <v>0.3685592359921315</v>
      </c>
    </row>
    <row r="144">
      <c r="A144">
        <f>HYPERLINK("https://stackoverflow.com/q/57795979", "57795979")</f>
        <v/>
      </c>
      <c r="B144" t="n">
        <v>0.3705751306370501</v>
      </c>
    </row>
    <row r="145">
      <c r="A145">
        <f>HYPERLINK("https://stackoverflow.com/q/57858132", "57858132")</f>
        <v/>
      </c>
      <c r="B145" t="n">
        <v>0.7363394291498866</v>
      </c>
    </row>
    <row r="146">
      <c r="A146">
        <f>HYPERLINK("https://stackoverflow.com/q/57867919", "57867919")</f>
        <v/>
      </c>
      <c r="B146" t="n">
        <v>0.2781906481364852</v>
      </c>
    </row>
    <row r="147">
      <c r="A147">
        <f>HYPERLINK("https://stackoverflow.com/q/57885877", "57885877")</f>
        <v/>
      </c>
      <c r="B147" t="n">
        <v>0.2332534178154522</v>
      </c>
    </row>
    <row r="148">
      <c r="A148">
        <f>HYPERLINK("https://stackoverflow.com/q/57887686", "57887686")</f>
        <v/>
      </c>
      <c r="B148" t="n">
        <v>0.488303816150116</v>
      </c>
    </row>
    <row r="149">
      <c r="A149">
        <f>HYPERLINK("https://stackoverflow.com/q/57958985", "57958985")</f>
        <v/>
      </c>
      <c r="B149" t="n">
        <v>0.5480210602759624</v>
      </c>
    </row>
    <row r="150">
      <c r="A150">
        <f>HYPERLINK("https://stackoverflow.com/q/57978754", "57978754")</f>
        <v/>
      </c>
      <c r="B150" t="n">
        <v>0.59337637494022</v>
      </c>
    </row>
    <row r="151">
      <c r="A151">
        <f>HYPERLINK("https://stackoverflow.com/q/58094733", "58094733")</f>
        <v/>
      </c>
      <c r="B151" t="n">
        <v>0.4784232533593147</v>
      </c>
    </row>
    <row r="152">
      <c r="A152">
        <f>HYPERLINK("https://stackoverflow.com/q/58161171", "58161171")</f>
        <v/>
      </c>
      <c r="B152" t="n">
        <v>0.7239609021903336</v>
      </c>
    </row>
    <row r="153">
      <c r="A153">
        <f>HYPERLINK("https://stackoverflow.com/q/58205324", "58205324")</f>
        <v/>
      </c>
      <c r="B153" t="n">
        <v>0.5360936929763445</v>
      </c>
    </row>
    <row r="154">
      <c r="A154">
        <f>HYPERLINK("https://stackoverflow.com/q/58292569", "58292569")</f>
        <v/>
      </c>
      <c r="B154" t="n">
        <v>0.3988578133450668</v>
      </c>
    </row>
    <row r="155">
      <c r="A155">
        <f>HYPERLINK("https://stackoverflow.com/q/58384037", "58384037")</f>
        <v/>
      </c>
      <c r="B155" t="n">
        <v>0.8429247037568415</v>
      </c>
    </row>
    <row r="156">
      <c r="A156">
        <f>HYPERLINK("https://stackoverflow.com/q/58609888", "58609888")</f>
        <v/>
      </c>
      <c r="B156" t="n">
        <v>0.2848414728210125</v>
      </c>
    </row>
    <row r="157">
      <c r="A157">
        <f>HYPERLINK("https://stackoverflow.com/q/58628659", "58628659")</f>
        <v/>
      </c>
      <c r="B157" t="n">
        <v>0.4025069388485988</v>
      </c>
    </row>
    <row r="158">
      <c r="A158">
        <f>HYPERLINK("https://stackoverflow.com/q/58629272", "58629272")</f>
        <v/>
      </c>
      <c r="B158" t="n">
        <v>0.3209317915200268</v>
      </c>
    </row>
    <row r="159">
      <c r="A159">
        <f>HYPERLINK("https://stackoverflow.com/q/58739353", "58739353")</f>
        <v/>
      </c>
      <c r="B159" t="n">
        <v>0.4078293773649811</v>
      </c>
    </row>
    <row r="160">
      <c r="A160">
        <f>HYPERLINK("https://stackoverflow.com/q/58769667", "58769667")</f>
        <v/>
      </c>
      <c r="B160" t="n">
        <v>0.4584123528862064</v>
      </c>
    </row>
    <row r="161">
      <c r="A161">
        <f>HYPERLINK("https://stackoverflow.com/q/58771272", "58771272")</f>
        <v/>
      </c>
      <c r="B161" t="n">
        <v>0.4392464637915336</v>
      </c>
    </row>
    <row r="162">
      <c r="A162">
        <f>HYPERLINK("https://stackoverflow.com/q/58861624", "58861624")</f>
        <v/>
      </c>
      <c r="B162" t="n">
        <v>0.4754317165462676</v>
      </c>
    </row>
    <row r="163">
      <c r="A163">
        <f>HYPERLINK("https://stackoverflow.com/q/58945570", "58945570")</f>
        <v/>
      </c>
      <c r="B163" t="n">
        <v>0.3881561353401152</v>
      </c>
    </row>
    <row r="164">
      <c r="A164">
        <f>HYPERLINK("https://stackoverflow.com/q/59029392", "59029392")</f>
        <v/>
      </c>
      <c r="B164" t="n">
        <v>0.2603451146913118</v>
      </c>
    </row>
    <row r="165">
      <c r="A165">
        <f>HYPERLINK("https://stackoverflow.com/q/59046675", "59046675")</f>
        <v/>
      </c>
      <c r="B165" t="n">
        <v>0.5136998030653309</v>
      </c>
    </row>
    <row r="166">
      <c r="A166">
        <f>HYPERLINK("https://stackoverflow.com/q/59165271", "59165271")</f>
        <v/>
      </c>
      <c r="B166" t="n">
        <v>0.5044584500466854</v>
      </c>
    </row>
    <row r="167">
      <c r="A167">
        <f>HYPERLINK("https://stackoverflow.com/q/59189512", "59189512")</f>
        <v/>
      </c>
      <c r="B167" t="n">
        <v>0.4039675286849544</v>
      </c>
    </row>
    <row r="168">
      <c r="A168">
        <f>HYPERLINK("https://stackoverflow.com/q/59192422", "59192422")</f>
        <v/>
      </c>
      <c r="B168" t="n">
        <v>0.3677857935627081</v>
      </c>
    </row>
    <row r="169">
      <c r="A169">
        <f>HYPERLINK("https://stackoverflow.com/q/59399933", "59399933")</f>
        <v/>
      </c>
      <c r="B169" t="n">
        <v>0.46140750873993</v>
      </c>
    </row>
    <row r="170">
      <c r="A170">
        <f>HYPERLINK("https://stackoverflow.com/q/59434557", "59434557")</f>
        <v/>
      </c>
      <c r="B170" t="n">
        <v>0.370937726942629</v>
      </c>
    </row>
    <row r="171">
      <c r="A171">
        <f>HYPERLINK("https://stackoverflow.com/q/59548023", "59548023")</f>
        <v/>
      </c>
      <c r="B171" t="n">
        <v>0.7429407754922011</v>
      </c>
    </row>
    <row r="172">
      <c r="A172">
        <f>HYPERLINK("https://stackoverflow.com/q/59672640", "59672640")</f>
        <v/>
      </c>
      <c r="B172" t="n">
        <v>0.368471131953648</v>
      </c>
    </row>
    <row r="173">
      <c r="A173">
        <f>HYPERLINK("https://stackoverflow.com/q/59677599", "59677599")</f>
        <v/>
      </c>
      <c r="B173" t="n">
        <v>0.2752470236130367</v>
      </c>
    </row>
    <row r="174">
      <c r="A174">
        <f>HYPERLINK("https://stackoverflow.com/q/59683644", "59683644")</f>
        <v/>
      </c>
      <c r="B174" t="n">
        <v>0.442997371150182</v>
      </c>
    </row>
    <row r="175">
      <c r="A175">
        <f>HYPERLINK("https://stackoverflow.com/q/59759473", "59759473")</f>
        <v/>
      </c>
      <c r="B175" t="n">
        <v>0.6010547850576545</v>
      </c>
    </row>
    <row r="176">
      <c r="A176">
        <f>HYPERLINK("https://stackoverflow.com/q/59845710", "59845710")</f>
        <v/>
      </c>
      <c r="B176" t="n">
        <v>0.4033342099880191</v>
      </c>
    </row>
    <row r="177">
      <c r="A177">
        <f>HYPERLINK("https://stackoverflow.com/q/59880170", "59880170")</f>
        <v/>
      </c>
      <c r="B177" t="n">
        <v>0.3216163575756176</v>
      </c>
    </row>
    <row r="178">
      <c r="A178">
        <f>HYPERLINK("https://stackoverflow.com/q/60033096", "60033096")</f>
        <v/>
      </c>
      <c r="B178" t="n">
        <v>0.3720399036807706</v>
      </c>
    </row>
    <row r="179">
      <c r="A179">
        <f>HYPERLINK("https://stackoverflow.com/q/60168463", "60168463")</f>
        <v/>
      </c>
      <c r="B179" t="n">
        <v>0.6229151498414133</v>
      </c>
    </row>
    <row r="180">
      <c r="A180">
        <f>HYPERLINK("https://stackoverflow.com/q/60177666", "60177666")</f>
        <v/>
      </c>
      <c r="B180" t="n">
        <v>0.3330944781013181</v>
      </c>
    </row>
    <row r="181">
      <c r="A181">
        <f>HYPERLINK("https://stackoverflow.com/q/60269505", "60269505")</f>
        <v/>
      </c>
      <c r="B181" t="n">
        <v>0.5267237256551065</v>
      </c>
    </row>
    <row r="182">
      <c r="A182">
        <f>HYPERLINK("https://stackoverflow.com/q/60495312", "60495312")</f>
        <v/>
      </c>
      <c r="B182" t="n">
        <v>0.3671747071419573</v>
      </c>
    </row>
    <row r="183">
      <c r="A183">
        <f>HYPERLINK("https://stackoverflow.com/q/60532175", "60532175")</f>
        <v/>
      </c>
      <c r="B183" t="n">
        <v>0.4221938710934929</v>
      </c>
    </row>
    <row r="184">
      <c r="A184">
        <f>HYPERLINK("https://stackoverflow.com/q/60727567", "60727567")</f>
        <v/>
      </c>
      <c r="B184" t="n">
        <v>0.4782002231787024</v>
      </c>
    </row>
    <row r="185">
      <c r="A185">
        <f>HYPERLINK("https://stackoverflow.com/q/60972901", "60972901")</f>
        <v/>
      </c>
      <c r="B185" t="n">
        <v>0.3351469732744756</v>
      </c>
    </row>
    <row r="186">
      <c r="A186">
        <f>HYPERLINK("https://stackoverflow.com/q/61011463", "61011463")</f>
        <v/>
      </c>
      <c r="B186" t="n">
        <v>0.4436473776502471</v>
      </c>
    </row>
    <row r="187">
      <c r="A187">
        <f>HYPERLINK("https://stackoverflow.com/q/61021604", "61021604")</f>
        <v/>
      </c>
      <c r="B187" t="n">
        <v>0.555331971027605</v>
      </c>
    </row>
    <row r="188">
      <c r="A188">
        <f>HYPERLINK("https://stackoverflow.com/q/61507119", "61507119")</f>
        <v/>
      </c>
      <c r="B188" t="n">
        <v>0.2407992659802223</v>
      </c>
    </row>
    <row r="189">
      <c r="A189">
        <f>HYPERLINK("https://stackoverflow.com/q/61531008", "61531008")</f>
        <v/>
      </c>
      <c r="B189" t="n">
        <v>0.4911586627778259</v>
      </c>
    </row>
    <row r="190">
      <c r="A190">
        <f>HYPERLINK("https://stackoverflow.com/q/61659007", "61659007")</f>
        <v/>
      </c>
      <c r="B190" t="n">
        <v>0.5013271684219539</v>
      </c>
    </row>
    <row r="191">
      <c r="A191">
        <f>HYPERLINK("https://stackoverflow.com/q/61670491", "61670491")</f>
        <v/>
      </c>
      <c r="B191" t="n">
        <v>0.4501737403822287</v>
      </c>
    </row>
    <row r="192">
      <c r="A192">
        <f>HYPERLINK("https://stackoverflow.com/q/61683219", "61683219")</f>
        <v/>
      </c>
      <c r="B192" t="n">
        <v>0.5305226296419384</v>
      </c>
    </row>
    <row r="193">
      <c r="A193">
        <f>HYPERLINK("https://stackoverflow.com/q/61964967", "61964967")</f>
        <v/>
      </c>
      <c r="B193" t="n">
        <v>0.5810457516339869</v>
      </c>
    </row>
    <row r="194">
      <c r="A194">
        <f>HYPERLINK("https://stackoverflow.com/q/61983642", "61983642")</f>
        <v/>
      </c>
      <c r="B194" t="n">
        <v>0.6049243327102648</v>
      </c>
    </row>
    <row r="195">
      <c r="A195">
        <f>HYPERLINK("https://stackoverflow.com/q/62020069", "62020069")</f>
        <v/>
      </c>
      <c r="B195" t="n">
        <v>0.4859289788102076</v>
      </c>
    </row>
    <row r="196">
      <c r="A196">
        <f>HYPERLINK("https://stackoverflow.com/q/62075536", "62075536")</f>
        <v/>
      </c>
      <c r="B196" t="n">
        <v>0.4208493333786432</v>
      </c>
    </row>
    <row r="197">
      <c r="A197">
        <f>HYPERLINK("https://stackoverflow.com/q/62087465", "62087465")</f>
        <v/>
      </c>
      <c r="B197" t="n">
        <v>0.3420259237252702</v>
      </c>
    </row>
    <row r="198">
      <c r="A198">
        <f>HYPERLINK("https://stackoverflow.com/q/62100067", "62100067")</f>
        <v/>
      </c>
      <c r="B198" t="n">
        <v>0.2215395787944808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