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HYPERLINK("https://stackoverflow.com/q/9481841", "9481841")</f>
        <v/>
      </c>
      <c r="B2" t="n">
        <v>0.3707408889481719</v>
      </c>
    </row>
    <row r="3">
      <c r="A3">
        <f>HYPERLINK("https://stackoverflow.com/q/10215293", "10215293")</f>
        <v/>
      </c>
      <c r="B3" t="n">
        <v>0.2511926226429269</v>
      </c>
    </row>
    <row r="4">
      <c r="A4">
        <f>HYPERLINK("https://stackoverflow.com/q/12318829", "12318829")</f>
        <v/>
      </c>
      <c r="B4" t="n">
        <v>0.5429505135387488</v>
      </c>
    </row>
    <row r="5">
      <c r="A5">
        <f>HYPERLINK("https://stackoverflow.com/q/12559029", "12559029")</f>
        <v/>
      </c>
      <c r="B5" t="n">
        <v>0.2919014349034633</v>
      </c>
    </row>
    <row r="6">
      <c r="A6">
        <f>HYPERLINK("https://stackoverflow.com/q/12892318", "12892318")</f>
        <v/>
      </c>
      <c r="B6" t="n">
        <v>0.2803908727865738</v>
      </c>
    </row>
    <row r="7">
      <c r="A7">
        <f>HYPERLINK("https://stackoverflow.com/q/13085151", "13085151")</f>
        <v/>
      </c>
      <c r="B7" t="n">
        <v>0.2866301922270931</v>
      </c>
    </row>
    <row r="8">
      <c r="A8">
        <f>HYPERLINK("https://stackoverflow.com/q/19102367", "19102367")</f>
        <v/>
      </c>
      <c r="B8" t="n">
        <v>0.3722407201874461</v>
      </c>
    </row>
    <row r="9">
      <c r="A9">
        <f>HYPERLINK("https://stackoverflow.com/q/21896490", "21896490")</f>
        <v/>
      </c>
      <c r="B9" t="n">
        <v>0.3184685911401598</v>
      </c>
    </row>
    <row r="10">
      <c r="A10">
        <f>HYPERLINK("https://stackoverflow.com/q/21907126", "21907126")</f>
        <v/>
      </c>
      <c r="B10" t="n">
        <v>0.3483144337436584</v>
      </c>
    </row>
    <row r="11">
      <c r="A11">
        <f>HYPERLINK("https://stackoverflow.com/q/27364108", "27364108")</f>
        <v/>
      </c>
      <c r="B11" t="n">
        <v>0.2754198725903864</v>
      </c>
    </row>
    <row r="12">
      <c r="A12">
        <f>HYPERLINK("https://stackoverflow.com/q/31091321", "31091321")</f>
        <v/>
      </c>
      <c r="B12" t="n">
        <v>0.3080561874842018</v>
      </c>
    </row>
    <row r="13">
      <c r="A13">
        <f>HYPERLINK("https://stackoverflow.com/q/32247953", "32247953")</f>
        <v/>
      </c>
      <c r="B13" t="n">
        <v>0.550437785176964</v>
      </c>
    </row>
    <row r="14">
      <c r="A14">
        <f>HYPERLINK("https://stackoverflow.com/q/34515865", "34515865")</f>
        <v/>
      </c>
      <c r="B14" t="n">
        <v>0.4728111210643309</v>
      </c>
    </row>
    <row r="15">
      <c r="A15">
        <f>HYPERLINK("https://stackoverflow.com/q/38446585", "38446585")</f>
        <v/>
      </c>
      <c r="B15" t="n">
        <v>0.4819870243984641</v>
      </c>
    </row>
    <row r="16">
      <c r="A16">
        <f>HYPERLINK("https://stackoverflow.com/q/39493708", "39493708")</f>
        <v/>
      </c>
      <c r="B16" t="n">
        <v>0.2758939833243239</v>
      </c>
    </row>
    <row r="17">
      <c r="A17">
        <f>HYPERLINK("https://stackoverflow.com/q/40589959", "40589959")</f>
        <v/>
      </c>
      <c r="B17" t="n">
        <v>0.3185048631671725</v>
      </c>
    </row>
    <row r="18">
      <c r="A18">
        <f>HYPERLINK("https://stackoverflow.com/q/41194285", "41194285")</f>
        <v/>
      </c>
      <c r="B18" t="n">
        <v>0.4282905574153781</v>
      </c>
    </row>
    <row r="19">
      <c r="A19">
        <f>HYPERLINK("https://stackoverflow.com/q/41542609", "41542609")</f>
        <v/>
      </c>
      <c r="B19" t="n">
        <v>0.2036993289060381</v>
      </c>
    </row>
    <row r="20">
      <c r="A20">
        <f>HYPERLINK("https://stackoverflow.com/q/41638663", "41638663")</f>
        <v/>
      </c>
      <c r="B20" t="n">
        <v>0.6524295732665647</v>
      </c>
    </row>
    <row r="21">
      <c r="A21">
        <f>HYPERLINK("https://stackoverflow.com/q/41645111", "41645111")</f>
        <v/>
      </c>
      <c r="B21" t="n">
        <v>0.3258017225581821</v>
      </c>
    </row>
    <row r="22">
      <c r="A22">
        <f>HYPERLINK("https://stackoverflow.com/q/41749324", "41749324")</f>
        <v/>
      </c>
      <c r="B22" t="n">
        <v>0.5846912438845872</v>
      </c>
    </row>
    <row r="23">
      <c r="A23">
        <f>HYPERLINK("https://stackoverflow.com/q/41838629", "41838629")</f>
        <v/>
      </c>
      <c r="B23" t="n">
        <v>0.5748469212246301</v>
      </c>
    </row>
    <row r="24">
      <c r="A24">
        <f>HYPERLINK("https://stackoverflow.com/q/41842171", "41842171")</f>
        <v/>
      </c>
      <c r="B24" t="n">
        <v>0.6664665080794783</v>
      </c>
    </row>
    <row r="25">
      <c r="A25">
        <f>HYPERLINK("https://stackoverflow.com/q/41860322", "41860322")</f>
        <v/>
      </c>
      <c r="B25" t="n">
        <v>0.4241522088765697</v>
      </c>
    </row>
    <row r="26">
      <c r="A26">
        <f>HYPERLINK("https://stackoverflow.com/q/41881534", "41881534")</f>
        <v/>
      </c>
      <c r="B26" t="n">
        <v>0.5776085014341468</v>
      </c>
    </row>
    <row r="27">
      <c r="A27">
        <f>HYPERLINK("https://stackoverflow.com/q/41886336", "41886336")</f>
        <v/>
      </c>
      <c r="B27" t="n">
        <v>0.2746437029784172</v>
      </c>
    </row>
    <row r="28">
      <c r="A28">
        <f>HYPERLINK("https://stackoverflow.com/q/41904477", "41904477")</f>
        <v/>
      </c>
      <c r="B28" t="n">
        <v>0.3463502388134741</v>
      </c>
    </row>
    <row r="29">
      <c r="A29">
        <f>HYPERLINK("https://stackoverflow.com/q/41944876", "41944876")</f>
        <v/>
      </c>
      <c r="B29" t="n">
        <v>0.3856143921307711</v>
      </c>
    </row>
    <row r="30">
      <c r="A30">
        <f>HYPERLINK("https://stackoverflow.com/q/41945601", "41945601")</f>
        <v/>
      </c>
      <c r="B30" t="n">
        <v>0.7509094832901716</v>
      </c>
    </row>
    <row r="31">
      <c r="A31">
        <f>HYPERLINK("https://stackoverflow.com/q/42006707", "42006707")</f>
        <v/>
      </c>
      <c r="B31" t="n">
        <v>0.4233368799716269</v>
      </c>
    </row>
    <row r="32">
      <c r="A32">
        <f>HYPERLINK("https://stackoverflow.com/q/42073424", "42073424")</f>
        <v/>
      </c>
      <c r="B32" t="n">
        <v>0.4899761773868425</v>
      </c>
    </row>
    <row r="33">
      <c r="A33">
        <f>HYPERLINK("https://stackoverflow.com/q/42239047", "42239047")</f>
        <v/>
      </c>
      <c r="B33" t="n">
        <v>0.4839054477912704</v>
      </c>
    </row>
    <row r="34">
      <c r="A34">
        <f>HYPERLINK("https://stackoverflow.com/q/42470252", "42470252")</f>
        <v/>
      </c>
      <c r="B34" t="n">
        <v>0.4915812478837688</v>
      </c>
    </row>
    <row r="35">
      <c r="A35">
        <f>HYPERLINK("https://stackoverflow.com/q/42638538", "42638538")</f>
        <v/>
      </c>
      <c r="B35" t="n">
        <v>0.6833789426995723</v>
      </c>
    </row>
    <row r="36">
      <c r="A36">
        <f>HYPERLINK("https://stackoverflow.com/q/42677688", "42677688")</f>
        <v/>
      </c>
      <c r="B36" t="n">
        <v>0.6478397141726303</v>
      </c>
    </row>
    <row r="37">
      <c r="A37">
        <f>HYPERLINK("https://stackoverflow.com/q/42739284", "42739284")</f>
        <v/>
      </c>
      <c r="B37" t="n">
        <v>0.4427447084149109</v>
      </c>
    </row>
    <row r="38">
      <c r="A38">
        <f>HYPERLINK("https://stackoverflow.com/q/42955004", "42955004")</f>
        <v/>
      </c>
      <c r="B38" t="n">
        <v>0.710640767210311</v>
      </c>
    </row>
    <row r="39">
      <c r="A39">
        <f>HYPERLINK("https://stackoverflow.com/q/43066045", "43066045")</f>
        <v/>
      </c>
      <c r="B39" t="n">
        <v>0.3249226344106733</v>
      </c>
    </row>
    <row r="40">
      <c r="A40">
        <f>HYPERLINK("https://stackoverflow.com/q/43079162", "43079162")</f>
        <v/>
      </c>
      <c r="B40" t="n">
        <v>0.7354365381802505</v>
      </c>
    </row>
    <row r="41">
      <c r="A41">
        <f>HYPERLINK("https://stackoverflow.com/q/43213661", "43213661")</f>
        <v/>
      </c>
      <c r="B41" t="n">
        <v>0.3679373953438123</v>
      </c>
    </row>
    <row r="42">
      <c r="A42">
        <f>HYPERLINK("https://stackoverflow.com/q/43462940", "43462940")</f>
        <v/>
      </c>
      <c r="B42" t="n">
        <v>0.3776641091219096</v>
      </c>
    </row>
    <row r="43">
      <c r="A43">
        <f>HYPERLINK("https://stackoverflow.com/q/43549963", "43549963")</f>
        <v/>
      </c>
      <c r="B43" t="n">
        <v>0.4576986441959703</v>
      </c>
    </row>
    <row r="44">
      <c r="A44">
        <f>HYPERLINK("https://stackoverflow.com/q/43618424", "43618424")</f>
        <v/>
      </c>
      <c r="B44" t="n">
        <v>0.5298979095770537</v>
      </c>
    </row>
    <row r="45">
      <c r="A45">
        <f>HYPERLINK("https://stackoverflow.com/q/43646460", "43646460")</f>
        <v/>
      </c>
      <c r="B45" t="n">
        <v>0.560705381809081</v>
      </c>
    </row>
    <row r="46">
      <c r="A46">
        <f>HYPERLINK("https://stackoverflow.com/q/43860901", "43860901")</f>
        <v/>
      </c>
      <c r="B46" t="n">
        <v>0.4912747138700855</v>
      </c>
    </row>
    <row r="47">
      <c r="A47">
        <f>HYPERLINK("https://stackoverflow.com/q/44013975", "44013975")</f>
        <v/>
      </c>
      <c r="B47" t="n">
        <v>0.6483883794328885</v>
      </c>
    </row>
    <row r="48">
      <c r="A48">
        <f>HYPERLINK("https://stackoverflow.com/q/44080566", "44080566")</f>
        <v/>
      </c>
      <c r="B48" t="n">
        <v>0.7293314252717733</v>
      </c>
    </row>
    <row r="49">
      <c r="A49">
        <f>HYPERLINK("https://stackoverflow.com/q/44416531", "44416531")</f>
        <v/>
      </c>
      <c r="B49" t="n">
        <v>0.5614423098083228</v>
      </c>
    </row>
    <row r="50">
      <c r="A50">
        <f>HYPERLINK("https://stackoverflow.com/q/44535351", "44535351")</f>
        <v/>
      </c>
      <c r="B50" t="n">
        <v>0.2552952892638062</v>
      </c>
    </row>
    <row r="51">
      <c r="A51">
        <f>HYPERLINK("https://stackoverflow.com/q/44889483", "44889483")</f>
        <v/>
      </c>
      <c r="B51" t="n">
        <v>0.5882136160157817</v>
      </c>
    </row>
    <row r="52">
      <c r="A52">
        <f>HYPERLINK("https://stackoverflow.com/q/44903106", "44903106")</f>
        <v/>
      </c>
      <c r="B52" t="n">
        <v>0.6941451668386651</v>
      </c>
    </row>
    <row r="53">
      <c r="A53">
        <f>HYPERLINK("https://stackoverflow.com/q/44952033", "44952033")</f>
        <v/>
      </c>
      <c r="B53" t="n">
        <v>0.6048939901163718</v>
      </c>
    </row>
    <row r="54">
      <c r="A54">
        <f>HYPERLINK("https://stackoverflow.com/q/45101901", "45101901")</f>
        <v/>
      </c>
      <c r="B54" t="n">
        <v>0.2191957242667182</v>
      </c>
    </row>
    <row r="55">
      <c r="A55">
        <f>HYPERLINK("https://stackoverflow.com/q/45133010", "45133010")</f>
        <v/>
      </c>
      <c r="B55" t="n">
        <v>0.5850532291430416</v>
      </c>
    </row>
    <row r="56">
      <c r="A56">
        <f>HYPERLINK("https://stackoverflow.com/q/45177765", "45177765")</f>
        <v/>
      </c>
      <c r="B56" t="n">
        <v>0.4626106327894515</v>
      </c>
    </row>
    <row r="57">
      <c r="A57">
        <f>HYPERLINK("https://stackoverflow.com/q/45197195", "45197195")</f>
        <v/>
      </c>
      <c r="B57" t="n">
        <v>0.5351578697944434</v>
      </c>
    </row>
    <row r="58">
      <c r="A58">
        <f>HYPERLINK("https://stackoverflow.com/q/45245708", "45245708")</f>
        <v/>
      </c>
      <c r="B58" t="n">
        <v>0.6912222833058458</v>
      </c>
    </row>
    <row r="59">
      <c r="A59">
        <f>HYPERLINK("https://stackoverflow.com/q/45324749", "45324749")</f>
        <v/>
      </c>
      <c r="B59" t="n">
        <v>0.5279593318809005</v>
      </c>
    </row>
    <row r="60">
      <c r="A60">
        <f>HYPERLINK("https://stackoverflow.com/q/45363366", "45363366")</f>
        <v/>
      </c>
      <c r="B60" t="n">
        <v>0.5470092869131955</v>
      </c>
    </row>
    <row r="61">
      <c r="A61">
        <f>HYPERLINK("https://stackoverflow.com/q/45555483", "45555483")</f>
        <v/>
      </c>
      <c r="B61" t="n">
        <v>0.2411008480527197</v>
      </c>
    </row>
    <row r="62">
      <c r="A62">
        <f>HYPERLINK("https://stackoverflow.com/q/45699468", "45699468")</f>
        <v/>
      </c>
      <c r="B62" t="n">
        <v>0.3098717474411149</v>
      </c>
    </row>
    <row r="63">
      <c r="A63">
        <f>HYPERLINK("https://stackoverflow.com/q/45766911", "45766911")</f>
        <v/>
      </c>
      <c r="B63" t="n">
        <v>0.3646959417480554</v>
      </c>
    </row>
    <row r="64">
      <c r="A64">
        <f>HYPERLINK("https://stackoverflow.com/q/45767036", "45767036")</f>
        <v/>
      </c>
      <c r="B64" t="n">
        <v>0.3579256618472303</v>
      </c>
    </row>
    <row r="65">
      <c r="A65">
        <f>HYPERLINK("https://stackoverflow.com/q/45875383", "45875383")</f>
        <v/>
      </c>
      <c r="B65" t="n">
        <v>0.6159255993618004</v>
      </c>
    </row>
    <row r="66">
      <c r="A66">
        <f>HYPERLINK("https://stackoverflow.com/q/45928071", "45928071")</f>
        <v/>
      </c>
      <c r="B66" t="n">
        <v>0.4687133119557029</v>
      </c>
    </row>
    <row r="67">
      <c r="A67">
        <f>HYPERLINK("https://stackoverflow.com/q/45996851", "45996851")</f>
        <v/>
      </c>
      <c r="B67" t="n">
        <v>0.7758339530090147</v>
      </c>
    </row>
    <row r="68">
      <c r="A68">
        <f>HYPERLINK("https://stackoverflow.com/q/46038130", "46038130")</f>
        <v/>
      </c>
      <c r="B68" t="n">
        <v>0.8091436318445432</v>
      </c>
    </row>
    <row r="69">
      <c r="A69">
        <f>HYPERLINK("https://stackoverflow.com/q/46090082", "46090082")</f>
        <v/>
      </c>
      <c r="B69" t="n">
        <v>0.2404602559586709</v>
      </c>
    </row>
    <row r="70">
      <c r="A70">
        <f>HYPERLINK("https://stackoverflow.com/q/46206200", "46206200")</f>
        <v/>
      </c>
      <c r="B70" t="n">
        <v>0.3553456612997503</v>
      </c>
    </row>
    <row r="71">
      <c r="A71">
        <f>HYPERLINK("https://stackoverflow.com/q/46275169", "46275169")</f>
        <v/>
      </c>
      <c r="B71" t="n">
        <v>0.4281600989910527</v>
      </c>
    </row>
    <row r="72">
      <c r="A72">
        <f>HYPERLINK("https://stackoverflow.com/q/46429884", "46429884")</f>
        <v/>
      </c>
      <c r="B72" t="n">
        <v>0.6509311853492077</v>
      </c>
    </row>
    <row r="73">
      <c r="A73">
        <f>HYPERLINK("https://stackoverflow.com/q/46894604", "46894604")</f>
        <v/>
      </c>
      <c r="B73" t="n">
        <v>0.455265288391288</v>
      </c>
    </row>
    <row r="74">
      <c r="A74">
        <f>HYPERLINK("https://stackoverflow.com/q/46945536", "46945536")</f>
        <v/>
      </c>
      <c r="B74" t="n">
        <v>0.4421239896353018</v>
      </c>
    </row>
    <row r="75">
      <c r="A75">
        <f>HYPERLINK("https://stackoverflow.com/q/47087186", "47087186")</f>
        <v/>
      </c>
      <c r="B75" t="n">
        <v>0.5502429593128699</v>
      </c>
    </row>
    <row r="76">
      <c r="A76">
        <f>HYPERLINK("https://stackoverflow.com/q/47317006", "47317006")</f>
        <v/>
      </c>
      <c r="B76" t="n">
        <v>0.4774743230625584</v>
      </c>
    </row>
    <row r="77">
      <c r="A77">
        <f>HYPERLINK("https://stackoverflow.com/q/47451392", "47451392")</f>
        <v/>
      </c>
      <c r="B77" t="n">
        <v>0.3309459512347853</v>
      </c>
    </row>
    <row r="78">
      <c r="A78">
        <f>HYPERLINK("https://stackoverflow.com/q/47802967", "47802967")</f>
        <v/>
      </c>
      <c r="B78" t="n">
        <v>0.2857052498418722</v>
      </c>
    </row>
    <row r="79">
      <c r="A79">
        <f>HYPERLINK("https://stackoverflow.com/q/48528931", "48528931")</f>
        <v/>
      </c>
      <c r="B79" t="n">
        <v>0.3418096405228758</v>
      </c>
    </row>
    <row r="80">
      <c r="A80">
        <f>HYPERLINK("https://stackoverflow.com/q/48651904", "48651904")</f>
        <v/>
      </c>
      <c r="B80" t="n">
        <v>0.6711482327558855</v>
      </c>
    </row>
    <row r="81">
      <c r="A81">
        <f>HYPERLINK("https://stackoverflow.com/q/48805877", "48805877")</f>
        <v/>
      </c>
      <c r="B81" t="n">
        <v>0.3733190594245361</v>
      </c>
    </row>
    <row r="82">
      <c r="A82">
        <f>HYPERLINK("https://stackoverflow.com/q/49033921", "49033921")</f>
        <v/>
      </c>
      <c r="B82" t="n">
        <v>0.6107615139078887</v>
      </c>
    </row>
    <row r="83">
      <c r="A83">
        <f>HYPERLINK("https://stackoverflow.com/q/49103880", "49103880")</f>
        <v/>
      </c>
      <c r="B83" t="n">
        <v>0.6262342071977183</v>
      </c>
    </row>
    <row r="84">
      <c r="A84">
        <f>HYPERLINK("https://stackoverflow.com/q/49301986", "49301986")</f>
        <v/>
      </c>
      <c r="B84" t="n">
        <v>0.4138337543606398</v>
      </c>
    </row>
    <row r="85">
      <c r="A85">
        <f>HYPERLINK("https://stackoverflow.com/q/49434916", "49434916")</f>
        <v/>
      </c>
      <c r="B85" t="n">
        <v>0.5286692517119048</v>
      </c>
    </row>
    <row r="86">
      <c r="A86">
        <f>HYPERLINK("https://stackoverflow.com/q/49447462", "49447462")</f>
        <v/>
      </c>
      <c r="B86" t="n">
        <v>0.3397665549520398</v>
      </c>
    </row>
    <row r="87">
      <c r="A87">
        <f>HYPERLINK("https://stackoverflow.com/q/49449205", "49449205")</f>
        <v/>
      </c>
      <c r="B87" t="n">
        <v>0.2327073830539265</v>
      </c>
    </row>
    <row r="88">
      <c r="A88">
        <f>HYPERLINK("https://stackoverflow.com/q/49509195", "49509195")</f>
        <v/>
      </c>
      <c r="B88" t="n">
        <v>0.4617379192114006</v>
      </c>
    </row>
    <row r="89">
      <c r="A89">
        <f>HYPERLINK("https://stackoverflow.com/q/49615281", "49615281")</f>
        <v/>
      </c>
      <c r="B89" t="n">
        <v>0.8273199494594975</v>
      </c>
    </row>
    <row r="90">
      <c r="A90">
        <f>HYPERLINK("https://stackoverflow.com/q/49659166", "49659166")</f>
        <v/>
      </c>
      <c r="B90" t="n">
        <v>0.4970463897451778</v>
      </c>
    </row>
    <row r="91">
      <c r="A91">
        <f>HYPERLINK("https://stackoverflow.com/q/49715967", "49715967")</f>
        <v/>
      </c>
      <c r="B91" t="n">
        <v>0.4043987093014947</v>
      </c>
    </row>
    <row r="92">
      <c r="A92">
        <f>HYPERLINK("https://stackoverflow.com/q/49809115", "49809115")</f>
        <v/>
      </c>
      <c r="B92" t="n">
        <v>0.3577885753012394</v>
      </c>
    </row>
    <row r="93">
      <c r="A93">
        <f>HYPERLINK("https://stackoverflow.com/q/49933936", "49933936")</f>
        <v/>
      </c>
      <c r="B93" t="n">
        <v>0.3898985068282056</v>
      </c>
    </row>
    <row r="94">
      <c r="A94">
        <f>HYPERLINK("https://stackoverflow.com/q/49958989", "49958989")</f>
        <v/>
      </c>
      <c r="B94" t="n">
        <v>0.4948383539157978</v>
      </c>
    </row>
    <row r="95">
      <c r="A95">
        <f>HYPERLINK("https://stackoverflow.com/q/50104914", "50104914")</f>
        <v/>
      </c>
      <c r="B95" t="n">
        <v>0.5553122259004611</v>
      </c>
    </row>
    <row r="96">
      <c r="A96">
        <f>HYPERLINK("https://stackoverflow.com/q/50115856", "50115856")</f>
        <v/>
      </c>
      <c r="B96" t="n">
        <v>0.368227693087285</v>
      </c>
    </row>
    <row r="97">
      <c r="A97">
        <f>HYPERLINK("https://stackoverflow.com/q/50128461", "50128461")</f>
        <v/>
      </c>
      <c r="B97" t="n">
        <v>0.8043686027870268</v>
      </c>
    </row>
    <row r="98">
      <c r="A98">
        <f>HYPERLINK("https://stackoverflow.com/q/50164098", "50164098")</f>
        <v/>
      </c>
      <c r="B98" t="n">
        <v>0.5053351573187415</v>
      </c>
    </row>
    <row r="99">
      <c r="A99">
        <f>HYPERLINK("https://stackoverflow.com/q/50326508", "50326508")</f>
        <v/>
      </c>
      <c r="B99" t="n">
        <v>0.2002983375532396</v>
      </c>
    </row>
    <row r="100">
      <c r="A100">
        <f>HYPERLINK("https://stackoverflow.com/q/50442085", "50442085")</f>
        <v/>
      </c>
      <c r="B100" t="n">
        <v>0.621131693929874</v>
      </c>
    </row>
    <row r="101">
      <c r="A101">
        <f>HYPERLINK("https://stackoverflow.com/q/50627461", "50627461")</f>
        <v/>
      </c>
      <c r="B101" t="n">
        <v>0.4781833324280774</v>
      </c>
    </row>
    <row r="102">
      <c r="A102">
        <f>HYPERLINK("https://stackoverflow.com/q/50661246", "50661246")</f>
        <v/>
      </c>
      <c r="B102" t="n">
        <v>0.4683334760396153</v>
      </c>
    </row>
    <row r="103">
      <c r="A103">
        <f>HYPERLINK("https://stackoverflow.com/q/50865772", "50865772")</f>
        <v/>
      </c>
      <c r="B103" t="n">
        <v>0.2324448679815569</v>
      </c>
    </row>
    <row r="104">
      <c r="A104">
        <f>HYPERLINK("https://stackoverflow.com/q/50868194", "50868194")</f>
        <v/>
      </c>
      <c r="B104" t="n">
        <v>0.5602984556654521</v>
      </c>
    </row>
    <row r="105">
      <c r="A105">
        <f>HYPERLINK("https://stackoverflow.com/q/50877919", "50877919")</f>
        <v/>
      </c>
      <c r="B105" t="n">
        <v>0.2968682567166352</v>
      </c>
    </row>
    <row r="106">
      <c r="A106">
        <f>HYPERLINK("https://stackoverflow.com/q/50882936", "50882936")</f>
        <v/>
      </c>
      <c r="B106" t="n">
        <v>0.4439916074204892</v>
      </c>
    </row>
    <row r="107">
      <c r="A107">
        <f>HYPERLINK("https://stackoverflow.com/q/50932709", "50932709")</f>
        <v/>
      </c>
      <c r="B107" t="n">
        <v>0.4184336947214119</v>
      </c>
    </row>
    <row r="108">
      <c r="A108">
        <f>HYPERLINK("https://stackoverflow.com/q/51031495", "51031495")</f>
        <v/>
      </c>
      <c r="B108" t="n">
        <v>0.3121859430795218</v>
      </c>
    </row>
    <row r="109">
      <c r="A109">
        <f>HYPERLINK("https://stackoverflow.com/q/51208243", "51208243")</f>
        <v/>
      </c>
      <c r="B109" t="n">
        <v>0.421209291797527</v>
      </c>
    </row>
    <row r="110">
      <c r="A110">
        <f>HYPERLINK("https://stackoverflow.com/q/51282275", "51282275")</f>
        <v/>
      </c>
      <c r="B110" t="n">
        <v>0.746361896508143</v>
      </c>
    </row>
    <row r="111">
      <c r="A111">
        <f>HYPERLINK("https://stackoverflow.com/q/51352351", "51352351")</f>
        <v/>
      </c>
      <c r="B111" t="n">
        <v>0.4441728676696903</v>
      </c>
    </row>
    <row r="112">
      <c r="A112">
        <f>HYPERLINK("https://stackoverflow.com/q/51488750", "51488750")</f>
        <v/>
      </c>
      <c r="B112" t="n">
        <v>0.5554078699267411</v>
      </c>
    </row>
    <row r="113">
      <c r="A113">
        <f>HYPERLINK("https://stackoverflow.com/q/51748181", "51748181")</f>
        <v/>
      </c>
      <c r="B113" t="n">
        <v>0.5873520579402932</v>
      </c>
    </row>
    <row r="114">
      <c r="A114">
        <f>HYPERLINK("https://stackoverflow.com/q/51874604", "51874604")</f>
        <v/>
      </c>
      <c r="B114" t="n">
        <v>0.5396382229924156</v>
      </c>
    </row>
    <row r="115">
      <c r="A115">
        <f>HYPERLINK("https://stackoverflow.com/q/51950209", "51950209")</f>
        <v/>
      </c>
      <c r="B115" t="n">
        <v>0.2564114175308306</v>
      </c>
    </row>
    <row r="116">
      <c r="A116">
        <f>HYPERLINK("https://stackoverflow.com/q/52054618", "52054618")</f>
        <v/>
      </c>
      <c r="B116" t="n">
        <v>0.4062940283018218</v>
      </c>
    </row>
    <row r="117">
      <c r="A117">
        <f>HYPERLINK("https://stackoverflow.com/q/52058662", "52058662")</f>
        <v/>
      </c>
      <c r="B117" t="n">
        <v>0.6312610832446672</v>
      </c>
    </row>
    <row r="118">
      <c r="A118">
        <f>HYPERLINK("https://stackoverflow.com/q/52126309", "52126309")</f>
        <v/>
      </c>
      <c r="B118" t="n">
        <v>0.5360605780773847</v>
      </c>
    </row>
    <row r="119">
      <c r="A119">
        <f>HYPERLINK("https://stackoverflow.com/q/52133532", "52133532")</f>
        <v/>
      </c>
      <c r="B119" t="n">
        <v>0.3696660940307643</v>
      </c>
    </row>
    <row r="120">
      <c r="A120">
        <f>HYPERLINK("https://stackoverflow.com/q/52154790", "52154790")</f>
        <v/>
      </c>
      <c r="B120" t="n">
        <v>0.2542719899204662</v>
      </c>
    </row>
    <row r="121">
      <c r="A121">
        <f>HYPERLINK("https://stackoverflow.com/q/52215513", "52215513")</f>
        <v/>
      </c>
      <c r="B121" t="n">
        <v>0.7499019237744173</v>
      </c>
    </row>
    <row r="122">
      <c r="A122">
        <f>HYPERLINK("https://stackoverflow.com/q/52406269", "52406269")</f>
        <v/>
      </c>
      <c r="B122" t="n">
        <v>0.3985002226796181</v>
      </c>
    </row>
    <row r="123">
      <c r="A123">
        <f>HYPERLINK("https://stackoverflow.com/q/52497823", "52497823")</f>
        <v/>
      </c>
      <c r="B123" t="n">
        <v>0.5393703222613966</v>
      </c>
    </row>
    <row r="124">
      <c r="A124">
        <f>HYPERLINK("https://stackoverflow.com/q/52518944", "52518944")</f>
        <v/>
      </c>
      <c r="B124" t="n">
        <v>0.4440087145969498</v>
      </c>
    </row>
    <row r="125">
      <c r="A125">
        <f>HYPERLINK("https://stackoverflow.com/q/52544025", "52544025")</f>
        <v/>
      </c>
      <c r="B125" t="n">
        <v>0.5571878836136823</v>
      </c>
    </row>
    <row r="126">
      <c r="A126">
        <f>HYPERLINK("https://stackoverflow.com/q/52720455", "52720455")</f>
        <v/>
      </c>
      <c r="B126" t="n">
        <v>0.3068855449156406</v>
      </c>
    </row>
    <row r="127">
      <c r="A127">
        <f>HYPERLINK("https://stackoverflow.com/q/52733497", "52733497")</f>
        <v/>
      </c>
      <c r="B127" t="n">
        <v>0.3942566947585371</v>
      </c>
    </row>
    <row r="128">
      <c r="A128">
        <f>HYPERLINK("https://stackoverflow.com/q/52939680", "52939680")</f>
        <v/>
      </c>
      <c r="B128" t="n">
        <v>0.2446259985475671</v>
      </c>
    </row>
    <row r="129">
      <c r="A129">
        <f>HYPERLINK("https://stackoverflow.com/q/53115362", "53115362")</f>
        <v/>
      </c>
      <c r="B129" t="n">
        <v>0.5149604035034545</v>
      </c>
    </row>
    <row r="130">
      <c r="A130">
        <f>HYPERLINK("https://stackoverflow.com/q/53167215", "53167215")</f>
        <v/>
      </c>
      <c r="B130" t="n">
        <v>0.5781783681214422</v>
      </c>
    </row>
    <row r="131">
      <c r="A131">
        <f>HYPERLINK("https://stackoverflow.com/q/53173969", "53173969")</f>
        <v/>
      </c>
      <c r="B131" t="n">
        <v>0.5261730812683587</v>
      </c>
    </row>
    <row r="132">
      <c r="A132">
        <f>HYPERLINK("https://stackoverflow.com/q/53258037", "53258037")</f>
        <v/>
      </c>
      <c r="B132" t="n">
        <v>0.5808107734533893</v>
      </c>
    </row>
    <row r="133">
      <c r="A133">
        <f>HYPERLINK("https://stackoverflow.com/q/53513775", "53513775")</f>
        <v/>
      </c>
      <c r="B133" t="n">
        <v>0.398712090539264</v>
      </c>
    </row>
    <row r="134">
      <c r="A134">
        <f>HYPERLINK("https://stackoverflow.com/q/53571219", "53571219")</f>
        <v/>
      </c>
      <c r="B134" t="n">
        <v>0.6012884080835399</v>
      </c>
    </row>
    <row r="135">
      <c r="A135">
        <f>HYPERLINK("https://stackoverflow.com/q/53748256", "53748256")</f>
        <v/>
      </c>
      <c r="B135" t="n">
        <v>0.4510959590122885</v>
      </c>
    </row>
    <row r="136">
      <c r="A136">
        <f>HYPERLINK("https://stackoverflow.com/q/53891777", "53891777")</f>
        <v/>
      </c>
      <c r="B136" t="n">
        <v>0.232858617131063</v>
      </c>
    </row>
    <row r="137">
      <c r="A137">
        <f>HYPERLINK("https://stackoverflow.com/q/53942601", "53942601")</f>
        <v/>
      </c>
      <c r="B137" t="n">
        <v>0.7554191148962389</v>
      </c>
    </row>
    <row r="138">
      <c r="A138">
        <f>HYPERLINK("https://stackoverflow.com/q/53990868", "53990868")</f>
        <v/>
      </c>
      <c r="B138" t="n">
        <v>0.2969475229705408</v>
      </c>
    </row>
    <row r="139">
      <c r="A139">
        <f>HYPERLINK("https://stackoverflow.com/q/54068351", "54068351")</f>
        <v/>
      </c>
      <c r="B139" t="n">
        <v>0.2637479489224395</v>
      </c>
    </row>
    <row r="140">
      <c r="A140">
        <f>HYPERLINK("https://stackoverflow.com/q/54114480", "54114480")</f>
        <v/>
      </c>
      <c r="B140" t="n">
        <v>0.4794083247334021</v>
      </c>
    </row>
    <row r="141">
      <c r="A141">
        <f>HYPERLINK("https://stackoverflow.com/q/54138914", "54138914")</f>
        <v/>
      </c>
      <c r="B141" t="n">
        <v>0.8370376073640625</v>
      </c>
    </row>
    <row r="142">
      <c r="A142">
        <f>HYPERLINK("https://stackoverflow.com/q/54235734", "54235734")</f>
        <v/>
      </c>
      <c r="B142" t="n">
        <v>0.3196124378280896</v>
      </c>
    </row>
    <row r="143">
      <c r="A143">
        <f>HYPERLINK("https://stackoverflow.com/q/54346725", "54346725")</f>
        <v/>
      </c>
      <c r="B143" t="n">
        <v>0.3454121122966439</v>
      </c>
    </row>
    <row r="144">
      <c r="A144">
        <f>HYPERLINK("https://stackoverflow.com/q/54373790", "54373790")</f>
        <v/>
      </c>
      <c r="B144" t="n">
        <v>0.208643614462468</v>
      </c>
    </row>
    <row r="145">
      <c r="A145">
        <f>HYPERLINK("https://stackoverflow.com/q/54532079", "54532079")</f>
        <v/>
      </c>
      <c r="B145" t="n">
        <v>0.2949687655570009</v>
      </c>
    </row>
    <row r="146">
      <c r="A146">
        <f>HYPERLINK("https://stackoverflow.com/q/54848296", "54848296")</f>
        <v/>
      </c>
      <c r="B146" t="n">
        <v>0.5525310968898238</v>
      </c>
    </row>
    <row r="147">
      <c r="A147">
        <f>HYPERLINK("https://stackoverflow.com/q/55136468", "55136468")</f>
        <v/>
      </c>
      <c r="B147" t="n">
        <v>0.5451483157365512</v>
      </c>
    </row>
    <row r="148">
      <c r="A148">
        <f>HYPERLINK("https://stackoverflow.com/q/55137884", "55137884")</f>
        <v/>
      </c>
      <c r="B148" t="n">
        <v>0.4810457516339867</v>
      </c>
    </row>
    <row r="149">
      <c r="A149">
        <f>HYPERLINK("https://stackoverflow.com/q/55286040", "55286040")</f>
        <v/>
      </c>
      <c r="B149" t="n">
        <v>0.5164988744110534</v>
      </c>
    </row>
    <row r="150">
      <c r="A150">
        <f>HYPERLINK("https://stackoverflow.com/q/55299725", "55299725")</f>
        <v/>
      </c>
      <c r="B150" t="n">
        <v>0.2805823596043298</v>
      </c>
    </row>
    <row r="151">
      <c r="A151">
        <f>HYPERLINK("https://stackoverflow.com/q/55366951", "55366951")</f>
        <v/>
      </c>
      <c r="B151" t="n">
        <v>0.5143437367877515</v>
      </c>
    </row>
    <row r="152">
      <c r="A152">
        <f>HYPERLINK("https://stackoverflow.com/q/55471918", "55471918")</f>
        <v/>
      </c>
      <c r="B152" t="n">
        <v>0.5550212480429434</v>
      </c>
    </row>
    <row r="153">
      <c r="A153">
        <f>HYPERLINK("https://stackoverflow.com/q/55489868", "55489868")</f>
        <v/>
      </c>
      <c r="B153" t="n">
        <v>0.5328829062489193</v>
      </c>
    </row>
    <row r="154">
      <c r="A154">
        <f>HYPERLINK("https://stackoverflow.com/q/55549922", "55549922")</f>
        <v/>
      </c>
      <c r="B154" t="n">
        <v>0.4388622026231287</v>
      </c>
    </row>
    <row r="155">
      <c r="A155">
        <f>HYPERLINK("https://stackoverflow.com/q/55614851", "55614851")</f>
        <v/>
      </c>
      <c r="B155" t="n">
        <v>0.4522140260176954</v>
      </c>
    </row>
    <row r="156">
      <c r="A156">
        <f>HYPERLINK("https://stackoverflow.com/q/55649403", "55649403")</f>
        <v/>
      </c>
      <c r="B156" t="n">
        <v>0.381150573436922</v>
      </c>
    </row>
    <row r="157">
      <c r="A157">
        <f>HYPERLINK("https://stackoverflow.com/q/55868931", "55868931")</f>
        <v/>
      </c>
      <c r="B157" t="n">
        <v>0.3225113180878766</v>
      </c>
    </row>
    <row r="158">
      <c r="A158">
        <f>HYPERLINK("https://stackoverflow.com/q/55870883", "55870883")</f>
        <v/>
      </c>
      <c r="B158" t="n">
        <v>0.4197557587892563</v>
      </c>
    </row>
    <row r="159">
      <c r="A159">
        <f>HYPERLINK("https://stackoverflow.com/q/55945647", "55945647")</f>
        <v/>
      </c>
      <c r="B159" t="n">
        <v>0.4316890264877881</v>
      </c>
    </row>
    <row r="160">
      <c r="A160">
        <f>HYPERLINK("https://stackoverflow.com/q/55967992", "55967992")</f>
        <v/>
      </c>
      <c r="B160" t="n">
        <v>0.3852900783621277</v>
      </c>
    </row>
    <row r="161">
      <c r="A161">
        <f>HYPERLINK("https://stackoverflow.com/q/55971394", "55971394")</f>
        <v/>
      </c>
      <c r="B161" t="n">
        <v>0.5005341328095385</v>
      </c>
    </row>
    <row r="162">
      <c r="A162">
        <f>HYPERLINK("https://stackoverflow.com/q/55999786", "55999786")</f>
        <v/>
      </c>
      <c r="B162" t="n">
        <v>0.7055177442877977</v>
      </c>
    </row>
    <row r="163">
      <c r="A163">
        <f>HYPERLINK("https://stackoverflow.com/q/56033799", "56033799")</f>
        <v/>
      </c>
      <c r="B163" t="n">
        <v>0.3257628613817716</v>
      </c>
    </row>
    <row r="164">
      <c r="A164">
        <f>HYPERLINK("https://stackoverflow.com/q/56134883", "56134883")</f>
        <v/>
      </c>
      <c r="B164" t="n">
        <v>0.4677681883564236</v>
      </c>
    </row>
    <row r="165">
      <c r="A165">
        <f>HYPERLINK("https://stackoverflow.com/q/56148445", "56148445")</f>
        <v/>
      </c>
      <c r="B165" t="n">
        <v>0.4756907019702199</v>
      </c>
    </row>
    <row r="166">
      <c r="A166">
        <f>HYPERLINK("https://stackoverflow.com/q/56183981", "56183981")</f>
        <v/>
      </c>
      <c r="B166" t="n">
        <v>0.4258793011367971</v>
      </c>
    </row>
    <row r="167">
      <c r="A167">
        <f>HYPERLINK("https://stackoverflow.com/q/56213578", "56213578")</f>
        <v/>
      </c>
      <c r="B167" t="n">
        <v>0.4482822188704543</v>
      </c>
    </row>
    <row r="168">
      <c r="A168">
        <f>HYPERLINK("https://stackoverflow.com/q/56227348", "56227348")</f>
        <v/>
      </c>
      <c r="B168" t="n">
        <v>0.2767116302785889</v>
      </c>
    </row>
    <row r="169">
      <c r="A169">
        <f>HYPERLINK("https://stackoverflow.com/q/56264549", "56264549")</f>
        <v/>
      </c>
      <c r="B169" t="n">
        <v>0.3671926720350509</v>
      </c>
    </row>
    <row r="170">
      <c r="A170">
        <f>HYPERLINK("https://stackoverflow.com/q/56271708", "56271708")</f>
        <v/>
      </c>
      <c r="B170" t="n">
        <v>0.4989377730085953</v>
      </c>
    </row>
    <row r="171">
      <c r="A171">
        <f>HYPERLINK("https://stackoverflow.com/q/56280365", "56280365")</f>
        <v/>
      </c>
      <c r="B171" t="n">
        <v>0.2148173094513463</v>
      </c>
    </row>
    <row r="172">
      <c r="A172">
        <f>HYPERLINK("https://stackoverflow.com/q/56421760", "56421760")</f>
        <v/>
      </c>
      <c r="B172" t="n">
        <v>0.4859289788102076</v>
      </c>
    </row>
    <row r="173">
      <c r="A173">
        <f>HYPERLINK("https://stackoverflow.com/q/56498638", "56498638")</f>
        <v/>
      </c>
      <c r="B173" t="n">
        <v>0.5066411722616062</v>
      </c>
    </row>
    <row r="174">
      <c r="A174">
        <f>HYPERLINK("https://stackoverflow.com/q/56539668", "56539668")</f>
        <v/>
      </c>
      <c r="B174" t="n">
        <v>0.233528323834869</v>
      </c>
    </row>
    <row r="175">
      <c r="A175">
        <f>HYPERLINK("https://stackoverflow.com/q/56603377", "56603377")</f>
        <v/>
      </c>
      <c r="B175" t="n">
        <v>0.2028337465254301</v>
      </c>
    </row>
    <row r="176">
      <c r="A176">
        <f>HYPERLINK("https://stackoverflow.com/q/56649946", "56649946")</f>
        <v/>
      </c>
      <c r="B176" t="n">
        <v>0.6138051639388538</v>
      </c>
    </row>
    <row r="177">
      <c r="A177">
        <f>HYPERLINK("https://stackoverflow.com/q/56861761", "56861761")</f>
        <v/>
      </c>
      <c r="B177" t="n">
        <v>0.8317378578816488</v>
      </c>
    </row>
    <row r="178">
      <c r="A178">
        <f>HYPERLINK("https://stackoverflow.com/q/56981588", "56981588")</f>
        <v/>
      </c>
      <c r="B178" t="n">
        <v>0.4518461513796033</v>
      </c>
    </row>
    <row r="179">
      <c r="A179">
        <f>HYPERLINK("https://stackoverflow.com/q/57008985", "57008985")</f>
        <v/>
      </c>
      <c r="B179" t="n">
        <v>0.2976203372693461</v>
      </c>
    </row>
    <row r="180">
      <c r="A180">
        <f>HYPERLINK("https://stackoverflow.com/q/57131917", "57131917")</f>
        <v/>
      </c>
      <c r="B180" t="n">
        <v>0.6265430428534492</v>
      </c>
    </row>
    <row r="181">
      <c r="A181">
        <f>HYPERLINK("https://stackoverflow.com/q/57170075", "57170075")</f>
        <v/>
      </c>
      <c r="B181" t="n">
        <v>0.5330086352885193</v>
      </c>
    </row>
    <row r="182">
      <c r="A182">
        <f>HYPERLINK("https://stackoverflow.com/q/57172673", "57172673")</f>
        <v/>
      </c>
      <c r="B182" t="n">
        <v>0.493940531539076</v>
      </c>
    </row>
    <row r="183">
      <c r="A183">
        <f>HYPERLINK("https://stackoverflow.com/q/57193206", "57193206")</f>
        <v/>
      </c>
      <c r="B183" t="n">
        <v>0.4229671490138998</v>
      </c>
    </row>
    <row r="184">
      <c r="A184">
        <f>HYPERLINK("https://stackoverflow.com/q/57212629", "57212629")</f>
        <v/>
      </c>
      <c r="B184" t="n">
        <v>0.3353740121478146</v>
      </c>
    </row>
    <row r="185">
      <c r="A185">
        <f>HYPERLINK("https://stackoverflow.com/q/57235975", "57235975")</f>
        <v/>
      </c>
      <c r="B185" t="n">
        <v>0.2387870995392693</v>
      </c>
    </row>
    <row r="186">
      <c r="A186">
        <f>HYPERLINK("https://stackoverflow.com/q/57297387", "57297387")</f>
        <v/>
      </c>
      <c r="B186" t="n">
        <v>0.2735551149298671</v>
      </c>
    </row>
    <row r="187">
      <c r="A187">
        <f>HYPERLINK("https://stackoverflow.com/q/57325266", "57325266")</f>
        <v/>
      </c>
      <c r="B187" t="n">
        <v>0.5070356570864644</v>
      </c>
    </row>
    <row r="188">
      <c r="A188">
        <f>HYPERLINK("https://stackoverflow.com/q/57359844", "57359844")</f>
        <v/>
      </c>
      <c r="B188" t="n">
        <v>0.4522988424850676</v>
      </c>
    </row>
    <row r="189">
      <c r="A189">
        <f>HYPERLINK("https://stackoverflow.com/q/57398849", "57398849")</f>
        <v/>
      </c>
      <c r="B189" t="n">
        <v>0.3563041495668033</v>
      </c>
    </row>
    <row r="190">
      <c r="A190">
        <f>HYPERLINK("https://stackoverflow.com/q/57677076", "57677076")</f>
        <v/>
      </c>
      <c r="B190" t="n">
        <v>0.6102348661525669</v>
      </c>
    </row>
    <row r="191">
      <c r="A191">
        <f>HYPERLINK("https://stackoverflow.com/q/57810829", "57810829")</f>
        <v/>
      </c>
      <c r="B191" t="n">
        <v>0.3498767570448337</v>
      </c>
    </row>
    <row r="192">
      <c r="A192">
        <f>HYPERLINK("https://stackoverflow.com/q/57827537", "57827537")</f>
        <v/>
      </c>
      <c r="B192" t="n">
        <v>0.821309165405754</v>
      </c>
    </row>
    <row r="193">
      <c r="A193">
        <f>HYPERLINK("https://stackoverflow.com/q/57833839", "57833839")</f>
        <v/>
      </c>
      <c r="B193" t="n">
        <v>0.5738594156659667</v>
      </c>
    </row>
    <row r="194">
      <c r="A194">
        <f>HYPERLINK("https://stackoverflow.com/q/57895348", "57895348")</f>
        <v/>
      </c>
      <c r="B194" t="n">
        <v>0.3848393198989591</v>
      </c>
    </row>
    <row r="195">
      <c r="A195">
        <f>HYPERLINK("https://stackoverflow.com/q/57927698", "57927698")</f>
        <v/>
      </c>
      <c r="B195" t="n">
        <v>0.366326604442515</v>
      </c>
    </row>
    <row r="196">
      <c r="A196">
        <f>HYPERLINK("https://stackoverflow.com/q/57928329", "57928329")</f>
        <v/>
      </c>
      <c r="B196" t="n">
        <v>0.4368519337559584</v>
      </c>
    </row>
    <row r="197">
      <c r="A197">
        <f>HYPERLINK("https://stackoverflow.com/q/57941287", "57941287")</f>
        <v/>
      </c>
      <c r="B197" t="n">
        <v>0.2771683737108075</v>
      </c>
    </row>
    <row r="198">
      <c r="A198">
        <f>HYPERLINK("https://stackoverflow.com/q/58036007", "58036007")</f>
        <v/>
      </c>
      <c r="B198" t="n">
        <v>0.4160482062240703</v>
      </c>
    </row>
    <row r="199">
      <c r="A199">
        <f>HYPERLINK("https://stackoverflow.com/q/58039038", "58039038")</f>
        <v/>
      </c>
      <c r="B199" t="n">
        <v>0.3180951015157836</v>
      </c>
    </row>
    <row r="200">
      <c r="A200">
        <f>HYPERLINK("https://stackoverflow.com/q/58101720", "58101720")</f>
        <v/>
      </c>
      <c r="B200" t="n">
        <v>0.3015936968394665</v>
      </c>
    </row>
    <row r="201">
      <c r="A201">
        <f>HYPERLINK("https://stackoverflow.com/q/58124237", "58124237")</f>
        <v/>
      </c>
      <c r="B201" t="n">
        <v>0.5043768671806713</v>
      </c>
    </row>
    <row r="202">
      <c r="A202">
        <f>HYPERLINK("https://stackoverflow.com/q/58148729", "58148729")</f>
        <v/>
      </c>
      <c r="B202" t="n">
        <v>0.4970207627897209</v>
      </c>
    </row>
    <row r="203">
      <c r="A203">
        <f>HYPERLINK("https://stackoverflow.com/q/58172015", "58172015")</f>
        <v/>
      </c>
      <c r="B203" t="n">
        <v>0.4939735082879793</v>
      </c>
    </row>
    <row r="204">
      <c r="A204">
        <f>HYPERLINK("https://stackoverflow.com/q/58200678", "58200678")</f>
        <v/>
      </c>
      <c r="B204" t="n">
        <v>0.4570032791273506</v>
      </c>
    </row>
    <row r="205">
      <c r="A205">
        <f>HYPERLINK("https://stackoverflow.com/q/58307208", "58307208")</f>
        <v/>
      </c>
      <c r="B205" t="n">
        <v>0.3257628613817716</v>
      </c>
    </row>
    <row r="206">
      <c r="A206">
        <f>HYPERLINK("https://stackoverflow.com/q/58360160", "58360160")</f>
        <v/>
      </c>
      <c r="B206" t="n">
        <v>0.2417199089373577</v>
      </c>
    </row>
    <row r="207">
      <c r="A207">
        <f>HYPERLINK("https://stackoverflow.com/q/58378119", "58378119")</f>
        <v/>
      </c>
      <c r="B207" t="n">
        <v>0.5314425770308123</v>
      </c>
    </row>
    <row r="208">
      <c r="A208">
        <f>HYPERLINK("https://stackoverflow.com/q/58435535", "58435535")</f>
        <v/>
      </c>
      <c r="B208" t="n">
        <v>0.2711943304453563</v>
      </c>
    </row>
    <row r="209">
      <c r="A209">
        <f>HYPERLINK("https://stackoverflow.com/q/58488958", "58488958")</f>
        <v/>
      </c>
      <c r="B209" t="n">
        <v>0.5737058731861139</v>
      </c>
    </row>
    <row r="210">
      <c r="A210">
        <f>HYPERLINK("https://stackoverflow.com/q/58496748", "58496748")</f>
        <v/>
      </c>
      <c r="B210" t="n">
        <v>0.2748947242815461</v>
      </c>
    </row>
    <row r="211">
      <c r="A211">
        <f>HYPERLINK("https://stackoverflow.com/q/58528431", "58528431")</f>
        <v/>
      </c>
      <c r="B211" t="n">
        <v>0.3715663421545774</v>
      </c>
    </row>
    <row r="212">
      <c r="A212">
        <f>HYPERLINK("https://stackoverflow.com/q/58546520", "58546520")</f>
        <v/>
      </c>
      <c r="B212" t="n">
        <v>0.3867666083250894</v>
      </c>
    </row>
    <row r="213">
      <c r="A213">
        <f>HYPERLINK("https://stackoverflow.com/q/58632765", "58632765")</f>
        <v/>
      </c>
      <c r="B213" t="n">
        <v>0.3198643170348308</v>
      </c>
    </row>
    <row r="214">
      <c r="A214">
        <f>HYPERLINK("https://stackoverflow.com/q/58647180", "58647180")</f>
        <v/>
      </c>
      <c r="B214" t="n">
        <v>0.4642002340842441</v>
      </c>
    </row>
    <row r="215">
      <c r="A215">
        <f>HYPERLINK("https://stackoverflow.com/q/58701204", "58701204")</f>
        <v/>
      </c>
      <c r="B215" t="n">
        <v>0.3934815853812961</v>
      </c>
    </row>
    <row r="216">
      <c r="A216">
        <f>HYPERLINK("https://stackoverflow.com/q/58719818", "58719818")</f>
        <v/>
      </c>
      <c r="B216" t="n">
        <v>0.6435835159844401</v>
      </c>
    </row>
    <row r="217">
      <c r="A217">
        <f>HYPERLINK("https://stackoverflow.com/q/58736620", "58736620")</f>
        <v/>
      </c>
      <c r="B217" t="n">
        <v>0.6565512397911214</v>
      </c>
    </row>
    <row r="218">
      <c r="A218">
        <f>HYPERLINK("https://stackoverflow.com/q/58748928", "58748928")</f>
        <v/>
      </c>
      <c r="B218" t="n">
        <v>0.3493687330004465</v>
      </c>
    </row>
    <row r="219">
      <c r="A219">
        <f>HYPERLINK("https://stackoverflow.com/q/58790918", "58790918")</f>
        <v/>
      </c>
      <c r="B219" t="n">
        <v>0.7296891624867</v>
      </c>
    </row>
    <row r="220">
      <c r="A220">
        <f>HYPERLINK("https://stackoverflow.com/q/58832626", "58832626")</f>
        <v/>
      </c>
      <c r="B220" t="n">
        <v>0.3087845703966486</v>
      </c>
    </row>
    <row r="221">
      <c r="A221">
        <f>HYPERLINK("https://stackoverflow.com/q/58846662", "58846662")</f>
        <v/>
      </c>
      <c r="B221" t="n">
        <v>0.5160301976737093</v>
      </c>
    </row>
    <row r="222">
      <c r="A222">
        <f>HYPERLINK("https://stackoverflow.com/q/58869893", "58869893")</f>
        <v/>
      </c>
      <c r="B222" t="n">
        <v>0.3274688870982183</v>
      </c>
    </row>
    <row r="223">
      <c r="A223">
        <f>HYPERLINK("https://stackoverflow.com/q/58914330", "58914330")</f>
        <v/>
      </c>
      <c r="B223" t="n">
        <v>0.6379149360893783</v>
      </c>
    </row>
    <row r="224">
      <c r="A224">
        <f>HYPERLINK("https://stackoverflow.com/q/58940439", "58940439")</f>
        <v/>
      </c>
      <c r="B224" t="n">
        <v>0.5544490762184139</v>
      </c>
    </row>
    <row r="225">
      <c r="A225">
        <f>HYPERLINK("https://stackoverflow.com/q/58941104", "58941104")</f>
        <v/>
      </c>
      <c r="B225" t="n">
        <v>0.3055022733731174</v>
      </c>
    </row>
    <row r="226">
      <c r="A226">
        <f>HYPERLINK("https://stackoverflow.com/q/58976356", "58976356")</f>
        <v/>
      </c>
      <c r="B226" t="n">
        <v>0.3367160913952357</v>
      </c>
    </row>
    <row r="227">
      <c r="A227">
        <f>HYPERLINK("https://stackoverflow.com/q/58993188", "58993188")</f>
        <v/>
      </c>
      <c r="B227" t="n">
        <v>0.3372255269148858</v>
      </c>
    </row>
    <row r="228">
      <c r="A228">
        <f>HYPERLINK("https://stackoverflow.com/q/59050535", "59050535")</f>
        <v/>
      </c>
      <c r="B228" t="n">
        <v>0.688282087276789</v>
      </c>
    </row>
    <row r="229">
      <c r="A229">
        <f>HYPERLINK("https://stackoverflow.com/q/59082961", "59082961")</f>
        <v/>
      </c>
      <c r="B229" t="n">
        <v>0.6032325881520335</v>
      </c>
    </row>
    <row r="230">
      <c r="A230">
        <f>HYPERLINK("https://stackoverflow.com/q/59094028", "59094028")</f>
        <v/>
      </c>
      <c r="B230" t="n">
        <v>0.315737648771299</v>
      </c>
    </row>
    <row r="231">
      <c r="A231">
        <f>HYPERLINK("https://stackoverflow.com/q/59149471", "59149471")</f>
        <v/>
      </c>
      <c r="B231" t="n">
        <v>0.5664149717858157</v>
      </c>
    </row>
    <row r="232">
      <c r="A232">
        <f>HYPERLINK("https://stackoverflow.com/q/59182574", "59182574")</f>
        <v/>
      </c>
      <c r="B232" t="n">
        <v>0.4598719513745836</v>
      </c>
    </row>
    <row r="233">
      <c r="A233">
        <f>HYPERLINK("https://stackoverflow.com/q/59212486", "59212486")</f>
        <v/>
      </c>
      <c r="B233" t="n">
        <v>0.6636345259753386</v>
      </c>
    </row>
    <row r="234">
      <c r="A234">
        <f>HYPERLINK("https://stackoverflow.com/q/59236705", "59236705")</f>
        <v/>
      </c>
      <c r="B234" t="n">
        <v>0.4015070263729615</v>
      </c>
    </row>
    <row r="235">
      <c r="A235">
        <f>HYPERLINK("https://stackoverflow.com/q/59294324", "59294324")</f>
        <v/>
      </c>
      <c r="B235" t="n">
        <v>0.355494159613905</v>
      </c>
    </row>
    <row r="236">
      <c r="A236">
        <f>HYPERLINK("https://stackoverflow.com/q/59305155", "59305155")</f>
        <v/>
      </c>
      <c r="B236" t="n">
        <v>0.4021637640563472</v>
      </c>
    </row>
    <row r="237">
      <c r="A237">
        <f>HYPERLINK("https://stackoverflow.com/q/59322618", "59322618")</f>
        <v/>
      </c>
      <c r="B237" t="n">
        <v>0.5452475617630067</v>
      </c>
    </row>
    <row r="238">
      <c r="A238">
        <f>HYPERLINK("https://stackoverflow.com/q/59327305", "59327305")</f>
        <v/>
      </c>
      <c r="B238" t="n">
        <v>0.5781472009093493</v>
      </c>
    </row>
    <row r="239">
      <c r="A239">
        <f>HYPERLINK("https://stackoverflow.com/q/59349005", "59349005")</f>
        <v/>
      </c>
      <c r="B239" t="n">
        <v>0.5312427571501414</v>
      </c>
    </row>
    <row r="240">
      <c r="A240">
        <f>HYPERLINK("https://stackoverflow.com/q/59371835", "59371835")</f>
        <v/>
      </c>
      <c r="B240" t="n">
        <v>0.6271295403407264</v>
      </c>
    </row>
    <row r="241">
      <c r="A241">
        <f>HYPERLINK("https://stackoverflow.com/q/59427077", "59427077")</f>
        <v/>
      </c>
      <c r="B241" t="n">
        <v>0.4431586842387229</v>
      </c>
    </row>
    <row r="242">
      <c r="A242">
        <f>HYPERLINK("https://stackoverflow.com/q/59454538", "59454538")</f>
        <v/>
      </c>
      <c r="B242" t="n">
        <v>0.3692248398130751</v>
      </c>
    </row>
    <row r="243">
      <c r="A243">
        <f>HYPERLINK("https://stackoverflow.com/q/59719707", "59719707")</f>
        <v/>
      </c>
      <c r="B243" t="n">
        <v>0.4685596128005427</v>
      </c>
    </row>
    <row r="244">
      <c r="A244">
        <f>HYPERLINK("https://stackoverflow.com/q/59738152", "59738152")</f>
        <v/>
      </c>
      <c r="B244" t="n">
        <v>0.4145513502558647</v>
      </c>
    </row>
    <row r="245">
      <c r="A245">
        <f>HYPERLINK("https://stackoverflow.com/q/59784776", "59784776")</f>
        <v/>
      </c>
      <c r="B245" t="n">
        <v>0.3677857935627081</v>
      </c>
    </row>
    <row r="246">
      <c r="A246">
        <f>HYPERLINK("https://stackoverflow.com/q/60513317", "60513317")</f>
        <v/>
      </c>
      <c r="B246" t="n">
        <v>0.2336333137291891</v>
      </c>
    </row>
    <row r="247">
      <c r="A247">
        <f>HYPERLINK("https://stackoverflow.com/q/60556908", "60556908")</f>
        <v/>
      </c>
      <c r="B247" t="n">
        <v>0.4510959590122887</v>
      </c>
    </row>
    <row r="248">
      <c r="A248">
        <f>HYPERLINK("https://stackoverflow.com/q/60644070", "60644070")</f>
        <v/>
      </c>
      <c r="B248" t="n">
        <v>0.3289040909496125</v>
      </c>
    </row>
    <row r="249">
      <c r="A249">
        <f>HYPERLINK("https://stackoverflow.com/q/60779964", "60779964")</f>
        <v/>
      </c>
      <c r="B249" t="n">
        <v>0.5991583848151133</v>
      </c>
    </row>
    <row r="250">
      <c r="A250">
        <f>HYPERLINK("https://stackoverflow.com/q/61642560", "61642560")</f>
        <v/>
      </c>
      <c r="B250" t="n">
        <v>0.2309783532130357</v>
      </c>
    </row>
    <row r="251">
      <c r="A251">
        <f>HYPERLINK("https://stackoverflow.com/q/61660647", "61660647")</f>
        <v/>
      </c>
      <c r="B251" t="n">
        <v>0.3865167048206761</v>
      </c>
    </row>
    <row r="252">
      <c r="A252">
        <f>HYPERLINK("https://stackoverflow.com/q/61729009", "61729009")</f>
        <v/>
      </c>
      <c r="B252" t="n">
        <v>0.7720323134170091</v>
      </c>
    </row>
    <row r="253">
      <c r="A253">
        <f>HYPERLINK("https://stackoverflow.com/q/61790198", "61790198")</f>
        <v/>
      </c>
      <c r="B253" t="n">
        <v>0.4058861092329651</v>
      </c>
    </row>
    <row r="254">
      <c r="A254">
        <f>HYPERLINK("https://stackoverflow.com/q/62049277", "62049277")</f>
        <v/>
      </c>
      <c r="B254" t="n">
        <v>0.3317703893151462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