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0.7270981087470451</v>
      </c>
    </row>
    <row r="3">
      <c r="A3">
        <f>HYPERLINK("https://stackoverflow.com/q/8040701", "8040701")</f>
        <v/>
      </c>
      <c r="B3" t="n">
        <v>0.5529423151374374</v>
      </c>
    </row>
    <row r="4">
      <c r="A4">
        <f>HYPERLINK("https://stackoverflow.com/q/8430681", "8430681")</f>
        <v/>
      </c>
      <c r="B4" t="n">
        <v>0.4740859069932552</v>
      </c>
    </row>
    <row r="5">
      <c r="A5">
        <f>HYPERLINK("https://stackoverflow.com/q/8430696", "8430696")</f>
        <v/>
      </c>
      <c r="B5" t="n">
        <v>0.851082712105076</v>
      </c>
    </row>
    <row r="6">
      <c r="A6">
        <f>HYPERLINK("https://stackoverflow.com/q/9766725", "9766725")</f>
        <v/>
      </c>
      <c r="B6" t="n">
        <v>0.3407668231611896</v>
      </c>
    </row>
    <row r="7">
      <c r="A7">
        <f>HYPERLINK("https://stackoverflow.com/q/10042002", "10042002")</f>
        <v/>
      </c>
      <c r="B7" t="n">
        <v>0.4897018970189702</v>
      </c>
    </row>
    <row r="8">
      <c r="A8">
        <f>HYPERLINK("https://stackoverflow.com/q/11248169", "11248169")</f>
        <v/>
      </c>
      <c r="B8" t="n">
        <v>0.208084738434933</v>
      </c>
    </row>
    <row r="9">
      <c r="A9">
        <f>HYPERLINK("https://stackoverflow.com/q/11446885", "11446885")</f>
        <v/>
      </c>
      <c r="B9" t="n">
        <v>0.5356999598876854</v>
      </c>
    </row>
    <row r="10">
      <c r="A10">
        <f>HYPERLINK("https://stackoverflow.com/q/12020334", "12020334")</f>
        <v/>
      </c>
      <c r="B10" t="n">
        <v>0.3187908496732026</v>
      </c>
    </row>
    <row r="11">
      <c r="A11">
        <f>HYPERLINK("https://stackoverflow.com/q/12504547", "12504547")</f>
        <v/>
      </c>
      <c r="B11" t="n">
        <v>0.2952747130279728</v>
      </c>
    </row>
    <row r="12">
      <c r="A12">
        <f>HYPERLINK("https://stackoverflow.com/q/15006547", "15006547")</f>
        <v/>
      </c>
      <c r="B12" t="n">
        <v>0.3223466003316749</v>
      </c>
    </row>
    <row r="13">
      <c r="A13">
        <f>HYPERLINK("https://stackoverflow.com/q/15239231", "15239231")</f>
        <v/>
      </c>
      <c r="B13" t="n">
        <v>0.4830109126984129</v>
      </c>
    </row>
    <row r="14">
      <c r="A14">
        <f>HYPERLINK("https://stackoverflow.com/q/15580847", "15580847")</f>
        <v/>
      </c>
      <c r="B14" t="n">
        <v>0.4534126984126984</v>
      </c>
    </row>
    <row r="15">
      <c r="A15">
        <f>HYPERLINK("https://stackoverflow.com/q/16163032", "16163032")</f>
        <v/>
      </c>
      <c r="B15" t="n">
        <v>0.3393790849673202</v>
      </c>
    </row>
    <row r="16">
      <c r="A16">
        <f>HYPERLINK("https://stackoverflow.com/q/16563253", "16563253")</f>
        <v/>
      </c>
      <c r="B16" t="n">
        <v>0.4691069574247144</v>
      </c>
    </row>
    <row r="17">
      <c r="A17">
        <f>HYPERLINK("https://stackoverflow.com/q/17126323", "17126323")</f>
        <v/>
      </c>
      <c r="B17" t="n">
        <v>0.4732546705998034</v>
      </c>
    </row>
    <row r="18">
      <c r="A18">
        <f>HYPERLINK("https://stackoverflow.com/q/17958629", "17958629")</f>
        <v/>
      </c>
      <c r="B18" t="n">
        <v>0.3015619453319133</v>
      </c>
    </row>
    <row r="19">
      <c r="A19">
        <f>HYPERLINK("https://stackoverflow.com/q/17969305", "17969305")</f>
        <v/>
      </c>
      <c r="B19" t="n">
        <v>0.3552449965493444</v>
      </c>
    </row>
    <row r="20">
      <c r="A20">
        <f>HYPERLINK("https://stackoverflow.com/q/18557198", "18557198")</f>
        <v/>
      </c>
      <c r="B20" t="n">
        <v>0.3360542198476304</v>
      </c>
    </row>
    <row r="21">
      <c r="A21">
        <f>HYPERLINK("https://stackoverflow.com/q/19109573", "19109573")</f>
        <v/>
      </c>
      <c r="B21" t="n">
        <v>0.2468599033816424</v>
      </c>
    </row>
    <row r="22">
      <c r="A22">
        <f>HYPERLINK("https://stackoverflow.com/q/19290354", "19290354")</f>
        <v/>
      </c>
      <c r="B22" t="n">
        <v>0.3490338164251207</v>
      </c>
    </row>
    <row r="23">
      <c r="A23">
        <f>HYPERLINK("https://stackoverflow.com/q/19796320", "19796320")</f>
        <v/>
      </c>
      <c r="B23" t="n">
        <v>0.5415555555555555</v>
      </c>
    </row>
    <row r="24">
      <c r="A24">
        <f>HYPERLINK("https://stackoverflow.com/q/21042729", "21042729")</f>
        <v/>
      </c>
      <c r="B24" t="n">
        <v>0.2451659451659451</v>
      </c>
    </row>
    <row r="25">
      <c r="A25">
        <f>HYPERLINK("https://stackoverflow.com/q/21422363", "21422363")</f>
        <v/>
      </c>
      <c r="B25" t="n">
        <v>0.3546492111446793</v>
      </c>
    </row>
    <row r="26">
      <c r="A26">
        <f>HYPERLINK("https://stackoverflow.com/q/21437901", "21437901")</f>
        <v/>
      </c>
      <c r="B26" t="n">
        <v>0.4830364715860898</v>
      </c>
    </row>
    <row r="27">
      <c r="A27">
        <f>HYPERLINK("https://stackoverflow.com/q/21871067", "21871067")</f>
        <v/>
      </c>
      <c r="B27" t="n">
        <v>0.3904724201636315</v>
      </c>
    </row>
    <row r="28">
      <c r="A28">
        <f>HYPERLINK("https://stackoverflow.com/q/22008343", "22008343")</f>
        <v/>
      </c>
      <c r="B28" t="n">
        <v>0.3045182111572153</v>
      </c>
    </row>
    <row r="29">
      <c r="A29">
        <f>HYPERLINK("https://stackoverflow.com/q/22319457", "22319457")</f>
        <v/>
      </c>
      <c r="B29" t="n">
        <v>0.2416597739178384</v>
      </c>
    </row>
    <row r="30">
      <c r="A30">
        <f>HYPERLINK("https://stackoverflow.com/q/25731858", "25731858")</f>
        <v/>
      </c>
      <c r="B30" t="n">
        <v>0.6902039260529828</v>
      </c>
    </row>
    <row r="31">
      <c r="A31">
        <f>HYPERLINK("https://stackoverflow.com/q/25950980", "25950980")</f>
        <v/>
      </c>
      <c r="B31" t="n">
        <v>0.6961805555555555</v>
      </c>
    </row>
    <row r="32">
      <c r="A32">
        <f>HYPERLINK("https://stackoverflow.com/q/26226598", "26226598")</f>
        <v/>
      </c>
      <c r="B32" t="n">
        <v>0.7974349059035829</v>
      </c>
    </row>
    <row r="33">
      <c r="A33">
        <f>HYPERLINK("https://stackoverflow.com/q/27223147", "27223147")</f>
        <v/>
      </c>
      <c r="B33" t="n">
        <v>0.8323976608187136</v>
      </c>
    </row>
    <row r="34">
      <c r="A34">
        <f>HYPERLINK("https://stackoverflow.com/q/27306044", "27306044")</f>
        <v/>
      </c>
      <c r="B34" t="n">
        <v>0.3660394265232976</v>
      </c>
    </row>
    <row r="35">
      <c r="A35">
        <f>HYPERLINK("https://stackoverflow.com/q/27424312", "27424312")</f>
        <v/>
      </c>
      <c r="B35" t="n">
        <v>0.3090520590520591</v>
      </c>
    </row>
    <row r="36">
      <c r="A36">
        <f>HYPERLINK("https://stackoverflow.com/q/27426874", "27426874")</f>
        <v/>
      </c>
      <c r="B36" t="n">
        <v>0.2736006683375105</v>
      </c>
    </row>
    <row r="37">
      <c r="A37">
        <f>HYPERLINK("https://stackoverflow.com/q/28991453", "28991453")</f>
        <v/>
      </c>
      <c r="B37" t="n">
        <v>0.3570577014783024</v>
      </c>
    </row>
    <row r="38">
      <c r="A38">
        <f>HYPERLINK("https://stackoverflow.com/q/29458112", "29458112")</f>
        <v/>
      </c>
      <c r="B38" t="n">
        <v>0.3334365964477489</v>
      </c>
    </row>
    <row r="39">
      <c r="A39">
        <f>HYPERLINK("https://stackoverflow.com/q/29800320", "29800320")</f>
        <v/>
      </c>
      <c r="B39" t="n">
        <v>0.4606436181778648</v>
      </c>
    </row>
    <row r="40">
      <c r="A40">
        <f>HYPERLINK("https://stackoverflow.com/q/31101619", "31101619")</f>
        <v/>
      </c>
      <c r="B40" t="n">
        <v>0.413450292397661</v>
      </c>
    </row>
    <row r="41">
      <c r="A41">
        <f>HYPERLINK("https://stackoverflow.com/q/31386733", "31386733")</f>
        <v/>
      </c>
      <c r="B41" t="n">
        <v>0.3943223875895739</v>
      </c>
    </row>
    <row r="42">
      <c r="A42">
        <f>HYPERLINK("https://stackoverflow.com/q/31990161", "31990161")</f>
        <v/>
      </c>
      <c r="B42" t="n">
        <v>0.5503224442330056</v>
      </c>
    </row>
    <row r="43">
      <c r="A43">
        <f>HYPERLINK("https://stackoverflow.com/q/32662381", "32662381")</f>
        <v/>
      </c>
      <c r="B43" t="n">
        <v>0.5155241583813012</v>
      </c>
    </row>
    <row r="44">
      <c r="A44">
        <f>HYPERLINK("https://stackoverflow.com/q/32791968", "32791968")</f>
        <v/>
      </c>
      <c r="B44" t="n">
        <v>0.5916020671834622</v>
      </c>
    </row>
    <row r="45">
      <c r="A45">
        <f>HYPERLINK("https://stackoverflow.com/q/32837080", "32837080")</f>
        <v/>
      </c>
      <c r="B45" t="n">
        <v>0.6826505276225945</v>
      </c>
    </row>
    <row r="46">
      <c r="A46">
        <f>HYPERLINK("https://stackoverflow.com/q/32863735", "32863735")</f>
        <v/>
      </c>
      <c r="B46" t="n">
        <v>0.2672902494331066</v>
      </c>
    </row>
    <row r="47">
      <c r="A47">
        <f>HYPERLINK("https://stackoverflow.com/q/34341952", "34341952")</f>
        <v/>
      </c>
      <c r="B47" t="n">
        <v>0.2787901797013415</v>
      </c>
    </row>
    <row r="48">
      <c r="A48">
        <f>HYPERLINK("https://stackoverflow.com/q/34679862", "34679862")</f>
        <v/>
      </c>
      <c r="B48" t="n">
        <v>0.4750677506775067</v>
      </c>
    </row>
    <row r="49">
      <c r="A49">
        <f>HYPERLINK("https://stackoverflow.com/q/34776120", "34776120")</f>
        <v/>
      </c>
      <c r="B49" t="n">
        <v>0.2750677506775068</v>
      </c>
    </row>
    <row r="50">
      <c r="A50">
        <f>HYPERLINK("https://stackoverflow.com/q/35250844", "35250844")</f>
        <v/>
      </c>
      <c r="B50" t="n">
        <v>0.7242448759439051</v>
      </c>
    </row>
    <row r="51">
      <c r="A51">
        <f>HYPERLINK("https://stackoverflow.com/q/35578153", "35578153")</f>
        <v/>
      </c>
      <c r="B51" t="n">
        <v>0.5064901349948079</v>
      </c>
    </row>
    <row r="52">
      <c r="A52">
        <f>HYPERLINK("https://stackoverflow.com/q/35660296", "35660296")</f>
        <v/>
      </c>
      <c r="B52" t="n">
        <v>0.282497303128371</v>
      </c>
    </row>
    <row r="53">
      <c r="A53">
        <f>HYPERLINK("https://stackoverflow.com/q/35837025", "35837025")</f>
        <v/>
      </c>
      <c r="B53" t="n">
        <v>0.5870579788188834</v>
      </c>
    </row>
    <row r="54">
      <c r="A54">
        <f>HYPERLINK("https://stackoverflow.com/q/36070513", "36070513")</f>
        <v/>
      </c>
      <c r="B54" t="n">
        <v>0.3876855194544725</v>
      </c>
    </row>
    <row r="55">
      <c r="A55">
        <f>HYPERLINK("https://stackoverflow.com/q/37604407", "37604407")</f>
        <v/>
      </c>
      <c r="B55" t="n">
        <v>0.6180555555555557</v>
      </c>
    </row>
    <row r="56">
      <c r="A56">
        <f>HYPERLINK("https://stackoverflow.com/q/37707699", "37707699")</f>
        <v/>
      </c>
      <c r="B56" t="n">
        <v>0.7356254856254858</v>
      </c>
    </row>
    <row r="57">
      <c r="A57">
        <f>HYPERLINK("https://stackoverflow.com/q/38112943", "38112943")</f>
        <v/>
      </c>
      <c r="B57" t="n">
        <v>0.2379300965592276</v>
      </c>
    </row>
    <row r="58">
      <c r="A58">
        <f>HYPERLINK("https://stackoverflow.com/q/38168927", "38168927")</f>
        <v/>
      </c>
      <c r="B58" t="n">
        <v>0.4458616780045351</v>
      </c>
    </row>
    <row r="59">
      <c r="A59">
        <f>HYPERLINK("https://stackoverflow.com/q/38688679", "38688679")</f>
        <v/>
      </c>
      <c r="B59" t="n">
        <v>0.2255738370912046</v>
      </c>
    </row>
    <row r="60">
      <c r="A60">
        <f>HYPERLINK("https://stackoverflow.com/q/40777490", "40777490")</f>
        <v/>
      </c>
      <c r="B60" t="n">
        <v>0.2121050763223287</v>
      </c>
    </row>
    <row r="61">
      <c r="A61">
        <f>HYPERLINK("https://stackoverflow.com/q/40844174", "40844174")</f>
        <v/>
      </c>
      <c r="B61" t="n">
        <v>0.5017395085888238</v>
      </c>
    </row>
    <row r="62">
      <c r="A62">
        <f>HYPERLINK("https://stackoverflow.com/q/41351244", "41351244")</f>
        <v/>
      </c>
      <c r="B62" t="n">
        <v>0.3572454163905457</v>
      </c>
    </row>
    <row r="63">
      <c r="A63">
        <f>HYPERLINK("https://stackoverflow.com/q/43947704", "43947704")</f>
        <v/>
      </c>
      <c r="B63" t="n">
        <v>0.3015232974910395</v>
      </c>
    </row>
    <row r="64">
      <c r="A64">
        <f>HYPERLINK("https://stackoverflow.com/q/45019323", "45019323")</f>
        <v/>
      </c>
      <c r="B64" t="n">
        <v>0.3897392290249433</v>
      </c>
    </row>
    <row r="65">
      <c r="A65">
        <f>HYPERLINK("https://stackoverflow.com/q/45312549", "45312549")</f>
        <v/>
      </c>
      <c r="B65" t="n">
        <v>0.2777316352897748</v>
      </c>
    </row>
    <row r="66">
      <c r="A66">
        <f>HYPERLINK("https://stackoverflow.com/q/46193704", "46193704")</f>
        <v/>
      </c>
      <c r="B66" t="n">
        <v>0.4725959142999501</v>
      </c>
    </row>
    <row r="67">
      <c r="A67">
        <f>HYPERLINK("https://stackoverflow.com/q/46226398", "46226398")</f>
        <v/>
      </c>
      <c r="B67" t="n">
        <v>0.3036898839137644</v>
      </c>
    </row>
    <row r="68">
      <c r="A68">
        <f>HYPERLINK("https://stackoverflow.com/q/46874301", "46874301")</f>
        <v/>
      </c>
      <c r="B68" t="n">
        <v>0.2979024943310658</v>
      </c>
    </row>
    <row r="69">
      <c r="A69">
        <f>HYPERLINK("https://stackoverflow.com/q/46989444", "46989444")</f>
        <v/>
      </c>
      <c r="B69" t="n">
        <v>0.5158496732026143</v>
      </c>
    </row>
    <row r="70">
      <c r="A70">
        <f>HYPERLINK("https://stackoverflow.com/q/47564757", "47564757")</f>
        <v/>
      </c>
      <c r="B70" t="n">
        <v>0.3946450375021804</v>
      </c>
    </row>
    <row r="71">
      <c r="A71">
        <f>HYPERLINK("https://stackoverflow.com/q/47749485", "47749485")</f>
        <v/>
      </c>
      <c r="B71" t="n">
        <v>0.7412351672060409</v>
      </c>
    </row>
    <row r="72">
      <c r="A72">
        <f>HYPERLINK("https://stackoverflow.com/q/48105880", "48105880")</f>
        <v/>
      </c>
      <c r="B72" t="n">
        <v>0.3731734215605184</v>
      </c>
    </row>
    <row r="73">
      <c r="A73">
        <f>HYPERLINK("https://stackoverflow.com/q/48866981", "48866981")</f>
        <v/>
      </c>
      <c r="B73" t="n">
        <v>0.5307061579651939</v>
      </c>
    </row>
    <row r="74">
      <c r="A74">
        <f>HYPERLINK("https://stackoverflow.com/q/48933290", "48933290")</f>
        <v/>
      </c>
      <c r="B74" t="n">
        <v>0.5690690690690688</v>
      </c>
    </row>
    <row r="75">
      <c r="A75">
        <f>HYPERLINK("https://stackoverflow.com/q/48981236", "48981236")</f>
        <v/>
      </c>
      <c r="B75" t="n">
        <v>0.4997968718261225</v>
      </c>
    </row>
    <row r="76">
      <c r="A76">
        <f>HYPERLINK("https://stackoverflow.com/q/49051500", "49051500")</f>
        <v/>
      </c>
      <c r="B76" t="n">
        <v>0.5965932914046124</v>
      </c>
    </row>
    <row r="77">
      <c r="A77">
        <f>HYPERLINK("https://stackoverflow.com/q/49200336", "49200336")</f>
        <v/>
      </c>
      <c r="B77" t="n">
        <v>0.3836805555555555</v>
      </c>
    </row>
    <row r="78">
      <c r="A78">
        <f>HYPERLINK("https://stackoverflow.com/q/49220818", "49220818")</f>
        <v/>
      </c>
      <c r="B78" t="n">
        <v>0.2191919191919192</v>
      </c>
    </row>
    <row r="79">
      <c r="A79">
        <f>HYPERLINK("https://stackoverflow.com/q/49311336", "49311336")</f>
        <v/>
      </c>
      <c r="B79" t="n">
        <v>0.5749521072796936</v>
      </c>
    </row>
    <row r="80">
      <c r="A80">
        <f>HYPERLINK("https://stackoverflow.com/q/49412482", "49412482")</f>
        <v/>
      </c>
      <c r="B80" t="n">
        <v>0.7301495230729567</v>
      </c>
    </row>
    <row r="81">
      <c r="A81">
        <f>HYPERLINK("https://stackoverflow.com/q/49789544", "49789544")</f>
        <v/>
      </c>
      <c r="B81" t="n">
        <v>0.2757478632478633</v>
      </c>
    </row>
    <row r="82">
      <c r="A82">
        <f>HYPERLINK("https://stackoverflow.com/q/50036821", "50036821")</f>
        <v/>
      </c>
      <c r="B82" t="n">
        <v>0.2549357208448118</v>
      </c>
    </row>
    <row r="83">
      <c r="A83">
        <f>HYPERLINK("https://stackoverflow.com/q/50299058", "50299058")</f>
        <v/>
      </c>
      <c r="B83" t="n">
        <v>0.7801213123793769</v>
      </c>
    </row>
    <row r="84">
      <c r="A84">
        <f>HYPERLINK("https://stackoverflow.com/q/50450644", "50450644")</f>
        <v/>
      </c>
      <c r="B84" t="n">
        <v>0.3750576302443523</v>
      </c>
    </row>
    <row r="85">
      <c r="A85">
        <f>HYPERLINK("https://stackoverflow.com/q/50628776", "50628776")</f>
        <v/>
      </c>
      <c r="B85" t="n">
        <v>0.252498001598721</v>
      </c>
    </row>
    <row r="86">
      <c r="A86">
        <f>HYPERLINK("https://stackoverflow.com/q/50764255", "50764255")</f>
        <v/>
      </c>
      <c r="B86" t="n">
        <v>0.3904074917742345</v>
      </c>
    </row>
    <row r="87">
      <c r="A87">
        <f>HYPERLINK("https://stackoverflow.com/q/50856027", "50856027")</f>
        <v/>
      </c>
      <c r="B87" t="n">
        <v>0.4409214092140921</v>
      </c>
    </row>
    <row r="88">
      <c r="A88">
        <f>HYPERLINK("https://stackoverflow.com/q/51076243", "51076243")</f>
        <v/>
      </c>
      <c r="B88" t="n">
        <v>0.3783167495854062</v>
      </c>
    </row>
    <row r="89">
      <c r="A89">
        <f>HYPERLINK("https://stackoverflow.com/q/51157469", "51157469")</f>
        <v/>
      </c>
      <c r="B89" t="n">
        <v>0.4348659003831418</v>
      </c>
    </row>
    <row r="90">
      <c r="A90">
        <f>HYPERLINK("https://stackoverflow.com/q/51398947", "51398947")</f>
        <v/>
      </c>
      <c r="B90" t="n">
        <v>0.5678323412698413</v>
      </c>
    </row>
    <row r="91">
      <c r="A91">
        <f>HYPERLINK("https://stackoverflow.com/q/51464538", "51464538")</f>
        <v/>
      </c>
      <c r="B91" t="n">
        <v>0.3493802567507747</v>
      </c>
    </row>
    <row r="92">
      <c r="A92">
        <f>HYPERLINK("https://stackoverflow.com/q/51483123", "51483123")</f>
        <v/>
      </c>
      <c r="B92" t="n">
        <v>0.3792196776929602</v>
      </c>
    </row>
    <row r="93">
      <c r="A93">
        <f>HYPERLINK("https://stackoverflow.com/q/51789832", "51789832")</f>
        <v/>
      </c>
      <c r="B93" t="n">
        <v>0.2574786324786325</v>
      </c>
    </row>
    <row r="94">
      <c r="A94">
        <f>HYPERLINK("https://stackoverflow.com/q/51817025", "51817025")</f>
        <v/>
      </c>
      <c r="B94" t="n">
        <v>0.2304505135387489</v>
      </c>
    </row>
    <row r="95">
      <c r="A95">
        <f>HYPERLINK("https://stackoverflow.com/q/51865071", "51865071")</f>
        <v/>
      </c>
      <c r="B95" t="n">
        <v>0.4093461692739671</v>
      </c>
    </row>
    <row r="96">
      <c r="A96">
        <f>HYPERLINK("https://stackoverflow.com/q/51870216", "51870216")</f>
        <v/>
      </c>
      <c r="B96" t="n">
        <v>0.2930555555555556</v>
      </c>
    </row>
    <row r="97">
      <c r="A97">
        <f>HYPERLINK("https://stackoverflow.com/q/51895945", "51895945")</f>
        <v/>
      </c>
      <c r="B97" t="n">
        <v>0.450971028334925</v>
      </c>
    </row>
    <row r="98">
      <c r="A98">
        <f>HYPERLINK("https://stackoverflow.com/q/51960443", "51960443")</f>
        <v/>
      </c>
      <c r="B98" t="n">
        <v>0.5111630321910696</v>
      </c>
    </row>
    <row r="99">
      <c r="A99">
        <f>HYPERLINK("https://stackoverflow.com/q/51999779", "51999779")</f>
        <v/>
      </c>
      <c r="B99" t="n">
        <v>0.3840130023640662</v>
      </c>
    </row>
    <row r="100">
      <c r="A100">
        <f>HYPERLINK("https://stackoverflow.com/q/52023042", "52023042")</f>
        <v/>
      </c>
      <c r="B100" t="n">
        <v>0.4271850983457079</v>
      </c>
    </row>
    <row r="101">
      <c r="A101">
        <f>HYPERLINK("https://stackoverflow.com/q/52070481", "52070481")</f>
        <v/>
      </c>
      <c r="B101" t="n">
        <v>0.4815645241654209</v>
      </c>
    </row>
    <row r="102">
      <c r="A102">
        <f>HYPERLINK("https://stackoverflow.com/q/52213870", "52213870")</f>
        <v/>
      </c>
      <c r="B102" t="n">
        <v>0.2642512077294686</v>
      </c>
    </row>
    <row r="103">
      <c r="A103">
        <f>HYPERLINK("https://stackoverflow.com/q/52370349", "52370349")</f>
        <v/>
      </c>
      <c r="B103" t="n">
        <v>0.42008069522036</v>
      </c>
    </row>
    <row r="104">
      <c r="A104">
        <f>HYPERLINK("https://stackoverflow.com/q/53154744", "53154744")</f>
        <v/>
      </c>
      <c r="B104" t="n">
        <v>0.5031001984126985</v>
      </c>
    </row>
    <row r="105">
      <c r="A105">
        <f>HYPERLINK("https://stackoverflow.com/q/53199680", "53199680")</f>
        <v/>
      </c>
      <c r="B105" t="n">
        <v>0.3251086281812538</v>
      </c>
    </row>
    <row r="106">
      <c r="A106">
        <f>HYPERLINK("https://stackoverflow.com/q/53398068", "53398068")</f>
        <v/>
      </c>
      <c r="B106" t="n">
        <v>0.5584909762991954</v>
      </c>
    </row>
    <row r="107">
      <c r="A107">
        <f>HYPERLINK("https://stackoverflow.com/q/53669169", "53669169")</f>
        <v/>
      </c>
      <c r="B107" t="n">
        <v>0.3148839137645107</v>
      </c>
    </row>
    <row r="108">
      <c r="A108">
        <f>HYPERLINK("https://stackoverflow.com/q/53742356", "53742356")</f>
        <v/>
      </c>
      <c r="B108" t="n">
        <v>0.5750433061123486</v>
      </c>
    </row>
    <row r="109">
      <c r="A109">
        <f>HYPERLINK("https://stackoverflow.com/q/54118895", "54118895")</f>
        <v/>
      </c>
      <c r="B109" t="n">
        <v>0.3897392290249433</v>
      </c>
    </row>
    <row r="110">
      <c r="A110">
        <f>HYPERLINK("https://stackoverflow.com/q/54143107", "54143107")</f>
        <v/>
      </c>
      <c r="B110" t="n">
        <v>0.4026537698412699</v>
      </c>
    </row>
    <row r="111">
      <c r="A111">
        <f>HYPERLINK("https://stackoverflow.com/q/54396214", "54396214")</f>
        <v/>
      </c>
      <c r="B111" t="n">
        <v>0.3141983212405748</v>
      </c>
    </row>
    <row r="112">
      <c r="A112">
        <f>HYPERLINK("https://stackoverflow.com/q/54484732", "54484732")</f>
        <v/>
      </c>
      <c r="B112" t="n">
        <v>0.3783167495854063</v>
      </c>
    </row>
    <row r="113">
      <c r="A113">
        <f>HYPERLINK("https://stackoverflow.com/q/54688078", "54688078")</f>
        <v/>
      </c>
      <c r="B113" t="n">
        <v>0.2344348659003832</v>
      </c>
    </row>
    <row r="114">
      <c r="A114">
        <f>HYPERLINK("https://stackoverflow.com/q/54967399", "54967399")</f>
        <v/>
      </c>
      <c r="B114" t="n">
        <v>0.4460049937578028</v>
      </c>
    </row>
    <row r="115">
      <c r="A115">
        <f>HYPERLINK("https://stackoverflow.com/q/55101284", "55101284")</f>
        <v/>
      </c>
      <c r="B115" t="n">
        <v>0.687972342820389</v>
      </c>
    </row>
    <row r="116">
      <c r="A116">
        <f>HYPERLINK("https://stackoverflow.com/q/55217961", "55217961")</f>
        <v/>
      </c>
      <c r="B116" t="n">
        <v>0.4760101010101011</v>
      </c>
    </row>
    <row r="117">
      <c r="A117">
        <f>HYPERLINK("https://stackoverflow.com/q/55244842", "55244842")</f>
        <v/>
      </c>
      <c r="B117" t="n">
        <v>0.4566749585406301</v>
      </c>
    </row>
    <row r="118">
      <c r="A118">
        <f>HYPERLINK("https://stackoverflow.com/q/55520394", "55520394")</f>
        <v/>
      </c>
      <c r="B118" t="n">
        <v>0.4057621671258035</v>
      </c>
    </row>
    <row r="119">
      <c r="A119">
        <f>HYPERLINK("https://stackoverflow.com/q/55794490", "55794490")</f>
        <v/>
      </c>
      <c r="B119" t="n">
        <v>0.3116088243206889</v>
      </c>
    </row>
    <row r="120">
      <c r="A120">
        <f>HYPERLINK("https://stackoverflow.com/q/56007280", "56007280")</f>
        <v/>
      </c>
      <c r="B120" t="n">
        <v>0.3663032191069574</v>
      </c>
    </row>
    <row r="121">
      <c r="A121">
        <f>HYPERLINK("https://stackoverflow.com/q/56033799", "56033799")</f>
        <v/>
      </c>
      <c r="B121" t="n">
        <v>0.3729974160206717</v>
      </c>
    </row>
    <row r="122">
      <c r="A122">
        <f>HYPERLINK("https://stackoverflow.com/q/56366496", "56366496")</f>
        <v/>
      </c>
      <c r="B122" t="n">
        <v>0.3565423976608186</v>
      </c>
    </row>
    <row r="123">
      <c r="A123">
        <f>HYPERLINK("https://stackoverflow.com/q/56377658", "56377658")</f>
        <v/>
      </c>
      <c r="B123" t="n">
        <v>0.2567389875082183</v>
      </c>
    </row>
    <row r="124">
      <c r="A124">
        <f>HYPERLINK("https://stackoverflow.com/q/56548526", "56548526")</f>
        <v/>
      </c>
      <c r="B124" t="n">
        <v>0.4230928689883913</v>
      </c>
    </row>
    <row r="125">
      <c r="A125">
        <f>HYPERLINK("https://stackoverflow.com/q/56662340", "56662340")</f>
        <v/>
      </c>
      <c r="B125" t="n">
        <v>0.2841422793242923</v>
      </c>
    </row>
    <row r="126">
      <c r="A126">
        <f>HYPERLINK("https://stackoverflow.com/q/56748978", "56748978")</f>
        <v/>
      </c>
      <c r="B126" t="n">
        <v>0.5891018814341495</v>
      </c>
    </row>
    <row r="127">
      <c r="A127">
        <f>HYPERLINK("https://stackoverflow.com/q/56852112", "56852112")</f>
        <v/>
      </c>
      <c r="B127" t="n">
        <v>0.347910927456382</v>
      </c>
    </row>
    <row r="128">
      <c r="A128">
        <f>HYPERLINK("https://stackoverflow.com/q/56875888", "56875888")</f>
        <v/>
      </c>
      <c r="B128" t="n">
        <v>0.3196400625978092</v>
      </c>
    </row>
    <row r="129">
      <c r="A129">
        <f>HYPERLINK("https://stackoverflow.com/q/56924243", "56924243")</f>
        <v/>
      </c>
      <c r="B129" t="n">
        <v>0.3280274656679152</v>
      </c>
    </row>
    <row r="130">
      <c r="A130">
        <f>HYPERLINK("https://stackoverflow.com/q/56935694", "56935694")</f>
        <v/>
      </c>
      <c r="B130" t="n">
        <v>0.3699979687182612</v>
      </c>
    </row>
    <row r="131">
      <c r="A131">
        <f>HYPERLINK("https://stackoverflow.com/q/56970311", "56970311")</f>
        <v/>
      </c>
      <c r="B131" t="n">
        <v>0.5503902662993575</v>
      </c>
    </row>
    <row r="132">
      <c r="A132">
        <f>HYPERLINK("https://stackoverflow.com/q/56983444", "56983444")</f>
        <v/>
      </c>
      <c r="B132" t="n">
        <v>0.5574860574860573</v>
      </c>
    </row>
    <row r="133">
      <c r="A133">
        <f>HYPERLINK("https://stackoverflow.com/q/57006123", "57006123")</f>
        <v/>
      </c>
      <c r="B133" t="n">
        <v>0.3939176245210729</v>
      </c>
    </row>
    <row r="134">
      <c r="A134">
        <f>HYPERLINK("https://stackoverflow.com/q/57205735", "57205735")</f>
        <v/>
      </c>
      <c r="B134" t="n">
        <v>0.4454156954156955</v>
      </c>
    </row>
    <row r="135">
      <c r="A135">
        <f>HYPERLINK("https://stackoverflow.com/q/57290189", "57290189")</f>
        <v/>
      </c>
      <c r="B135" t="n">
        <v>0.5140393100681909</v>
      </c>
    </row>
    <row r="136">
      <c r="A136">
        <f>HYPERLINK("https://stackoverflow.com/q/57316318", "57316318")</f>
        <v/>
      </c>
      <c r="B136" t="n">
        <v>0.533023366714354</v>
      </c>
    </row>
    <row r="137">
      <c r="A137">
        <f>HYPERLINK("https://stackoverflow.com/q/57322919", "57322919")</f>
        <v/>
      </c>
      <c r="B137" t="n">
        <v>0.3660248696349779</v>
      </c>
    </row>
    <row r="138">
      <c r="A138">
        <f>HYPERLINK("https://stackoverflow.com/q/57652832", "57652832")</f>
        <v/>
      </c>
      <c r="B138" t="n">
        <v>0.7806669968631338</v>
      </c>
    </row>
    <row r="139">
      <c r="A139">
        <f>HYPERLINK("https://stackoverflow.com/q/57657610", "57657610")</f>
        <v/>
      </c>
      <c r="B139" t="n">
        <v>0.2510342789598108</v>
      </c>
    </row>
    <row r="140">
      <c r="A140">
        <f>HYPERLINK("https://stackoverflow.com/q/57802832", "57802832")</f>
        <v/>
      </c>
      <c r="B140" t="n">
        <v>0.3833563854310743</v>
      </c>
    </row>
    <row r="141">
      <c r="A141">
        <f>HYPERLINK("https://stackoverflow.com/q/58004855", "58004855")</f>
        <v/>
      </c>
      <c r="B141" t="n">
        <v>0.3904612159329143</v>
      </c>
    </row>
    <row r="142">
      <c r="A142">
        <f>HYPERLINK("https://stackoverflow.com/q/58116800", "58116800")</f>
        <v/>
      </c>
      <c r="B142" t="n">
        <v>0.5199065610400163</v>
      </c>
    </row>
    <row r="143">
      <c r="A143">
        <f>HYPERLINK("https://stackoverflow.com/q/58372921", "58372921")</f>
        <v/>
      </c>
      <c r="B143" t="n">
        <v>0.3831713360015247</v>
      </c>
    </row>
    <row r="144">
      <c r="A144">
        <f>HYPERLINK("https://stackoverflow.com/q/58483028", "58483028")</f>
        <v/>
      </c>
      <c r="B144" t="n">
        <v>0.5111630321910696</v>
      </c>
    </row>
    <row r="145">
      <c r="A145">
        <f>HYPERLINK("https://stackoverflow.com/q/58675434", "58675434")</f>
        <v/>
      </c>
      <c r="B145" t="n">
        <v>0.2664494103041589</v>
      </c>
    </row>
    <row r="146">
      <c r="A146">
        <f>HYPERLINK("https://stackoverflow.com/q/58959973", "58959973")</f>
        <v/>
      </c>
      <c r="B146" t="n">
        <v>0.2618335824613852</v>
      </c>
    </row>
    <row r="147">
      <c r="A147">
        <f>HYPERLINK("https://stackoverflow.com/q/58973104", "58973104")</f>
        <v/>
      </c>
      <c r="B147" t="n">
        <v>0.5812353138637126</v>
      </c>
    </row>
    <row r="148">
      <c r="A148">
        <f>HYPERLINK("https://stackoverflow.com/q/59053286", "59053286")</f>
        <v/>
      </c>
      <c r="B148" t="n">
        <v>0.6661324786324787</v>
      </c>
    </row>
    <row r="149">
      <c r="A149">
        <f>HYPERLINK("https://stackoverflow.com/q/59062489", "59062489")</f>
        <v/>
      </c>
      <c r="B149" t="n">
        <v>0.3714700448667195</v>
      </c>
    </row>
    <row r="150">
      <c r="A150">
        <f>HYPERLINK("https://stackoverflow.com/q/59150237", "59150237")</f>
        <v/>
      </c>
      <c r="B150" t="n">
        <v>0.3297785902904733</v>
      </c>
    </row>
    <row r="151">
      <c r="A151">
        <f>HYPERLINK("https://stackoverflow.com/q/59320260", "59320260")</f>
        <v/>
      </c>
      <c r="B151" t="n">
        <v>0.4449522648791388</v>
      </c>
    </row>
    <row r="152">
      <c r="A152">
        <f>HYPERLINK("https://stackoverflow.com/q/59680264", "59680264")</f>
        <v/>
      </c>
      <c r="B152" t="n">
        <v>0.4276143790849674</v>
      </c>
    </row>
    <row r="153">
      <c r="A153">
        <f>HYPERLINK("https://stackoverflow.com/q/59704836", "59704836")</f>
        <v/>
      </c>
      <c r="B153" t="n">
        <v>0.3236476608187133</v>
      </c>
    </row>
    <row r="154">
      <c r="A154">
        <f>HYPERLINK("https://stackoverflow.com/q/59852901", "59852901")</f>
        <v/>
      </c>
      <c r="B154" t="n">
        <v>0.7740870240870242</v>
      </c>
    </row>
    <row r="155">
      <c r="A155">
        <f>HYPERLINK("https://stackoverflow.com/q/60175980", "60175980")</f>
        <v/>
      </c>
      <c r="B155" t="n">
        <v>0.297113997113997</v>
      </c>
    </row>
    <row r="156">
      <c r="A156">
        <f>HYPERLINK("https://stackoverflow.com/q/60177700", "60177700")</f>
        <v/>
      </c>
      <c r="B156" t="n">
        <v>0.3946859903381644</v>
      </c>
    </row>
    <row r="157">
      <c r="A157">
        <f>HYPERLINK("https://stackoverflow.com/q/60357457", "60357457")</f>
        <v/>
      </c>
      <c r="B157" t="n">
        <v>0.4223318713450292</v>
      </c>
    </row>
    <row r="158">
      <c r="A158">
        <f>HYPERLINK("https://stackoverflow.com/q/60389290", "60389290")</f>
        <v/>
      </c>
      <c r="B158" t="n">
        <v>0.3375555555555556</v>
      </c>
    </row>
    <row r="159">
      <c r="A159">
        <f>HYPERLINK("https://stackoverflow.com/q/60500627", "60500627")</f>
        <v/>
      </c>
      <c r="B159" t="n">
        <v>0.5161364684186261</v>
      </c>
    </row>
    <row r="160">
      <c r="A160">
        <f>HYPERLINK("https://stackoverflow.com/q/60551702", "60551702")</f>
        <v/>
      </c>
      <c r="B160" t="n">
        <v>0.5455269022604263</v>
      </c>
    </row>
    <row r="161">
      <c r="A161">
        <f>HYPERLINK("https://stackoverflow.com/q/60594954", "60594954")</f>
        <v/>
      </c>
      <c r="B161" t="n">
        <v>0.246622553074166</v>
      </c>
    </row>
    <row r="162">
      <c r="A162">
        <f>HYPERLINK("https://stackoverflow.com/q/60667139", "60667139")</f>
        <v/>
      </c>
      <c r="B162" t="n">
        <v>0.3431769147788565</v>
      </c>
    </row>
    <row r="163">
      <c r="A163">
        <f>HYPERLINK("https://stackoverflow.com/q/60887200", "60887200")</f>
        <v/>
      </c>
      <c r="B163" t="n">
        <v>0.6634960022056796</v>
      </c>
    </row>
    <row r="164">
      <c r="A164">
        <f>HYPERLINK("https://stackoverflow.com/q/61443240", "61443240")</f>
        <v/>
      </c>
      <c r="B164" t="n">
        <v>0.4618055555555555</v>
      </c>
    </row>
    <row r="165">
      <c r="A165">
        <f>HYPERLINK("https://stackoverflow.com/q/61509970", "61509970")</f>
        <v/>
      </c>
      <c r="B165" t="n">
        <v>0.5315938942137025</v>
      </c>
    </row>
    <row r="166">
      <c r="A166">
        <f>HYPERLINK("https://stackoverflow.com/q/61639444", "61639444")</f>
        <v/>
      </c>
      <c r="B166" t="n">
        <v>0.4905331340308918</v>
      </c>
    </row>
    <row r="167">
      <c r="A167">
        <f>HYPERLINK("https://stackoverflow.com/q/61647756", "61647756")</f>
        <v/>
      </c>
      <c r="B167" t="n">
        <v>0.4968792485477692</v>
      </c>
    </row>
    <row r="168">
      <c r="A168">
        <f>HYPERLINK("https://stackoverflow.com/q/61689176", "61689176")</f>
        <v/>
      </c>
      <c r="B168" t="n">
        <v>0.2381642512077295</v>
      </c>
    </row>
    <row r="169">
      <c r="A169">
        <f>HYPERLINK("https://stackoverflow.com/q/61938413", "61938413")</f>
        <v/>
      </c>
      <c r="B169" t="n">
        <v>0.534845496383958</v>
      </c>
    </row>
    <row r="170">
      <c r="A170">
        <f>HYPERLINK("https://stackoverflow.com/q/62020899", "62020899")</f>
        <v/>
      </c>
      <c r="B170" t="n">
        <v>0.2653116531165312</v>
      </c>
    </row>
    <row r="171">
      <c r="A171">
        <f>HYPERLINK("https://stackoverflow.com/q/62074726", "62074726")</f>
        <v/>
      </c>
      <c r="B171" t="n">
        <v>0.4894538606403015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