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7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HYPERLINK("https://stackoverflow.com/q/9076585", "9076585")</f>
        <v/>
      </c>
      <c r="B2" t="n">
        <v>0.4611678004535148</v>
      </c>
    </row>
    <row r="3">
      <c r="A3">
        <f>HYPERLINK("https://stackoverflow.com/q/9187799", "9187799")</f>
        <v/>
      </c>
      <c r="B3" t="n">
        <v>0.8034003831417625</v>
      </c>
    </row>
    <row r="4">
      <c r="A4">
        <f>HYPERLINK("https://stackoverflow.com/q/9257823", "9257823")</f>
        <v/>
      </c>
      <c r="B4" t="n">
        <v>0.2985133020344289</v>
      </c>
    </row>
    <row r="5">
      <c r="A5">
        <f>HYPERLINK("https://stackoverflow.com/q/9588748", "9588748")</f>
        <v/>
      </c>
      <c r="B5" t="n">
        <v>0.6112855398569683</v>
      </c>
    </row>
    <row r="6">
      <c r="A6">
        <f>HYPERLINK("https://stackoverflow.com/q/10476572", "10476572")</f>
        <v/>
      </c>
      <c r="B6" t="n">
        <v>0.3715454032712917</v>
      </c>
    </row>
    <row r="7">
      <c r="A7">
        <f>HYPERLINK("https://stackoverflow.com/q/11316689", "11316689")</f>
        <v/>
      </c>
      <c r="B7" t="n">
        <v>0.4175555555555555</v>
      </c>
    </row>
    <row r="8">
      <c r="A8">
        <f>HYPERLINK("https://stackoverflow.com/q/13056153", "13056153")</f>
        <v/>
      </c>
      <c r="B8" t="n">
        <v>0.2403959810874705</v>
      </c>
    </row>
    <row r="9">
      <c r="A9">
        <f>HYPERLINK("https://stackoverflow.com/q/14487518", "14487518")</f>
        <v/>
      </c>
      <c r="B9" t="n">
        <v>0.4197660818713451</v>
      </c>
    </row>
    <row r="10">
      <c r="A10">
        <f>HYPERLINK("https://stackoverflow.com/q/14907056", "14907056")</f>
        <v/>
      </c>
      <c r="B10" t="n">
        <v>0.6269841269841269</v>
      </c>
    </row>
    <row r="11">
      <c r="A11">
        <f>HYPERLINK("https://stackoverflow.com/q/15106856", "15106856")</f>
        <v/>
      </c>
      <c r="B11" t="n">
        <v>0.2612448334548991</v>
      </c>
    </row>
    <row r="12">
      <c r="A12">
        <f>HYPERLINK("https://stackoverflow.com/q/17758355", "17758355")</f>
        <v/>
      </c>
      <c r="B12" t="n">
        <v>0.3729974160206718</v>
      </c>
    </row>
    <row r="13">
      <c r="A13">
        <f>HYPERLINK("https://stackoverflow.com/q/18933749", "18933749")</f>
        <v/>
      </c>
      <c r="B13" t="n">
        <v>0.7079619726678551</v>
      </c>
    </row>
    <row r="14">
      <c r="A14">
        <f>HYPERLINK("https://stackoverflow.com/q/19802076", "19802076")</f>
        <v/>
      </c>
      <c r="B14" t="n">
        <v>0.5986865459708909</v>
      </c>
    </row>
    <row r="15">
      <c r="A15">
        <f>HYPERLINK("https://stackoverflow.com/q/20287085", "20287085")</f>
        <v/>
      </c>
      <c r="B15" t="n">
        <v>0.4853632478632479</v>
      </c>
    </row>
    <row r="16">
      <c r="A16">
        <f>HYPERLINK("https://stackoverflow.com/q/20693110", "20693110")</f>
        <v/>
      </c>
      <c r="B16" t="n">
        <v>0.4174450671648429</v>
      </c>
    </row>
    <row r="17">
      <c r="A17">
        <f>HYPERLINK("https://stackoverflow.com/q/20738551", "20738551")</f>
        <v/>
      </c>
      <c r="B17" t="n">
        <v>0.2927945346738851</v>
      </c>
    </row>
    <row r="18">
      <c r="A18">
        <f>HYPERLINK("https://stackoverflow.com/q/22562925", "22562925")</f>
        <v/>
      </c>
      <c r="B18" t="n">
        <v>0.3876018876018875</v>
      </c>
    </row>
    <row r="19">
      <c r="A19">
        <f>HYPERLINK("https://stackoverflow.com/q/23813639", "23813639")</f>
        <v/>
      </c>
      <c r="B19" t="n">
        <v>0.3334967320261437</v>
      </c>
    </row>
    <row r="20">
      <c r="A20">
        <f>HYPERLINK("https://stackoverflow.com/q/24808967", "24808967")</f>
        <v/>
      </c>
      <c r="B20" t="n">
        <v>0.6446513002364068</v>
      </c>
    </row>
    <row r="21">
      <c r="A21">
        <f>HYPERLINK("https://stackoverflow.com/q/26642065", "26642065")</f>
        <v/>
      </c>
      <c r="B21" t="n">
        <v>0.3243808567603748</v>
      </c>
    </row>
    <row r="22">
      <c r="A22">
        <f>HYPERLINK("https://stackoverflow.com/q/27153271", "27153271")</f>
        <v/>
      </c>
      <c r="B22" t="n">
        <v>0.3873941205779771</v>
      </c>
    </row>
    <row r="23">
      <c r="A23">
        <f>HYPERLINK("https://stackoverflow.com/q/27364108", "27364108")</f>
        <v/>
      </c>
      <c r="B23" t="n">
        <v>0.5031362007168459</v>
      </c>
    </row>
    <row r="24">
      <c r="A24">
        <f>HYPERLINK("https://stackoverflow.com/q/28393085", "28393085")</f>
        <v/>
      </c>
      <c r="B24" t="n">
        <v>0.3663032191069574</v>
      </c>
    </row>
    <row r="25">
      <c r="A25">
        <f>HYPERLINK("https://stackoverflow.com/q/29060765", "29060765")</f>
        <v/>
      </c>
      <c r="B25" t="n">
        <v>0.2922419460881</v>
      </c>
    </row>
    <row r="26">
      <c r="A26">
        <f>HYPERLINK("https://stackoverflow.com/q/29606122", "29606122")</f>
        <v/>
      </c>
      <c r="B26" t="n">
        <v>0.4077860388269311</v>
      </c>
    </row>
    <row r="27">
      <c r="A27">
        <f>HYPERLINK("https://stackoverflow.com/q/30404878", "30404878")</f>
        <v/>
      </c>
      <c r="B27" t="n">
        <v>0.3762698412698414</v>
      </c>
    </row>
    <row r="28">
      <c r="A28">
        <f>HYPERLINK("https://stackoverflow.com/q/31139620", "31139620")</f>
        <v/>
      </c>
      <c r="B28" t="n">
        <v>0.1579945799457995</v>
      </c>
    </row>
    <row r="29">
      <c r="A29">
        <f>HYPERLINK("https://stackoverflow.com/q/31658122", "31658122")</f>
        <v/>
      </c>
      <c r="B29" t="n">
        <v>0.3783167495854063</v>
      </c>
    </row>
    <row r="30">
      <c r="A30">
        <f>HYPERLINK("https://stackoverflow.com/q/32225372", "32225372")</f>
        <v/>
      </c>
      <c r="B30" t="n">
        <v>0.9425257282400139</v>
      </c>
    </row>
    <row r="31">
      <c r="A31">
        <f>HYPERLINK("https://stackoverflow.com/q/32571070", "32571070")</f>
        <v/>
      </c>
      <c r="B31" t="n">
        <v>0.3885285285285286</v>
      </c>
    </row>
    <row r="32">
      <c r="A32">
        <f>HYPERLINK("https://stackoverflow.com/q/32987050", "32987050")</f>
        <v/>
      </c>
      <c r="B32" t="n">
        <v>0.345928226363009</v>
      </c>
    </row>
    <row r="33">
      <c r="A33">
        <f>HYPERLINK("https://stackoverflow.com/q/34164510", "34164510")</f>
        <v/>
      </c>
      <c r="B33" t="n">
        <v>0.3656413924654268</v>
      </c>
    </row>
    <row r="34">
      <c r="A34">
        <f>HYPERLINK("https://stackoverflow.com/q/34545785", "34545785")</f>
        <v/>
      </c>
      <c r="B34" t="n">
        <v>0.5923859126984128</v>
      </c>
    </row>
    <row r="35">
      <c r="A35">
        <f>HYPERLINK("https://stackoverflow.com/q/34881746", "34881746")</f>
        <v/>
      </c>
      <c r="B35" t="n">
        <v>0.4306906906906906</v>
      </c>
    </row>
    <row r="36">
      <c r="A36">
        <f>HYPERLINK("https://stackoverflow.com/q/35645102", "35645102")</f>
        <v/>
      </c>
      <c r="B36" t="n">
        <v>0.3642147734326505</v>
      </c>
    </row>
    <row r="37">
      <c r="A37">
        <f>HYPERLINK("https://stackoverflow.com/q/36028847", "36028847")</f>
        <v/>
      </c>
      <c r="B37" t="n">
        <v>0.2775555555555556</v>
      </c>
    </row>
    <row r="38">
      <c r="A38">
        <f>HYPERLINK("https://stackoverflow.com/q/36693712", "36693712")</f>
        <v/>
      </c>
      <c r="B38" t="n">
        <v>0.3423348796112216</v>
      </c>
    </row>
    <row r="39">
      <c r="A39">
        <f>HYPERLINK("https://stackoverflow.com/q/38265464", "38265464")</f>
        <v/>
      </c>
      <c r="B39" t="n">
        <v>0.7728452751817237</v>
      </c>
    </row>
    <row r="40">
      <c r="A40">
        <f>HYPERLINK("https://stackoverflow.com/q/39141990", "39141990")</f>
        <v/>
      </c>
      <c r="B40" t="n">
        <v>0.5168736071314867</v>
      </c>
    </row>
    <row r="41">
      <c r="A41">
        <f>HYPERLINK("https://stackoverflow.com/q/40555797", "40555797")</f>
        <v/>
      </c>
      <c r="B41" t="n">
        <v>0.5150527622594662</v>
      </c>
    </row>
    <row r="42">
      <c r="A42">
        <f>HYPERLINK("https://stackoverflow.com/q/41484050", "41484050")</f>
        <v/>
      </c>
      <c r="B42" t="n">
        <v>0.4244366744366745</v>
      </c>
    </row>
    <row r="43">
      <c r="A43">
        <f>HYPERLINK("https://stackoverflow.com/q/41574944", "41574944")</f>
        <v/>
      </c>
      <c r="B43" t="n">
        <v>0.5041332360807197</v>
      </c>
    </row>
    <row r="44">
      <c r="A44">
        <f>HYPERLINK("https://stackoverflow.com/q/42010994", "42010994")</f>
        <v/>
      </c>
      <c r="B44" t="n">
        <v>0.313935443823712</v>
      </c>
    </row>
    <row r="45">
      <c r="A45">
        <f>HYPERLINK("https://stackoverflow.com/q/42375516", "42375516")</f>
        <v/>
      </c>
      <c r="B45" t="n">
        <v>0.333701250919794</v>
      </c>
    </row>
    <row r="46">
      <c r="A46">
        <f>HYPERLINK("https://stackoverflow.com/q/42642927", "42642927")</f>
        <v/>
      </c>
      <c r="B46" t="n">
        <v>0.33003108003108</v>
      </c>
    </row>
    <row r="47">
      <c r="A47">
        <f>HYPERLINK("https://stackoverflow.com/q/42658036", "42658036")</f>
        <v/>
      </c>
      <c r="B47" t="n">
        <v>0.321827744904668</v>
      </c>
    </row>
    <row r="48">
      <c r="A48">
        <f>HYPERLINK("https://stackoverflow.com/q/42756855", "42756855")</f>
        <v/>
      </c>
      <c r="B48" t="n">
        <v>0.2865733261532939</v>
      </c>
    </row>
    <row r="49">
      <c r="A49">
        <f>HYPERLINK("https://stackoverflow.com/q/43033640", "43033640")</f>
        <v/>
      </c>
      <c r="B49" t="n">
        <v>0.3987232574189096</v>
      </c>
    </row>
    <row r="50">
      <c r="A50">
        <f>HYPERLINK("https://stackoverflow.com/q/43066045", "43066045")</f>
        <v/>
      </c>
      <c r="B50" t="n">
        <v>0.3036898839137644</v>
      </c>
    </row>
    <row r="51">
      <c r="A51">
        <f>HYPERLINK("https://stackoverflow.com/q/43261170", "43261170")</f>
        <v/>
      </c>
      <c r="B51" t="n">
        <v>0.3546446243814666</v>
      </c>
    </row>
    <row r="52">
      <c r="A52">
        <f>HYPERLINK("https://stackoverflow.com/q/44285870", "44285870")</f>
        <v/>
      </c>
      <c r="B52" t="n">
        <v>0.3139626352015731</v>
      </c>
    </row>
    <row r="53">
      <c r="A53">
        <f>HYPERLINK("https://stackoverflow.com/q/44446144", "44446144")</f>
        <v/>
      </c>
      <c r="B53" t="n">
        <v>0.2479897660818713</v>
      </c>
    </row>
    <row r="54">
      <c r="A54">
        <f>HYPERLINK("https://stackoverflow.com/q/44794852", "44794852")</f>
        <v/>
      </c>
      <c r="B54" t="n">
        <v>0.6354372123602892</v>
      </c>
    </row>
    <row r="55">
      <c r="A55">
        <f>HYPERLINK("https://stackoverflow.com/q/45853491", "45853491")</f>
        <v/>
      </c>
      <c r="B55" t="n">
        <v>0.6572153065929</v>
      </c>
    </row>
    <row r="56">
      <c r="A56">
        <f>HYPERLINK("https://stackoverflow.com/q/46058884", "46058884")</f>
        <v/>
      </c>
      <c r="B56" t="n">
        <v>0.3465038314176246</v>
      </c>
    </row>
    <row r="57">
      <c r="A57">
        <f>HYPERLINK("https://stackoverflow.com/q/46065546", "46065546")</f>
        <v/>
      </c>
      <c r="B57" t="n">
        <v>0.6120842179759378</v>
      </c>
    </row>
    <row r="58">
      <c r="A58">
        <f>HYPERLINK("https://stackoverflow.com/q/46421271", "46421271")</f>
        <v/>
      </c>
      <c r="B58" t="n">
        <v>0.431984126984127</v>
      </c>
    </row>
    <row r="59">
      <c r="A59">
        <f>HYPERLINK("https://stackoverflow.com/q/46453448", "46453448")</f>
        <v/>
      </c>
      <c r="B59" t="n">
        <v>0.5010862818125389</v>
      </c>
    </row>
    <row r="60">
      <c r="A60">
        <f>HYPERLINK("https://stackoverflow.com/q/47432384", "47432384")</f>
        <v/>
      </c>
      <c r="B60" t="n">
        <v>0.4388386880856761</v>
      </c>
    </row>
    <row r="61">
      <c r="A61">
        <f>HYPERLINK("https://stackoverflow.com/q/47617463", "47617463")</f>
        <v/>
      </c>
      <c r="B61" t="n">
        <v>0.3149013499480789</v>
      </c>
    </row>
    <row r="62">
      <c r="A62">
        <f>HYPERLINK("https://stackoverflow.com/q/47801654", "47801654")</f>
        <v/>
      </c>
      <c r="B62" t="n">
        <v>0.3540849673202615</v>
      </c>
    </row>
    <row r="63">
      <c r="A63">
        <f>HYPERLINK("https://stackoverflow.com/q/48287957", "48287957")</f>
        <v/>
      </c>
      <c r="B63" t="n">
        <v>0.300588668138337</v>
      </c>
    </row>
    <row r="64">
      <c r="A64">
        <f>HYPERLINK("https://stackoverflow.com/q/48385134", "48385134")</f>
        <v/>
      </c>
      <c r="B64" t="n">
        <v>0.3741039426523298</v>
      </c>
    </row>
    <row r="65">
      <c r="A65">
        <f>HYPERLINK("https://stackoverflow.com/q/48773927", "48773927")</f>
        <v/>
      </c>
      <c r="B65" t="n">
        <v>0.5369114877589454</v>
      </c>
    </row>
    <row r="66">
      <c r="A66">
        <f>HYPERLINK("https://stackoverflow.com/q/49146043", "49146043")</f>
        <v/>
      </c>
      <c r="B66" t="n">
        <v>0.2928652002256063</v>
      </c>
    </row>
    <row r="67">
      <c r="A67">
        <f>HYPERLINK("https://stackoverflow.com/q/49409218", "49409218")</f>
        <v/>
      </c>
      <c r="B67" t="n">
        <v>0.4566749585406302</v>
      </c>
    </row>
    <row r="68">
      <c r="A68">
        <f>HYPERLINK("https://stackoverflow.com/q/49544718", "49544718")</f>
        <v/>
      </c>
      <c r="B68" t="n">
        <v>0.2606117353308365</v>
      </c>
    </row>
    <row r="69">
      <c r="A69">
        <f>HYPERLINK("https://stackoverflow.com/q/49563870", "49563870")</f>
        <v/>
      </c>
      <c r="B69" t="n">
        <v>0.3906204906204906</v>
      </c>
    </row>
    <row r="70">
      <c r="A70">
        <f>HYPERLINK("https://stackoverflow.com/q/49848538", "49848538")</f>
        <v/>
      </c>
      <c r="B70" t="n">
        <v>0.4754951325948304</v>
      </c>
    </row>
    <row r="71">
      <c r="A71">
        <f>HYPERLINK("https://stackoverflow.com/q/49928032", "49928032")</f>
        <v/>
      </c>
      <c r="B71" t="n">
        <v>0.5052596975673899</v>
      </c>
    </row>
    <row r="72">
      <c r="A72">
        <f>HYPERLINK("https://stackoverflow.com/q/50028775", "50028775")</f>
        <v/>
      </c>
      <c r="B72" t="n">
        <v>0.3283981951494642</v>
      </c>
    </row>
    <row r="73">
      <c r="A73">
        <f>HYPERLINK("https://stackoverflow.com/q/50038740", "50038740")</f>
        <v/>
      </c>
      <c r="B73" t="n">
        <v>0.3448813982521848</v>
      </c>
    </row>
    <row r="74">
      <c r="A74">
        <f>HYPERLINK("https://stackoverflow.com/q/50699695", "50699695")</f>
        <v/>
      </c>
      <c r="B74" t="n">
        <v>0.486437908496732</v>
      </c>
    </row>
    <row r="75">
      <c r="A75">
        <f>HYPERLINK("https://stackoverflow.com/q/51018281", "51018281")</f>
        <v/>
      </c>
      <c r="B75" t="n">
        <v>0.3962532299741602</v>
      </c>
    </row>
    <row r="76">
      <c r="A76">
        <f>HYPERLINK("https://stackoverflow.com/q/51077496", "51077496")</f>
        <v/>
      </c>
      <c r="B76" t="n">
        <v>0.4324119911991198</v>
      </c>
    </row>
    <row r="77">
      <c r="A77">
        <f>HYPERLINK("https://stackoverflow.com/q/51105421", "51105421")</f>
        <v/>
      </c>
      <c r="B77" t="n">
        <v>0.448901935203305</v>
      </c>
    </row>
    <row r="78">
      <c r="A78">
        <f>HYPERLINK("https://stackoverflow.com/q/51444586", "51444586")</f>
        <v/>
      </c>
      <c r="B78" t="n">
        <v>0.3262322472848789</v>
      </c>
    </row>
    <row r="79">
      <c r="A79">
        <f>HYPERLINK("https://stackoverflow.com/q/51529636", "51529636")</f>
        <v/>
      </c>
      <c r="B79" t="n">
        <v>0.4512167125803489</v>
      </c>
    </row>
    <row r="80">
      <c r="A80">
        <f>HYPERLINK("https://stackoverflow.com/q/51849298", "51849298")</f>
        <v/>
      </c>
      <c r="B80" t="n">
        <v>0.6101240834743374</v>
      </c>
    </row>
    <row r="81">
      <c r="A81">
        <f>HYPERLINK("https://stackoverflow.com/q/51881224", "51881224")</f>
        <v/>
      </c>
      <c r="B81" t="n">
        <v>0.4403536553180259</v>
      </c>
    </row>
    <row r="82">
      <c r="A82">
        <f>HYPERLINK("https://stackoverflow.com/q/52016220", "52016220")</f>
        <v/>
      </c>
      <c r="B82" t="n">
        <v>0.3735555555555555</v>
      </c>
    </row>
    <row r="83">
      <c r="A83">
        <f>HYPERLINK("https://stackoverflow.com/q/52046824", "52046824")</f>
        <v/>
      </c>
      <c r="B83" t="n">
        <v>0.3871294519087226</v>
      </c>
    </row>
    <row r="84">
      <c r="A84">
        <f>HYPERLINK("https://stackoverflow.com/q/52260506", "52260506")</f>
        <v/>
      </c>
      <c r="B84" t="n">
        <v>0.3335406301824212</v>
      </c>
    </row>
    <row r="85">
      <c r="A85">
        <f>HYPERLINK("https://stackoverflow.com/q/52282777", "52282777")</f>
        <v/>
      </c>
      <c r="B85" t="n">
        <v>0.4933728144388043</v>
      </c>
    </row>
    <row r="86">
      <c r="A86">
        <f>HYPERLINK("https://stackoverflow.com/q/52499067", "52499067")</f>
        <v/>
      </c>
      <c r="B86" t="n">
        <v>0.3963627304434479</v>
      </c>
    </row>
    <row r="87">
      <c r="A87">
        <f>HYPERLINK("https://stackoverflow.com/q/52704291", "52704291")</f>
        <v/>
      </c>
      <c r="B87" t="n">
        <v>0.4429239766081873</v>
      </c>
    </row>
    <row r="88">
      <c r="A88">
        <f>HYPERLINK("https://stackoverflow.com/q/52772128", "52772128")</f>
        <v/>
      </c>
      <c r="B88" t="n">
        <v>0.2431661750245821</v>
      </c>
    </row>
    <row r="89">
      <c r="A89">
        <f>HYPERLINK("https://stackoverflow.com/q/52816757", "52816757")</f>
        <v/>
      </c>
      <c r="B89" t="n">
        <v>0.3227035699959887</v>
      </c>
    </row>
    <row r="90">
      <c r="A90">
        <f>HYPERLINK("https://stackoverflow.com/q/52904363", "52904363")</f>
        <v/>
      </c>
      <c r="B90" t="n">
        <v>0.4291510611735331</v>
      </c>
    </row>
    <row r="91">
      <c r="A91">
        <f>HYPERLINK("https://stackoverflow.com/q/53319236", "53319236")</f>
        <v/>
      </c>
      <c r="B91" t="n">
        <v>0.333484710868907</v>
      </c>
    </row>
    <row r="92">
      <c r="A92">
        <f>HYPERLINK("https://stackoverflow.com/q/53487133", "53487133")</f>
        <v/>
      </c>
      <c r="B92" t="n">
        <v>0.3243482662617059</v>
      </c>
    </row>
    <row r="93">
      <c r="A93">
        <f>HYPERLINK("https://stackoverflow.com/q/53503894", "53503894")</f>
        <v/>
      </c>
      <c r="B93" t="n">
        <v>0.3362095065092339</v>
      </c>
    </row>
    <row r="94">
      <c r="A94">
        <f>HYPERLINK("https://stackoverflow.com/q/53623673", "53623673")</f>
        <v/>
      </c>
      <c r="B94" t="n">
        <v>0.5134119551393226</v>
      </c>
    </row>
    <row r="95">
      <c r="A95">
        <f>HYPERLINK("https://stackoverflow.com/q/53838659", "53838659")</f>
        <v/>
      </c>
      <c r="B95" t="n">
        <v>0.2791977280795172</v>
      </c>
    </row>
    <row r="96">
      <c r="A96">
        <f>HYPERLINK("https://stackoverflow.com/q/53884595", "53884595")</f>
        <v/>
      </c>
      <c r="B96" t="n">
        <v>0.6118469462840324</v>
      </c>
    </row>
    <row r="97">
      <c r="A97">
        <f>HYPERLINK("https://stackoverflow.com/q/54042741", "54042741")</f>
        <v/>
      </c>
      <c r="B97" t="n">
        <v>0.3999782561426397</v>
      </c>
    </row>
    <row r="98">
      <c r="A98">
        <f>HYPERLINK("https://stackoverflow.com/q/54066925", "54066925")</f>
        <v/>
      </c>
      <c r="B98" t="n">
        <v>0.4107974910394265</v>
      </c>
    </row>
    <row r="99">
      <c r="A99">
        <f>HYPERLINK("https://stackoverflow.com/q/54174575", "54174575")</f>
        <v/>
      </c>
      <c r="B99" t="n">
        <v>0.5981505752147954</v>
      </c>
    </row>
    <row r="100">
      <c r="A100">
        <f>HYPERLINK("https://stackoverflow.com/q/54291428", "54291428")</f>
        <v/>
      </c>
      <c r="B100" t="n">
        <v>0.6513499480789201</v>
      </c>
    </row>
    <row r="101">
      <c r="A101">
        <f>HYPERLINK("https://stackoverflow.com/q/54316826", "54316826")</f>
        <v/>
      </c>
      <c r="B101" t="n">
        <v>0.5675236406619386</v>
      </c>
    </row>
    <row r="102">
      <c r="A102">
        <f>HYPERLINK("https://stackoverflow.com/q/54472908", "54472908")</f>
        <v/>
      </c>
      <c r="B102" t="n">
        <v>0.6437908496732028</v>
      </c>
    </row>
    <row r="103">
      <c r="A103">
        <f>HYPERLINK("https://stackoverflow.com/q/54477736", "54477736")</f>
        <v/>
      </c>
      <c r="B103" t="n">
        <v>0.6832746357295768</v>
      </c>
    </row>
    <row r="104">
      <c r="A104">
        <f>HYPERLINK("https://stackoverflow.com/q/54604041", "54604041")</f>
        <v/>
      </c>
      <c r="B104" t="n">
        <v>0.2476085356880059</v>
      </c>
    </row>
    <row r="105">
      <c r="A105">
        <f>HYPERLINK("https://stackoverflow.com/q/54734086", "54734086")</f>
        <v/>
      </c>
      <c r="B105" t="n">
        <v>0.3969734660033167</v>
      </c>
    </row>
    <row r="106">
      <c r="A106">
        <f>HYPERLINK("https://stackoverflow.com/q/54960110", "54960110")</f>
        <v/>
      </c>
      <c r="B106" t="n">
        <v>0.5211805555555555</v>
      </c>
    </row>
    <row r="107">
      <c r="A107">
        <f>HYPERLINK("https://stackoverflow.com/q/55000264", "55000264")</f>
        <v/>
      </c>
      <c r="B107" t="n">
        <v>0.4398640661938534</v>
      </c>
    </row>
    <row r="108">
      <c r="A108">
        <f>HYPERLINK("https://stackoverflow.com/q/55048122", "55048122")</f>
        <v/>
      </c>
      <c r="B108" t="n">
        <v>0.5918458781362007</v>
      </c>
    </row>
    <row r="109">
      <c r="A109">
        <f>HYPERLINK("https://stackoverflow.com/q/55090674", "55090674")</f>
        <v/>
      </c>
      <c r="B109" t="n">
        <v>0.3498854524627721</v>
      </c>
    </row>
    <row r="110">
      <c r="A110">
        <f>HYPERLINK("https://stackoverflow.com/q/55525227", "55525227")</f>
        <v/>
      </c>
      <c r="B110" t="n">
        <v>0.3071966934111354</v>
      </c>
    </row>
    <row r="111">
      <c r="A111">
        <f>HYPERLINK("https://stackoverflow.com/q/55614003", "55614003")</f>
        <v/>
      </c>
      <c r="B111" t="n">
        <v>0.3685990338164252</v>
      </c>
    </row>
    <row r="112">
      <c r="A112">
        <f>HYPERLINK("https://stackoverflow.com/q/55632717", "55632717")</f>
        <v/>
      </c>
      <c r="B112" t="n">
        <v>0.479712858926342</v>
      </c>
    </row>
    <row r="113">
      <c r="A113">
        <f>HYPERLINK("https://stackoverflow.com/q/55873748", "55873748")</f>
        <v/>
      </c>
      <c r="B113" t="n">
        <v>0.4829150465417697</v>
      </c>
    </row>
    <row r="114">
      <c r="A114">
        <f>HYPERLINK("https://stackoverflow.com/q/56116677", "56116677")</f>
        <v/>
      </c>
      <c r="B114" t="n">
        <v>0.4711805555555556</v>
      </c>
    </row>
    <row r="115">
      <c r="A115">
        <f>HYPERLINK("https://stackoverflow.com/q/56127535", "56127535")</f>
        <v/>
      </c>
      <c r="B115" t="n">
        <v>0.3175555555555555</v>
      </c>
    </row>
    <row r="116">
      <c r="A116">
        <f>HYPERLINK("https://stackoverflow.com/q/56382577", "56382577")</f>
        <v/>
      </c>
      <c r="B116" t="n">
        <v>0.5858882365731682</v>
      </c>
    </row>
    <row r="117">
      <c r="A117">
        <f>HYPERLINK("https://stackoverflow.com/q/56403311", "56403311")</f>
        <v/>
      </c>
      <c r="B117" t="n">
        <v>0.3195220360024829</v>
      </c>
    </row>
    <row r="118">
      <c r="A118">
        <f>HYPERLINK("https://stackoverflow.com/q/56446803", "56446803")</f>
        <v/>
      </c>
      <c r="B118" t="n">
        <v>0.3489918489918489</v>
      </c>
    </row>
    <row r="119">
      <c r="A119">
        <f>HYPERLINK("https://stackoverflow.com/q/56457283", "56457283")</f>
        <v/>
      </c>
      <c r="B119" t="n">
        <v>0.2999375780274658</v>
      </c>
    </row>
    <row r="120">
      <c r="A120">
        <f>HYPERLINK("https://stackoverflow.com/q/56537526", "56537526")</f>
        <v/>
      </c>
      <c r="B120" t="n">
        <v>0.4575555555555555</v>
      </c>
    </row>
    <row r="121">
      <c r="A121">
        <f>HYPERLINK("https://stackoverflow.com/q/56551738", "56551738")</f>
        <v/>
      </c>
      <c r="B121" t="n">
        <v>0.5667663178873941</v>
      </c>
    </row>
    <row r="122">
      <c r="A122">
        <f>HYPERLINK("https://stackoverflow.com/q/56860662", "56860662")</f>
        <v/>
      </c>
      <c r="B122" t="n">
        <v>0.5527200168031926</v>
      </c>
    </row>
    <row r="123">
      <c r="A123">
        <f>HYPERLINK("https://stackoverflow.com/q/56937356", "56937356")</f>
        <v/>
      </c>
      <c r="B123" t="n">
        <v>0.3530415890751086</v>
      </c>
    </row>
    <row r="124">
      <c r="A124">
        <f>HYPERLINK("https://stackoverflow.com/q/56969396", "56969396")</f>
        <v/>
      </c>
      <c r="B124" t="n">
        <v>0.423581306628517</v>
      </c>
    </row>
    <row r="125">
      <c r="A125">
        <f>HYPERLINK("https://stackoverflow.com/q/57160000", "57160000")</f>
        <v/>
      </c>
      <c r="B125" t="n">
        <v>0.5522442972774099</v>
      </c>
    </row>
    <row r="126">
      <c r="A126">
        <f>HYPERLINK("https://stackoverflow.com/q/57197790", "57197790")</f>
        <v/>
      </c>
      <c r="B126" t="n">
        <v>0.6002769631801892</v>
      </c>
    </row>
    <row r="127">
      <c r="A127">
        <f>HYPERLINK("https://stackoverflow.com/q/57204867", "57204867")</f>
        <v/>
      </c>
      <c r="B127" t="n">
        <v>0.4794174079888365</v>
      </c>
    </row>
    <row r="128">
      <c r="A128">
        <f>HYPERLINK("https://stackoverflow.com/q/57430993", "57430993")</f>
        <v/>
      </c>
      <c r="B128" t="n">
        <v>0.4061979538424935</v>
      </c>
    </row>
    <row r="129">
      <c r="A129">
        <f>HYPERLINK("https://stackoverflow.com/q/57535384", "57535384")</f>
        <v/>
      </c>
      <c r="B129" t="n">
        <v>0.3756490134994807</v>
      </c>
    </row>
    <row r="130">
      <c r="A130">
        <f>HYPERLINK("https://stackoverflow.com/q/57609094", "57609094")</f>
        <v/>
      </c>
      <c r="B130" t="n">
        <v>0.6152689313517341</v>
      </c>
    </row>
    <row r="131">
      <c r="A131">
        <f>HYPERLINK("https://stackoverflow.com/q/57626023", "57626023")</f>
        <v/>
      </c>
      <c r="B131" t="n">
        <v>0.5276300236406621</v>
      </c>
    </row>
    <row r="132">
      <c r="A132">
        <f>HYPERLINK("https://stackoverflow.com/q/57677076", "57677076")</f>
        <v/>
      </c>
      <c r="B132" t="n">
        <v>0.3717781260884709</v>
      </c>
    </row>
    <row r="133">
      <c r="A133">
        <f>HYPERLINK("https://stackoverflow.com/q/57825080", "57825080")</f>
        <v/>
      </c>
      <c r="B133" t="n">
        <v>0.3570577014783023</v>
      </c>
    </row>
    <row r="134">
      <c r="A134">
        <f>HYPERLINK("https://stackoverflow.com/q/57861623", "57861623")</f>
        <v/>
      </c>
      <c r="B134" t="n">
        <v>0.4301457194899818</v>
      </c>
    </row>
    <row r="135">
      <c r="A135">
        <f>HYPERLINK("https://stackoverflow.com/q/58010768", "58010768")</f>
        <v/>
      </c>
      <c r="B135" t="n">
        <v>0.3954431960049938</v>
      </c>
    </row>
    <row r="136">
      <c r="A136">
        <f>HYPERLINK("https://stackoverflow.com/q/58031932", "58031932")</f>
        <v/>
      </c>
      <c r="B136" t="n">
        <v>0.3739412057797707</v>
      </c>
    </row>
    <row r="137">
      <c r="A137">
        <f>HYPERLINK("https://stackoverflow.com/q/58081210", "58081210")</f>
        <v/>
      </c>
      <c r="B137" t="n">
        <v>0.4406001984126985</v>
      </c>
    </row>
    <row r="138">
      <c r="A138">
        <f>HYPERLINK("https://stackoverflow.com/q/58221749", "58221749")</f>
        <v/>
      </c>
      <c r="B138" t="n">
        <v>0.6884542516438202</v>
      </c>
    </row>
    <row r="139">
      <c r="A139">
        <f>HYPERLINK("https://stackoverflow.com/q/58264615", "58264615")</f>
        <v/>
      </c>
      <c r="B139" t="n">
        <v>0.723088023088023</v>
      </c>
    </row>
    <row r="140">
      <c r="A140">
        <f>HYPERLINK("https://stackoverflow.com/q/58302431", "58302431")</f>
        <v/>
      </c>
      <c r="B140" t="n">
        <v>0.4165514061779622</v>
      </c>
    </row>
    <row r="141">
      <c r="A141">
        <f>HYPERLINK("https://stackoverflow.com/q/58323730", "58323730")</f>
        <v/>
      </c>
      <c r="B141" t="n">
        <v>0.381353427895981</v>
      </c>
    </row>
    <row r="142">
      <c r="A142">
        <f>HYPERLINK("https://stackoverflow.com/q/58340827", "58340827")</f>
        <v/>
      </c>
      <c r="B142" t="n">
        <v>0.3744331065759638</v>
      </c>
    </row>
    <row r="143">
      <c r="A143">
        <f>HYPERLINK("https://stackoverflow.com/q/58416280", "58416280")</f>
        <v/>
      </c>
      <c r="B143" t="n">
        <v>0.4189759831089997</v>
      </c>
    </row>
    <row r="144">
      <c r="A144">
        <f>HYPERLINK("https://stackoverflow.com/q/58439034", "58439034")</f>
        <v/>
      </c>
      <c r="B144" t="n">
        <v>0.462503446374414</v>
      </c>
    </row>
    <row r="145">
      <c r="A145">
        <f>HYPERLINK("https://stackoverflow.com/q/58572685", "58572685")</f>
        <v/>
      </c>
      <c r="B145" t="n">
        <v>0.4322002923976607</v>
      </c>
    </row>
    <row r="146">
      <c r="A146">
        <f>HYPERLINK("https://stackoverflow.com/q/58840472", "58840472")</f>
        <v/>
      </c>
      <c r="B146" t="n">
        <v>0.3680555555555555</v>
      </c>
    </row>
    <row r="147">
      <c r="A147">
        <f>HYPERLINK("https://stackoverflow.com/q/58844302", "58844302")</f>
        <v/>
      </c>
      <c r="B147" t="n">
        <v>0.5677933177933178</v>
      </c>
    </row>
    <row r="148">
      <c r="A148">
        <f>HYPERLINK("https://stackoverflow.com/q/58885480", "58885480")</f>
        <v/>
      </c>
      <c r="B148" t="n">
        <v>0.240257048092869</v>
      </c>
    </row>
    <row r="149">
      <c r="A149">
        <f>HYPERLINK("https://stackoverflow.com/q/59082961", "59082961")</f>
        <v/>
      </c>
      <c r="B149" t="n">
        <v>0.3032896945283652</v>
      </c>
    </row>
    <row r="150">
      <c r="A150">
        <f>HYPERLINK("https://stackoverflow.com/q/59150977", "59150977")</f>
        <v/>
      </c>
      <c r="B150" t="n">
        <v>0.5230111768573306</v>
      </c>
    </row>
    <row r="151">
      <c r="A151">
        <f>HYPERLINK("https://stackoverflow.com/q/59220944", "59220944")</f>
        <v/>
      </c>
      <c r="B151" t="n">
        <v>0.4598876855194544</v>
      </c>
    </row>
    <row r="152">
      <c r="A152">
        <f>HYPERLINK("https://stackoverflow.com/q/59261369", "59261369")</f>
        <v/>
      </c>
      <c r="B152" t="n">
        <v>0.3135555555555555</v>
      </c>
    </row>
    <row r="153">
      <c r="A153">
        <f>HYPERLINK("https://stackoverflow.com/q/59282347", "59282347")</f>
        <v/>
      </c>
      <c r="B153" t="n">
        <v>0.4965667915106117</v>
      </c>
    </row>
    <row r="154">
      <c r="A154">
        <f>HYPERLINK("https://stackoverflow.com/q/59412488", "59412488")</f>
        <v/>
      </c>
      <c r="B154" t="n">
        <v>0.6833582461385151</v>
      </c>
    </row>
    <row r="155">
      <c r="A155">
        <f>HYPERLINK("https://stackoverflow.com/q/59640223", "59640223")</f>
        <v/>
      </c>
      <c r="B155" t="n">
        <v>0.4515182884748102</v>
      </c>
    </row>
    <row r="156">
      <c r="A156">
        <f>HYPERLINK("https://stackoverflow.com/q/59672677", "59672677")</f>
        <v/>
      </c>
      <c r="B156" t="n">
        <v>0.2404729109274564</v>
      </c>
    </row>
    <row r="157">
      <c r="A157">
        <f>HYPERLINK("https://stackoverflow.com/q/59730158", "59730158")</f>
        <v/>
      </c>
      <c r="B157" t="n">
        <v>0.3128528528528528</v>
      </c>
    </row>
    <row r="158">
      <c r="A158">
        <f>HYPERLINK("https://stackoverflow.com/q/59771214", "59771214")</f>
        <v/>
      </c>
      <c r="B158" t="n">
        <v>0.4500509683995923</v>
      </c>
    </row>
    <row r="159">
      <c r="A159">
        <f>HYPERLINK("https://stackoverflow.com/q/59932262", "59932262")</f>
        <v/>
      </c>
      <c r="B159" t="n">
        <v>0.2685733070348455</v>
      </c>
    </row>
    <row r="160">
      <c r="A160">
        <f>HYPERLINK("https://stackoverflow.com/q/60005599", "60005599")</f>
        <v/>
      </c>
      <c r="B160" t="n">
        <v>0.7860024829298572</v>
      </c>
    </row>
    <row r="161">
      <c r="A161">
        <f>HYPERLINK("https://stackoverflow.com/q/60348603", "60348603")</f>
        <v/>
      </c>
      <c r="B161" t="n">
        <v>0.4022604266157274</v>
      </c>
    </row>
    <row r="162">
      <c r="A162">
        <f>HYPERLINK("https://stackoverflow.com/q/60361840", "60361840")</f>
        <v/>
      </c>
      <c r="B162" t="n">
        <v>0.5423202614379085</v>
      </c>
    </row>
    <row r="163">
      <c r="A163">
        <f>HYPERLINK("https://stackoverflow.com/q/60396720", "60396720")</f>
        <v/>
      </c>
      <c r="B163" t="n">
        <v>0.2457151300236406</v>
      </c>
    </row>
    <row r="164">
      <c r="A164">
        <f>HYPERLINK("https://stackoverflow.com/q/60567487", "60567487")</f>
        <v/>
      </c>
      <c r="B164" t="n">
        <v>0.2822997416020672</v>
      </c>
    </row>
    <row r="165">
      <c r="A165">
        <f>HYPERLINK("https://stackoverflow.com/q/60746275", "60746275")</f>
        <v/>
      </c>
      <c r="B165" t="n">
        <v>0.5308918784255106</v>
      </c>
    </row>
    <row r="166">
      <c r="A166">
        <f>HYPERLINK("https://stackoverflow.com/q/60763258", "60763258")</f>
        <v/>
      </c>
      <c r="B166" t="n">
        <v>0.3629239766081871</v>
      </c>
    </row>
    <row r="167">
      <c r="A167">
        <f>HYPERLINK("https://stackoverflow.com/q/60825886", "60825886")</f>
        <v/>
      </c>
      <c r="B167" t="n">
        <v>0.3298092868988391</v>
      </c>
    </row>
    <row r="168">
      <c r="A168">
        <f>HYPERLINK("https://stackoverflow.com/q/61016498", "61016498")</f>
        <v/>
      </c>
      <c r="B168" t="n">
        <v>0.5541589075108628</v>
      </c>
    </row>
    <row r="169">
      <c r="A169">
        <f>HYPERLINK("https://stackoverflow.com/q/61021550", "61021550")</f>
        <v/>
      </c>
      <c r="B169" t="n">
        <v>0.3184310920362422</v>
      </c>
    </row>
    <row r="170">
      <c r="A170">
        <f>HYPERLINK("https://stackoverflow.com/q/61186117", "61186117")</f>
        <v/>
      </c>
      <c r="B170" t="n">
        <v>0.605404498153743</v>
      </c>
    </row>
    <row r="171">
      <c r="A171">
        <f>HYPERLINK("https://stackoverflow.com/q/61221088", "61221088")</f>
        <v/>
      </c>
      <c r="B171" t="n">
        <v>0.2429736420562108</v>
      </c>
    </row>
    <row r="172">
      <c r="A172">
        <f>HYPERLINK("https://stackoverflow.com/q/61362602", "61362602")</f>
        <v/>
      </c>
      <c r="B172" t="n">
        <v>0.4930555555555556</v>
      </c>
    </row>
    <row r="173">
      <c r="A173">
        <f>HYPERLINK("https://stackoverflow.com/q/61462588", "61462588")</f>
        <v/>
      </c>
      <c r="B173" t="n">
        <v>0.2542860243055555</v>
      </c>
    </row>
    <row r="174">
      <c r="A174">
        <f>HYPERLINK("https://stackoverflow.com/q/61491488", "61491488")</f>
        <v/>
      </c>
      <c r="B174" t="n">
        <v>0.5095555555555555</v>
      </c>
    </row>
    <row r="175">
      <c r="A175">
        <f>HYPERLINK("https://stackoverflow.com/q/61820944", "61820944")</f>
        <v/>
      </c>
      <c r="B175" t="n">
        <v>0.4899080735411672</v>
      </c>
    </row>
    <row r="176">
      <c r="A176">
        <f>HYPERLINK("https://stackoverflow.com/q/61902973", "61902973")</f>
        <v/>
      </c>
      <c r="B176" t="n">
        <v>0.4449136636636636</v>
      </c>
    </row>
    <row r="177">
      <c r="A177">
        <f>HYPERLINK("https://stackoverflow.com/q/62036134", "62036134")</f>
        <v/>
      </c>
      <c r="B177" t="n">
        <v>0.2315423976608187</v>
      </c>
    </row>
    <row r="178">
      <c r="A178">
        <f>HYPERLINK("https://stackoverflow.com/q/62066602", "62066602")</f>
        <v/>
      </c>
      <c r="B178" t="n">
        <v>0.5044105173876167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2020-12-22T01:28:30Z</dcterms:created>
  <dcterms:modified xsi:type="dcterms:W3CDTF">2020-12-22T01:28:30Z</dcterms:modified>
</cp:coreProperties>
</file>