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HYPERLINK("https://stackoverflow.com/q/13480693", "13480693")</f>
        <v/>
      </c>
      <c r="B2" t="n">
        <v>0.3086572925282602</v>
      </c>
    </row>
    <row r="3">
      <c r="A3">
        <f>HYPERLINK("https://stackoverflow.com/q/25615751", "25615751")</f>
        <v/>
      </c>
      <c r="B3" t="n">
        <v>0.2817135937026945</v>
      </c>
    </row>
    <row r="4">
      <c r="A4">
        <f>HYPERLINK("https://stackoverflow.com/q/31725790", "31725790")</f>
        <v/>
      </c>
      <c r="B4" t="n">
        <v>0.3399305555555556</v>
      </c>
    </row>
    <row r="5">
      <c r="A5">
        <f>HYPERLINK("https://stackoverflow.com/q/39471301", "39471301")</f>
        <v/>
      </c>
      <c r="B5" t="n">
        <v>0.4570261437908497</v>
      </c>
    </row>
    <row r="6">
      <c r="A6">
        <f>HYPERLINK("https://stackoverflow.com/q/41174301", "41174301")</f>
        <v/>
      </c>
      <c r="B6" t="n">
        <v>0.387758945386064</v>
      </c>
    </row>
    <row r="7">
      <c r="A7">
        <f>HYPERLINK("https://stackoverflow.com/q/41233968", "41233968")</f>
        <v/>
      </c>
      <c r="B7" t="n">
        <v>0.2789211729889697</v>
      </c>
    </row>
    <row r="8">
      <c r="A8">
        <f>HYPERLINK("https://stackoverflow.com/q/42170805", "42170805")</f>
        <v/>
      </c>
      <c r="B8" t="n">
        <v>0.2315264293419633</v>
      </c>
    </row>
    <row r="9">
      <c r="A9">
        <f>HYPERLINK("https://stackoverflow.com/q/42227249", "42227249")</f>
        <v/>
      </c>
      <c r="B9" t="n">
        <v>0.2881888350385927</v>
      </c>
    </row>
    <row r="10">
      <c r="A10">
        <f>HYPERLINK("https://stackoverflow.com/q/42254535", "42254535")</f>
        <v/>
      </c>
      <c r="B10" t="n">
        <v>0.2427213309566252</v>
      </c>
    </row>
    <row r="11">
      <c r="A11">
        <f>HYPERLINK("https://stackoverflow.com/q/42996482", "42996482")</f>
        <v/>
      </c>
      <c r="B11" t="n">
        <v>0.4768103570920472</v>
      </c>
    </row>
    <row r="12">
      <c r="A12">
        <f>HYPERLINK("https://stackoverflow.com/q/43008145", "43008145")</f>
        <v/>
      </c>
      <c r="B12" t="n">
        <v>0.6962335216572506</v>
      </c>
    </row>
    <row r="13">
      <c r="A13">
        <f>HYPERLINK("https://stackoverflow.com/q/43212275", "43212275")</f>
        <v/>
      </c>
      <c r="B13" t="n">
        <v>0.675894538606403</v>
      </c>
    </row>
    <row r="14">
      <c r="A14">
        <f>HYPERLINK("https://stackoverflow.com/q/43500546", "43500546")</f>
        <v/>
      </c>
      <c r="B14" t="n">
        <v>0.2185623123123122</v>
      </c>
    </row>
    <row r="15">
      <c r="A15">
        <f>HYPERLINK("https://stackoverflow.com/q/43667724", "43667724")</f>
        <v/>
      </c>
      <c r="B15" t="n">
        <v>0.3745950066704784</v>
      </c>
    </row>
    <row r="16">
      <c r="A16">
        <f>HYPERLINK("https://stackoverflow.com/q/43764771", "43764771")</f>
        <v/>
      </c>
      <c r="B16" t="n">
        <v>0.4226224509243376</v>
      </c>
    </row>
    <row r="17">
      <c r="A17">
        <f>HYPERLINK("https://stackoverflow.com/q/44073389", "44073389")</f>
        <v/>
      </c>
      <c r="B17" t="n">
        <v>0.4179151061173533</v>
      </c>
    </row>
    <row r="18">
      <c r="A18">
        <f>HYPERLINK("https://stackoverflow.com/q/44272066", "44272066")</f>
        <v/>
      </c>
      <c r="B18" t="n">
        <v>0.4866277656212011</v>
      </c>
    </row>
    <row r="19">
      <c r="A19">
        <f>HYPERLINK("https://stackoverflow.com/q/44335833", "44335833")</f>
        <v/>
      </c>
      <c r="B19" t="n">
        <v>0.3154476418864908</v>
      </c>
    </row>
    <row r="20">
      <c r="A20">
        <f>HYPERLINK("https://stackoverflow.com/q/44375912", "44375912")</f>
        <v/>
      </c>
      <c r="B20" t="n">
        <v>0.3219648219648219</v>
      </c>
    </row>
    <row r="21">
      <c r="A21">
        <f>HYPERLINK("https://stackoverflow.com/q/44634946", "44634946")</f>
        <v/>
      </c>
      <c r="B21" t="n">
        <v>0.3514188649080735</v>
      </c>
    </row>
    <row r="22">
      <c r="A22">
        <f>HYPERLINK("https://stackoverflow.com/q/44867066", "44867066")</f>
        <v/>
      </c>
      <c r="B22" t="n">
        <v>0.6624634502923976</v>
      </c>
    </row>
    <row r="23">
      <c r="A23">
        <f>HYPERLINK("https://stackoverflow.com/q/44912604", "44912604")</f>
        <v/>
      </c>
      <c r="B23" t="n">
        <v>0.2692652329749103</v>
      </c>
    </row>
    <row r="24">
      <c r="A24">
        <f>HYPERLINK("https://stackoverflow.com/q/44974408", "44974408")</f>
        <v/>
      </c>
      <c r="B24" t="n">
        <v>0.3238247863247863</v>
      </c>
    </row>
    <row r="25">
      <c r="A25">
        <f>HYPERLINK("https://stackoverflow.com/q/45224565", "45224565")</f>
        <v/>
      </c>
      <c r="B25" t="n">
        <v>0.3074119911991199</v>
      </c>
    </row>
    <row r="26">
      <c r="A26">
        <f>HYPERLINK("https://stackoverflow.com/q/45232971", "45232971")</f>
        <v/>
      </c>
      <c r="B26" t="n">
        <v>0.6848991848991848</v>
      </c>
    </row>
    <row r="27">
      <c r="A27">
        <f>HYPERLINK("https://stackoverflow.com/q/45336337", "45336337")</f>
        <v/>
      </c>
      <c r="B27" t="n">
        <v>0.2591318966834785</v>
      </c>
    </row>
    <row r="28">
      <c r="A28">
        <f>HYPERLINK("https://stackoverflow.com/q/45545220", "45545220")</f>
        <v/>
      </c>
      <c r="B28" t="n">
        <v>0.5534003831417625</v>
      </c>
    </row>
    <row r="29">
      <c r="A29">
        <f>HYPERLINK("https://stackoverflow.com/q/45709701", "45709701")</f>
        <v/>
      </c>
      <c r="B29" t="n">
        <v>0.3720328282828282</v>
      </c>
    </row>
    <row r="30">
      <c r="A30">
        <f>HYPERLINK("https://stackoverflow.com/q/45722513", "45722513")</f>
        <v/>
      </c>
      <c r="B30" t="n">
        <v>0.701025938830817</v>
      </c>
    </row>
    <row r="31">
      <c r="A31">
        <f>HYPERLINK("https://stackoverflow.com/q/45723760", "45723760")</f>
        <v/>
      </c>
      <c r="B31" t="n">
        <v>0.5291580400276051</v>
      </c>
    </row>
    <row r="32">
      <c r="A32">
        <f>HYPERLINK("https://stackoverflow.com/q/45766911", "45766911")</f>
        <v/>
      </c>
      <c r="B32" t="n">
        <v>0.5248696349779383</v>
      </c>
    </row>
    <row r="33">
      <c r="A33">
        <f>HYPERLINK("https://stackoverflow.com/q/45901296", "45901296")</f>
        <v/>
      </c>
      <c r="B33" t="n">
        <v>0.2946332254584682</v>
      </c>
    </row>
    <row r="34">
      <c r="A34">
        <f>HYPERLINK("https://stackoverflow.com/q/45909358", "45909358")</f>
        <v/>
      </c>
      <c r="B34" t="n">
        <v>0.4277528649725958</v>
      </c>
    </row>
    <row r="35">
      <c r="A35">
        <f>HYPERLINK("https://stackoverflow.com/q/46537440", "46537440")</f>
        <v/>
      </c>
      <c r="B35" t="n">
        <v>0.2464269248501614</v>
      </c>
    </row>
    <row r="36">
      <c r="A36">
        <f>HYPERLINK("https://stackoverflow.com/q/46974480", "46974480")</f>
        <v/>
      </c>
      <c r="B36" t="n">
        <v>0.4118141525294208</v>
      </c>
    </row>
    <row r="37">
      <c r="A37">
        <f>HYPERLINK("https://stackoverflow.com/q/46978829", "46978829")</f>
        <v/>
      </c>
      <c r="B37" t="n">
        <v>0.4540849673202614</v>
      </c>
    </row>
    <row r="38">
      <c r="A38">
        <f>HYPERLINK("https://stackoverflow.com/q/47025667", "47025667")</f>
        <v/>
      </c>
      <c r="B38" t="n">
        <v>0.5349244875943905</v>
      </c>
    </row>
    <row r="39">
      <c r="A39">
        <f>HYPERLINK("https://stackoverflow.com/q/47296300", "47296300")</f>
        <v/>
      </c>
      <c r="B39" t="n">
        <v>0.3365223229271567</v>
      </c>
    </row>
    <row r="40">
      <c r="A40">
        <f>HYPERLINK("https://stackoverflow.com/q/47305630", "47305630")</f>
        <v/>
      </c>
      <c r="B40" t="n">
        <v>0.3101995184038528</v>
      </c>
    </row>
    <row r="41">
      <c r="A41">
        <f>HYPERLINK("https://stackoverflow.com/q/47518599", "47518599")</f>
        <v/>
      </c>
      <c r="B41" t="n">
        <v>0.6739508588823657</v>
      </c>
    </row>
    <row r="42">
      <c r="A42">
        <f>HYPERLINK("https://stackoverflow.com/q/47731051", "47731051")</f>
        <v/>
      </c>
      <c r="B42" t="n">
        <v>0.2962635201573254</v>
      </c>
    </row>
    <row r="43">
      <c r="A43">
        <f>HYPERLINK("https://stackoverflow.com/q/48875608", "48875608")</f>
        <v/>
      </c>
      <c r="B43" t="n">
        <v>0.5989981785063752</v>
      </c>
    </row>
    <row r="44">
      <c r="A44">
        <f>HYPERLINK("https://stackoverflow.com/q/48997601", "48997601")</f>
        <v/>
      </c>
      <c r="B44" t="n">
        <v>0.3034003831417625</v>
      </c>
    </row>
    <row r="45">
      <c r="A45">
        <f>HYPERLINK("https://stackoverflow.com/q/49020892", "49020892")</f>
        <v/>
      </c>
      <c r="B45" t="n">
        <v>0.5855433156534748</v>
      </c>
    </row>
    <row r="46">
      <c r="A46">
        <f>HYPERLINK("https://stackoverflow.com/q/49042255", "49042255")</f>
        <v/>
      </c>
      <c r="B46" t="n">
        <v>0.3427648578811369</v>
      </c>
    </row>
    <row r="47">
      <c r="A47">
        <f>HYPERLINK("https://stackoverflow.com/q/49580441", "49580441")</f>
        <v/>
      </c>
      <c r="B47" t="n">
        <v>0.4522648791387365</v>
      </c>
    </row>
    <row r="48">
      <c r="A48">
        <f>HYPERLINK("https://stackoverflow.com/q/49895043", "49895043")</f>
        <v/>
      </c>
      <c r="B48" t="n">
        <v>0.3358953613807982</v>
      </c>
    </row>
    <row r="49">
      <c r="A49">
        <f>HYPERLINK("https://stackoverflow.com/q/49920361", "49920361")</f>
        <v/>
      </c>
      <c r="B49" t="n">
        <v>0.331661750245821</v>
      </c>
    </row>
    <row r="50">
      <c r="A50">
        <f>HYPERLINK("https://stackoverflow.com/q/49944261", "49944261")</f>
        <v/>
      </c>
      <c r="B50" t="n">
        <v>0.5361933687674006</v>
      </c>
    </row>
    <row r="51">
      <c r="A51">
        <f>HYPERLINK("https://stackoverflow.com/q/49984925", "49984925")</f>
        <v/>
      </c>
      <c r="B51" t="n">
        <v>0.2824908683869448</v>
      </c>
    </row>
    <row r="52">
      <c r="A52">
        <f>HYPERLINK("https://stackoverflow.com/q/50247924", "50247924")</f>
        <v/>
      </c>
      <c r="B52" t="n">
        <v>0.4451832151300237</v>
      </c>
    </row>
    <row r="53">
      <c r="A53">
        <f>HYPERLINK("https://stackoverflow.com/q/50479987", "50479987")</f>
        <v/>
      </c>
      <c r="B53" t="n">
        <v>0.4555555555555555</v>
      </c>
    </row>
    <row r="54">
      <c r="A54">
        <f>HYPERLINK("https://stackoverflow.com/q/50641477", "50641477")</f>
        <v/>
      </c>
      <c r="B54" t="n">
        <v>0.4883573778790181</v>
      </c>
    </row>
    <row r="55">
      <c r="A55">
        <f>HYPERLINK("https://stackoverflow.com/q/50701731", "50701731")</f>
        <v/>
      </c>
      <c r="B55" t="n">
        <v>0.4676961306354278</v>
      </c>
    </row>
    <row r="56">
      <c r="A56">
        <f>HYPERLINK("https://stackoverflow.com/q/50822695", "50822695")</f>
        <v/>
      </c>
      <c r="B56" t="n">
        <v>0.3694569008470354</v>
      </c>
    </row>
    <row r="57">
      <c r="A57">
        <f>HYPERLINK("https://stackoverflow.com/q/50874376", "50874376")</f>
        <v/>
      </c>
      <c r="B57" t="n">
        <v>0.716298689642793</v>
      </c>
    </row>
    <row r="58">
      <c r="A58">
        <f>HYPERLINK("https://stackoverflow.com/q/50936643", "50936643")</f>
        <v/>
      </c>
      <c r="B58" t="n">
        <v>0.7497179921037789</v>
      </c>
    </row>
    <row r="59">
      <c r="A59">
        <f>HYPERLINK("https://stackoverflow.com/q/51079139", "51079139")</f>
        <v/>
      </c>
      <c r="B59" t="n">
        <v>0.2838433967466225</v>
      </c>
    </row>
    <row r="60">
      <c r="A60">
        <f>HYPERLINK("https://stackoverflow.com/q/51142087", "51142087")</f>
        <v/>
      </c>
      <c r="B60" t="n">
        <v>0.4232685600398605</v>
      </c>
    </row>
    <row r="61">
      <c r="A61">
        <f>HYPERLINK("https://stackoverflow.com/q/51194662", "51194662")</f>
        <v/>
      </c>
      <c r="B61" t="n">
        <v>0.566331417624521</v>
      </c>
    </row>
    <row r="62">
      <c r="A62">
        <f>HYPERLINK("https://stackoverflow.com/q/51303561", "51303561")</f>
        <v/>
      </c>
      <c r="B62" t="n">
        <v>0.2580695220360024</v>
      </c>
    </row>
    <row r="63">
      <c r="A63">
        <f>HYPERLINK("https://stackoverflow.com/q/51429292", "51429292")</f>
        <v/>
      </c>
      <c r="B63" t="n">
        <v>0.707790192427064</v>
      </c>
    </row>
    <row r="64">
      <c r="A64">
        <f>HYPERLINK("https://stackoverflow.com/q/51555502", "51555502")</f>
        <v/>
      </c>
      <c r="B64" t="n">
        <v>0.4166006861968857</v>
      </c>
    </row>
    <row r="65">
      <c r="A65">
        <f>HYPERLINK("https://stackoverflow.com/q/51591812", "51591812")</f>
        <v/>
      </c>
      <c r="B65" t="n">
        <v>0.4850292397660819</v>
      </c>
    </row>
    <row r="66">
      <c r="A66">
        <f>HYPERLINK("https://stackoverflow.com/q/51731481", "51731481")</f>
        <v/>
      </c>
      <c r="B66" t="n">
        <v>0.4973659003831419</v>
      </c>
    </row>
    <row r="67">
      <c r="A67">
        <f>HYPERLINK("https://stackoverflow.com/q/51993959", "51993959")</f>
        <v/>
      </c>
      <c r="B67" t="n">
        <v>0.6872044917257684</v>
      </c>
    </row>
    <row r="68">
      <c r="A68">
        <f>HYPERLINK("https://stackoverflow.com/q/52057206", "52057206")</f>
        <v/>
      </c>
      <c r="B68" t="n">
        <v>0.2165267785771382</v>
      </c>
    </row>
    <row r="69">
      <c r="A69">
        <f>HYPERLINK("https://stackoverflow.com/q/52085701", "52085701")</f>
        <v/>
      </c>
      <c r="B69" t="n">
        <v>0.2435302390998594</v>
      </c>
    </row>
    <row r="70">
      <c r="A70">
        <f>HYPERLINK("https://stackoverflow.com/q/52213181", "52213181")</f>
        <v/>
      </c>
      <c r="B70" t="n">
        <v>0.3128169663439373</v>
      </c>
    </row>
    <row r="71">
      <c r="A71">
        <f>HYPERLINK("https://stackoverflow.com/q/52264141", "52264141")</f>
        <v/>
      </c>
      <c r="B71" t="n">
        <v>0.3590439276485788</v>
      </c>
    </row>
    <row r="72">
      <c r="A72">
        <f>HYPERLINK("https://stackoverflow.com/q/52753965", "52753965")</f>
        <v/>
      </c>
      <c r="B72" t="n">
        <v>0.6957604211125338</v>
      </c>
    </row>
    <row r="73">
      <c r="A73">
        <f>HYPERLINK("https://stackoverflow.com/q/52805378", "52805378")</f>
        <v/>
      </c>
      <c r="B73" t="n">
        <v>0.3567138567138566</v>
      </c>
    </row>
    <row r="74">
      <c r="A74">
        <f>HYPERLINK("https://stackoverflow.com/q/52831801", "52831801")</f>
        <v/>
      </c>
      <c r="B74" t="n">
        <v>0.5963092803583601</v>
      </c>
    </row>
    <row r="75">
      <c r="A75">
        <f>HYPERLINK("https://stackoverflow.com/q/52917737", "52917737")</f>
        <v/>
      </c>
      <c r="B75" t="n">
        <v>0.4138066133834822</v>
      </c>
    </row>
    <row r="76">
      <c r="A76">
        <f>HYPERLINK("https://stackoverflow.com/q/52919137", "52919137")</f>
        <v/>
      </c>
      <c r="B76" t="n">
        <v>0.3145822431536717</v>
      </c>
    </row>
    <row r="77">
      <c r="A77">
        <f>HYPERLINK("https://stackoverflow.com/q/52939680", "52939680")</f>
        <v/>
      </c>
      <c r="B77" t="n">
        <v>0.2934502923976607</v>
      </c>
    </row>
    <row r="78">
      <c r="A78">
        <f>HYPERLINK("https://stackoverflow.com/q/53008138", "53008138")</f>
        <v/>
      </c>
      <c r="B78" t="n">
        <v>0.6775555555555557</v>
      </c>
    </row>
    <row r="79">
      <c r="A79">
        <f>HYPERLINK("https://stackoverflow.com/q/53082622", "53082622")</f>
        <v/>
      </c>
      <c r="B79" t="n">
        <v>0.3191565918249856</v>
      </c>
    </row>
    <row r="80">
      <c r="A80">
        <f>HYPERLINK("https://stackoverflow.com/q/53207169", "53207169")</f>
        <v/>
      </c>
      <c r="B80" t="n">
        <v>0.6541611332447987</v>
      </c>
    </row>
    <row r="81">
      <c r="A81">
        <f>HYPERLINK("https://stackoverflow.com/q/53244788", "53244788")</f>
        <v/>
      </c>
      <c r="B81" t="n">
        <v>0.5942879499217526</v>
      </c>
    </row>
    <row r="82">
      <c r="A82">
        <f>HYPERLINK("https://stackoverflow.com/q/53287555", "53287555")</f>
        <v/>
      </c>
      <c r="B82" t="n">
        <v>0.3613695090439277</v>
      </c>
    </row>
    <row r="83">
      <c r="A83">
        <f>HYPERLINK("https://stackoverflow.com/q/53439446", "53439446")</f>
        <v/>
      </c>
      <c r="B83" t="n">
        <v>0.2684038527691778</v>
      </c>
    </row>
    <row r="84">
      <c r="A84">
        <f>HYPERLINK("https://stackoverflow.com/q/53577204", "53577204")</f>
        <v/>
      </c>
      <c r="B84" t="n">
        <v>0.4232740021574973</v>
      </c>
    </row>
    <row r="85">
      <c r="A85">
        <f>HYPERLINK("https://stackoverflow.com/q/53662108", "53662108")</f>
        <v/>
      </c>
      <c r="B85" t="n">
        <v>0.5713322545846818</v>
      </c>
    </row>
    <row r="86">
      <c r="A86">
        <f>HYPERLINK("https://stackoverflow.com/q/53862192", "53862192")</f>
        <v/>
      </c>
      <c r="B86" t="n">
        <v>0.5498737373737375</v>
      </c>
    </row>
    <row r="87">
      <c r="A87">
        <f>HYPERLINK("https://stackoverflow.com/q/53916396", "53916396")</f>
        <v/>
      </c>
      <c r="B87" t="n">
        <v>0.5739204844655083</v>
      </c>
    </row>
    <row r="88">
      <c r="A88">
        <f>HYPERLINK("https://stackoverflow.com/q/53937189", "53937189")</f>
        <v/>
      </c>
      <c r="B88" t="n">
        <v>0.3292397660818714</v>
      </c>
    </row>
    <row r="89">
      <c r="A89">
        <f>HYPERLINK("https://stackoverflow.com/q/53961151", "53961151")</f>
        <v/>
      </c>
      <c r="B89" t="n">
        <v>0.3248965297675898</v>
      </c>
    </row>
    <row r="90">
      <c r="A90">
        <f>HYPERLINK("https://stackoverflow.com/q/54060551", "54060551")</f>
        <v/>
      </c>
      <c r="B90" t="n">
        <v>0.5573038073038072</v>
      </c>
    </row>
    <row r="91">
      <c r="A91">
        <f>HYPERLINK("https://stackoverflow.com/q/54178050", "54178050")</f>
        <v/>
      </c>
      <c r="B91" t="n">
        <v>0.4834401709401711</v>
      </c>
    </row>
    <row r="92">
      <c r="A92">
        <f>HYPERLINK("https://stackoverflow.com/q/54192453", "54192453")</f>
        <v/>
      </c>
      <c r="B92" t="n">
        <v>0.5170940170940171</v>
      </c>
    </row>
    <row r="93">
      <c r="A93">
        <f>HYPERLINK("https://stackoverflow.com/q/54288494", "54288494")</f>
        <v/>
      </c>
      <c r="B93" t="n">
        <v>0.2756327756327756</v>
      </c>
    </row>
    <row r="94">
      <c r="A94">
        <f>HYPERLINK("https://stackoverflow.com/q/54406837", "54406837")</f>
        <v/>
      </c>
      <c r="B94" t="n">
        <v>0.4662698412698413</v>
      </c>
    </row>
    <row r="95">
      <c r="A95">
        <f>HYPERLINK("https://stackoverflow.com/q/54747323", "54747323")</f>
        <v/>
      </c>
      <c r="B95" t="n">
        <v>0.3252771332817736</v>
      </c>
    </row>
    <row r="96">
      <c r="A96">
        <f>HYPERLINK("https://stackoverflow.com/q/54757002", "54757002")</f>
        <v/>
      </c>
      <c r="B96" t="n">
        <v>0.6365414710485134</v>
      </c>
    </row>
    <row r="97">
      <c r="A97">
        <f>HYPERLINK("https://stackoverflow.com/q/54900592", "54900592")</f>
        <v/>
      </c>
      <c r="B97" t="n">
        <v>0.6992610187384535</v>
      </c>
    </row>
    <row r="98">
      <c r="A98">
        <f>HYPERLINK("https://stackoverflow.com/q/54902614", "54902614")</f>
        <v/>
      </c>
      <c r="B98" t="n">
        <v>0.2513759889920881</v>
      </c>
    </row>
    <row r="99">
      <c r="A99">
        <f>HYPERLINK("https://stackoverflow.com/q/55006077", "55006077")</f>
        <v/>
      </c>
      <c r="B99" t="n">
        <v>0.5757168458781362</v>
      </c>
    </row>
    <row r="100">
      <c r="A100">
        <f>HYPERLINK("https://stackoverflow.com/q/55122901", "55122901")</f>
        <v/>
      </c>
      <c r="B100" t="n">
        <v>0.8055555555555556</v>
      </c>
    </row>
    <row r="101">
      <c r="A101">
        <f>HYPERLINK("https://stackoverflow.com/q/55126170", "55126170")</f>
        <v/>
      </c>
      <c r="B101" t="n">
        <v>0.5276429341963323</v>
      </c>
    </row>
    <row r="102">
      <c r="A102">
        <f>HYPERLINK("https://stackoverflow.com/q/55220739", "55220739")</f>
        <v/>
      </c>
      <c r="B102" t="n">
        <v>0.3164778856526429</v>
      </c>
    </row>
    <row r="103">
      <c r="A103">
        <f>HYPERLINK("https://stackoverflow.com/q/55283256", "55283256")</f>
        <v/>
      </c>
      <c r="B103" t="n">
        <v>0.4627867639285336</v>
      </c>
    </row>
    <row r="104">
      <c r="A104">
        <f>HYPERLINK("https://stackoverflow.com/q/55286040", "55286040")</f>
        <v/>
      </c>
      <c r="B104" t="n">
        <v>0.3213322545846817</v>
      </c>
    </row>
    <row r="105">
      <c r="A105">
        <f>HYPERLINK("https://stackoverflow.com/q/55297256", "55297256")</f>
        <v/>
      </c>
      <c r="B105" t="n">
        <v>0.3450571462236362</v>
      </c>
    </row>
    <row r="106">
      <c r="A106">
        <f>HYPERLINK("https://stackoverflow.com/q/55721339", "55721339")</f>
        <v/>
      </c>
      <c r="B106" t="n">
        <v>0.3163914688682491</v>
      </c>
    </row>
    <row r="107">
      <c r="A107">
        <f>HYPERLINK("https://stackoverflow.com/q/55726162", "55726162")</f>
        <v/>
      </c>
      <c r="B107" t="n">
        <v>0.4506406217181265</v>
      </c>
    </row>
    <row r="108">
      <c r="A108">
        <f>HYPERLINK("https://stackoverflow.com/q/55748694", "55748694")</f>
        <v/>
      </c>
      <c r="B108" t="n">
        <v>0.3869165023011177</v>
      </c>
    </row>
    <row r="109">
      <c r="A109">
        <f>HYPERLINK("https://stackoverflow.com/q/55853297", "55853297")</f>
        <v/>
      </c>
      <c r="B109" t="n">
        <v>0.6326583592938734</v>
      </c>
    </row>
    <row r="110">
      <c r="A110">
        <f>HYPERLINK("https://stackoverflow.com/q/56078834", "56078834")</f>
        <v/>
      </c>
      <c r="B110" t="n">
        <v>0.572039072039072</v>
      </c>
    </row>
    <row r="111">
      <c r="A111">
        <f>HYPERLINK("https://stackoverflow.com/q/56205989", "56205989")</f>
        <v/>
      </c>
      <c r="B111" t="n">
        <v>0.6658496732026145</v>
      </c>
    </row>
    <row r="112">
      <c r="A112">
        <f>HYPERLINK("https://stackoverflow.com/q/56300912", "56300912")</f>
        <v/>
      </c>
      <c r="B112" t="n">
        <v>0.5899305555555556</v>
      </c>
    </row>
    <row r="113">
      <c r="A113">
        <f>HYPERLINK("https://stackoverflow.com/q/56467589", "56467589")</f>
        <v/>
      </c>
      <c r="B113" t="n">
        <v>0.3967263808914481</v>
      </c>
    </row>
    <row r="114">
      <c r="A114">
        <f>HYPERLINK("https://stackoverflow.com/q/56564738", "56564738")</f>
        <v/>
      </c>
      <c r="B114" t="n">
        <v>0.5057244744744746</v>
      </c>
    </row>
    <row r="115">
      <c r="A115">
        <f>HYPERLINK("https://stackoverflow.com/q/56577667", "56577667")</f>
        <v/>
      </c>
      <c r="B115" t="n">
        <v>0.3500989853996537</v>
      </c>
    </row>
    <row r="116">
      <c r="A116">
        <f>HYPERLINK("https://stackoverflow.com/q/56595252", "56595252")</f>
        <v/>
      </c>
      <c r="B116" t="n">
        <v>0.3072111846946285</v>
      </c>
    </row>
    <row r="117">
      <c r="A117">
        <f>HYPERLINK("https://stackoverflow.com/q/56646153", "56646153")</f>
        <v/>
      </c>
      <c r="B117" t="n">
        <v>0.6211805555555554</v>
      </c>
    </row>
    <row r="118">
      <c r="A118">
        <f>HYPERLINK("https://stackoverflow.com/q/56650002", "56650002")</f>
        <v/>
      </c>
      <c r="B118" t="n">
        <v>0.6352969348659004</v>
      </c>
    </row>
    <row r="119">
      <c r="A119">
        <f>HYPERLINK("https://stackoverflow.com/q/56854441", "56854441")</f>
        <v/>
      </c>
      <c r="B119" t="n">
        <v>0.620664899491937</v>
      </c>
    </row>
    <row r="120">
      <c r="A120">
        <f>HYPERLINK("https://stackoverflow.com/q/56860758", "56860758")</f>
        <v/>
      </c>
      <c r="B120" t="n">
        <v>0.445201332122313</v>
      </c>
    </row>
    <row r="121">
      <c r="A121">
        <f>HYPERLINK("https://stackoverflow.com/q/57043373", "57043373")</f>
        <v/>
      </c>
      <c r="B121" t="n">
        <v>0.6248001598721022</v>
      </c>
    </row>
    <row r="122">
      <c r="A122">
        <f>HYPERLINK("https://stackoverflow.com/q/57046996", "57046996")</f>
        <v/>
      </c>
      <c r="B122" t="n">
        <v>0.329881464113586</v>
      </c>
    </row>
    <row r="123">
      <c r="A123">
        <f>HYPERLINK("https://stackoverflow.com/q/57171261", "57171261")</f>
        <v/>
      </c>
      <c r="B123" t="n">
        <v>0.4995017438963626</v>
      </c>
    </row>
    <row r="124">
      <c r="A124">
        <f>HYPERLINK("https://stackoverflow.com/q/57205404", "57205404")</f>
        <v/>
      </c>
      <c r="B124" t="n">
        <v>0.3098726670155242</v>
      </c>
    </row>
    <row r="125">
      <c r="A125">
        <f>HYPERLINK("https://stackoverflow.com/q/57289721", "57289721")</f>
        <v/>
      </c>
      <c r="B125" t="n">
        <v>0.9153116531165312</v>
      </c>
    </row>
    <row r="126">
      <c r="A126">
        <f>HYPERLINK("https://stackoverflow.com/q/57355228", "57355228")</f>
        <v/>
      </c>
      <c r="B126" t="n">
        <v>0.3267419962335217</v>
      </c>
    </row>
    <row r="127">
      <c r="A127">
        <f>HYPERLINK("https://stackoverflow.com/q/57366982", "57366982")</f>
        <v/>
      </c>
      <c r="B127" t="n">
        <v>0.420511993116059</v>
      </c>
    </row>
    <row r="128">
      <c r="A128">
        <f>HYPERLINK("https://stackoverflow.com/q/57416596", "57416596")</f>
        <v/>
      </c>
      <c r="B128" t="n">
        <v>0.6158161418747737</v>
      </c>
    </row>
    <row r="129">
      <c r="A129">
        <f>HYPERLINK("https://stackoverflow.com/q/57430121", "57430121")</f>
        <v/>
      </c>
      <c r="B129" t="n">
        <v>0.3468481946937962</v>
      </c>
    </row>
    <row r="130">
      <c r="A130">
        <f>HYPERLINK("https://stackoverflow.com/q/57483160", "57483160")</f>
        <v/>
      </c>
      <c r="B130" t="n">
        <v>0.6213450292397661</v>
      </c>
    </row>
    <row r="131">
      <c r="A131">
        <f>HYPERLINK("https://stackoverflow.com/q/57564400", "57564400")</f>
        <v/>
      </c>
      <c r="B131" t="n">
        <v>0.4381251136570286</v>
      </c>
    </row>
    <row r="132">
      <c r="A132">
        <f>HYPERLINK("https://stackoverflow.com/q/57617520", "57617520")</f>
        <v/>
      </c>
      <c r="B132" t="n">
        <v>0.2263983801569223</v>
      </c>
    </row>
    <row r="133">
      <c r="A133">
        <f>HYPERLINK("https://stackoverflow.com/q/57624459", "57624459")</f>
        <v/>
      </c>
      <c r="B133" t="n">
        <v>0.3664046121593292</v>
      </c>
    </row>
    <row r="134">
      <c r="A134">
        <f>HYPERLINK("https://stackoverflow.com/q/57710817", "57710817")</f>
        <v/>
      </c>
      <c r="B134" t="n">
        <v>0.7229239766081872</v>
      </c>
    </row>
    <row r="135">
      <c r="A135">
        <f>HYPERLINK("https://stackoverflow.com/q/57714229", "57714229")</f>
        <v/>
      </c>
      <c r="B135" t="n">
        <v>0.2713940648723258</v>
      </c>
    </row>
    <row r="136">
      <c r="A136">
        <f>HYPERLINK("https://stackoverflow.com/q/57754071", "57754071")</f>
        <v/>
      </c>
      <c r="B136" t="n">
        <v>0.3201146237751895</v>
      </c>
    </row>
    <row r="137">
      <c r="A137">
        <f>HYPERLINK("https://stackoverflow.com/q/57885314", "57885314")</f>
        <v/>
      </c>
      <c r="B137" t="n">
        <v>0.5721060782036392</v>
      </c>
    </row>
    <row r="138">
      <c r="A138">
        <f>HYPERLINK("https://stackoverflow.com/q/57885877", "57885877")</f>
        <v/>
      </c>
      <c r="B138" t="n">
        <v>0.4746426924850161</v>
      </c>
    </row>
    <row r="139">
      <c r="A139">
        <f>HYPERLINK("https://stackoverflow.com/q/57892931", "57892931")</f>
        <v/>
      </c>
      <c r="B139" t="n">
        <v>0.2516762452107281</v>
      </c>
    </row>
    <row r="140">
      <c r="A140">
        <f>HYPERLINK("https://stackoverflow.com/q/57944759", "57944759")</f>
        <v/>
      </c>
      <c r="B140" t="n">
        <v>0.4386064030131827</v>
      </c>
    </row>
    <row r="141">
      <c r="A141">
        <f>HYPERLINK("https://stackoverflow.com/q/58054024", "58054024")</f>
        <v/>
      </c>
      <c r="B141" t="n">
        <v>0.3323774179037337</v>
      </c>
    </row>
    <row r="142">
      <c r="A142">
        <f>HYPERLINK("https://stackoverflow.com/q/58101336", "58101336")</f>
        <v/>
      </c>
      <c r="B142" t="n">
        <v>0.4563752276867031</v>
      </c>
    </row>
    <row r="143">
      <c r="A143">
        <f>HYPERLINK("https://stackoverflow.com/q/58102357", "58102357")</f>
        <v/>
      </c>
      <c r="B143" t="n">
        <v>0.5918458781362007</v>
      </c>
    </row>
    <row r="144">
      <c r="A144">
        <f>HYPERLINK("https://stackoverflow.com/q/58181033", "58181033")</f>
        <v/>
      </c>
      <c r="B144" t="n">
        <v>0.4981021394064872</v>
      </c>
    </row>
    <row r="145">
      <c r="A145">
        <f>HYPERLINK("https://stackoverflow.com/q/58205707", "58205707")</f>
        <v/>
      </c>
      <c r="B145" t="n">
        <v>0.2373737373737373</v>
      </c>
    </row>
    <row r="146">
      <c r="A146">
        <f>HYPERLINK("https://stackoverflow.com/q/58221451", "58221451")</f>
        <v/>
      </c>
      <c r="B146" t="n">
        <v>0.352296550409758</v>
      </c>
    </row>
    <row r="147">
      <c r="A147">
        <f>HYPERLINK("https://stackoverflow.com/q/58251999", "58251999")</f>
        <v/>
      </c>
      <c r="B147" t="n">
        <v>0.3023088023088022</v>
      </c>
    </row>
    <row r="148">
      <c r="A148">
        <f>HYPERLINK("https://stackoverflow.com/q/58297072", "58297072")</f>
        <v/>
      </c>
      <c r="B148" t="n">
        <v>0.4724739845585766</v>
      </c>
    </row>
    <row r="149">
      <c r="A149">
        <f>HYPERLINK("https://stackoverflow.com/q/58325530", "58325530")</f>
        <v/>
      </c>
      <c r="B149" t="n">
        <v>0.5854256854256854</v>
      </c>
    </row>
    <row r="150">
      <c r="A150">
        <f>HYPERLINK("https://stackoverflow.com/q/58401391", "58401391")</f>
        <v/>
      </c>
      <c r="B150" t="n">
        <v>0.3035635236830456</v>
      </c>
    </row>
    <row r="151">
      <c r="A151">
        <f>HYPERLINK("https://stackoverflow.com/q/58512106", "58512106")</f>
        <v/>
      </c>
      <c r="B151" t="n">
        <v>0.5442255062944718</v>
      </c>
    </row>
    <row r="152">
      <c r="A152">
        <f>HYPERLINK("https://stackoverflow.com/q/58596586", "58596586")</f>
        <v/>
      </c>
      <c r="B152" t="n">
        <v>0.3287147004486671</v>
      </c>
    </row>
    <row r="153">
      <c r="A153">
        <f>HYPERLINK("https://stackoverflow.com/q/58720305", "58720305")</f>
        <v/>
      </c>
      <c r="B153" t="n">
        <v>0.3201444149720012</v>
      </c>
    </row>
    <row r="154">
      <c r="A154">
        <f>HYPERLINK("https://stackoverflow.com/q/58769776", "58769776")</f>
        <v/>
      </c>
      <c r="B154" t="n">
        <v>0.5097091605712295</v>
      </c>
    </row>
    <row r="155">
      <c r="A155">
        <f>HYPERLINK("https://stackoverflow.com/q/58867149", "58867149")</f>
        <v/>
      </c>
      <c r="B155" t="n">
        <v>0.5557570059987466</v>
      </c>
    </row>
    <row r="156">
      <c r="A156">
        <f>HYPERLINK("https://stackoverflow.com/q/58924846", "58924846")</f>
        <v/>
      </c>
      <c r="B156" t="n">
        <v>0.4454388240380459</v>
      </c>
    </row>
    <row r="157">
      <c r="A157">
        <f>HYPERLINK("https://stackoverflow.com/q/58935331", "58935331")</f>
        <v/>
      </c>
      <c r="B157" t="n">
        <v>0.41977969348659</v>
      </c>
    </row>
    <row r="158">
      <c r="A158">
        <f>HYPERLINK("https://stackoverflow.com/q/58956948", "58956948")</f>
        <v/>
      </c>
      <c r="B158" t="n">
        <v>0.5576302443522361</v>
      </c>
    </row>
    <row r="159">
      <c r="A159">
        <f>HYPERLINK("https://stackoverflow.com/q/58965067", "58965067")</f>
        <v/>
      </c>
      <c r="B159" t="n">
        <v>0.5423202614379086</v>
      </c>
    </row>
    <row r="160">
      <c r="A160">
        <f>HYPERLINK("https://stackoverflow.com/q/59164289", "59164289")</f>
        <v/>
      </c>
      <c r="B160" t="n">
        <v>0.3594516594516593</v>
      </c>
    </row>
    <row r="161">
      <c r="A161">
        <f>HYPERLINK("https://stackoverflow.com/q/59194640", "59194640")</f>
        <v/>
      </c>
      <c r="B161" t="n">
        <v>0.3846290379836705</v>
      </c>
    </row>
    <row r="162">
      <c r="A162">
        <f>HYPERLINK("https://stackoverflow.com/q/59249634", "59249634")</f>
        <v/>
      </c>
      <c r="B162" t="n">
        <v>0.3963627304434478</v>
      </c>
    </row>
    <row r="163">
      <c r="A163">
        <f>HYPERLINK("https://stackoverflow.com/q/59263581", "59263581")</f>
        <v/>
      </c>
      <c r="B163" t="n">
        <v>0.4359903381642513</v>
      </c>
    </row>
    <row r="164">
      <c r="A164">
        <f>HYPERLINK("https://stackoverflow.com/q/59677599", "59677599")</f>
        <v/>
      </c>
      <c r="B164" t="n">
        <v>0.4581114660986866</v>
      </c>
    </row>
    <row r="165">
      <c r="A165">
        <f>HYPERLINK("https://stackoverflow.com/q/59790652", "59790652")</f>
        <v/>
      </c>
      <c r="B165" t="n">
        <v>0.3939014202172098</v>
      </c>
    </row>
    <row r="166">
      <c r="A166">
        <f>HYPERLINK("https://stackoverflow.com/q/59845710", "59845710")</f>
        <v/>
      </c>
      <c r="B166" t="n">
        <v>0.3277699420153581</v>
      </c>
    </row>
    <row r="167">
      <c r="A167">
        <f>HYPERLINK("https://stackoverflow.com/q/59873880", "59873880")</f>
        <v/>
      </c>
      <c r="B167" t="n">
        <v>0.3606403013182674</v>
      </c>
    </row>
    <row r="168">
      <c r="A168">
        <f>HYPERLINK("https://stackoverflow.com/q/59904208", "59904208")</f>
        <v/>
      </c>
      <c r="B168" t="n">
        <v>0.5792624521072798</v>
      </c>
    </row>
    <row r="169">
      <c r="A169">
        <f>HYPERLINK("https://stackoverflow.com/q/60223835", "60223835")</f>
        <v/>
      </c>
      <c r="B169" t="n">
        <v>0.1854897660818714</v>
      </c>
    </row>
    <row r="170">
      <c r="A170">
        <f>HYPERLINK("https://stackoverflow.com/q/60633360", "60633360")</f>
        <v/>
      </c>
      <c r="B170" t="n">
        <v>0.3871063576945931</v>
      </c>
    </row>
    <row r="171">
      <c r="A171">
        <f>HYPERLINK("https://stackoverflow.com/q/60665681", "60665681")</f>
        <v/>
      </c>
      <c r="B171" t="n">
        <v>0.1929357472488463</v>
      </c>
    </row>
    <row r="172">
      <c r="A172">
        <f>HYPERLINK("https://stackoverflow.com/q/60738551", "60738551")</f>
        <v/>
      </c>
      <c r="B172" t="n">
        <v>0.2765122753733233</v>
      </c>
    </row>
    <row r="173">
      <c r="A173">
        <f>HYPERLINK("https://stackoverflow.com/q/61169100", "61169100")</f>
        <v/>
      </c>
      <c r="B173" t="n">
        <v>0.2678093848772186</v>
      </c>
    </row>
    <row r="174">
      <c r="A174">
        <f>HYPERLINK("https://stackoverflow.com/q/61494118", "61494118")</f>
        <v/>
      </c>
      <c r="B174" t="n">
        <v>0.2728223313329696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