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HYPERLINK("https://stackoverflow.com/q/11171081", "11171081")</f>
        <v/>
      </c>
      <c r="B2" t="n">
        <v>0.5227370227370226</v>
      </c>
    </row>
    <row r="3">
      <c r="A3">
        <f>HYPERLINK("https://stackoverflow.com/q/12382382", "12382382")</f>
        <v/>
      </c>
      <c r="B3" t="n">
        <v>0.2315109695682944</v>
      </c>
    </row>
    <row r="4">
      <c r="A4">
        <f>HYPERLINK("https://stackoverflow.com/q/13767870", "13767870")</f>
        <v/>
      </c>
      <c r="B4" t="n">
        <v>0.220053696819496</v>
      </c>
    </row>
    <row r="5">
      <c r="A5">
        <f>HYPERLINK("https://stackoverflow.com/q/14001746", "14001746")</f>
        <v/>
      </c>
      <c r="B5" t="n">
        <v>0.6241602067183462</v>
      </c>
    </row>
    <row r="6">
      <c r="A6">
        <f>HYPERLINK("https://stackoverflow.com/q/18368258", "18368258")</f>
        <v/>
      </c>
      <c r="B6" t="n">
        <v>0.254111512234256</v>
      </c>
    </row>
    <row r="7">
      <c r="A7">
        <f>HYPERLINK("https://stackoverflow.com/q/20628669", "20628669")</f>
        <v/>
      </c>
      <c r="B7" t="n">
        <v>0.2728452751817239</v>
      </c>
    </row>
    <row r="8">
      <c r="A8">
        <f>HYPERLINK("https://stackoverflow.com/q/21333391", "21333391")</f>
        <v/>
      </c>
      <c r="B8" t="n">
        <v>0.3964646464646464</v>
      </c>
    </row>
    <row r="9">
      <c r="A9">
        <f>HYPERLINK("https://stackoverflow.com/q/22163118", "22163118")</f>
        <v/>
      </c>
      <c r="B9" t="n">
        <v>0.2213309566250744</v>
      </c>
    </row>
    <row r="10">
      <c r="A10">
        <f>HYPERLINK("https://stackoverflow.com/q/28073629", "28073629")</f>
        <v/>
      </c>
      <c r="B10" t="n">
        <v>0.4569109772423025</v>
      </c>
    </row>
    <row r="11">
      <c r="A11">
        <f>HYPERLINK("https://stackoverflow.com/q/30025388", "30025388")</f>
        <v/>
      </c>
      <c r="B11" t="n">
        <v>0.4283366206443129</v>
      </c>
    </row>
    <row r="12">
      <c r="A12">
        <f>HYPERLINK("https://stackoverflow.com/q/31482020", "31482020")</f>
        <v/>
      </c>
      <c r="B12" t="n">
        <v>0.5154381387258099</v>
      </c>
    </row>
    <row r="13">
      <c r="A13">
        <f>HYPERLINK("https://stackoverflow.com/q/32523590", "32523590")</f>
        <v/>
      </c>
      <c r="B13" t="n">
        <v>0.2838164251207729</v>
      </c>
    </row>
    <row r="14">
      <c r="A14">
        <f>HYPERLINK("https://stackoverflow.com/q/32698744", "32698744")</f>
        <v/>
      </c>
      <c r="B14" t="n">
        <v>0.2414108187134503</v>
      </c>
    </row>
    <row r="15">
      <c r="A15">
        <f>HYPERLINK("https://stackoverflow.com/q/32971342", "32971342")</f>
        <v/>
      </c>
      <c r="B15" t="n">
        <v>0.274408014571949</v>
      </c>
    </row>
    <row r="16">
      <c r="A16">
        <f>HYPERLINK("https://stackoverflow.com/q/33086501", "33086501")</f>
        <v/>
      </c>
      <c r="B16" t="n">
        <v>0.5320193902283454</v>
      </c>
    </row>
    <row r="17">
      <c r="A17">
        <f>HYPERLINK("https://stackoverflow.com/q/33879085", "33879085")</f>
        <v/>
      </c>
      <c r="B17" t="n">
        <v>0.2637922144882702</v>
      </c>
    </row>
    <row r="18">
      <c r="A18">
        <f>HYPERLINK("https://stackoverflow.com/q/34228425", "34228425")</f>
        <v/>
      </c>
      <c r="B18" t="n">
        <v>0.3657292528260271</v>
      </c>
    </row>
    <row r="19">
      <c r="A19">
        <f>HYPERLINK("https://stackoverflow.com/q/34814017", "34814017")</f>
        <v/>
      </c>
      <c r="B19" t="n">
        <v>0.5988516449410304</v>
      </c>
    </row>
    <row r="20">
      <c r="A20">
        <f>HYPERLINK("https://stackoverflow.com/q/34971515", "34971515")</f>
        <v/>
      </c>
      <c r="B20" t="n">
        <v>0.3335478335478334</v>
      </c>
    </row>
    <row r="21">
      <c r="A21">
        <f>HYPERLINK("https://stackoverflow.com/q/35343564", "35343564")</f>
        <v/>
      </c>
      <c r="B21" t="n">
        <v>0.3450904392764857</v>
      </c>
    </row>
    <row r="22">
      <c r="A22">
        <f>HYPERLINK("https://stackoverflow.com/q/37124035", "37124035")</f>
        <v/>
      </c>
      <c r="B22" t="n">
        <v>0.4294394841269841</v>
      </c>
    </row>
    <row r="23">
      <c r="A23">
        <f>HYPERLINK("https://stackoverflow.com/q/38233602", "38233602")</f>
        <v/>
      </c>
      <c r="B23" t="n">
        <v>0.382858187134503</v>
      </c>
    </row>
    <row r="24">
      <c r="A24">
        <f>HYPERLINK("https://stackoverflow.com/q/38327633", "38327633")</f>
        <v/>
      </c>
      <c r="B24" t="n">
        <v>0.5160460187708144</v>
      </c>
    </row>
    <row r="25">
      <c r="A25">
        <f>HYPERLINK("https://stackoverflow.com/q/39149917", "39149917")</f>
        <v/>
      </c>
      <c r="B25" t="n">
        <v>0.7049363605091159</v>
      </c>
    </row>
    <row r="26">
      <c r="A26">
        <f>HYPERLINK("https://stackoverflow.com/q/40525663", "40525663")</f>
        <v/>
      </c>
      <c r="B26" t="n">
        <v>0.6269841269841271</v>
      </c>
    </row>
    <row r="27">
      <c r="A27">
        <f>HYPERLINK("https://stackoverflow.com/q/40605620", "40605620")</f>
        <v/>
      </c>
      <c r="B27" t="n">
        <v>0.6707240948813983</v>
      </c>
    </row>
    <row r="28">
      <c r="A28">
        <f>HYPERLINK("https://stackoverflow.com/q/41438021", "41438021")</f>
        <v/>
      </c>
      <c r="B28" t="n">
        <v>0.4598876855194544</v>
      </c>
    </row>
    <row r="29">
      <c r="A29">
        <f>HYPERLINK("https://stackoverflow.com/q/41800137", "41800137")</f>
        <v/>
      </c>
      <c r="B29" t="n">
        <v>0.3990021574973031</v>
      </c>
    </row>
    <row r="30">
      <c r="A30">
        <f>HYPERLINK("https://stackoverflow.com/q/41984603", "41984603")</f>
        <v/>
      </c>
      <c r="B30" t="n">
        <v>0.3665635131152373</v>
      </c>
    </row>
    <row r="31">
      <c r="A31">
        <f>HYPERLINK("https://stackoverflow.com/q/42020377", "42020377")</f>
        <v/>
      </c>
      <c r="B31" t="n">
        <v>0.4555555555555555</v>
      </c>
    </row>
    <row r="32">
      <c r="A32">
        <f>HYPERLINK("https://stackoverflow.com/q/42784576", "42784576")</f>
        <v/>
      </c>
      <c r="B32" t="n">
        <v>0.514202172096909</v>
      </c>
    </row>
    <row r="33">
      <c r="A33">
        <f>HYPERLINK("https://stackoverflow.com/q/42835744", "42835744")</f>
        <v/>
      </c>
      <c r="B33" t="n">
        <v>0.6116093672147483</v>
      </c>
    </row>
    <row r="34">
      <c r="A34">
        <f>HYPERLINK("https://stackoverflow.com/q/42959530", "42959530")</f>
        <v/>
      </c>
      <c r="B34" t="n">
        <v>0.4803343166175025</v>
      </c>
    </row>
    <row r="35">
      <c r="A35">
        <f>HYPERLINK("https://stackoverflow.com/q/43157336", "43157336")</f>
        <v/>
      </c>
      <c r="B35" t="n">
        <v>0.6529297349866279</v>
      </c>
    </row>
    <row r="36">
      <c r="A36">
        <f>HYPERLINK("https://stackoverflow.com/q/43207458", "43207458")</f>
        <v/>
      </c>
      <c r="B36" t="n">
        <v>0.5588668138337013</v>
      </c>
    </row>
    <row r="37">
      <c r="A37">
        <f>HYPERLINK("https://stackoverflow.com/q/43733425", "43733425")</f>
        <v/>
      </c>
      <c r="B37" t="n">
        <v>0.484126984126984</v>
      </c>
    </row>
    <row r="38">
      <c r="A38">
        <f>HYPERLINK("https://stackoverflow.com/q/43737787", "43737787")</f>
        <v/>
      </c>
      <c r="B38" t="n">
        <v>0.4137217446673033</v>
      </c>
    </row>
    <row r="39">
      <c r="A39">
        <f>HYPERLINK("https://stackoverflow.com/q/43937563", "43937563")</f>
        <v/>
      </c>
      <c r="B39" t="n">
        <v>0.2796219455970494</v>
      </c>
    </row>
    <row r="40">
      <c r="A40">
        <f>HYPERLINK("https://stackoverflow.com/q/44394501", "44394501")</f>
        <v/>
      </c>
      <c r="B40" t="n">
        <v>0.5923726576933228</v>
      </c>
    </row>
    <row r="41">
      <c r="A41">
        <f>HYPERLINK("https://stackoverflow.com/q/44727285", "44727285")</f>
        <v/>
      </c>
      <c r="B41" t="n">
        <v>0.2617411225658649</v>
      </c>
    </row>
    <row r="42">
      <c r="A42">
        <f>HYPERLINK("https://stackoverflow.com/q/45045407", "45045407")</f>
        <v/>
      </c>
      <c r="B42" t="n">
        <v>0.2863247863247863</v>
      </c>
    </row>
    <row r="43">
      <c r="A43">
        <f>HYPERLINK("https://stackoverflow.com/q/45209796", "45209796")</f>
        <v/>
      </c>
      <c r="B43" t="n">
        <v>0.4619801365611421</v>
      </c>
    </row>
    <row r="44">
      <c r="A44">
        <f>HYPERLINK("https://stackoverflow.com/q/45513359", "45513359")</f>
        <v/>
      </c>
      <c r="B44" t="n">
        <v>0.3837998303647159</v>
      </c>
    </row>
    <row r="45">
      <c r="A45">
        <f>HYPERLINK("https://stackoverflow.com/q/45874369", "45874369")</f>
        <v/>
      </c>
      <c r="B45" t="n">
        <v>0.2578581871345029</v>
      </c>
    </row>
    <row r="46">
      <c r="A46">
        <f>HYPERLINK("https://stackoverflow.com/q/45941854", "45941854")</f>
        <v/>
      </c>
      <c r="B46" t="n">
        <v>0.4182843409132928</v>
      </c>
    </row>
    <row r="47">
      <c r="A47">
        <f>HYPERLINK("https://stackoverflow.com/q/45967361", "45967361")</f>
        <v/>
      </c>
      <c r="B47" t="n">
        <v>0.3450904392764857</v>
      </c>
    </row>
    <row r="48">
      <c r="A48">
        <f>HYPERLINK("https://stackoverflow.com/q/46211514", "46211514")</f>
        <v/>
      </c>
      <c r="B48" t="n">
        <v>0.3723659003831418</v>
      </c>
    </row>
    <row r="49">
      <c r="A49">
        <f>HYPERLINK("https://stackoverflow.com/q/46227182", "46227182")</f>
        <v/>
      </c>
      <c r="B49" t="n">
        <v>0.2553963198867658</v>
      </c>
    </row>
    <row r="50">
      <c r="A50">
        <f>HYPERLINK("https://stackoverflow.com/q/46514457", "46514457")</f>
        <v/>
      </c>
      <c r="B50" t="n">
        <v>0.2934490180252892</v>
      </c>
    </row>
    <row r="51">
      <c r="A51">
        <f>HYPERLINK("https://stackoverflow.com/q/46738962", "46738962")</f>
        <v/>
      </c>
      <c r="B51" t="n">
        <v>0.3489229024943311</v>
      </c>
    </row>
    <row r="52">
      <c r="A52">
        <f>HYPERLINK("https://stackoverflow.com/q/46803436", "46803436")</f>
        <v/>
      </c>
      <c r="B52" t="n">
        <v>0.4004216269841269</v>
      </c>
    </row>
    <row r="53">
      <c r="A53">
        <f>HYPERLINK("https://stackoverflow.com/q/47087186", "47087186")</f>
        <v/>
      </c>
      <c r="B53" t="n">
        <v>0.3136200716845878</v>
      </c>
    </row>
    <row r="54">
      <c r="A54">
        <f>HYPERLINK("https://stackoverflow.com/q/47107774", "47107774")</f>
        <v/>
      </c>
      <c r="B54" t="n">
        <v>0.4540517961570593</v>
      </c>
    </row>
    <row r="55">
      <c r="A55">
        <f>HYPERLINK("https://stackoverflow.com/q/47236477", "47236477")</f>
        <v/>
      </c>
      <c r="B55" t="n">
        <v>0.3007871631849833</v>
      </c>
    </row>
    <row r="56">
      <c r="A56">
        <f>HYPERLINK("https://stackoverflow.com/q/47254010", "47254010")</f>
        <v/>
      </c>
      <c r="B56" t="n">
        <v>0.5314290996487336</v>
      </c>
    </row>
    <row r="57">
      <c r="A57">
        <f>HYPERLINK("https://stackoverflow.com/q/47688993", "47688993")</f>
        <v/>
      </c>
      <c r="B57" t="n">
        <v>0.3793260473588343</v>
      </c>
    </row>
    <row r="58">
      <c r="A58">
        <f>HYPERLINK("https://stackoverflow.com/q/47800766", "47800766")</f>
        <v/>
      </c>
      <c r="B58" t="n">
        <v>0.5642404190791287</v>
      </c>
    </row>
    <row r="59">
      <c r="A59">
        <f>HYPERLINK("https://stackoverflow.com/q/47820964", "47820964")</f>
        <v/>
      </c>
      <c r="B59" t="n">
        <v>0.5308845029239766</v>
      </c>
    </row>
    <row r="60">
      <c r="A60">
        <f>HYPERLINK("https://stackoverflow.com/q/48649652", "48649652")</f>
        <v/>
      </c>
      <c r="B60" t="n">
        <v>0.3760342789598109</v>
      </c>
    </row>
    <row r="61">
      <c r="A61">
        <f>HYPERLINK("https://stackoverflow.com/q/48870896", "48870896")</f>
        <v/>
      </c>
      <c r="B61" t="n">
        <v>0.3395792241946088</v>
      </c>
    </row>
    <row r="62">
      <c r="A62">
        <f>HYPERLINK("https://stackoverflow.com/q/48906831", "48906831")</f>
        <v/>
      </c>
      <c r="B62" t="n">
        <v>0.2514510779436153</v>
      </c>
    </row>
    <row r="63">
      <c r="A63">
        <f>HYPERLINK("https://stackoverflow.com/q/48952883", "48952883")</f>
        <v/>
      </c>
      <c r="B63" t="n">
        <v>0.4124020285846011</v>
      </c>
    </row>
    <row r="64">
      <c r="A64">
        <f>HYPERLINK("https://stackoverflow.com/q/49106800", "49106800")</f>
        <v/>
      </c>
      <c r="B64" t="n">
        <v>0.2052266081871345</v>
      </c>
    </row>
    <row r="65">
      <c r="A65">
        <f>HYPERLINK("https://stackoverflow.com/q/49242888", "49242888")</f>
        <v/>
      </c>
      <c r="B65" t="n">
        <v>0.2726441631504923</v>
      </c>
    </row>
    <row r="66">
      <c r="A66">
        <f>HYPERLINK("https://stackoverflow.com/q/49517238", "49517238")</f>
        <v/>
      </c>
      <c r="B66" t="n">
        <v>0.2305126739089003</v>
      </c>
    </row>
    <row r="67">
      <c r="A67">
        <f>HYPERLINK("https://stackoverflow.com/q/49544447", "49544447")</f>
        <v/>
      </c>
      <c r="B67" t="n">
        <v>0.474408014571949</v>
      </c>
    </row>
    <row r="68">
      <c r="A68">
        <f>HYPERLINK("https://stackoverflow.com/q/49925236", "49925236")</f>
        <v/>
      </c>
      <c r="B68" t="n">
        <v>0.4277639922801214</v>
      </c>
    </row>
    <row r="69">
      <c r="A69">
        <f>HYPERLINK("https://stackoverflow.com/q/50018204", "50018204")</f>
        <v/>
      </c>
      <c r="B69" t="n">
        <v>0.4386200716845878</v>
      </c>
    </row>
    <row r="70">
      <c r="A70">
        <f>HYPERLINK("https://stackoverflow.com/q/50125193", "50125193")</f>
        <v/>
      </c>
      <c r="B70" t="n">
        <v>0.363666935700834</v>
      </c>
    </row>
    <row r="71">
      <c r="A71">
        <f>HYPERLINK("https://stackoverflow.com/q/50168257", "50168257")</f>
        <v/>
      </c>
      <c r="B71" t="n">
        <v>0.4908702408702408</v>
      </c>
    </row>
    <row r="72">
      <c r="A72">
        <f>HYPERLINK("https://stackoverflow.com/q/50218500", "50218500")</f>
        <v/>
      </c>
      <c r="B72" t="n">
        <v>0.2628046261875258</v>
      </c>
    </row>
    <row r="73">
      <c r="A73">
        <f>HYPERLINK("https://stackoverflow.com/q/50470391", "50470391")</f>
        <v/>
      </c>
      <c r="B73" t="n">
        <v>0.2626352015732546</v>
      </c>
    </row>
    <row r="74">
      <c r="A74">
        <f>HYPERLINK("https://stackoverflow.com/q/50718804", "50718804")</f>
        <v/>
      </c>
      <c r="B74" t="n">
        <v>0.8182674199623354</v>
      </c>
    </row>
    <row r="75">
      <c r="A75">
        <f>HYPERLINK("https://stackoverflow.com/q/50783112", "50783112")</f>
        <v/>
      </c>
      <c r="B75" t="n">
        <v>0.4003510945890129</v>
      </c>
    </row>
    <row r="76">
      <c r="A76">
        <f>HYPERLINK("https://stackoverflow.com/q/50846243", "50846243")</f>
        <v/>
      </c>
      <c r="B76" t="n">
        <v>0.708065208065208</v>
      </c>
    </row>
    <row r="77">
      <c r="A77">
        <f>HYPERLINK("https://stackoverflow.com/q/50945866", "50945866")</f>
        <v/>
      </c>
      <c r="B77" t="n">
        <v>0.5361590038314176</v>
      </c>
    </row>
    <row r="78">
      <c r="A78">
        <f>HYPERLINK("https://stackoverflow.com/q/51066585", "51066585")</f>
        <v/>
      </c>
      <c r="B78" t="n">
        <v>0.2776052449965493</v>
      </c>
    </row>
    <row r="79">
      <c r="A79">
        <f>HYPERLINK("https://stackoverflow.com/q/51364441", "51364441")</f>
        <v/>
      </c>
      <c r="B79" t="n">
        <v>0.1924850161364684</v>
      </c>
    </row>
    <row r="80">
      <c r="A80">
        <f>HYPERLINK("https://stackoverflow.com/q/51384016", "51384016")</f>
        <v/>
      </c>
      <c r="B80" t="n">
        <v>0.3732577829881464</v>
      </c>
    </row>
    <row r="81">
      <c r="A81">
        <f>HYPERLINK("https://stackoverflow.com/q/51525766", "51525766")</f>
        <v/>
      </c>
      <c r="B81" t="n">
        <v>0.6084256461899966</v>
      </c>
    </row>
    <row r="82">
      <c r="A82">
        <f>HYPERLINK("https://stackoverflow.com/q/51649558", "51649558")</f>
        <v/>
      </c>
      <c r="B82" t="n">
        <v>0.3418458781362008</v>
      </c>
    </row>
    <row r="83">
      <c r="A83">
        <f>HYPERLINK("https://stackoverflow.com/q/51769448", "51769448")</f>
        <v/>
      </c>
      <c r="B83" t="n">
        <v>0.3334810874704492</v>
      </c>
    </row>
    <row r="84">
      <c r="A84">
        <f>HYPERLINK("https://stackoverflow.com/q/51876478", "51876478")</f>
        <v/>
      </c>
      <c r="B84" t="n">
        <v>0.6894538606403013</v>
      </c>
    </row>
    <row r="85">
      <c r="A85">
        <f>HYPERLINK("https://stackoverflow.com/q/51888709", "51888709")</f>
        <v/>
      </c>
      <c r="B85" t="n">
        <v>0.4009043927648578</v>
      </c>
    </row>
    <row r="86">
      <c r="A86">
        <f>HYPERLINK("https://stackoverflow.com/q/51980747", "51980747")</f>
        <v/>
      </c>
      <c r="B86" t="n">
        <v>0.2815555555555555</v>
      </c>
    </row>
    <row r="87">
      <c r="A87">
        <f>HYPERLINK("https://stackoverflow.com/q/52144934", "52144934")</f>
        <v/>
      </c>
      <c r="B87" t="n">
        <v>0.4572409488139825</v>
      </c>
    </row>
    <row r="88">
      <c r="A88">
        <f>HYPERLINK("https://stackoverflow.com/q/52201545", "52201545")</f>
        <v/>
      </c>
      <c r="B88" t="n">
        <v>0.5579103436246294</v>
      </c>
    </row>
    <row r="89">
      <c r="A89">
        <f>HYPERLINK("https://stackoverflow.com/q/52670156", "52670156")</f>
        <v/>
      </c>
      <c r="B89" t="n">
        <v>0.2547691859618465</v>
      </c>
    </row>
    <row r="90">
      <c r="A90">
        <f>HYPERLINK("https://stackoverflow.com/q/52874947", "52874947")</f>
        <v/>
      </c>
      <c r="B90" t="n">
        <v>0.3018380834365965</v>
      </c>
    </row>
    <row r="91">
      <c r="A91">
        <f>HYPERLINK("https://stackoverflow.com/q/53207653", "53207653")</f>
        <v/>
      </c>
      <c r="B91" t="n">
        <v>0.3632478632478632</v>
      </c>
    </row>
    <row r="92">
      <c r="A92">
        <f>HYPERLINK("https://stackoverflow.com/q/53472963", "53472963")</f>
        <v/>
      </c>
      <c r="B92" t="n">
        <v>0.5088342440801457</v>
      </c>
    </row>
    <row r="93">
      <c r="A93">
        <f>HYPERLINK("https://stackoverflow.com/q/53528663", "53528663")</f>
        <v/>
      </c>
      <c r="B93" t="n">
        <v>0.3723659003831418</v>
      </c>
    </row>
    <row r="94">
      <c r="A94">
        <f>HYPERLINK("https://stackoverflow.com/q/54005457", "54005457")</f>
        <v/>
      </c>
      <c r="B94" t="n">
        <v>0.588718820861678</v>
      </c>
    </row>
    <row r="95">
      <c r="A95">
        <f>HYPERLINK("https://stackoverflow.com/q/54113212", "54113212")</f>
        <v/>
      </c>
      <c r="B95" t="n">
        <v>0.4193581149705465</v>
      </c>
    </row>
    <row r="96">
      <c r="A96">
        <f>HYPERLINK("https://stackoverflow.com/q/54520497", "54520497")</f>
        <v/>
      </c>
      <c r="B96" t="n">
        <v>0.7210485133020346</v>
      </c>
    </row>
    <row r="97">
      <c r="A97">
        <f>HYPERLINK("https://stackoverflow.com/q/54662808", "54662808")</f>
        <v/>
      </c>
      <c r="B97" t="n">
        <v>0.3795687134502923</v>
      </c>
    </row>
    <row r="98">
      <c r="A98">
        <f>HYPERLINK("https://stackoverflow.com/q/54945975", "54945975")</f>
        <v/>
      </c>
      <c r="B98" t="n">
        <v>0.5319706498951783</v>
      </c>
    </row>
    <row r="99">
      <c r="A99">
        <f>HYPERLINK("https://stackoverflow.com/q/54980076", "54980076")</f>
        <v/>
      </c>
      <c r="B99" t="n">
        <v>0.3238482384823848</v>
      </c>
    </row>
    <row r="100">
      <c r="A100">
        <f>HYPERLINK("https://stackoverflow.com/q/55075917", "55075917")</f>
        <v/>
      </c>
      <c r="B100" t="n">
        <v>0.4774305555555556</v>
      </c>
    </row>
    <row r="101">
      <c r="A101">
        <f>HYPERLINK("https://stackoverflow.com/q/55161617", "55161617")</f>
        <v/>
      </c>
      <c r="B101" t="n">
        <v>0.6366725768321513</v>
      </c>
    </row>
    <row r="102">
      <c r="A102">
        <f>HYPERLINK("https://stackoverflow.com/q/55193693", "55193693")</f>
        <v/>
      </c>
      <c r="B102" t="n">
        <v>0.4419191919191918</v>
      </c>
    </row>
    <row r="103">
      <c r="A103">
        <f>HYPERLINK("https://stackoverflow.com/q/55212167", "55212167")</f>
        <v/>
      </c>
      <c r="B103" t="n">
        <v>0.3779565456545655</v>
      </c>
    </row>
    <row r="104">
      <c r="A104">
        <f>HYPERLINK("https://stackoverflow.com/q/55240373", "55240373")</f>
        <v/>
      </c>
      <c r="B104" t="n">
        <v>0.4424270639354438</v>
      </c>
    </row>
    <row r="105">
      <c r="A105">
        <f>HYPERLINK("https://stackoverflow.com/q/55408264", "55408264")</f>
        <v/>
      </c>
      <c r="B105" t="n">
        <v>0.4260818713450294</v>
      </c>
    </row>
    <row r="106">
      <c r="A106">
        <f>HYPERLINK("https://stackoverflow.com/q/55559831", "55559831")</f>
        <v/>
      </c>
      <c r="B106" t="n">
        <v>0.4266735679779157</v>
      </c>
    </row>
    <row r="107">
      <c r="A107">
        <f>HYPERLINK("https://stackoverflow.com/q/55749828", "55749828")</f>
        <v/>
      </c>
      <c r="B107" t="n">
        <v>0.3401839339339339</v>
      </c>
    </row>
    <row r="108">
      <c r="A108">
        <f>HYPERLINK("https://stackoverflow.com/q/55791116", "55791116")</f>
        <v/>
      </c>
      <c r="B108" t="n">
        <v>0.8288510101010099</v>
      </c>
    </row>
    <row r="109">
      <c r="A109">
        <f>HYPERLINK("https://stackoverflow.com/q/55805996", "55805996")</f>
        <v/>
      </c>
      <c r="B109" t="n">
        <v>0.3050484561640748</v>
      </c>
    </row>
    <row r="110">
      <c r="A110">
        <f>HYPERLINK("https://stackoverflow.com/q/56065738", "56065738")</f>
        <v/>
      </c>
      <c r="B110" t="n">
        <v>0.3282828282828283</v>
      </c>
    </row>
    <row r="111">
      <c r="A111">
        <f>HYPERLINK("https://stackoverflow.com/q/56104228", "56104228")</f>
        <v/>
      </c>
      <c r="B111" t="n">
        <v>0.2606639146886825</v>
      </c>
    </row>
    <row r="112">
      <c r="A112">
        <f>HYPERLINK("https://stackoverflow.com/q/56165773", "56165773")</f>
        <v/>
      </c>
      <c r="B112" t="n">
        <v>0.5433604336043361</v>
      </c>
    </row>
    <row r="113">
      <c r="A113">
        <f>HYPERLINK("https://stackoverflow.com/q/56284033", "56284033")</f>
        <v/>
      </c>
      <c r="B113" t="n">
        <v>0.5389404087240255</v>
      </c>
    </row>
    <row r="114">
      <c r="A114">
        <f>HYPERLINK("https://stackoverflow.com/q/56312879", "56312879")</f>
        <v/>
      </c>
      <c r="B114" t="n">
        <v>0.3223466003316749</v>
      </c>
    </row>
    <row r="115">
      <c r="A115">
        <f>HYPERLINK("https://stackoverflow.com/q/56556456", "56556456")</f>
        <v/>
      </c>
      <c r="B115" t="n">
        <v>0.6797013414325489</v>
      </c>
    </row>
    <row r="116">
      <c r="A116">
        <f>HYPERLINK("https://stackoverflow.com/q/56586268", "56586268")</f>
        <v/>
      </c>
      <c r="B116" t="n">
        <v>0.4779382270356999</v>
      </c>
    </row>
    <row r="117">
      <c r="A117">
        <f>HYPERLINK("https://stackoverflow.com/q/56657103", "56657103")</f>
        <v/>
      </c>
      <c r="B117" t="n">
        <v>0.4670462387853693</v>
      </c>
    </row>
    <row r="118">
      <c r="A118">
        <f>HYPERLINK("https://stackoverflow.com/q/56690282", "56690282")</f>
        <v/>
      </c>
      <c r="B118" t="n">
        <v>0.3004794134235759</v>
      </c>
    </row>
    <row r="119">
      <c r="A119">
        <f>HYPERLINK("https://stackoverflow.com/q/56859374", "56859374")</f>
        <v/>
      </c>
      <c r="B119" t="n">
        <v>0.6261077027948192</v>
      </c>
    </row>
    <row r="120">
      <c r="A120">
        <f>HYPERLINK("https://stackoverflow.com/q/56938161", "56938161")</f>
        <v/>
      </c>
      <c r="B120" t="n">
        <v>0.7692652329749103</v>
      </c>
    </row>
    <row r="121">
      <c r="A121">
        <f>HYPERLINK("https://stackoverflow.com/q/57016969", "57016969")</f>
        <v/>
      </c>
      <c r="B121" t="n">
        <v>0.357417257683215</v>
      </c>
    </row>
    <row r="122">
      <c r="A122">
        <f>HYPERLINK("https://stackoverflow.com/q/57017120", "57017120")</f>
        <v/>
      </c>
      <c r="B122" t="n">
        <v>0.575193017791205</v>
      </c>
    </row>
    <row r="123">
      <c r="A123">
        <f>HYPERLINK("https://stackoverflow.com/q/57072506", "57072506")</f>
        <v/>
      </c>
      <c r="B123" t="n">
        <v>0.4366443807704553</v>
      </c>
    </row>
    <row r="124">
      <c r="A124">
        <f>HYPERLINK("https://stackoverflow.com/q/57250709", "57250709")</f>
        <v/>
      </c>
      <c r="B124" t="n">
        <v>0.408167495854063</v>
      </c>
    </row>
    <row r="125">
      <c r="A125">
        <f>HYPERLINK("https://stackoverflow.com/q/57278489", "57278489")</f>
        <v/>
      </c>
      <c r="B125" t="n">
        <v>0.3558750443734469</v>
      </c>
    </row>
    <row r="126">
      <c r="A126">
        <f>HYPERLINK("https://stackoverflow.com/q/57282075", "57282075")</f>
        <v/>
      </c>
      <c r="B126" t="n">
        <v>0.3920394875026256</v>
      </c>
    </row>
    <row r="127">
      <c r="A127">
        <f>HYPERLINK("https://stackoverflow.com/q/57357758", "57357758")</f>
        <v/>
      </c>
      <c r="B127" t="n">
        <v>0.5006569069069069</v>
      </c>
    </row>
    <row r="128">
      <c r="A128">
        <f>HYPERLINK("https://stackoverflow.com/q/57363284", "57363284")</f>
        <v/>
      </c>
      <c r="B128" t="n">
        <v>0.2997113997113997</v>
      </c>
    </row>
    <row r="129">
      <c r="A129">
        <f>HYPERLINK("https://stackoverflow.com/q/57493498", "57493498")</f>
        <v/>
      </c>
      <c r="B129" t="n">
        <v>0.4522648791387366</v>
      </c>
    </row>
    <row r="130">
      <c r="A130">
        <f>HYPERLINK("https://stackoverflow.com/q/57516377", "57516377")</f>
        <v/>
      </c>
      <c r="B130" t="n">
        <v>0.5609707180104292</v>
      </c>
    </row>
    <row r="131">
      <c r="A131">
        <f>HYPERLINK("https://stackoverflow.com/q/57516603", "57516603")</f>
        <v/>
      </c>
      <c r="B131" t="n">
        <v>0.4804505135387488</v>
      </c>
    </row>
    <row r="132">
      <c r="A132">
        <f>HYPERLINK("https://stackoverflow.com/q/57594014", "57594014")</f>
        <v/>
      </c>
      <c r="B132" t="n">
        <v>0.3698759439050701</v>
      </c>
    </row>
    <row r="133">
      <c r="A133">
        <f>HYPERLINK("https://stackoverflow.com/q/57676928", "57676928")</f>
        <v/>
      </c>
      <c r="B133" t="n">
        <v>0.4065489330389992</v>
      </c>
    </row>
    <row r="134">
      <c r="A134">
        <f>HYPERLINK("https://stackoverflow.com/q/57685832", "57685832")</f>
        <v/>
      </c>
      <c r="B134" t="n">
        <v>0.370854063018242</v>
      </c>
    </row>
    <row r="135">
      <c r="A135">
        <f>HYPERLINK("https://stackoverflow.com/q/57755093", "57755093")</f>
        <v/>
      </c>
      <c r="B135" t="n">
        <v>0.4673202614379086</v>
      </c>
    </row>
    <row r="136">
      <c r="A136">
        <f>HYPERLINK("https://stackoverflow.com/q/57892682", "57892682")</f>
        <v/>
      </c>
      <c r="B136" t="n">
        <v>0.7401349948078919</v>
      </c>
    </row>
    <row r="137">
      <c r="A137">
        <f>HYPERLINK("https://stackoverflow.com/q/58028882", "58028882")</f>
        <v/>
      </c>
      <c r="B137" t="n">
        <v>0.4104506604506605</v>
      </c>
    </row>
    <row r="138">
      <c r="A138">
        <f>HYPERLINK("https://stackoverflow.com/q/58072710", "58072710")</f>
        <v/>
      </c>
      <c r="B138" t="n">
        <v>0.5922967696130635</v>
      </c>
    </row>
    <row r="139">
      <c r="A139">
        <f>HYPERLINK("https://stackoverflow.com/q/58091962", "58091962")</f>
        <v/>
      </c>
      <c r="B139" t="n">
        <v>0.449623352165725</v>
      </c>
    </row>
    <row r="140">
      <c r="A140">
        <f>HYPERLINK("https://stackoverflow.com/q/58112894", "58112894")</f>
        <v/>
      </c>
      <c r="B140" t="n">
        <v>0.2164598108747045</v>
      </c>
    </row>
    <row r="141">
      <c r="A141">
        <f>HYPERLINK("https://stackoverflow.com/q/58118210", "58118210")</f>
        <v/>
      </c>
      <c r="B141" t="n">
        <v>0.4291510611735331</v>
      </c>
    </row>
    <row r="142">
      <c r="A142">
        <f>HYPERLINK("https://stackoverflow.com/q/58155631", "58155631")</f>
        <v/>
      </c>
      <c r="B142" t="n">
        <v>0.5365823412698414</v>
      </c>
    </row>
    <row r="143">
      <c r="A143">
        <f>HYPERLINK("https://stackoverflow.com/q/58294034", "58294034")</f>
        <v/>
      </c>
      <c r="B143" t="n">
        <v>0.3904612159329141</v>
      </c>
    </row>
    <row r="144">
      <c r="A144">
        <f>HYPERLINK("https://stackoverflow.com/q/58418959", "58418959")</f>
        <v/>
      </c>
      <c r="B144" t="n">
        <v>0.363684099978996</v>
      </c>
    </row>
    <row r="145">
      <c r="A145">
        <f>HYPERLINK("https://stackoverflow.com/q/58454150", "58454150")</f>
        <v/>
      </c>
      <c r="B145" t="n">
        <v>0.2720504009163803</v>
      </c>
    </row>
    <row r="146">
      <c r="A146">
        <f>HYPERLINK("https://stackoverflow.com/q/58473686", "58473686")</f>
        <v/>
      </c>
      <c r="B146" t="n">
        <v>0.4499521072796935</v>
      </c>
    </row>
    <row r="147">
      <c r="A147">
        <f>HYPERLINK("https://stackoverflow.com/q/58492310", "58492310")</f>
        <v/>
      </c>
      <c r="B147" t="n">
        <v>0.4121545403271292</v>
      </c>
    </row>
    <row r="148">
      <c r="A148">
        <f>HYPERLINK("https://stackoverflow.com/q/58593985", "58593985")</f>
        <v/>
      </c>
      <c r="B148" t="n">
        <v>0.4535555555555555</v>
      </c>
    </row>
    <row r="149">
      <c r="A149">
        <f>HYPERLINK("https://stackoverflow.com/q/58730516", "58730516")</f>
        <v/>
      </c>
      <c r="B149" t="n">
        <v>0.4017970134143256</v>
      </c>
    </row>
    <row r="150">
      <c r="A150">
        <f>HYPERLINK("https://stackoverflow.com/q/58942442", "58942442")</f>
        <v/>
      </c>
      <c r="B150" t="n">
        <v>0.5760779436152569</v>
      </c>
    </row>
    <row r="151">
      <c r="A151">
        <f>HYPERLINK("https://stackoverflow.com/q/58982487", "58982487")</f>
        <v/>
      </c>
      <c r="B151" t="n">
        <v>0.345928226363009</v>
      </c>
    </row>
    <row r="152">
      <c r="A152">
        <f>HYPERLINK("https://stackoverflow.com/q/59158534", "59158534")</f>
        <v/>
      </c>
      <c r="B152" t="n">
        <v>0.3012637100619932</v>
      </c>
    </row>
    <row r="153">
      <c r="A153">
        <f>HYPERLINK("https://stackoverflow.com/q/59202468", "59202468")</f>
        <v/>
      </c>
      <c r="B153" t="n">
        <v>0.5379499217527387</v>
      </c>
    </row>
    <row r="154">
      <c r="A154">
        <f>HYPERLINK("https://stackoverflow.com/q/59283319", "59283319")</f>
        <v/>
      </c>
      <c r="B154" t="n">
        <v>0.6038181038181037</v>
      </c>
    </row>
    <row r="155">
      <c r="A155">
        <f>HYPERLINK("https://stackoverflow.com/q/59379754", "59379754")</f>
        <v/>
      </c>
      <c r="B155" t="n">
        <v>0.3878239261625843</v>
      </c>
    </row>
    <row r="156">
      <c r="A156">
        <f>HYPERLINK("https://stackoverflow.com/q/59457801", "59457801")</f>
        <v/>
      </c>
      <c r="B156" t="n">
        <v>0.4248412698412699</v>
      </c>
    </row>
    <row r="157">
      <c r="A157">
        <f>HYPERLINK("https://stackoverflow.com/q/59462274", "59462274")</f>
        <v/>
      </c>
      <c r="B157" t="n">
        <v>0.5032299741602067</v>
      </c>
    </row>
    <row r="158">
      <c r="A158">
        <f>HYPERLINK("https://stackoverflow.com/q/59475173", "59475173")</f>
        <v/>
      </c>
      <c r="B158" t="n">
        <v>0.56697687535251</v>
      </c>
    </row>
    <row r="159">
      <c r="A159">
        <f>HYPERLINK("https://stackoverflow.com/q/59496809", "59496809")</f>
        <v/>
      </c>
      <c r="B159" t="n">
        <v>0.282392616258431</v>
      </c>
    </row>
    <row r="160">
      <c r="A160">
        <f>HYPERLINK("https://stackoverflow.com/q/59524629", "59524629")</f>
        <v/>
      </c>
      <c r="B160" t="n">
        <v>0.3718494852680156</v>
      </c>
    </row>
    <row r="161">
      <c r="A161">
        <f>HYPERLINK("https://stackoverflow.com/q/59538599", "59538599")</f>
        <v/>
      </c>
      <c r="B161" t="n">
        <v>0.2749704491725768</v>
      </c>
    </row>
    <row r="162">
      <c r="A162">
        <f>HYPERLINK("https://stackoverflow.com/q/59793253", "59793253")</f>
        <v/>
      </c>
      <c r="B162" t="n">
        <v>0.2962470449172577</v>
      </c>
    </row>
    <row r="163">
      <c r="A163">
        <f>HYPERLINK("https://stackoverflow.com/q/59798677", "59798677")</f>
        <v/>
      </c>
      <c r="B163" t="n">
        <v>0.4873737373737373</v>
      </c>
    </row>
    <row r="164">
      <c r="A164">
        <f>HYPERLINK("https://stackoverflow.com/q/59858610", "59858610")</f>
        <v/>
      </c>
      <c r="B164" t="n">
        <v>0.5283990060347888</v>
      </c>
    </row>
    <row r="165">
      <c r="A165">
        <f>HYPERLINK("https://stackoverflow.com/q/59865791", "59865791")</f>
        <v/>
      </c>
      <c r="B165" t="n">
        <v>0.2545114720288734</v>
      </c>
    </row>
    <row r="166">
      <c r="A166">
        <f>HYPERLINK("https://stackoverflow.com/q/59897345", "59897345")</f>
        <v/>
      </c>
      <c r="B166" t="n">
        <v>0.4154644393824349</v>
      </c>
    </row>
    <row r="167">
      <c r="A167">
        <f>HYPERLINK("https://stackoverflow.com/q/60005455", "60005455")</f>
        <v/>
      </c>
      <c r="B167" t="n">
        <v>0.5376984126984127</v>
      </c>
    </row>
    <row r="168">
      <c r="A168">
        <f>HYPERLINK("https://stackoverflow.com/q/60210752", "60210752")</f>
        <v/>
      </c>
      <c r="B168" t="n">
        <v>0.5617796219455971</v>
      </c>
    </row>
    <row r="169">
      <c r="A169">
        <f>HYPERLINK("https://stackoverflow.com/q/60211732", "60211732")</f>
        <v/>
      </c>
      <c r="B169" t="n">
        <v>0.2843501984126984</v>
      </c>
    </row>
    <row r="170">
      <c r="A170">
        <f>HYPERLINK("https://stackoverflow.com/q/60366748", "60366748")</f>
        <v/>
      </c>
      <c r="B170" t="n">
        <v>0.312721160651097</v>
      </c>
    </row>
    <row r="171">
      <c r="A171">
        <f>HYPERLINK("https://stackoverflow.com/q/60370378", "60370378")</f>
        <v/>
      </c>
      <c r="B171" t="n">
        <v>0.5984660033167495</v>
      </c>
    </row>
    <row r="172">
      <c r="A172">
        <f>HYPERLINK("https://stackoverflow.com/q/60396107", "60396107")</f>
        <v/>
      </c>
      <c r="B172" t="n">
        <v>0.297175667287399</v>
      </c>
    </row>
    <row r="173">
      <c r="A173">
        <f>HYPERLINK("https://stackoverflow.com/q/60453651", "60453651")</f>
        <v/>
      </c>
      <c r="B173" t="n">
        <v>0.4542624521072797</v>
      </c>
    </row>
    <row r="174">
      <c r="A174">
        <f>HYPERLINK("https://stackoverflow.com/q/60543867", "60543867")</f>
        <v/>
      </c>
      <c r="B174" t="n">
        <v>0.4154693486590038</v>
      </c>
    </row>
    <row r="175">
      <c r="A175">
        <f>HYPERLINK("https://stackoverflow.com/q/60649506", "60649506")</f>
        <v/>
      </c>
      <c r="B175" t="n">
        <v>0.441243287897563</v>
      </c>
    </row>
    <row r="176">
      <c r="A176">
        <f>HYPERLINK("https://stackoverflow.com/q/60693819", "60693819")</f>
        <v/>
      </c>
      <c r="B176" t="n">
        <v>0.303020058598152</v>
      </c>
    </row>
    <row r="177">
      <c r="A177">
        <f>HYPERLINK("https://stackoverflow.com/q/60838280", "60838280")</f>
        <v/>
      </c>
      <c r="B177" t="n">
        <v>0.302192326856004</v>
      </c>
    </row>
    <row r="178">
      <c r="A178">
        <f>HYPERLINK("https://stackoverflow.com/q/61060770", "61060770")</f>
        <v/>
      </c>
      <c r="B178" t="n">
        <v>0.4516146688560482</v>
      </c>
    </row>
    <row r="179">
      <c r="A179">
        <f>HYPERLINK("https://stackoverflow.com/q/61076418", "61076418")</f>
        <v/>
      </c>
      <c r="B179" t="n">
        <v>0.6118469462840322</v>
      </c>
    </row>
    <row r="180">
      <c r="A180">
        <f>HYPERLINK("https://stackoverflow.com/q/61207759", "61207759")</f>
        <v/>
      </c>
      <c r="B180" t="n">
        <v>0.3809993425378041</v>
      </c>
    </row>
    <row r="181">
      <c r="A181">
        <f>HYPERLINK("https://stackoverflow.com/q/61252925", "61252925")</f>
        <v/>
      </c>
      <c r="B181" t="n">
        <v>0.3395312147847645</v>
      </c>
    </row>
    <row r="182">
      <c r="A182">
        <f>HYPERLINK("https://stackoverflow.com/q/61350573", "61350573")</f>
        <v/>
      </c>
      <c r="B182" t="n">
        <v>0.6118469462840324</v>
      </c>
    </row>
    <row r="183">
      <c r="A183">
        <f>HYPERLINK("https://stackoverflow.com/q/61487083", "61487083")</f>
        <v/>
      </c>
      <c r="B183" t="n">
        <v>0.6952614379084969</v>
      </c>
    </row>
    <row r="184">
      <c r="A184">
        <f>HYPERLINK("https://stackoverflow.com/q/61507119", "61507119")</f>
        <v/>
      </c>
      <c r="B184" t="n">
        <v>0.2381213450292398</v>
      </c>
    </row>
    <row r="185">
      <c r="A185">
        <f>HYPERLINK("https://stackoverflow.com/q/61526756", "61526756")</f>
        <v/>
      </c>
      <c r="B185" t="n">
        <v>0.3244234800838575</v>
      </c>
    </row>
    <row r="186">
      <c r="A186">
        <f>HYPERLINK("https://stackoverflow.com/q/61548727", "61548727")</f>
        <v/>
      </c>
      <c r="B186" t="n">
        <v>0.3282828282828282</v>
      </c>
    </row>
    <row r="187">
      <c r="A187">
        <f>HYPERLINK("https://stackoverflow.com/q/61583655", "61583655")</f>
        <v/>
      </c>
      <c r="B187" t="n">
        <v>0.4166103222898355</v>
      </c>
    </row>
    <row r="188">
      <c r="A188">
        <f>HYPERLINK("https://stackoverflow.com/q/61588758", "61588758")</f>
        <v/>
      </c>
      <c r="B188" t="n">
        <v>0.5013597513597513</v>
      </c>
    </row>
    <row r="189">
      <c r="A189">
        <f>HYPERLINK("https://stackoverflow.com/q/61656958", "61656958")</f>
        <v/>
      </c>
      <c r="B189" t="n">
        <v>0.9525754231052244</v>
      </c>
    </row>
    <row r="190">
      <c r="A190">
        <f>HYPERLINK("https://stackoverflow.com/q/61817845", "61817845")</f>
        <v/>
      </c>
      <c r="B190" t="n">
        <v>0.6118469462840324</v>
      </c>
    </row>
    <row r="191">
      <c r="A191">
        <f>HYPERLINK("https://stackoverflow.com/q/61867669", "61867669")</f>
        <v/>
      </c>
      <c r="B191" t="n">
        <v>0.4414476717381282</v>
      </c>
    </row>
    <row r="192">
      <c r="A192">
        <f>HYPERLINK("https://stackoverflow.com/q/61869531", "61869531")</f>
        <v/>
      </c>
      <c r="B192" t="n">
        <v>0.4815555555555555</v>
      </c>
    </row>
    <row r="193">
      <c r="A193">
        <f>HYPERLINK("https://stackoverflow.com/q/61920382", "61920382")</f>
        <v/>
      </c>
      <c r="B193" t="n">
        <v>0.3895107794361524</v>
      </c>
    </row>
    <row r="194">
      <c r="A194">
        <f>HYPERLINK("https://stackoverflow.com/q/62018029", "62018029")</f>
        <v/>
      </c>
      <c r="B194" t="n">
        <v>0.4392984667086747</v>
      </c>
    </row>
    <row r="195">
      <c r="A195">
        <f>HYPERLINK("https://stackoverflow.com/q/62075536", "62075536")</f>
        <v/>
      </c>
      <c r="B195" t="n">
        <v>0.2973318713450293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