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6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HYPERLINK("https://stackoverflow.com/q/7383641", "7383641")</f>
        <v/>
      </c>
      <c r="B2" t="n">
        <v>0.2032828282828283</v>
      </c>
    </row>
    <row r="3">
      <c r="A3">
        <f>HYPERLINK("https://stackoverflow.com/q/10152372", "10152372")</f>
        <v/>
      </c>
      <c r="B3" t="n">
        <v>0.3204562178072112</v>
      </c>
    </row>
    <row r="4">
      <c r="A4">
        <f>HYPERLINK("https://stackoverflow.com/q/10919857", "10919857")</f>
        <v/>
      </c>
      <c r="B4" t="n">
        <v>0.321064240419079</v>
      </c>
    </row>
    <row r="5">
      <c r="A5">
        <f>HYPERLINK("https://stackoverflow.com/q/13834716", "13834716")</f>
        <v/>
      </c>
      <c r="B5" t="n">
        <v>0.6781283710895362</v>
      </c>
    </row>
    <row r="6">
      <c r="A6">
        <f>HYPERLINK("https://stackoverflow.com/q/16001298", "16001298")</f>
        <v/>
      </c>
      <c r="B6" t="n">
        <v>0.7553527157989632</v>
      </c>
    </row>
    <row r="7">
      <c r="A7">
        <f>HYPERLINK("https://stackoverflow.com/q/16819801", "16819801")</f>
        <v/>
      </c>
      <c r="B7" t="n">
        <v>0.5289058093626622</v>
      </c>
    </row>
    <row r="8">
      <c r="A8">
        <f>HYPERLINK("https://stackoverflow.com/q/18234790", "18234790")</f>
        <v/>
      </c>
      <c r="B8" t="n">
        <v>0.8770917001338688</v>
      </c>
    </row>
    <row r="9">
      <c r="A9">
        <f>HYPERLINK("https://stackoverflow.com/q/18335697", "18335697")</f>
        <v/>
      </c>
      <c r="B9" t="n">
        <v>0.5537970561417221</v>
      </c>
    </row>
    <row r="10">
      <c r="A10">
        <f>HYPERLINK("https://stackoverflow.com/q/20183529", "20183529")</f>
        <v/>
      </c>
      <c r="B10" t="n">
        <v>0.6709401709401709</v>
      </c>
    </row>
    <row r="11">
      <c r="A11">
        <f>HYPERLINK("https://stackoverflow.com/q/20755712", "20755712")</f>
        <v/>
      </c>
      <c r="B11" t="n">
        <v>0.5541228907991084</v>
      </c>
    </row>
    <row r="12">
      <c r="A12">
        <f>HYPERLINK("https://stackoverflow.com/q/21178560", "21178560")</f>
        <v/>
      </c>
      <c r="B12" t="n">
        <v>0.3285765571710644</v>
      </c>
    </row>
    <row r="13">
      <c r="A13">
        <f>HYPERLINK("https://stackoverflow.com/q/22986371", "22986371")</f>
        <v/>
      </c>
      <c r="B13" t="n">
        <v>0.5376984126984127</v>
      </c>
    </row>
    <row r="14">
      <c r="A14">
        <f>HYPERLINK("https://stackoverflow.com/q/23145564", "23145564")</f>
        <v/>
      </c>
      <c r="B14" t="n">
        <v>0.6725083452551264</v>
      </c>
    </row>
    <row r="15">
      <c r="A15">
        <f>HYPERLINK("https://stackoverflow.com/q/23234021", "23234021")</f>
        <v/>
      </c>
      <c r="B15" t="n">
        <v>0.8249521072796935</v>
      </c>
    </row>
    <row r="16">
      <c r="A16">
        <f>HYPERLINK("https://stackoverflow.com/q/23665466", "23665466")</f>
        <v/>
      </c>
      <c r="B16" t="n">
        <v>0.6102195475314833</v>
      </c>
    </row>
    <row r="17">
      <c r="A17">
        <f>HYPERLINK("https://stackoverflow.com/q/24365142", "24365142")</f>
        <v/>
      </c>
      <c r="B17" t="n">
        <v>0.5078882127563669</v>
      </c>
    </row>
    <row r="18">
      <c r="A18">
        <f>HYPERLINK("https://stackoverflow.com/q/24559072", "24559072")</f>
        <v/>
      </c>
      <c r="B18" t="n">
        <v>0.6604704893929848</v>
      </c>
    </row>
    <row r="19">
      <c r="A19">
        <f>HYPERLINK("https://stackoverflow.com/q/25926998", "25926998")</f>
        <v/>
      </c>
      <c r="B19" t="n">
        <v>0.5612373737373738</v>
      </c>
    </row>
    <row r="20">
      <c r="A20">
        <f>HYPERLINK("https://stackoverflow.com/q/26712480", "26712480")</f>
        <v/>
      </c>
      <c r="B20" t="n">
        <v>0.6928794992175273</v>
      </c>
    </row>
    <row r="21">
      <c r="A21">
        <f>HYPERLINK("https://stackoverflow.com/q/26848897", "26848897")</f>
        <v/>
      </c>
      <c r="B21" t="n">
        <v>0.459761163032191</v>
      </c>
    </row>
    <row r="22">
      <c r="A22">
        <f>HYPERLINK("https://stackoverflow.com/q/28083465", "28083465")</f>
        <v/>
      </c>
      <c r="B22" t="n">
        <v>0.6866744366744366</v>
      </c>
    </row>
    <row r="23">
      <c r="A23">
        <f>HYPERLINK("https://stackoverflow.com/q/28083664", "28083664")</f>
        <v/>
      </c>
      <c r="B23" t="n">
        <v>0.3785892634207241</v>
      </c>
    </row>
    <row r="24">
      <c r="A24">
        <f>HYPERLINK("https://stackoverflow.com/q/28474243", "28474243")</f>
        <v/>
      </c>
      <c r="B24" t="n">
        <v>0.6008141762452107</v>
      </c>
    </row>
    <row r="25">
      <c r="A25">
        <f>HYPERLINK("https://stackoverflow.com/q/30256468", "30256468")</f>
        <v/>
      </c>
      <c r="B25" t="n">
        <v>0.2531362007168459</v>
      </c>
    </row>
    <row r="26">
      <c r="A26">
        <f>HYPERLINK("https://stackoverflow.com/q/30295763", "30295763")</f>
        <v/>
      </c>
      <c r="B26" t="n">
        <v>0.5230111768573307</v>
      </c>
    </row>
    <row r="27">
      <c r="A27">
        <f>HYPERLINK("https://stackoverflow.com/q/31413681", "31413681")</f>
        <v/>
      </c>
      <c r="B27" t="n">
        <v>0.2884322678843227</v>
      </c>
    </row>
    <row r="28">
      <c r="A28">
        <f>HYPERLINK("https://stackoverflow.com/q/31501424", "31501424")</f>
        <v/>
      </c>
      <c r="B28" t="n">
        <v>0.8329175761355367</v>
      </c>
    </row>
    <row r="29">
      <c r="A29">
        <f>HYPERLINK("https://stackoverflow.com/q/31980317", "31980317")</f>
        <v/>
      </c>
      <c r="B29" t="n">
        <v>0.5275950292397661</v>
      </c>
    </row>
    <row r="30">
      <c r="A30">
        <f>HYPERLINK("https://stackoverflow.com/q/32044225", "32044225")</f>
        <v/>
      </c>
      <c r="B30" t="n">
        <v>0.2553323412698413</v>
      </c>
    </row>
    <row r="31">
      <c r="A31">
        <f>HYPERLINK("https://stackoverflow.com/q/32466898", "32466898")</f>
        <v/>
      </c>
      <c r="B31" t="n">
        <v>0.7289079910856415</v>
      </c>
    </row>
    <row r="32">
      <c r="A32">
        <f>HYPERLINK("https://stackoverflow.com/q/32540747", "32540747")</f>
        <v/>
      </c>
      <c r="B32" t="n">
        <v>0.6116093672147482</v>
      </c>
    </row>
    <row r="33">
      <c r="A33">
        <f>HYPERLINK("https://stackoverflow.com/q/32667656", "32667656")</f>
        <v/>
      </c>
      <c r="B33" t="n">
        <v>0.3095878136200717</v>
      </c>
    </row>
    <row r="34">
      <c r="A34">
        <f>HYPERLINK("https://stackoverflow.com/q/32738016", "32738016")</f>
        <v/>
      </c>
      <c r="B34" t="n">
        <v>0.5524305555555556</v>
      </c>
    </row>
    <row r="35">
      <c r="A35">
        <f>HYPERLINK("https://stackoverflow.com/q/33082983", "33082983")</f>
        <v/>
      </c>
      <c r="B35" t="n">
        <v>0.4346169273967108</v>
      </c>
    </row>
    <row r="36">
      <c r="A36">
        <f>HYPERLINK("https://stackoverflow.com/q/33401059", "33401059")</f>
        <v/>
      </c>
      <c r="B36" t="n">
        <v>0.7246732026143791</v>
      </c>
    </row>
    <row r="37">
      <c r="A37">
        <f>HYPERLINK("https://stackoverflow.com/q/34085695", "34085695")</f>
        <v/>
      </c>
      <c r="B37" t="n">
        <v>0.947694495226488</v>
      </c>
    </row>
    <row r="38">
      <c r="A38">
        <f>HYPERLINK("https://stackoverflow.com/q/34172317", "34172317")</f>
        <v/>
      </c>
      <c r="B38" t="n">
        <v>0.6630054122890799</v>
      </c>
    </row>
    <row r="39">
      <c r="A39">
        <f>HYPERLINK("https://stackoverflow.com/q/34656482", "34656482")</f>
        <v/>
      </c>
      <c r="B39" t="n">
        <v>0.324613851519681</v>
      </c>
    </row>
    <row r="40">
      <c r="A40">
        <f>HYPERLINK("https://stackoverflow.com/q/34860991", "34860991")</f>
        <v/>
      </c>
      <c r="B40" t="n">
        <v>0.5168031926065954</v>
      </c>
    </row>
    <row r="41">
      <c r="A41">
        <f>HYPERLINK("https://stackoverflow.com/q/34880856", "34880856")</f>
        <v/>
      </c>
      <c r="B41" t="n">
        <v>0.5280830280830281</v>
      </c>
    </row>
    <row r="42">
      <c r="A42">
        <f>HYPERLINK("https://stackoverflow.com/q/34963112", "34963112")</f>
        <v/>
      </c>
      <c r="B42" t="n">
        <v>0.6129084967320263</v>
      </c>
    </row>
    <row r="43">
      <c r="A43">
        <f>HYPERLINK("https://stackoverflow.com/q/35865098", "35865098")</f>
        <v/>
      </c>
      <c r="B43" t="n">
        <v>0.7183845029239766</v>
      </c>
    </row>
    <row r="44">
      <c r="A44">
        <f>HYPERLINK("https://stackoverflow.com/q/36341976", "36341976")</f>
        <v/>
      </c>
      <c r="B44" t="n">
        <v>0.7537804076265614</v>
      </c>
    </row>
    <row r="45">
      <c r="A45">
        <f>HYPERLINK("https://stackoverflow.com/q/36528140", "36528140")</f>
        <v/>
      </c>
      <c r="B45" t="n">
        <v>0.5860818713450292</v>
      </c>
    </row>
    <row r="46">
      <c r="A46">
        <f>HYPERLINK("https://stackoverflow.com/q/37001598", "37001598")</f>
        <v/>
      </c>
      <c r="B46" t="n">
        <v>0.4249751984126983</v>
      </c>
    </row>
    <row r="47">
      <c r="A47">
        <f>HYPERLINK("https://stackoverflow.com/q/37692232", "37692232")</f>
        <v/>
      </c>
      <c r="B47" t="n">
        <v>0.6507048092868988</v>
      </c>
    </row>
    <row r="48">
      <c r="A48">
        <f>HYPERLINK("https://stackoverflow.com/q/37973949", "37973949")</f>
        <v/>
      </c>
      <c r="B48" t="n">
        <v>0.8086611456176676</v>
      </c>
    </row>
    <row r="49">
      <c r="A49">
        <f>HYPERLINK("https://stackoverflow.com/q/38136654", "38136654")</f>
        <v/>
      </c>
      <c r="B49" t="n">
        <v>0.4584170013386881</v>
      </c>
    </row>
    <row r="50">
      <c r="A50">
        <f>HYPERLINK("https://stackoverflow.com/q/38446394", "38446394")</f>
        <v/>
      </c>
      <c r="B50" t="n">
        <v>0.5227370227370227</v>
      </c>
    </row>
    <row r="51">
      <c r="A51">
        <f>HYPERLINK("https://stackoverflow.com/q/38736141", "38736141")</f>
        <v/>
      </c>
      <c r="B51" t="n">
        <v>0.4103942652329749</v>
      </c>
    </row>
    <row r="52">
      <c r="A52">
        <f>HYPERLINK("https://stackoverflow.com/q/38951765", "38951765")</f>
        <v/>
      </c>
      <c r="B52" t="n">
        <v>0.3646919760812126</v>
      </c>
    </row>
    <row r="53">
      <c r="A53">
        <f>HYPERLINK("https://stackoverflow.com/q/39590785", "39590785")</f>
        <v/>
      </c>
      <c r="B53" t="n">
        <v>0.4945165945165945</v>
      </c>
    </row>
    <row r="54">
      <c r="A54">
        <f>HYPERLINK("https://stackoverflow.com/q/42560474", "42560474")</f>
        <v/>
      </c>
      <c r="B54" t="n">
        <v>0.6657250470809793</v>
      </c>
    </row>
    <row r="55">
      <c r="A55">
        <f>HYPERLINK("https://stackoverflow.com/q/43170471", "43170471")</f>
        <v/>
      </c>
      <c r="B55" t="n">
        <v>0.4683845029239766</v>
      </c>
    </row>
    <row r="56">
      <c r="A56">
        <f>HYPERLINK("https://stackoverflow.com/q/43634549", "43634549")</f>
        <v/>
      </c>
      <c r="B56" t="n">
        <v>0.7800211137503299</v>
      </c>
    </row>
    <row r="57">
      <c r="A57">
        <f>HYPERLINK("https://stackoverflow.com/q/43752772", "43752772")</f>
        <v/>
      </c>
      <c r="B57" t="n">
        <v>0.4871198013656114</v>
      </c>
    </row>
    <row r="58">
      <c r="A58">
        <f>HYPERLINK("https://stackoverflow.com/q/43965841", "43965841")</f>
        <v/>
      </c>
      <c r="B58" t="n">
        <v>0.3965297675899394</v>
      </c>
    </row>
    <row r="59">
      <c r="A59">
        <f>HYPERLINK("https://stackoverflow.com/q/44178802", "44178802")</f>
        <v/>
      </c>
      <c r="B59" t="n">
        <v>0.330691425120773</v>
      </c>
    </row>
    <row r="60">
      <c r="A60">
        <f>HYPERLINK("https://stackoverflow.com/q/44366011", "44366011")</f>
        <v/>
      </c>
      <c r="B60" t="n">
        <v>0.3840754111512235</v>
      </c>
    </row>
    <row r="61">
      <c r="A61">
        <f>HYPERLINK("https://stackoverflow.com/q/44376454", "44376454")</f>
        <v/>
      </c>
      <c r="B61" t="n">
        <v>0.293085246766957</v>
      </c>
    </row>
    <row r="62">
      <c r="A62">
        <f>HYPERLINK("https://stackoverflow.com/q/44551967", "44551967")</f>
        <v/>
      </c>
      <c r="B62" t="n">
        <v>0.6032299741602066</v>
      </c>
    </row>
    <row r="63">
      <c r="A63">
        <f>HYPERLINK("https://stackoverflow.com/q/44680025", "44680025")</f>
        <v/>
      </c>
      <c r="B63" t="n">
        <v>0.2999793473771169</v>
      </c>
    </row>
    <row r="64">
      <c r="A64">
        <f>HYPERLINK("https://stackoverflow.com/q/44708936", "44708936")</f>
        <v/>
      </c>
      <c r="B64" t="n">
        <v>0.6598336304218658</v>
      </c>
    </row>
    <row r="65">
      <c r="A65">
        <f>HYPERLINK("https://stackoverflow.com/q/45324416", "45324416")</f>
        <v/>
      </c>
      <c r="B65" t="n">
        <v>0.509796626984127</v>
      </c>
    </row>
    <row r="66">
      <c r="A66">
        <f>HYPERLINK("https://stackoverflow.com/q/45507738", "45507738")</f>
        <v/>
      </c>
      <c r="B66" t="n">
        <v>0.4204623878536922</v>
      </c>
    </row>
    <row r="67">
      <c r="A67">
        <f>HYPERLINK("https://stackoverflow.com/q/45535094", "45535094")</f>
        <v/>
      </c>
      <c r="B67" t="n">
        <v>0.7472848788638262</v>
      </c>
    </row>
    <row r="68">
      <c r="A68">
        <f>HYPERLINK("https://stackoverflow.com/q/45588139", "45588139")</f>
        <v/>
      </c>
      <c r="B68" t="n">
        <v>0.4815264293419633</v>
      </c>
    </row>
    <row r="69">
      <c r="A69">
        <f>HYPERLINK("https://stackoverflow.com/q/45693510", "45693510")</f>
        <v/>
      </c>
      <c r="B69" t="n">
        <v>0.2820887220136282</v>
      </c>
    </row>
    <row r="70">
      <c r="A70">
        <f>HYPERLINK("https://stackoverflow.com/q/45772221", "45772221")</f>
        <v/>
      </c>
      <c r="B70" t="n">
        <v>0.7578456318914334</v>
      </c>
    </row>
    <row r="71">
      <c r="A71">
        <f>HYPERLINK("https://stackoverflow.com/q/45846521", "45846521")</f>
        <v/>
      </c>
      <c r="B71" t="n">
        <v>0.4671079021259527</v>
      </c>
    </row>
    <row r="72">
      <c r="A72">
        <f>HYPERLINK("https://stackoverflow.com/q/45993730", "45993730")</f>
        <v/>
      </c>
      <c r="B72" t="n">
        <v>0.6887331256490136</v>
      </c>
    </row>
    <row r="73">
      <c r="A73">
        <f>HYPERLINK("https://stackoverflow.com/q/46171283", "46171283")</f>
        <v/>
      </c>
      <c r="B73" t="n">
        <v>0.33003108003108</v>
      </c>
    </row>
    <row r="74">
      <c r="A74">
        <f>HYPERLINK("https://stackoverflow.com/q/47393775", "47393775")</f>
        <v/>
      </c>
      <c r="B74" t="n">
        <v>0.7774305555555555</v>
      </c>
    </row>
    <row r="75">
      <c r="A75">
        <f>HYPERLINK("https://stackoverflow.com/q/47505898", "47505898")</f>
        <v/>
      </c>
      <c r="B75" t="n">
        <v>0.4649305555555555</v>
      </c>
    </row>
    <row r="76">
      <c r="A76">
        <f>HYPERLINK("https://stackoverflow.com/q/48315396", "48315396")</f>
        <v/>
      </c>
      <c r="B76" t="n">
        <v>0.2862422508345255</v>
      </c>
    </row>
    <row r="77">
      <c r="A77">
        <f>HYPERLINK("https://stackoverflow.com/q/48621279", "48621279")</f>
        <v/>
      </c>
      <c r="B77" t="n">
        <v>0.2836805555555555</v>
      </c>
    </row>
    <row r="78">
      <c r="A78">
        <f>HYPERLINK("https://stackoverflow.com/q/48641569", "48641569")</f>
        <v/>
      </c>
      <c r="B78" t="n">
        <v>0.7171934865900383</v>
      </c>
    </row>
    <row r="79">
      <c r="A79">
        <f>HYPERLINK("https://stackoverflow.com/q/48794510", "48794510")</f>
        <v/>
      </c>
      <c r="B79" t="n">
        <v>0.7171869754951327</v>
      </c>
    </row>
    <row r="80">
      <c r="A80">
        <f>HYPERLINK("https://stackoverflow.com/q/48913880", "48913880")</f>
        <v/>
      </c>
      <c r="B80" t="n">
        <v>0.3988798062367544</v>
      </c>
    </row>
    <row r="81">
      <c r="A81">
        <f>HYPERLINK("https://stackoverflow.com/q/48979623", "48979623")</f>
        <v/>
      </c>
      <c r="B81" t="n">
        <v>0.2308132875143184</v>
      </c>
    </row>
    <row r="82">
      <c r="A82">
        <f>HYPERLINK("https://stackoverflow.com/q/49288450", "49288450")</f>
        <v/>
      </c>
      <c r="B82" t="n">
        <v>0.6424281424281424</v>
      </c>
    </row>
    <row r="83">
      <c r="A83">
        <f>HYPERLINK("https://stackoverflow.com/q/49660802", "49660802")</f>
        <v/>
      </c>
      <c r="B83" t="n">
        <v>0.2485167206040992</v>
      </c>
    </row>
    <row r="84">
      <c r="A84">
        <f>HYPERLINK("https://stackoverflow.com/q/49929362", "49929362")</f>
        <v/>
      </c>
      <c r="B84" t="n">
        <v>0.2794937794937795</v>
      </c>
    </row>
    <row r="85">
      <c r="A85">
        <f>HYPERLINK("https://stackoverflow.com/q/50027522", "50027522")</f>
        <v/>
      </c>
      <c r="B85" t="n">
        <v>0.3496732026143792</v>
      </c>
    </row>
    <row r="86">
      <c r="A86">
        <f>HYPERLINK("https://stackoverflow.com/q/50168921", "50168921")</f>
        <v/>
      </c>
      <c r="B86" t="n">
        <v>0.6167143538388173</v>
      </c>
    </row>
    <row r="87">
      <c r="A87">
        <f>HYPERLINK("https://stackoverflow.com/q/50407983", "50407983")</f>
        <v/>
      </c>
      <c r="B87" t="n">
        <v>0.9004216269841271</v>
      </c>
    </row>
    <row r="88">
      <c r="A88">
        <f>HYPERLINK("https://stackoverflow.com/q/50427696", "50427696")</f>
        <v/>
      </c>
      <c r="B88" t="n">
        <v>0.6859280483922318</v>
      </c>
    </row>
    <row r="89">
      <c r="A89">
        <f>HYPERLINK("https://stackoverflow.com/q/50462355", "50462355")</f>
        <v/>
      </c>
      <c r="B89" t="n">
        <v>0.3149895178197065</v>
      </c>
    </row>
    <row r="90">
      <c r="A90">
        <f>HYPERLINK("https://stackoverflow.com/q/50491544", "50491544")</f>
        <v/>
      </c>
      <c r="B90" t="n">
        <v>0.6420217209690894</v>
      </c>
    </row>
    <row r="91">
      <c r="A91">
        <f>HYPERLINK("https://stackoverflow.com/q/51000955", "51000955")</f>
        <v/>
      </c>
      <c r="B91" t="n">
        <v>0.5160460187708144</v>
      </c>
    </row>
    <row r="92">
      <c r="A92">
        <f>HYPERLINK("https://stackoverflow.com/q/51312073", "51312073")</f>
        <v/>
      </c>
      <c r="B92" t="n">
        <v>0.6735555555555555</v>
      </c>
    </row>
    <row r="93">
      <c r="A93">
        <f>HYPERLINK("https://stackoverflow.com/q/51380757", "51380757")</f>
        <v/>
      </c>
      <c r="B93" t="n">
        <v>0.3769841269841269</v>
      </c>
    </row>
    <row r="94">
      <c r="A94">
        <f>HYPERLINK("https://stackoverflow.com/q/51389551", "51389551")</f>
        <v/>
      </c>
      <c r="B94" t="n">
        <v>0.6650230111768572</v>
      </c>
    </row>
    <row r="95">
      <c r="A95">
        <f>HYPERLINK("https://stackoverflow.com/q/51678234", "51678234")</f>
        <v/>
      </c>
      <c r="B95" t="n">
        <v>0.7635007610350076</v>
      </c>
    </row>
    <row r="96">
      <c r="A96">
        <f>HYPERLINK("https://stackoverflow.com/q/51973751", "51973751")</f>
        <v/>
      </c>
      <c r="B96" t="n">
        <v>0.5248696349779381</v>
      </c>
    </row>
    <row r="97">
      <c r="A97">
        <f>HYPERLINK("https://stackoverflow.com/q/52034362", "52034362")</f>
        <v/>
      </c>
      <c r="B97" t="n">
        <v>0.4342537804076265</v>
      </c>
    </row>
    <row r="98">
      <c r="A98">
        <f>HYPERLINK("https://stackoverflow.com/q/52145113", "52145113")</f>
        <v/>
      </c>
      <c r="B98" t="n">
        <v>0.6604336043360434</v>
      </c>
    </row>
    <row r="99">
      <c r="A99">
        <f>HYPERLINK("https://stackoverflow.com/q/52261990", "52261990")</f>
        <v/>
      </c>
      <c r="B99" t="n">
        <v>0.3943406022845276</v>
      </c>
    </row>
    <row r="100">
      <c r="A100">
        <f>HYPERLINK("https://stackoverflow.com/q/52593036", "52593036")</f>
        <v/>
      </c>
      <c r="B100" t="n">
        <v>0.6079021259526673</v>
      </c>
    </row>
    <row r="101">
      <c r="A101">
        <f>HYPERLINK("https://stackoverflow.com/q/52960863", "52960863")</f>
        <v/>
      </c>
      <c r="B101" t="n">
        <v>0.6482521847690387</v>
      </c>
    </row>
    <row r="102">
      <c r="A102">
        <f>HYPERLINK("https://stackoverflow.com/q/53109130", "53109130")</f>
        <v/>
      </c>
      <c r="B102" t="n">
        <v>0.7575644841269842</v>
      </c>
    </row>
    <row r="103">
      <c r="A103">
        <f>HYPERLINK("https://stackoverflow.com/q/53590585", "53590585")</f>
        <v/>
      </c>
      <c r="B103" t="n">
        <v>0.5735555555555555</v>
      </c>
    </row>
    <row r="104">
      <c r="A104">
        <f>HYPERLINK("https://stackoverflow.com/q/54123965", "54123965")</f>
        <v/>
      </c>
      <c r="B104" t="n">
        <v>0.2324697086878061</v>
      </c>
    </row>
    <row r="105">
      <c r="A105">
        <f>HYPERLINK("https://stackoverflow.com/q/54186801", "54186801")</f>
        <v/>
      </c>
      <c r="B105" t="n">
        <v>0.2888144841269841</v>
      </c>
    </row>
    <row r="106">
      <c r="A106">
        <f>HYPERLINK("https://stackoverflow.com/q/54285728", "54285728")</f>
        <v/>
      </c>
      <c r="B106" t="n">
        <v>0.3394200973882249</v>
      </c>
    </row>
    <row r="107">
      <c r="A107">
        <f>HYPERLINK("https://stackoverflow.com/q/54563348", "54563348")</f>
        <v/>
      </c>
      <c r="B107" t="n">
        <v>0.601010101010101</v>
      </c>
    </row>
    <row r="108">
      <c r="A108">
        <f>HYPERLINK("https://stackoverflow.com/q/55068186", "55068186")</f>
        <v/>
      </c>
      <c r="B108" t="n">
        <v>0.1793873312564901</v>
      </c>
    </row>
    <row r="109">
      <c r="A109">
        <f>HYPERLINK("https://stackoverflow.com/q/55116523", "55116523")</f>
        <v/>
      </c>
      <c r="B109" t="n">
        <v>0.7551071250622819</v>
      </c>
    </row>
    <row r="110">
      <c r="A110">
        <f>HYPERLINK("https://stackoverflow.com/q/55178584", "55178584")</f>
        <v/>
      </c>
      <c r="B110" t="n">
        <v>0.4641736833415883</v>
      </c>
    </row>
    <row r="111">
      <c r="A111">
        <f>HYPERLINK("https://stackoverflow.com/q/55224716", "55224716")</f>
        <v/>
      </c>
      <c r="B111" t="n">
        <v>0.3479626637946509</v>
      </c>
    </row>
    <row r="112">
      <c r="A112">
        <f>HYPERLINK("https://stackoverflow.com/q/55275485", "55275485")</f>
        <v/>
      </c>
      <c r="B112" t="n">
        <v>0.5161324786324787</v>
      </c>
    </row>
    <row r="113">
      <c r="A113">
        <f>HYPERLINK("https://stackoverflow.com/q/55514820", "55514820")</f>
        <v/>
      </c>
      <c r="B113" t="n">
        <v>0.5043360433604336</v>
      </c>
    </row>
    <row r="114">
      <c r="A114">
        <f>HYPERLINK("https://stackoverflow.com/q/55726611", "55726611")</f>
        <v/>
      </c>
      <c r="B114" t="n">
        <v>0.5064030131826742</v>
      </c>
    </row>
    <row r="115">
      <c r="A115">
        <f>HYPERLINK("https://stackoverflow.com/q/55835640", "55835640")</f>
        <v/>
      </c>
      <c r="B115" t="n">
        <v>0.4835905993603116</v>
      </c>
    </row>
    <row r="116">
      <c r="A116">
        <f>HYPERLINK("https://stackoverflow.com/q/55905651", "55905651")</f>
        <v/>
      </c>
      <c r="B116" t="n">
        <v>0.4328375028172189</v>
      </c>
    </row>
    <row r="117">
      <c r="A117">
        <f>HYPERLINK("https://stackoverflow.com/q/56587997", "56587997")</f>
        <v/>
      </c>
      <c r="B117" t="n">
        <v>0.3969452836522324</v>
      </c>
    </row>
    <row r="118">
      <c r="A118">
        <f>HYPERLINK("https://stackoverflow.com/q/56633307", "56633307")</f>
        <v/>
      </c>
      <c r="B118" t="n">
        <v>0.5146126275158533</v>
      </c>
    </row>
    <row r="119">
      <c r="A119">
        <f>HYPERLINK("https://stackoverflow.com/q/56635352", "56635352")</f>
        <v/>
      </c>
      <c r="B119" t="n">
        <v>0.5729300729300727</v>
      </c>
    </row>
    <row r="120">
      <c r="A120">
        <f>HYPERLINK("https://stackoverflow.com/q/56679178", "56679178")</f>
        <v/>
      </c>
      <c r="B120" t="n">
        <v>0.8134030891878425</v>
      </c>
    </row>
    <row r="121">
      <c r="A121">
        <f>HYPERLINK("https://stackoverflow.com/q/56741525", "56741525")</f>
        <v/>
      </c>
      <c r="B121" t="n">
        <v>0.7111572153065929</v>
      </c>
    </row>
    <row r="122">
      <c r="A122">
        <f>HYPERLINK("https://stackoverflow.com/q/57061468", "57061468")</f>
        <v/>
      </c>
      <c r="B122" t="n">
        <v>0.2674006580612504</v>
      </c>
    </row>
    <row r="123">
      <c r="A123">
        <f>HYPERLINK("https://stackoverflow.com/q/57076871", "57076871")</f>
        <v/>
      </c>
      <c r="B123" t="n">
        <v>0.5367585630743525</v>
      </c>
    </row>
    <row r="124">
      <c r="A124">
        <f>HYPERLINK("https://stackoverflow.com/q/57097533", "57097533")</f>
        <v/>
      </c>
      <c r="B124" t="n">
        <v>0.316786836753559</v>
      </c>
    </row>
    <row r="125">
      <c r="A125">
        <f>HYPERLINK("https://stackoverflow.com/q/57124843", "57124843")</f>
        <v/>
      </c>
      <c r="B125" t="n">
        <v>0.3830903468080407</v>
      </c>
    </row>
    <row r="126">
      <c r="A126">
        <f>HYPERLINK("https://stackoverflow.com/q/57255303", "57255303")</f>
        <v/>
      </c>
      <c r="B126" t="n">
        <v>0.2217186975495133</v>
      </c>
    </row>
    <row r="127">
      <c r="A127">
        <f>HYPERLINK("https://stackoverflow.com/q/57256084", "57256084")</f>
        <v/>
      </c>
      <c r="B127" t="n">
        <v>0.6160394265232976</v>
      </c>
    </row>
    <row r="128">
      <c r="A128">
        <f>HYPERLINK("https://stackoverflow.com/q/57403551", "57403551")</f>
        <v/>
      </c>
      <c r="B128" t="n">
        <v>0.3634954697186457</v>
      </c>
    </row>
    <row r="129">
      <c r="A129">
        <f>HYPERLINK("https://stackoverflow.com/q/57496839", "57496839")</f>
        <v/>
      </c>
      <c r="B129" t="n">
        <v>0.6848991848991849</v>
      </c>
    </row>
    <row r="130">
      <c r="A130">
        <f>HYPERLINK("https://stackoverflow.com/q/57502125", "57502125")</f>
        <v/>
      </c>
      <c r="B130" t="n">
        <v>0.3263136782992379</v>
      </c>
    </row>
    <row r="131">
      <c r="A131">
        <f>HYPERLINK("https://stackoverflow.com/q/57901336", "57901336")</f>
        <v/>
      </c>
      <c r="B131" t="n">
        <v>0.3691650230111769</v>
      </c>
    </row>
    <row r="132">
      <c r="A132">
        <f>HYPERLINK("https://stackoverflow.com/q/58081651", "58081651")</f>
        <v/>
      </c>
      <c r="B132" t="n">
        <v>0.5448412698412699</v>
      </c>
    </row>
    <row r="133">
      <c r="A133">
        <f>HYPERLINK("https://stackoverflow.com/q/58170140", "58170140")</f>
        <v/>
      </c>
      <c r="B133" t="n">
        <v>0.3999761564139246</v>
      </c>
    </row>
    <row r="134">
      <c r="A134">
        <f>HYPERLINK("https://stackoverflow.com/q/58273933", "58273933")</f>
        <v/>
      </c>
      <c r="B134" t="n">
        <v>0.347080979284369</v>
      </c>
    </row>
    <row r="135">
      <c r="A135">
        <f>HYPERLINK("https://stackoverflow.com/q/58346580", "58346580")</f>
        <v/>
      </c>
      <c r="B135" t="n">
        <v>0.3389193581149705</v>
      </c>
    </row>
    <row r="136">
      <c r="A136">
        <f>HYPERLINK("https://stackoverflow.com/q/58394762", "58394762")</f>
        <v/>
      </c>
      <c r="B136" t="n">
        <v>0.4606436181778648</v>
      </c>
    </row>
    <row r="137">
      <c r="A137">
        <f>HYPERLINK("https://stackoverflow.com/q/58428940", "58428940")</f>
        <v/>
      </c>
      <c r="B137" t="n">
        <v>0.4226224509243378</v>
      </c>
    </row>
    <row r="138">
      <c r="A138">
        <f>HYPERLINK("https://stackoverflow.com/q/58430408", "58430408")</f>
        <v/>
      </c>
      <c r="B138" t="n">
        <v>0.8721907162360848</v>
      </c>
    </row>
    <row r="139">
      <c r="A139">
        <f>HYPERLINK("https://stackoverflow.com/q/58511704", "58511704")</f>
        <v/>
      </c>
      <c r="B139" t="n">
        <v>0.4655555555555556</v>
      </c>
    </row>
    <row r="140">
      <c r="A140">
        <f>HYPERLINK("https://stackoverflow.com/q/58682411", "58682411")</f>
        <v/>
      </c>
      <c r="B140" t="n">
        <v>0.3334502923976608</v>
      </c>
    </row>
    <row r="141">
      <c r="A141">
        <f>HYPERLINK("https://stackoverflow.com/q/58738924", "58738924")</f>
        <v/>
      </c>
      <c r="B141" t="n">
        <v>0.5681909346169274</v>
      </c>
    </row>
    <row r="142">
      <c r="A142">
        <f>HYPERLINK("https://stackoverflow.com/q/58783610", "58783610")</f>
        <v/>
      </c>
      <c r="B142" t="n">
        <v>0.5331483852610613</v>
      </c>
    </row>
    <row r="143">
      <c r="A143">
        <f>HYPERLINK("https://stackoverflow.com/q/58802554", "58802554")</f>
        <v/>
      </c>
      <c r="B143" t="n">
        <v>0.4726678550207962</v>
      </c>
    </row>
    <row r="144">
      <c r="A144">
        <f>HYPERLINK("https://stackoverflow.com/q/58821575", "58821575")</f>
        <v/>
      </c>
      <c r="B144" t="n">
        <v>0.4707180104292017</v>
      </c>
    </row>
    <row r="145">
      <c r="A145">
        <f>HYPERLINK("https://stackoverflow.com/q/58824579", "58824579")</f>
        <v/>
      </c>
      <c r="B145" t="n">
        <v>0.2505763024435224</v>
      </c>
    </row>
    <row r="146">
      <c r="A146">
        <f>HYPERLINK("https://stackoverflow.com/q/59146323", "59146323")</f>
        <v/>
      </c>
      <c r="B146" t="n">
        <v>0.328920041536864</v>
      </c>
    </row>
    <row r="147">
      <c r="A147">
        <f>HYPERLINK("https://stackoverflow.com/q/59223342", "59223342")</f>
        <v/>
      </c>
      <c r="B147" t="n">
        <v>0.4841269841269841</v>
      </c>
    </row>
    <row r="148">
      <c r="A148">
        <f>HYPERLINK("https://stackoverflow.com/q/59329995", "59329995")</f>
        <v/>
      </c>
      <c r="B148" t="n">
        <v>0.5827121050763222</v>
      </c>
    </row>
    <row r="149">
      <c r="A149">
        <f>HYPERLINK("https://stackoverflow.com/q/59530814", "59530814")</f>
        <v/>
      </c>
      <c r="B149" t="n">
        <v>0.3820480928689883</v>
      </c>
    </row>
    <row r="150">
      <c r="A150">
        <f>HYPERLINK("https://stackoverflow.com/q/59551703", "59551703")</f>
        <v/>
      </c>
      <c r="B150" t="n">
        <v>0.8223716990533134</v>
      </c>
    </row>
    <row r="151">
      <c r="A151">
        <f>HYPERLINK("https://stackoverflow.com/q/59625496", "59625496")</f>
        <v/>
      </c>
      <c r="B151" t="n">
        <v>0.2836805555555555</v>
      </c>
    </row>
    <row r="152">
      <c r="A152">
        <f>HYPERLINK("https://stackoverflow.com/q/59856067", "59856067")</f>
        <v/>
      </c>
      <c r="B152" t="n">
        <v>0.4036863966770509</v>
      </c>
    </row>
    <row r="153">
      <c r="A153">
        <f>HYPERLINK("https://stackoverflow.com/q/59881776", "59881776")</f>
        <v/>
      </c>
      <c r="B153" t="n">
        <v>0.5457087284220764</v>
      </c>
    </row>
    <row r="154">
      <c r="A154">
        <f>HYPERLINK("https://stackoverflow.com/q/60153052", "60153052")</f>
        <v/>
      </c>
      <c r="B154" t="n">
        <v>0.451721689740859</v>
      </c>
    </row>
    <row r="155">
      <c r="A155">
        <f>HYPERLINK("https://stackoverflow.com/q/60218411", "60218411")</f>
        <v/>
      </c>
      <c r="B155" t="n">
        <v>0.3637452107279694</v>
      </c>
    </row>
    <row r="156">
      <c r="A156">
        <f>HYPERLINK("https://stackoverflow.com/q/61284724", "61284724")</f>
        <v/>
      </c>
      <c r="B156" t="n">
        <v>0.3444038188096689</v>
      </c>
    </row>
    <row r="157">
      <c r="A157">
        <f>HYPERLINK("https://stackoverflow.com/q/61309820", "61309820")</f>
        <v/>
      </c>
      <c r="B157" t="n">
        <v>0.5912698412698413</v>
      </c>
    </row>
    <row r="158">
      <c r="A158">
        <f>HYPERLINK("https://stackoverflow.com/q/61489793", "61489793")</f>
        <v/>
      </c>
      <c r="B158" t="n">
        <v>0.4461805555555556</v>
      </c>
    </row>
    <row r="159">
      <c r="A159">
        <f>HYPERLINK("https://stackoverflow.com/q/61579511", "61579511")</f>
        <v/>
      </c>
      <c r="B159" t="n">
        <v>0.3446617008069522</v>
      </c>
    </row>
    <row r="160">
      <c r="A160">
        <f>HYPERLINK("https://stackoverflow.com/q/61664951", "61664951")</f>
        <v/>
      </c>
      <c r="B160" t="n">
        <v>0.498448956570784</v>
      </c>
    </row>
    <row r="161">
      <c r="A161">
        <f>HYPERLINK("https://stackoverflow.com/q/61671196", "61671196")</f>
        <v/>
      </c>
      <c r="B161" t="n">
        <v>0.3846371882086168</v>
      </c>
    </row>
    <row r="162">
      <c r="A162">
        <f>HYPERLINK("https://stackoverflow.com/q/61674856", "61674856")</f>
        <v/>
      </c>
      <c r="B162" t="n">
        <v>0.478546626984127</v>
      </c>
    </row>
    <row r="163">
      <c r="A163">
        <f>HYPERLINK("https://stackoverflow.com/q/61677805", "61677805")</f>
        <v/>
      </c>
      <c r="B163" t="n">
        <v>0.5051468362095066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2020-12-22T01:28:30Z</dcterms:created>
  <dcterms:modified xsi:type="dcterms:W3CDTF">2020-12-22T01:28:30Z</dcterms:modified>
</cp:coreProperties>
</file>