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0.2708227311280746</v>
      </c>
    </row>
    <row r="3">
      <c r="A3">
        <f>HYPERLINK("https://stackoverflow.com/q/2022549", "2022549")</f>
        <v/>
      </c>
      <c r="B3" t="n">
        <v>0.2930353616944892</v>
      </c>
    </row>
    <row r="4">
      <c r="A4">
        <f>HYPERLINK("https://stackoverflow.com/q/13929746", "13929746")</f>
        <v/>
      </c>
      <c r="B4" t="n">
        <v>0.2942996313849395</v>
      </c>
    </row>
    <row r="5">
      <c r="A5">
        <f>HYPERLINK("https://stackoverflow.com/q/17934697", "17934697")</f>
        <v/>
      </c>
      <c r="B5" t="n">
        <v>0.299766081871345</v>
      </c>
    </row>
    <row r="6">
      <c r="A6">
        <f>HYPERLINK("https://stackoverflow.com/q/19438872", "19438872")</f>
        <v/>
      </c>
      <c r="B6" t="n">
        <v>0.4770802192326856</v>
      </c>
    </row>
    <row r="7">
      <c r="A7">
        <f>HYPERLINK("https://stackoverflow.com/q/20437820", "20437820")</f>
        <v/>
      </c>
      <c r="B7" t="n">
        <v>0.7899305555555555</v>
      </c>
    </row>
    <row r="8">
      <c r="A8">
        <f>HYPERLINK("https://stackoverflow.com/q/21122367", "21122367")</f>
        <v/>
      </c>
      <c r="B8" t="n">
        <v>0.2216003316749586</v>
      </c>
    </row>
    <row r="9">
      <c r="A9">
        <f>HYPERLINK("https://stackoverflow.com/q/22563944", "22563944")</f>
        <v/>
      </c>
      <c r="B9" t="n">
        <v>0.5923402966999698</v>
      </c>
    </row>
    <row r="10">
      <c r="A10">
        <f>HYPERLINK("https://stackoverflow.com/q/25801442", "25801442")</f>
        <v/>
      </c>
      <c r="B10" t="n">
        <v>0.6512234255916566</v>
      </c>
    </row>
    <row r="11">
      <c r="A11">
        <f>HYPERLINK("https://stackoverflow.com/q/26779046", "26779046")</f>
        <v/>
      </c>
      <c r="B11" t="n">
        <v>0.5384748102139406</v>
      </c>
    </row>
    <row r="12">
      <c r="A12">
        <f>HYPERLINK("https://stackoverflow.com/q/31593793", "31593793")</f>
        <v/>
      </c>
      <c r="B12" t="n">
        <v>0.7562597809076681</v>
      </c>
    </row>
    <row r="13">
      <c r="A13">
        <f>HYPERLINK("https://stackoverflow.com/q/32706271", "32706271")</f>
        <v/>
      </c>
      <c r="B13" t="n">
        <v>0.4301779120510238</v>
      </c>
    </row>
    <row r="14">
      <c r="A14">
        <f>HYPERLINK("https://stackoverflow.com/q/34179466", "34179466")</f>
        <v/>
      </c>
      <c r="B14" t="n">
        <v>0.5872456964006258</v>
      </c>
    </row>
    <row r="15">
      <c r="A15">
        <f>HYPERLINK("https://stackoverflow.com/q/35302025", "35302025")</f>
        <v/>
      </c>
      <c r="B15" t="n">
        <v>0.7698412698412699</v>
      </c>
    </row>
    <row r="16">
      <c r="A16">
        <f>HYPERLINK("https://stackoverflow.com/q/36643655", "36643655")</f>
        <v/>
      </c>
      <c r="B16" t="n">
        <v>0.4836805555555555</v>
      </c>
    </row>
    <row r="17">
      <c r="A17">
        <f>HYPERLINK("https://stackoverflow.com/q/37159918", "37159918")</f>
        <v/>
      </c>
      <c r="B17" t="n">
        <v>0.1947960618846695</v>
      </c>
    </row>
    <row r="18">
      <c r="A18">
        <f>HYPERLINK("https://stackoverflow.com/q/37945129", "37945129")</f>
        <v/>
      </c>
      <c r="B18" t="n">
        <v>0.3685990338164251</v>
      </c>
    </row>
    <row r="19">
      <c r="A19">
        <f>HYPERLINK("https://stackoverflow.com/q/39875139", "39875139")</f>
        <v/>
      </c>
      <c r="B19" t="n">
        <v>0.726116303219107</v>
      </c>
    </row>
    <row r="20">
      <c r="A20">
        <f>HYPERLINK("https://stackoverflow.com/q/39919128", "39919128")</f>
        <v/>
      </c>
      <c r="B20" t="n">
        <v>0.2550804961731327</v>
      </c>
    </row>
    <row r="21">
      <c r="A21">
        <f>HYPERLINK("https://stackoverflow.com/q/40375194", "40375194")</f>
        <v/>
      </c>
      <c r="B21" t="n">
        <v>0.4172873991309745</v>
      </c>
    </row>
    <row r="22">
      <c r="A22">
        <f>HYPERLINK("https://stackoverflow.com/q/40395921", "40395921")</f>
        <v/>
      </c>
      <c r="B22" t="n">
        <v>0.342512077294686</v>
      </c>
    </row>
    <row r="23">
      <c r="A23">
        <f>HYPERLINK("https://stackoverflow.com/q/40871998", "40871998")</f>
        <v/>
      </c>
      <c r="B23" t="n">
        <v>0.3708097928436911</v>
      </c>
    </row>
    <row r="24">
      <c r="A24">
        <f>HYPERLINK("https://stackoverflow.com/q/41201796", "41201796")</f>
        <v/>
      </c>
      <c r="B24" t="n">
        <v>0.3973108747044917</v>
      </c>
    </row>
    <row r="25">
      <c r="A25">
        <f>HYPERLINK("https://stackoverflow.com/q/41277345", "41277345")</f>
        <v/>
      </c>
      <c r="B25" t="n">
        <v>0.4912698412698414</v>
      </c>
    </row>
    <row r="26">
      <c r="A26">
        <f>HYPERLINK("https://stackoverflow.com/q/42106471", "42106471")</f>
        <v/>
      </c>
      <c r="B26" t="n">
        <v>0.2212360289283367</v>
      </c>
    </row>
    <row r="27">
      <c r="A27">
        <f>HYPERLINK("https://stackoverflow.com/q/42238738", "42238738")</f>
        <v/>
      </c>
      <c r="B27" t="n">
        <v>0.3473882248782648</v>
      </c>
    </row>
    <row r="28">
      <c r="A28">
        <f>HYPERLINK("https://stackoverflow.com/q/42908516", "42908516")</f>
        <v/>
      </c>
      <c r="B28" t="n">
        <v>0.3421934865900383</v>
      </c>
    </row>
    <row r="29">
      <c r="A29">
        <f>HYPERLINK("https://stackoverflow.com/q/43096166", "43096166")</f>
        <v/>
      </c>
      <c r="B29" t="n">
        <v>0.7461805555555556</v>
      </c>
    </row>
    <row r="30">
      <c r="A30">
        <f>HYPERLINK("https://stackoverflow.com/q/43462940", "43462940")</f>
        <v/>
      </c>
      <c r="B30" t="n">
        <v>0.4212470449172578</v>
      </c>
    </row>
    <row r="31">
      <c r="A31">
        <f>HYPERLINK("https://stackoverflow.com/q/43535377", "43535377")</f>
        <v/>
      </c>
      <c r="B31" t="n">
        <v>0.5153457653457654</v>
      </c>
    </row>
    <row r="32">
      <c r="A32">
        <f>HYPERLINK("https://stackoverflow.com/q/43655581", "43655581")</f>
        <v/>
      </c>
      <c r="B32" t="n">
        <v>0.7196482196482197</v>
      </c>
    </row>
    <row r="33">
      <c r="A33">
        <f>HYPERLINK("https://stackoverflow.com/q/44131065", "44131065")</f>
        <v/>
      </c>
      <c r="B33" t="n">
        <v>0.3579749103942653</v>
      </c>
    </row>
    <row r="34">
      <c r="A34">
        <f>HYPERLINK("https://stackoverflow.com/q/44233707", "44233707")</f>
        <v/>
      </c>
      <c r="B34" t="n">
        <v>0.5635769459298872</v>
      </c>
    </row>
    <row r="35">
      <c r="A35">
        <f>HYPERLINK("https://stackoverflow.com/q/44497664", "44497664")</f>
        <v/>
      </c>
      <c r="B35" t="n">
        <v>0.3660882432068873</v>
      </c>
    </row>
    <row r="36">
      <c r="A36">
        <f>HYPERLINK("https://stackoverflow.com/q/44694808", "44694808")</f>
        <v/>
      </c>
      <c r="B36" t="n">
        <v>0.6762452107279694</v>
      </c>
    </row>
    <row r="37">
      <c r="A37">
        <f>HYPERLINK("https://stackoverflow.com/q/45834435", "45834435")</f>
        <v/>
      </c>
      <c r="B37" t="n">
        <v>0.6395107794361526</v>
      </c>
    </row>
    <row r="38">
      <c r="A38">
        <f>HYPERLINK("https://stackoverflow.com/q/45931378", "45931378")</f>
        <v/>
      </c>
      <c r="B38" t="n">
        <v>0.2182674199623353</v>
      </c>
    </row>
    <row r="39">
      <c r="A39">
        <f>HYPERLINK("https://stackoverflow.com/q/46067552", "46067552")</f>
        <v/>
      </c>
      <c r="B39" t="n">
        <v>0.5642968142968142</v>
      </c>
    </row>
    <row r="40">
      <c r="A40">
        <f>HYPERLINK("https://stackoverflow.com/q/46669690", "46669690")</f>
        <v/>
      </c>
      <c r="B40" t="n">
        <v>0.4105851413543721</v>
      </c>
    </row>
    <row r="41">
      <c r="A41">
        <f>HYPERLINK("https://stackoverflow.com/q/46733068", "46733068")</f>
        <v/>
      </c>
      <c r="B41" t="n">
        <v>0.5415555555555556</v>
      </c>
    </row>
    <row r="42">
      <c r="A42">
        <f>HYPERLINK("https://stackoverflow.com/q/47258597", "47258597")</f>
        <v/>
      </c>
      <c r="B42" t="n">
        <v>0.4289108187134502</v>
      </c>
    </row>
    <row r="43">
      <c r="A43">
        <f>HYPERLINK("https://stackoverflow.com/q/47258899", "47258899")</f>
        <v/>
      </c>
      <c r="B43" t="n">
        <v>0.6381642512077293</v>
      </c>
    </row>
    <row r="44">
      <c r="A44">
        <f>HYPERLINK("https://stackoverflow.com/q/47293778", "47293778")</f>
        <v/>
      </c>
      <c r="B44" t="n">
        <v>0.3636950904392766</v>
      </c>
    </row>
    <row r="45">
      <c r="A45">
        <f>HYPERLINK("https://stackoverflow.com/q/47732539", "47732539")</f>
        <v/>
      </c>
      <c r="B45" t="n">
        <v>0.4159028782762503</v>
      </c>
    </row>
    <row r="46">
      <c r="A46">
        <f>HYPERLINK("https://stackoverflow.com/q/48001643", "48001643")</f>
        <v/>
      </c>
      <c r="B46" t="n">
        <v>0.3750360750360751</v>
      </c>
    </row>
    <row r="47">
      <c r="A47">
        <f>HYPERLINK("https://stackoverflow.com/q/48091397", "48091397")</f>
        <v/>
      </c>
      <c r="B47" t="n">
        <v>0.4833630421865717</v>
      </c>
    </row>
    <row r="48">
      <c r="A48">
        <f>HYPERLINK("https://stackoverflow.com/q/48185677", "48185677")</f>
        <v/>
      </c>
      <c r="B48" t="n">
        <v>0.3512077294685991</v>
      </c>
    </row>
    <row r="49">
      <c r="A49">
        <f>HYPERLINK("https://stackoverflow.com/q/48439782", "48439782")</f>
        <v/>
      </c>
      <c r="B49" t="n">
        <v>0.6262872628726288</v>
      </c>
    </row>
    <row r="50">
      <c r="A50">
        <f>HYPERLINK("https://stackoverflow.com/q/48813443", "48813443")</f>
        <v/>
      </c>
      <c r="B50" t="n">
        <v>0.3093319906008727</v>
      </c>
    </row>
    <row r="51">
      <c r="A51">
        <f>HYPERLINK("https://stackoverflow.com/q/48897493", "48897493")</f>
        <v/>
      </c>
      <c r="B51" t="n">
        <v>0.3823848238482385</v>
      </c>
    </row>
    <row r="52">
      <c r="A52">
        <f>HYPERLINK("https://stackoverflow.com/q/49263074", "49263074")</f>
        <v/>
      </c>
      <c r="B52" t="n">
        <v>0.6822997416020673</v>
      </c>
    </row>
    <row r="53">
      <c r="A53">
        <f>HYPERLINK("https://stackoverflow.com/q/49493225", "49493225")</f>
        <v/>
      </c>
      <c r="B53" t="n">
        <v>0.4036863966770509</v>
      </c>
    </row>
    <row r="54">
      <c r="A54">
        <f>HYPERLINK("https://stackoverflow.com/q/49644610", "49644610")</f>
        <v/>
      </c>
      <c r="B54" t="n">
        <v>0.4424765364819861</v>
      </c>
    </row>
    <row r="55">
      <c r="A55">
        <f>HYPERLINK("https://stackoverflow.com/q/49838965", "49838965")</f>
        <v/>
      </c>
      <c r="B55" t="n">
        <v>0.280289598108747</v>
      </c>
    </row>
    <row r="56">
      <c r="A56">
        <f>HYPERLINK("https://stackoverflow.com/q/49921038", "49921038")</f>
        <v/>
      </c>
      <c r="B56" t="n">
        <v>0.3579749103942652</v>
      </c>
    </row>
    <row r="57">
      <c r="A57">
        <f>HYPERLINK("https://stackoverflow.com/q/50116681", "50116681")</f>
        <v/>
      </c>
      <c r="B57" t="n">
        <v>0.7126984126984126</v>
      </c>
    </row>
    <row r="58">
      <c r="A58">
        <f>HYPERLINK("https://stackoverflow.com/q/50121723", "50121723")</f>
        <v/>
      </c>
      <c r="B58" t="n">
        <v>0.2990900383141763</v>
      </c>
    </row>
    <row r="59">
      <c r="A59">
        <f>HYPERLINK("https://stackoverflow.com/q/50167772", "50167772")</f>
        <v/>
      </c>
      <c r="B59" t="n">
        <v>0.4223779854620976</v>
      </c>
    </row>
    <row r="60">
      <c r="A60">
        <f>HYPERLINK("https://stackoverflow.com/q/50584594", "50584594")</f>
        <v/>
      </c>
      <c r="B60" t="n">
        <v>0.8633477633477634</v>
      </c>
    </row>
    <row r="61">
      <c r="A61">
        <f>HYPERLINK("https://stackoverflow.com/q/50636935", "50636935")</f>
        <v/>
      </c>
      <c r="B61" t="n">
        <v>0.5999342537804075</v>
      </c>
    </row>
    <row r="62">
      <c r="A62">
        <f>HYPERLINK("https://stackoverflow.com/q/50674560", "50674560")</f>
        <v/>
      </c>
      <c r="B62" t="n">
        <v>0.4428640894724045</v>
      </c>
    </row>
    <row r="63">
      <c r="A63">
        <f>HYPERLINK("https://stackoverflow.com/q/50757567", "50757567")</f>
        <v/>
      </c>
      <c r="B63" t="n">
        <v>0.8937298294144768</v>
      </c>
    </row>
    <row r="64">
      <c r="A64">
        <f>HYPERLINK("https://stackoverflow.com/q/51050661", "51050661")</f>
        <v/>
      </c>
      <c r="B64" t="n">
        <v>0.4547491039426524</v>
      </c>
    </row>
    <row r="65">
      <c r="A65">
        <f>HYPERLINK("https://stackoverflow.com/q/51162737", "51162737")</f>
        <v/>
      </c>
      <c r="B65" t="n">
        <v>0.376676245210728</v>
      </c>
    </row>
    <row r="66">
      <c r="A66">
        <f>HYPERLINK("https://stackoverflow.com/q/51171853", "51171853")</f>
        <v/>
      </c>
      <c r="B66" t="n">
        <v>0.2242016363156506</v>
      </c>
    </row>
    <row r="67">
      <c r="A67">
        <f>HYPERLINK("https://stackoverflow.com/q/51443599", "51443599")</f>
        <v/>
      </c>
      <c r="B67" t="n">
        <v>0.5074189095928227</v>
      </c>
    </row>
    <row r="68">
      <c r="A68">
        <f>HYPERLINK("https://stackoverflow.com/q/51730232", "51730232")</f>
        <v/>
      </c>
      <c r="B68" t="n">
        <v>0.392968142968143</v>
      </c>
    </row>
    <row r="69">
      <c r="A69">
        <f>HYPERLINK("https://stackoverflow.com/q/52098303", "52098303")</f>
        <v/>
      </c>
      <c r="B69" t="n">
        <v>0.5912045500710948</v>
      </c>
    </row>
    <row r="70">
      <c r="A70">
        <f>HYPERLINK("https://stackoverflow.com/q/52299979", "52299979")</f>
        <v/>
      </c>
      <c r="B70" t="n">
        <v>0.255276225946617</v>
      </c>
    </row>
    <row r="71">
      <c r="A71">
        <f>HYPERLINK("https://stackoverflow.com/q/52498140", "52498140")</f>
        <v/>
      </c>
      <c r="B71" t="n">
        <v>0.4953895804518212</v>
      </c>
    </row>
    <row r="72">
      <c r="A72">
        <f>HYPERLINK("https://stackoverflow.com/q/52684091", "52684091")</f>
        <v/>
      </c>
      <c r="B72" t="n">
        <v>0.4561131763733994</v>
      </c>
    </row>
    <row r="73">
      <c r="A73">
        <f>HYPERLINK("https://stackoverflow.com/q/52843956", "52843956")</f>
        <v/>
      </c>
      <c r="B73" t="n">
        <v>0.2763435990338165</v>
      </c>
    </row>
    <row r="74">
      <c r="A74">
        <f>HYPERLINK("https://stackoverflow.com/q/52975602", "52975602")</f>
        <v/>
      </c>
      <c r="B74" t="n">
        <v>0.5432787698412699</v>
      </c>
    </row>
    <row r="75">
      <c r="A75">
        <f>HYPERLINK("https://stackoverflow.com/q/53478159", "53478159")</f>
        <v/>
      </c>
      <c r="B75" t="n">
        <v>0.8378564405113078</v>
      </c>
    </row>
    <row r="76">
      <c r="A76">
        <f>HYPERLINK("https://stackoverflow.com/q/53933243", "53933243")</f>
        <v/>
      </c>
      <c r="B76" t="n">
        <v>0.383115796519411</v>
      </c>
    </row>
    <row r="77">
      <c r="A77">
        <f>HYPERLINK("https://stackoverflow.com/q/54333889", "54333889")</f>
        <v/>
      </c>
      <c r="B77" t="n">
        <v>0.264111705288176</v>
      </c>
    </row>
    <row r="78">
      <c r="A78">
        <f>HYPERLINK("https://stackoverflow.com/q/54346725", "54346725")</f>
        <v/>
      </c>
      <c r="B78" t="n">
        <v>0.3532174260591526</v>
      </c>
    </row>
    <row r="79">
      <c r="A79">
        <f>HYPERLINK("https://stackoverflow.com/q/54372408", "54372408")</f>
        <v/>
      </c>
      <c r="B79" t="n">
        <v>0.3714700448667195</v>
      </c>
    </row>
    <row r="80">
      <c r="A80">
        <f>HYPERLINK("https://stackoverflow.com/q/54473192", "54473192")</f>
        <v/>
      </c>
      <c r="B80" t="n">
        <v>0.4942476536481986</v>
      </c>
    </row>
    <row r="81">
      <c r="A81">
        <f>HYPERLINK("https://stackoverflow.com/q/54760591", "54760591")</f>
        <v/>
      </c>
      <c r="B81" t="n">
        <v>0.7683808343659645</v>
      </c>
    </row>
    <row r="82">
      <c r="A82">
        <f>HYPERLINK("https://stackoverflow.com/q/54906295", "54906295")</f>
        <v/>
      </c>
      <c r="B82" t="n">
        <v>0.4935051958433254</v>
      </c>
    </row>
    <row r="83">
      <c r="A83">
        <f>HYPERLINK("https://stackoverflow.com/q/54925179", "54925179")</f>
        <v/>
      </c>
      <c r="B83" t="n">
        <v>0.6451781970649895</v>
      </c>
    </row>
    <row r="84">
      <c r="A84">
        <f>HYPERLINK("https://stackoverflow.com/q/55009565", "55009565")</f>
        <v/>
      </c>
      <c r="B84" t="n">
        <v>0.5387645107794361</v>
      </c>
    </row>
    <row r="85">
      <c r="A85">
        <f>HYPERLINK("https://stackoverflow.com/q/55117661", "55117661")</f>
        <v/>
      </c>
      <c r="B85" t="n">
        <v>0.3049617313275271</v>
      </c>
    </row>
    <row r="86">
      <c r="A86">
        <f>HYPERLINK("https://stackoverflow.com/q/55135069", "55135069")</f>
        <v/>
      </c>
      <c r="B86" t="n">
        <v>0.3564151544094237</v>
      </c>
    </row>
    <row r="87">
      <c r="A87">
        <f>HYPERLINK("https://stackoverflow.com/q/55542723", "55542723")</f>
        <v/>
      </c>
      <c r="B87" t="n">
        <v>0.4419962335216573</v>
      </c>
    </row>
    <row r="88">
      <c r="A88">
        <f>HYPERLINK("https://stackoverflow.com/q/55647746", "55647746")</f>
        <v/>
      </c>
      <c r="B88" t="n">
        <v>0.7962097611630322</v>
      </c>
    </row>
    <row r="89">
      <c r="A89">
        <f>HYPERLINK("https://stackoverflow.com/q/55649403", "55649403")</f>
        <v/>
      </c>
      <c r="B89" t="n">
        <v>0.2752864972595914</v>
      </c>
    </row>
    <row r="90">
      <c r="A90">
        <f>HYPERLINK("https://stackoverflow.com/q/55684883", "55684883")</f>
        <v/>
      </c>
      <c r="B90" t="n">
        <v>0.5547593772116065</v>
      </c>
    </row>
    <row r="91">
      <c r="A91">
        <f>HYPERLINK("https://stackoverflow.com/q/55729338", "55729338")</f>
        <v/>
      </c>
      <c r="B91" t="n">
        <v>0.4634947447447448</v>
      </c>
    </row>
    <row r="92">
      <c r="A92">
        <f>HYPERLINK("https://stackoverflow.com/q/55851306", "55851306")</f>
        <v/>
      </c>
      <c r="B92" t="n">
        <v>0.487508218277449</v>
      </c>
    </row>
    <row r="93">
      <c r="A93">
        <f>HYPERLINK("https://stackoverflow.com/q/55875490", "55875490")</f>
        <v/>
      </c>
      <c r="B93" t="n">
        <v>0.3744331065759637</v>
      </c>
    </row>
    <row r="94">
      <c r="A94">
        <f>HYPERLINK("https://stackoverflow.com/q/56080699", "56080699")</f>
        <v/>
      </c>
      <c r="B94" t="n">
        <v>0.6716433069266706</v>
      </c>
    </row>
    <row r="95">
      <c r="A95">
        <f>HYPERLINK("https://stackoverflow.com/q/56140676", "56140676")</f>
        <v/>
      </c>
      <c r="B95" t="n">
        <v>0.3692051199311606</v>
      </c>
    </row>
    <row r="96">
      <c r="A96">
        <f>HYPERLINK("https://stackoverflow.com/q/56159595", "56159595")</f>
        <v/>
      </c>
      <c r="B96" t="n">
        <v>0.5568853427895982</v>
      </c>
    </row>
    <row r="97">
      <c r="A97">
        <f>HYPERLINK("https://stackoverflow.com/q/56228164", "56228164")</f>
        <v/>
      </c>
      <c r="B97" t="n">
        <v>0.3540249433106577</v>
      </c>
    </row>
    <row r="98">
      <c r="A98">
        <f>HYPERLINK("https://stackoverflow.com/q/56264042", "56264042")</f>
        <v/>
      </c>
      <c r="B98" t="n">
        <v>0.5658061250316375</v>
      </c>
    </row>
    <row r="99">
      <c r="A99">
        <f>HYPERLINK("https://stackoverflow.com/q/56349526", "56349526")</f>
        <v/>
      </c>
      <c r="B99" t="n">
        <v>0.5036938534278961</v>
      </c>
    </row>
    <row r="100">
      <c r="A100">
        <f>HYPERLINK("https://stackoverflow.com/q/56440735", "56440735")</f>
        <v/>
      </c>
      <c r="B100" t="n">
        <v>0.3055555555555555</v>
      </c>
    </row>
    <row r="101">
      <c r="A101">
        <f>HYPERLINK("https://stackoverflow.com/q/56542464", "56542464")</f>
        <v/>
      </c>
      <c r="B101" t="n">
        <v>0.4030459030459029</v>
      </c>
    </row>
    <row r="102">
      <c r="A102">
        <f>HYPERLINK("https://stackoverflow.com/q/56716968", "56716968")</f>
        <v/>
      </c>
      <c r="B102" t="n">
        <v>0.4618713450292399</v>
      </c>
    </row>
    <row r="103">
      <c r="A103">
        <f>HYPERLINK("https://stackoverflow.com/q/56781753", "56781753")</f>
        <v/>
      </c>
      <c r="B103" t="n">
        <v>0.4579224194608809</v>
      </c>
    </row>
    <row r="104">
      <c r="A104">
        <f>HYPERLINK("https://stackoverflow.com/q/56796657", "56796657")</f>
        <v/>
      </c>
      <c r="B104" t="n">
        <v>0.3633913764510779</v>
      </c>
    </row>
    <row r="105">
      <c r="A105">
        <f>HYPERLINK("https://stackoverflow.com/q/56838816", "56838816")</f>
        <v/>
      </c>
      <c r="B105" t="n">
        <v>0.2599152285800786</v>
      </c>
    </row>
    <row r="106">
      <c r="A106">
        <f>HYPERLINK("https://stackoverflow.com/q/56876401", "56876401")</f>
        <v/>
      </c>
      <c r="B106" t="n">
        <v>0.4380182421227197</v>
      </c>
    </row>
    <row r="107">
      <c r="A107">
        <f>HYPERLINK("https://stackoverflow.com/q/56896264", "56896264")</f>
        <v/>
      </c>
      <c r="B107" t="n">
        <v>0.6958616780045351</v>
      </c>
    </row>
    <row r="108">
      <c r="A108">
        <f>HYPERLINK("https://stackoverflow.com/q/56921005", "56921005")</f>
        <v/>
      </c>
      <c r="B108" t="n">
        <v>0.5348721023181454</v>
      </c>
    </row>
    <row r="109">
      <c r="A109">
        <f>HYPERLINK("https://stackoverflow.com/q/56958772", "56958772")</f>
        <v/>
      </c>
      <c r="B109" t="n">
        <v>0.4363445778540119</v>
      </c>
    </row>
    <row r="110">
      <c r="A110">
        <f>HYPERLINK("https://stackoverflow.com/q/56988325", "56988325")</f>
        <v/>
      </c>
      <c r="B110" t="n">
        <v>0.2962335216572504</v>
      </c>
    </row>
    <row r="111">
      <c r="A111">
        <f>HYPERLINK("https://stackoverflow.com/q/57008985", "57008985")</f>
        <v/>
      </c>
      <c r="B111" t="n">
        <v>0.3754856254856254</v>
      </c>
    </row>
    <row r="112">
      <c r="A112">
        <f>HYPERLINK("https://stackoverflow.com/q/57126292", "57126292")</f>
        <v/>
      </c>
      <c r="B112" t="n">
        <v>0.4354099244875944</v>
      </c>
    </row>
    <row r="113">
      <c r="A113">
        <f>HYPERLINK("https://stackoverflow.com/q/57219620", "57219620")</f>
        <v/>
      </c>
      <c r="B113" t="n">
        <v>0.7899953895804518</v>
      </c>
    </row>
    <row r="114">
      <c r="A114">
        <f>HYPERLINK("https://stackoverflow.com/q/57309184", "57309184")</f>
        <v/>
      </c>
      <c r="B114" t="n">
        <v>0.5059865900383143</v>
      </c>
    </row>
    <row r="115">
      <c r="A115">
        <f>HYPERLINK("https://stackoverflow.com/q/57325762", "57325762")</f>
        <v/>
      </c>
      <c r="B115" t="n">
        <v>0.2821910695742472</v>
      </c>
    </row>
    <row r="116">
      <c r="A116">
        <f>HYPERLINK("https://stackoverflow.com/q/57372691", "57372691")</f>
        <v/>
      </c>
      <c r="B116" t="n">
        <v>0.4211805555555556</v>
      </c>
    </row>
    <row r="117">
      <c r="A117">
        <f>HYPERLINK("https://stackoverflow.com/q/57528695", "57528695")</f>
        <v/>
      </c>
      <c r="B117" t="n">
        <v>0.3989183874139627</v>
      </c>
    </row>
    <row r="118">
      <c r="A118">
        <f>HYPERLINK("https://stackoverflow.com/q/57558625", "57558625")</f>
        <v/>
      </c>
      <c r="B118" t="n">
        <v>0.6916587074180198</v>
      </c>
    </row>
    <row r="119">
      <c r="A119">
        <f>HYPERLINK("https://stackoverflow.com/q/57620833", "57620833")</f>
        <v/>
      </c>
      <c r="B119" t="n">
        <v>0.7450904392764858</v>
      </c>
    </row>
    <row r="120">
      <c r="A120">
        <f>HYPERLINK("https://stackoverflow.com/q/57623152", "57623152")</f>
        <v/>
      </c>
      <c r="B120" t="n">
        <v>0.5826313678299238</v>
      </c>
    </row>
    <row r="121">
      <c r="A121">
        <f>HYPERLINK("https://stackoverflow.com/q/57687014", "57687014")</f>
        <v/>
      </c>
      <c r="B121" t="n">
        <v>0.4409214092140922</v>
      </c>
    </row>
    <row r="122">
      <c r="A122">
        <f>HYPERLINK("https://stackoverflow.com/q/57969107", "57969107")</f>
        <v/>
      </c>
      <c r="B122" t="n">
        <v>0.4223318713450293</v>
      </c>
    </row>
    <row r="123">
      <c r="A123">
        <f>HYPERLINK("https://stackoverflow.com/q/57982913", "57982913")</f>
        <v/>
      </c>
      <c r="B123" t="n">
        <v>0.7557547587428065</v>
      </c>
    </row>
    <row r="124">
      <c r="A124">
        <f>HYPERLINK("https://stackoverflow.com/q/57984097", "57984097")</f>
        <v/>
      </c>
      <c r="B124" t="n">
        <v>0.4653116531165311</v>
      </c>
    </row>
    <row r="125">
      <c r="A125">
        <f>HYPERLINK("https://stackoverflow.com/q/58020564", "58020564")</f>
        <v/>
      </c>
      <c r="B125" t="n">
        <v>0.5719106957424714</v>
      </c>
    </row>
    <row r="126">
      <c r="A126">
        <f>HYPERLINK("https://stackoverflow.com/q/58032332", "58032332")</f>
        <v/>
      </c>
      <c r="B126" t="n">
        <v>0.4129606963144294</v>
      </c>
    </row>
    <row r="127">
      <c r="A127">
        <f>HYPERLINK("https://stackoverflow.com/q/58041573", "58041573")</f>
        <v/>
      </c>
      <c r="B127" t="n">
        <v>0.2639922801213123</v>
      </c>
    </row>
    <row r="128">
      <c r="A128">
        <f>HYPERLINK("https://stackoverflow.com/q/58053093", "58053093")</f>
        <v/>
      </c>
      <c r="B128" t="n">
        <v>0.5051037483266398</v>
      </c>
    </row>
    <row r="129">
      <c r="A129">
        <f>HYPERLINK("https://stackoverflow.com/q/58111227", "58111227")</f>
        <v/>
      </c>
      <c r="B129" t="n">
        <v>0.4516229712858926</v>
      </c>
    </row>
    <row r="130">
      <c r="A130">
        <f>HYPERLINK("https://stackoverflow.com/q/58148161", "58148161")</f>
        <v/>
      </c>
      <c r="B130" t="n">
        <v>0.4778988798062368</v>
      </c>
    </row>
    <row r="131">
      <c r="A131">
        <f>HYPERLINK("https://stackoverflow.com/q/58163017", "58163017")</f>
        <v/>
      </c>
      <c r="B131" t="n">
        <v>0.3637452107279693</v>
      </c>
    </row>
    <row r="132">
      <c r="A132">
        <f>HYPERLINK("https://stackoverflow.com/q/58185005", "58185005")</f>
        <v/>
      </c>
      <c r="B132" t="n">
        <v>0.5315938942137025</v>
      </c>
    </row>
    <row r="133">
      <c r="A133">
        <f>HYPERLINK("https://stackoverflow.com/q/58207245", "58207245")</f>
        <v/>
      </c>
      <c r="B133" t="n">
        <v>0.2735555555555556</v>
      </c>
    </row>
    <row r="134">
      <c r="A134">
        <f>HYPERLINK("https://stackoverflow.com/q/58229641", "58229641")</f>
        <v/>
      </c>
      <c r="B134" t="n">
        <v>0.4540517961570593</v>
      </c>
    </row>
    <row r="135">
      <c r="A135">
        <f>HYPERLINK("https://stackoverflow.com/q/58249552", "58249552")</f>
        <v/>
      </c>
      <c r="B135" t="n">
        <v>0.7412047582890408</v>
      </c>
    </row>
    <row r="136">
      <c r="A136">
        <f>HYPERLINK("https://stackoverflow.com/q/58252971", "58252971")</f>
        <v/>
      </c>
      <c r="B136" t="n">
        <v>0.5083527583527584</v>
      </c>
    </row>
    <row r="137">
      <c r="A137">
        <f>HYPERLINK("https://stackoverflow.com/q/58289430", "58289430")</f>
        <v/>
      </c>
      <c r="B137" t="n">
        <v>0.4782529239766082</v>
      </c>
    </row>
    <row r="138">
      <c r="A138">
        <f>HYPERLINK("https://stackoverflow.com/q/58339319", "58339319")</f>
        <v/>
      </c>
      <c r="B138" t="n">
        <v>0.5883740883740883</v>
      </c>
    </row>
    <row r="139">
      <c r="A139">
        <f>HYPERLINK("https://stackoverflow.com/q/58374422", "58374422")</f>
        <v/>
      </c>
      <c r="B139" t="n">
        <v>0.5368389780154486</v>
      </c>
    </row>
    <row r="140">
      <c r="A140">
        <f>HYPERLINK("https://stackoverflow.com/q/58376301", "58376301")</f>
        <v/>
      </c>
      <c r="B140" t="n">
        <v>0.6150435073627843</v>
      </c>
    </row>
    <row r="141">
      <c r="A141">
        <f>HYPERLINK("https://stackoverflow.com/q/58382314", "58382314")</f>
        <v/>
      </c>
      <c r="B141" t="n">
        <v>0.3694569008470354</v>
      </c>
    </row>
    <row r="142">
      <c r="A142">
        <f>HYPERLINK("https://stackoverflow.com/q/58449923", "58449923")</f>
        <v/>
      </c>
      <c r="B142" t="n">
        <v>0.6340308918784254</v>
      </c>
    </row>
    <row r="143">
      <c r="A143">
        <f>HYPERLINK("https://stackoverflow.com/q/58457054", "58457054")</f>
        <v/>
      </c>
      <c r="B143" t="n">
        <v>0.4855555555555556</v>
      </c>
    </row>
    <row r="144">
      <c r="A144">
        <f>HYPERLINK("https://stackoverflow.com/q/58463784", "58463784")</f>
        <v/>
      </c>
      <c r="B144" t="n">
        <v>0.4034126984126984</v>
      </c>
    </row>
    <row r="145">
      <c r="A145">
        <f>HYPERLINK("https://stackoverflow.com/q/58526738", "58526738")</f>
        <v/>
      </c>
      <c r="B145" t="n">
        <v>0.3628726287262872</v>
      </c>
    </row>
    <row r="146">
      <c r="A146">
        <f>HYPERLINK("https://stackoverflow.com/q/58631966", "58631966")</f>
        <v/>
      </c>
      <c r="B146" t="n">
        <v>0.4018970189701897</v>
      </c>
    </row>
    <row r="147">
      <c r="A147">
        <f>HYPERLINK("https://stackoverflow.com/q/58639195", "58639195")</f>
        <v/>
      </c>
      <c r="B147" t="n">
        <v>0.5336043360433603</v>
      </c>
    </row>
    <row r="148">
      <c r="A148">
        <f>HYPERLINK("https://stackoverflow.com/q/58644060", "58644060")</f>
        <v/>
      </c>
      <c r="B148" t="n">
        <v>0.4873737373737373</v>
      </c>
    </row>
    <row r="149">
      <c r="A149">
        <f>HYPERLINK("https://stackoverflow.com/q/58660181", "58660181")</f>
        <v/>
      </c>
      <c r="B149" t="n">
        <v>0.337831266715293</v>
      </c>
    </row>
    <row r="150">
      <c r="A150">
        <f>HYPERLINK("https://stackoverflow.com/q/58677883", "58677883")</f>
        <v/>
      </c>
      <c r="B150" t="n">
        <v>0.2707366140513774</v>
      </c>
    </row>
    <row r="151">
      <c r="A151">
        <f>HYPERLINK("https://stackoverflow.com/q/58703762", "58703762")</f>
        <v/>
      </c>
      <c r="B151" t="n">
        <v>0.2895555555555556</v>
      </c>
    </row>
    <row r="152">
      <c r="A152">
        <f>HYPERLINK("https://stackoverflow.com/q/58726753", "58726753")</f>
        <v/>
      </c>
      <c r="B152" t="n">
        <v>0.461731327527052</v>
      </c>
    </row>
    <row r="153">
      <c r="A153">
        <f>HYPERLINK("https://stackoverflow.com/q/58799098", "58799098")</f>
        <v/>
      </c>
      <c r="B153" t="n">
        <v>0.8992280121312379</v>
      </c>
    </row>
    <row r="154">
      <c r="A154">
        <f>HYPERLINK("https://stackoverflow.com/q/58839197", "58839197")</f>
        <v/>
      </c>
      <c r="B154" t="n">
        <v>0.4725959142999501</v>
      </c>
    </row>
    <row r="155">
      <c r="A155">
        <f>HYPERLINK("https://stackoverflow.com/q/58841047", "58841047")</f>
        <v/>
      </c>
      <c r="B155" t="n">
        <v>0.6763420724094882</v>
      </c>
    </row>
    <row r="156">
      <c r="A156">
        <f>HYPERLINK("https://stackoverflow.com/q/59202953", "59202953")</f>
        <v/>
      </c>
      <c r="B156" t="n">
        <v>0.5415106117353309</v>
      </c>
    </row>
    <row r="157">
      <c r="A157">
        <f>HYPERLINK("https://stackoverflow.com/q/59233638", "59233638")</f>
        <v/>
      </c>
      <c r="B157" t="n">
        <v>0.6386618225855283</v>
      </c>
    </row>
    <row r="158">
      <c r="A158">
        <f>HYPERLINK("https://stackoverflow.com/q/59251524", "59251524")</f>
        <v/>
      </c>
      <c r="B158" t="n">
        <v>0.8233220530174845</v>
      </c>
    </row>
    <row r="159">
      <c r="A159">
        <f>HYPERLINK("https://stackoverflow.com/q/59268690", "59268690")</f>
        <v/>
      </c>
      <c r="B159" t="n">
        <v>0.3572504708097928</v>
      </c>
    </row>
    <row r="160">
      <c r="A160">
        <f>HYPERLINK("https://stackoverflow.com/q/59293403", "59293403")</f>
        <v/>
      </c>
      <c r="B160" t="n">
        <v>0.3478090766823163</v>
      </c>
    </row>
    <row r="161">
      <c r="A161">
        <f>HYPERLINK("https://stackoverflow.com/q/59370100", "59370100")</f>
        <v/>
      </c>
      <c r="B161" t="n">
        <v>0.4608350586611457</v>
      </c>
    </row>
    <row r="162">
      <c r="A162">
        <f>HYPERLINK("https://stackoverflow.com/q/59516378", "59516378")</f>
        <v/>
      </c>
      <c r="B162" t="n">
        <v>0.4917800453514739</v>
      </c>
    </row>
    <row r="163">
      <c r="A163">
        <f>HYPERLINK("https://stackoverflow.com/q/59544770", "59544770")</f>
        <v/>
      </c>
      <c r="B163" t="n">
        <v>0.6482974910394267</v>
      </c>
    </row>
    <row r="164">
      <c r="A164">
        <f>HYPERLINK("https://stackoverflow.com/q/59625264", "59625264")</f>
        <v/>
      </c>
      <c r="B164" t="n">
        <v>0.6245854063018241</v>
      </c>
    </row>
    <row r="165">
      <c r="A165">
        <f>HYPERLINK("https://stackoverflow.com/q/59771209", "59771209")</f>
        <v/>
      </c>
      <c r="B165" t="n">
        <v>0.6447163947163946</v>
      </c>
    </row>
    <row r="166">
      <c r="A166">
        <f>HYPERLINK("https://stackoverflow.com/q/59962143", "59962143")</f>
        <v/>
      </c>
      <c r="B166" t="n">
        <v>0.7698412698412698</v>
      </c>
    </row>
    <row r="167">
      <c r="A167">
        <f>HYPERLINK("https://stackoverflow.com/q/59979336", "59979336")</f>
        <v/>
      </c>
      <c r="B167" t="n">
        <v>0.3167915106117355</v>
      </c>
    </row>
    <row r="168">
      <c r="A168">
        <f>HYPERLINK("https://stackoverflow.com/q/59979487", "59979487")</f>
        <v/>
      </c>
      <c r="B168" t="n">
        <v>0.7450862414761331</v>
      </c>
    </row>
    <row r="169">
      <c r="A169">
        <f>HYPERLINK("https://stackoverflow.com/q/60155095", "60155095")</f>
        <v/>
      </c>
      <c r="B169" t="n">
        <v>0.5267094017094017</v>
      </c>
    </row>
    <row r="170">
      <c r="A170">
        <f>HYPERLINK("https://stackoverflow.com/q/60230705", "60230705")</f>
        <v/>
      </c>
      <c r="B170" t="n">
        <v>0.3899981512294324</v>
      </c>
    </row>
    <row r="171">
      <c r="A171">
        <f>HYPERLINK("https://stackoverflow.com/q/60312818", "60312818")</f>
        <v/>
      </c>
      <c r="B171" t="n">
        <v>0.733424408014572</v>
      </c>
    </row>
    <row r="172">
      <c r="A172">
        <f>HYPERLINK("https://stackoverflow.com/q/60445843", "60445843")</f>
        <v/>
      </c>
      <c r="B172" t="n">
        <v>0.3588823657316808</v>
      </c>
    </row>
    <row r="173">
      <c r="A173">
        <f>HYPERLINK("https://stackoverflow.com/q/60534579", "60534579")</f>
        <v/>
      </c>
      <c r="B173" t="n">
        <v>0.366861288039632</v>
      </c>
    </row>
    <row r="174">
      <c r="A174">
        <f>HYPERLINK("https://stackoverflow.com/q/60555616", "60555616")</f>
        <v/>
      </c>
      <c r="B174" t="n">
        <v>0.4156301824212272</v>
      </c>
    </row>
    <row r="175">
      <c r="A175">
        <f>HYPERLINK("https://stackoverflow.com/q/60609166", "60609166")</f>
        <v/>
      </c>
      <c r="B175" t="n">
        <v>0.1871593291404613</v>
      </c>
    </row>
    <row r="176">
      <c r="A176">
        <f>HYPERLINK("https://stackoverflow.com/q/60706826", "60706826")</f>
        <v/>
      </c>
      <c r="B176" t="n">
        <v>0.8309566250742721</v>
      </c>
    </row>
    <row r="177">
      <c r="A177">
        <f>HYPERLINK("https://stackoverflow.com/q/60769225", "60769225")</f>
        <v/>
      </c>
      <c r="B177" t="n">
        <v>0.2714364488558036</v>
      </c>
    </row>
    <row r="178">
      <c r="A178">
        <f>HYPERLINK("https://stackoverflow.com/q/60776604", "60776604")</f>
        <v/>
      </c>
      <c r="B178" t="n">
        <v>0.215318869165023</v>
      </c>
    </row>
    <row r="179">
      <c r="A179">
        <f>HYPERLINK("https://stackoverflow.com/q/60825789", "60825789")</f>
        <v/>
      </c>
      <c r="B179" t="n">
        <v>0.5406713218179591</v>
      </c>
    </row>
    <row r="180">
      <c r="A180">
        <f>HYPERLINK("https://stackoverflow.com/q/60827803", "60827803")</f>
        <v/>
      </c>
      <c r="B180" t="n">
        <v>0.4026537698412699</v>
      </c>
    </row>
    <row r="181">
      <c r="A181">
        <f>HYPERLINK("https://stackoverflow.com/q/60945360", "60945360")</f>
        <v/>
      </c>
      <c r="B181" t="n">
        <v>0.4930555555555556</v>
      </c>
    </row>
    <row r="182">
      <c r="A182">
        <f>HYPERLINK("https://stackoverflow.com/q/61016404", "61016404")</f>
        <v/>
      </c>
      <c r="B182" t="n">
        <v>0.6541303774082872</v>
      </c>
    </row>
    <row r="183">
      <c r="A183">
        <f>HYPERLINK("https://stackoverflow.com/q/61058282", "61058282")</f>
        <v/>
      </c>
      <c r="B183" t="n">
        <v>0.5577107279693487</v>
      </c>
    </row>
    <row r="184">
      <c r="A184">
        <f>HYPERLINK("https://stackoverflow.com/q/61131140", "61131140")</f>
        <v/>
      </c>
      <c r="B184" t="n">
        <v>0.3319109772423026</v>
      </c>
    </row>
    <row r="185">
      <c r="A185">
        <f>HYPERLINK("https://stackoverflow.com/q/61206586", "61206586")</f>
        <v/>
      </c>
      <c r="B185" t="n">
        <v>0.441837144003209</v>
      </c>
    </row>
    <row r="186">
      <c r="A186">
        <f>HYPERLINK("https://stackoverflow.com/q/61207974", "61207974")</f>
        <v/>
      </c>
      <c r="B186" t="n">
        <v>0.2370276367738297</v>
      </c>
    </row>
    <row r="187">
      <c r="A187">
        <f>HYPERLINK("https://stackoverflow.com/q/61210424", "61210424")</f>
        <v/>
      </c>
      <c r="B187" t="n">
        <v>0.4301779120510238</v>
      </c>
    </row>
    <row r="188">
      <c r="A188">
        <f>HYPERLINK("https://stackoverflow.com/q/61226697", "61226697")</f>
        <v/>
      </c>
      <c r="B188" t="n">
        <v>0.2743947563167354</v>
      </c>
    </row>
    <row r="189">
      <c r="A189">
        <f>HYPERLINK("https://stackoverflow.com/q/61238595", "61238595")</f>
        <v/>
      </c>
      <c r="B189" t="n">
        <v>0.3682968682968681</v>
      </c>
    </row>
    <row r="190">
      <c r="A190">
        <f>HYPERLINK("https://stackoverflow.com/q/61330666", "61330666")</f>
        <v/>
      </c>
      <c r="B190" t="n">
        <v>0.6377566425120773</v>
      </c>
    </row>
    <row r="191">
      <c r="A191">
        <f>HYPERLINK("https://stackoverflow.com/q/61422412", "61422412")</f>
        <v/>
      </c>
      <c r="B191" t="n">
        <v>0.4882966723068247</v>
      </c>
    </row>
    <row r="192">
      <c r="A192">
        <f>HYPERLINK("https://stackoverflow.com/q/61469908", "61469908")</f>
        <v/>
      </c>
      <c r="B192" t="n">
        <v>0.6985788113695091</v>
      </c>
    </row>
    <row r="193">
      <c r="A193">
        <f>HYPERLINK("https://stackoverflow.com/q/61483577", "61483577")</f>
        <v/>
      </c>
      <c r="B193" t="n">
        <v>0.5628726287262873</v>
      </c>
    </row>
    <row r="194">
      <c r="A194">
        <f>HYPERLINK("https://stackoverflow.com/q/61505590", "61505590")</f>
        <v/>
      </c>
      <c r="B194" t="n">
        <v>0.4091739766081872</v>
      </c>
    </row>
    <row r="195">
      <c r="A195">
        <f>HYPERLINK("https://stackoverflow.com/q/61515127", "61515127")</f>
        <v/>
      </c>
      <c r="B195" t="n">
        <v>0.6269841269841271</v>
      </c>
    </row>
    <row r="196">
      <c r="A196">
        <f>HYPERLINK("https://stackoverflow.com/q/61531727", "61531727")</f>
        <v/>
      </c>
      <c r="B196" t="n">
        <v>0.4193615257048093</v>
      </c>
    </row>
    <row r="197">
      <c r="A197">
        <f>HYPERLINK("https://stackoverflow.com/q/61557784", "61557784")</f>
        <v/>
      </c>
      <c r="B197" t="n">
        <v>0.6413543721236028</v>
      </c>
    </row>
    <row r="198">
      <c r="A198">
        <f>HYPERLINK("https://stackoverflow.com/q/61594436", "61594436")</f>
        <v/>
      </c>
      <c r="B198" t="n">
        <v>0.3934302149561005</v>
      </c>
    </row>
    <row r="199">
      <c r="A199">
        <f>HYPERLINK("https://stackoverflow.com/q/61628400", "61628400")</f>
        <v/>
      </c>
      <c r="B199" t="n">
        <v>0.7322472848788638</v>
      </c>
    </row>
    <row r="200">
      <c r="A200">
        <f>HYPERLINK("https://stackoverflow.com/q/61642239", "61642239")</f>
        <v/>
      </c>
      <c r="B200" t="n">
        <v>0.3387120542292956</v>
      </c>
    </row>
    <row r="201">
      <c r="A201">
        <f>HYPERLINK("https://stackoverflow.com/q/61672841", "61672841")</f>
        <v/>
      </c>
      <c r="B201" t="n">
        <v>0.3195415695415695</v>
      </c>
    </row>
    <row r="202">
      <c r="A202">
        <f>HYPERLINK("https://stackoverflow.com/q/61709741", "61709741")</f>
        <v/>
      </c>
      <c r="B202" t="n">
        <v>0.5083527583527583</v>
      </c>
    </row>
    <row r="203">
      <c r="A203">
        <f>HYPERLINK("https://stackoverflow.com/q/61735365", "61735365")</f>
        <v/>
      </c>
      <c r="B203" t="n">
        <v>0.4010101010101009</v>
      </c>
    </row>
    <row r="204">
      <c r="A204">
        <f>HYPERLINK("https://stackoverflow.com/q/61854113", "61854113")</f>
        <v/>
      </c>
      <c r="B204" t="n">
        <v>0.6311653116531165</v>
      </c>
    </row>
    <row r="205">
      <c r="A205">
        <f>HYPERLINK("https://stackoverflow.com/q/61932638", "61932638")</f>
        <v/>
      </c>
      <c r="B205" t="n">
        <v>0.3335727969348659</v>
      </c>
    </row>
    <row r="206">
      <c r="A206">
        <f>HYPERLINK("https://stackoverflow.com/q/62022772", "62022772")</f>
        <v/>
      </c>
      <c r="B206" t="n">
        <v>0.3769841269841269</v>
      </c>
    </row>
    <row r="207">
      <c r="A207">
        <f>HYPERLINK("https://stackoverflow.com/q/62049728", "62049728")</f>
        <v/>
      </c>
      <c r="B207" t="n">
        <v>0.6945007888212757</v>
      </c>
    </row>
    <row r="208">
      <c r="A208">
        <f>HYPERLINK("https://stackoverflow.com/q/62076983", "62076983")</f>
        <v/>
      </c>
      <c r="B208" t="n">
        <v>0.6403931006819095</v>
      </c>
    </row>
    <row r="209">
      <c r="A209">
        <f>HYPERLINK("https://stackoverflow.com/q/62079800", "62079800")</f>
        <v/>
      </c>
      <c r="B209" t="n">
        <v>0.4369988545246278</v>
      </c>
    </row>
    <row r="210">
      <c r="A210">
        <f>HYPERLINK("https://stackoverflow.com/q/62081474", "62081474")</f>
        <v/>
      </c>
      <c r="B210" t="n">
        <v>0.4131865350544167</v>
      </c>
    </row>
    <row r="211">
      <c r="A211">
        <f>HYPERLINK("https://stackoverflow.com/q/62100067", "62100067")</f>
        <v/>
      </c>
      <c r="B211" t="n">
        <v>0.2471345029239766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