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HYPERLINK("https://stackoverflow.com/q/4598926", "4598926")</f>
        <v/>
      </c>
      <c r="B2" t="n">
        <v>0.5010342789598109</v>
      </c>
    </row>
    <row r="3">
      <c r="A3">
        <f>HYPERLINK("https://stackoverflow.com/q/9481841", "9481841")</f>
        <v/>
      </c>
      <c r="B3" t="n">
        <v>0.4111590038314176</v>
      </c>
    </row>
    <row r="4">
      <c r="A4">
        <f>HYPERLINK("https://stackoverflow.com/q/13063536", "13063536")</f>
        <v/>
      </c>
      <c r="B4" t="n">
        <v>0.403892150467493</v>
      </c>
    </row>
    <row r="5">
      <c r="A5">
        <f>HYPERLINK("https://stackoverflow.com/q/13085151", "13085151")</f>
        <v/>
      </c>
      <c r="B5" t="n">
        <v>0.547331871345029</v>
      </c>
    </row>
    <row r="6">
      <c r="A6">
        <f>HYPERLINK("https://stackoverflow.com/q/18440385", "18440385")</f>
        <v/>
      </c>
      <c r="B6" t="n">
        <v>0.3644933793897525</v>
      </c>
    </row>
    <row r="7">
      <c r="A7">
        <f>HYPERLINK("https://stackoverflow.com/q/18624062", "18624062")</f>
        <v/>
      </c>
      <c r="B7" t="n">
        <v>0.3456164074825332</v>
      </c>
    </row>
    <row r="8">
      <c r="A8">
        <f>HYPERLINK("https://stackoverflow.com/q/19102367", "19102367")</f>
        <v/>
      </c>
      <c r="B8" t="n">
        <v>0.4277528649725958</v>
      </c>
    </row>
    <row r="9">
      <c r="A9">
        <f>HYPERLINK("https://stackoverflow.com/q/20846544", "20846544")</f>
        <v/>
      </c>
      <c r="B9" t="n">
        <v>0.3280274656679152</v>
      </c>
    </row>
    <row r="10">
      <c r="A10">
        <f>HYPERLINK("https://stackoverflow.com/q/22187852", "22187852")</f>
        <v/>
      </c>
      <c r="B10" t="n">
        <v>0.3116235167206041</v>
      </c>
    </row>
    <row r="11">
      <c r="A11">
        <f>HYPERLINK("https://stackoverflow.com/q/22377933", "22377933")</f>
        <v/>
      </c>
      <c r="B11" t="n">
        <v>0.3891886490807354</v>
      </c>
    </row>
    <row r="12">
      <c r="A12">
        <f>HYPERLINK("https://stackoverflow.com/q/22861584", "22861584")</f>
        <v/>
      </c>
      <c r="B12" t="n">
        <v>0.5021847690387017</v>
      </c>
    </row>
    <row r="13">
      <c r="A13">
        <f>HYPERLINK("https://stackoverflow.com/q/31091321", "31091321")</f>
        <v/>
      </c>
      <c r="B13" t="n">
        <v>0.2601010101010102</v>
      </c>
    </row>
    <row r="14">
      <c r="A14">
        <f>HYPERLINK("https://stackoverflow.com/q/31838520", "31838520")</f>
        <v/>
      </c>
      <c r="B14" t="n">
        <v>0.8665635131152373</v>
      </c>
    </row>
    <row r="15">
      <c r="A15">
        <f>HYPERLINK("https://stackoverflow.com/q/32380983", "32380983")</f>
        <v/>
      </c>
      <c r="B15" t="n">
        <v>0.5519526732497109</v>
      </c>
    </row>
    <row r="16">
      <c r="A16">
        <f>HYPERLINK("https://stackoverflow.com/q/34518419", "34518419")</f>
        <v/>
      </c>
      <c r="B16" t="n">
        <v>0.365459708910188</v>
      </c>
    </row>
    <row r="17">
      <c r="A17">
        <f>HYPERLINK("https://stackoverflow.com/q/35041549", "35041549")</f>
        <v/>
      </c>
      <c r="B17" t="n">
        <v>0.6057618829283203</v>
      </c>
    </row>
    <row r="18">
      <c r="A18">
        <f>HYPERLINK("https://stackoverflow.com/q/35859198", "35859198")</f>
        <v/>
      </c>
      <c r="B18" t="n">
        <v>0.3832447985834441</v>
      </c>
    </row>
    <row r="19">
      <c r="A19">
        <f>HYPERLINK("https://stackoverflow.com/q/36089525", "36089525")</f>
        <v/>
      </c>
      <c r="B19" t="n">
        <v>0.3774305555555556</v>
      </c>
    </row>
    <row r="20">
      <c r="A20">
        <f>HYPERLINK("https://stackoverflow.com/q/39493708", "39493708")</f>
        <v/>
      </c>
      <c r="B20" t="n">
        <v>0.6398785959356033</v>
      </c>
    </row>
    <row r="21">
      <c r="A21">
        <f>HYPERLINK("https://stackoverflow.com/q/40589959", "40589959")</f>
        <v/>
      </c>
      <c r="B21" t="n">
        <v>0.4755195843325339</v>
      </c>
    </row>
    <row r="22">
      <c r="A22">
        <f>HYPERLINK("https://stackoverflow.com/q/41045890", "41045890")</f>
        <v/>
      </c>
      <c r="B22" t="n">
        <v>0.378982128982129</v>
      </c>
    </row>
    <row r="23">
      <c r="A23">
        <f>HYPERLINK("https://stackoverflow.com/q/41088232", "41088232")</f>
        <v/>
      </c>
      <c r="B23" t="n">
        <v>0.4903381642512077</v>
      </c>
    </row>
    <row r="24">
      <c r="A24">
        <f>HYPERLINK("https://stackoverflow.com/q/41194285", "41194285")</f>
        <v/>
      </c>
      <c r="B24" t="n">
        <v>0.6462891462891459</v>
      </c>
    </row>
    <row r="25">
      <c r="A25">
        <f>HYPERLINK("https://stackoverflow.com/q/41580358", "41580358")</f>
        <v/>
      </c>
      <c r="B25" t="n">
        <v>0.3036898839137645</v>
      </c>
    </row>
    <row r="26">
      <c r="A26">
        <f>HYPERLINK("https://stackoverflow.com/q/41733883", "41733883")</f>
        <v/>
      </c>
      <c r="B26" t="n">
        <v>0.2999585406301824</v>
      </c>
    </row>
    <row r="27">
      <c r="A27">
        <f>HYPERLINK("https://stackoverflow.com/q/42388942", "42388942")</f>
        <v/>
      </c>
      <c r="B27" t="n">
        <v>0.291076791076791</v>
      </c>
    </row>
    <row r="28">
      <c r="A28">
        <f>HYPERLINK("https://stackoverflow.com/q/42619631", "42619631")</f>
        <v/>
      </c>
      <c r="B28" t="n">
        <v>0.3389780154486037</v>
      </c>
    </row>
    <row r="29">
      <c r="A29">
        <f>HYPERLINK("https://stackoverflow.com/q/42912565", "42912565")</f>
        <v/>
      </c>
      <c r="B29" t="n">
        <v>0.6531469176818014</v>
      </c>
    </row>
    <row r="30">
      <c r="A30">
        <f>HYPERLINK("https://stackoverflow.com/q/43454426", "43454426")</f>
        <v/>
      </c>
      <c r="B30" t="n">
        <v>0.501984126984127</v>
      </c>
    </row>
    <row r="31">
      <c r="A31">
        <f>HYPERLINK("https://stackoverflow.com/q/44588977", "44588977")</f>
        <v/>
      </c>
      <c r="B31" t="n">
        <v>0.3614561766735679</v>
      </c>
    </row>
    <row r="32">
      <c r="A32">
        <f>HYPERLINK("https://stackoverflow.com/q/45068055", "45068055")</f>
        <v/>
      </c>
      <c r="B32" t="n">
        <v>0.4335555555555555</v>
      </c>
    </row>
    <row r="33">
      <c r="A33">
        <f>HYPERLINK("https://stackoverflow.com/q/45091910", "45091910")</f>
        <v/>
      </c>
      <c r="B33" t="n">
        <v>0.3961550105964274</v>
      </c>
    </row>
    <row r="34">
      <c r="A34">
        <f>HYPERLINK("https://stackoverflow.com/q/45171327", "45171327")</f>
        <v/>
      </c>
      <c r="B34" t="n">
        <v>0.4336805555555555</v>
      </c>
    </row>
    <row r="35">
      <c r="A35">
        <f>HYPERLINK("https://stackoverflow.com/q/45310175", "45310175")</f>
        <v/>
      </c>
      <c r="B35" t="n">
        <v>0.3772185752492097</v>
      </c>
    </row>
    <row r="36">
      <c r="A36">
        <f>HYPERLINK("https://stackoverflow.com/q/45418662", "45418662")</f>
        <v/>
      </c>
      <c r="B36" t="n">
        <v>0.7027518172377986</v>
      </c>
    </row>
    <row r="37">
      <c r="A37">
        <f>HYPERLINK("https://stackoverflow.com/q/45672938", "45672938")</f>
        <v/>
      </c>
      <c r="B37" t="n">
        <v>0.3527323757635795</v>
      </c>
    </row>
    <row r="38">
      <c r="A38">
        <f>HYPERLINK("https://stackoverflow.com/q/45686397", "45686397")</f>
        <v/>
      </c>
      <c r="B38" t="n">
        <v>0.5238482384823847</v>
      </c>
    </row>
    <row r="39">
      <c r="A39">
        <f>HYPERLINK("https://stackoverflow.com/q/45688074", "45688074")</f>
        <v/>
      </c>
      <c r="B39" t="n">
        <v>0.2542631484473164</v>
      </c>
    </row>
    <row r="40">
      <c r="A40">
        <f>HYPERLINK("https://stackoverflow.com/q/45805113", "45805113")</f>
        <v/>
      </c>
      <c r="B40" t="n">
        <v>0.3899981512294325</v>
      </c>
    </row>
    <row r="41">
      <c r="A41">
        <f>HYPERLINK("https://stackoverflow.com/q/45827341", "45827341")</f>
        <v/>
      </c>
      <c r="B41" t="n">
        <v>0.2466225530741659</v>
      </c>
    </row>
    <row r="42">
      <c r="A42">
        <f>HYPERLINK("https://stackoverflow.com/q/45921253", "45921253")</f>
        <v/>
      </c>
      <c r="B42" t="n">
        <v>0.5774305555555554</v>
      </c>
    </row>
    <row r="43">
      <c r="A43">
        <f>HYPERLINK("https://stackoverflow.com/q/45954124", "45954124")</f>
        <v/>
      </c>
      <c r="B43" t="n">
        <v>0.4298025435073627</v>
      </c>
    </row>
    <row r="44">
      <c r="A44">
        <f>HYPERLINK("https://stackoverflow.com/q/45955538", "45955538")</f>
        <v/>
      </c>
      <c r="B44" t="n">
        <v>0.2601887601887601</v>
      </c>
    </row>
    <row r="45">
      <c r="A45">
        <f>HYPERLINK("https://stackoverflow.com/q/45980951", "45980951")</f>
        <v/>
      </c>
      <c r="B45" t="n">
        <v>0.303696819496076</v>
      </c>
    </row>
    <row r="46">
      <c r="A46">
        <f>HYPERLINK("https://stackoverflow.com/q/46057517", "46057517")</f>
        <v/>
      </c>
      <c r="B46" t="n">
        <v>0.4987826471890219</v>
      </c>
    </row>
    <row r="47">
      <c r="A47">
        <f>HYPERLINK("https://stackoverflow.com/q/46058660", "46058660")</f>
        <v/>
      </c>
      <c r="B47" t="n">
        <v>0.5190387016229714</v>
      </c>
    </row>
    <row r="48">
      <c r="A48">
        <f>HYPERLINK("https://stackoverflow.com/q/46067509", "46067509")</f>
        <v/>
      </c>
      <c r="B48" t="n">
        <v>0.3276709401709402</v>
      </c>
    </row>
    <row r="49">
      <c r="A49">
        <f>HYPERLINK("https://stackoverflow.com/q/46257017", "46257017")</f>
        <v/>
      </c>
      <c r="B49" t="n">
        <v>0.2949377949377949</v>
      </c>
    </row>
    <row r="50">
      <c r="A50">
        <f>HYPERLINK("https://stackoverflow.com/q/46277360", "46277360")</f>
        <v/>
      </c>
      <c r="B50" t="n">
        <v>0.3628726287262872</v>
      </c>
    </row>
    <row r="51">
      <c r="A51">
        <f>HYPERLINK("https://stackoverflow.com/q/46314967", "46314967")</f>
        <v/>
      </c>
      <c r="B51" t="n">
        <v>0.2898879806236753</v>
      </c>
    </row>
    <row r="52">
      <c r="A52">
        <f>HYPERLINK("https://stackoverflow.com/q/46422037", "46422037")</f>
        <v/>
      </c>
      <c r="B52" t="n">
        <v>0.5431231231231231</v>
      </c>
    </row>
    <row r="53">
      <c r="A53">
        <f>HYPERLINK("https://stackoverflow.com/q/46627009", "46627009")</f>
        <v/>
      </c>
      <c r="B53" t="n">
        <v>0.6007478632478633</v>
      </c>
    </row>
    <row r="54">
      <c r="A54">
        <f>HYPERLINK("https://stackoverflow.com/q/46647666", "46647666")</f>
        <v/>
      </c>
      <c r="B54" t="n">
        <v>0.3189701897018971</v>
      </c>
    </row>
    <row r="55">
      <c r="A55">
        <f>HYPERLINK("https://stackoverflow.com/q/46703013", "46703013")</f>
        <v/>
      </c>
      <c r="B55" t="n">
        <v>0.4201764941837144</v>
      </c>
    </row>
    <row r="56">
      <c r="A56">
        <f>HYPERLINK("https://stackoverflow.com/q/47060216", "47060216")</f>
        <v/>
      </c>
      <c r="B56" t="n">
        <v>0.5032089851584436</v>
      </c>
    </row>
    <row r="57">
      <c r="A57">
        <f>HYPERLINK("https://stackoverflow.com/q/47189669", "47189669")</f>
        <v/>
      </c>
      <c r="B57" t="n">
        <v>0.2265769332277646</v>
      </c>
    </row>
    <row r="58">
      <c r="A58">
        <f>HYPERLINK("https://stackoverflow.com/q/48158928", "48158928")</f>
        <v/>
      </c>
      <c r="B58" t="n">
        <v>0.5661189358372457</v>
      </c>
    </row>
    <row r="59">
      <c r="A59">
        <f>HYPERLINK("https://stackoverflow.com/q/48439073", "48439073")</f>
        <v/>
      </c>
      <c r="B59" t="n">
        <v>0.7503446374414117</v>
      </c>
    </row>
    <row r="60">
      <c r="A60">
        <f>HYPERLINK("https://stackoverflow.com/q/48528931", "48528931")</f>
        <v/>
      </c>
      <c r="B60" t="n">
        <v>0.3197924576056694</v>
      </c>
    </row>
    <row r="61">
      <c r="A61">
        <f>HYPERLINK("https://stackoverflow.com/q/48672445", "48672445")</f>
        <v/>
      </c>
      <c r="B61" t="n">
        <v>0.3522845275181723</v>
      </c>
    </row>
    <row r="62">
      <c r="A62">
        <f>HYPERLINK("https://stackoverflow.com/q/48869897", "48869897")</f>
        <v/>
      </c>
      <c r="B62" t="n">
        <v>0.5089137645107792</v>
      </c>
    </row>
    <row r="63">
      <c r="A63">
        <f>HYPERLINK("https://stackoverflow.com/q/48880561", "48880561")</f>
        <v/>
      </c>
      <c r="B63" t="n">
        <v>0.4566749585406301</v>
      </c>
    </row>
    <row r="64">
      <c r="A64">
        <f>HYPERLINK("https://stackoverflow.com/q/49002928", "49002928")</f>
        <v/>
      </c>
      <c r="B64" t="n">
        <v>0.376676245210728</v>
      </c>
    </row>
    <row r="65">
      <c r="A65">
        <f>HYPERLINK("https://stackoverflow.com/q/49033921", "49033921")</f>
        <v/>
      </c>
      <c r="B65" t="n">
        <v>0.733496732026144</v>
      </c>
    </row>
    <row r="66">
      <c r="A66">
        <f>HYPERLINK("https://stackoverflow.com/q/49320948", "49320948")</f>
        <v/>
      </c>
      <c r="B66" t="n">
        <v>0.4529065489330389</v>
      </c>
    </row>
    <row r="67">
      <c r="A67">
        <f>HYPERLINK("https://stackoverflow.com/q/49496987", "49496987")</f>
        <v/>
      </c>
      <c r="B67" t="n">
        <v>0.3512408347433729</v>
      </c>
    </row>
    <row r="68">
      <c r="A68">
        <f>HYPERLINK("https://stackoverflow.com/q/49891856", "49891856")</f>
        <v/>
      </c>
      <c r="B68" t="n">
        <v>0.3842042042042041</v>
      </c>
    </row>
    <row r="69">
      <c r="A69">
        <f>HYPERLINK("https://stackoverflow.com/q/50164098", "50164098")</f>
        <v/>
      </c>
      <c r="B69" t="n">
        <v>0.2717320261437909</v>
      </c>
    </row>
    <row r="70">
      <c r="A70">
        <f>HYPERLINK("https://stackoverflow.com/q/50247642", "50247642")</f>
        <v/>
      </c>
      <c r="B70" t="n">
        <v>0.5719106957424713</v>
      </c>
    </row>
    <row r="71">
      <c r="A71">
        <f>HYPERLINK("https://stackoverflow.com/q/50415065", "50415065")</f>
        <v/>
      </c>
      <c r="B71" t="n">
        <v>0.4071180555555556</v>
      </c>
    </row>
    <row r="72">
      <c r="A72">
        <f>HYPERLINK("https://stackoverflow.com/q/50420941", "50420941")</f>
        <v/>
      </c>
      <c r="B72" t="n">
        <v>0.5199623352165726</v>
      </c>
    </row>
    <row r="73">
      <c r="A73">
        <f>HYPERLINK("https://stackoverflow.com/q/50444796", "50444796")</f>
        <v/>
      </c>
      <c r="B73" t="n">
        <v>0.7089890319504053</v>
      </c>
    </row>
    <row r="74">
      <c r="A74">
        <f>HYPERLINK("https://stackoverflow.com/q/50466511", "50466511")</f>
        <v/>
      </c>
      <c r="B74" t="n">
        <v>0.2893217893217893</v>
      </c>
    </row>
    <row r="75">
      <c r="A75">
        <f>HYPERLINK("https://stackoverflow.com/q/50611776", "50611776")</f>
        <v/>
      </c>
      <c r="B75" t="n">
        <v>0.8090398761130472</v>
      </c>
    </row>
    <row r="76">
      <c r="A76">
        <f>HYPERLINK("https://stackoverflow.com/q/50775621", "50775621")</f>
        <v/>
      </c>
      <c r="B76" t="n">
        <v>0.679225768321513</v>
      </c>
    </row>
    <row r="77">
      <c r="A77">
        <f>HYPERLINK("https://stackoverflow.com/q/50819321", "50819321")</f>
        <v/>
      </c>
      <c r="B77" t="n">
        <v>0.4396337678460583</v>
      </c>
    </row>
    <row r="78">
      <c r="A78">
        <f>HYPERLINK("https://stackoverflow.com/q/51069295", "51069295")</f>
        <v/>
      </c>
      <c r="B78" t="n">
        <v>0.3934126984126984</v>
      </c>
    </row>
    <row r="79">
      <c r="A79">
        <f>HYPERLINK("https://stackoverflow.com/q/51178290", "51178290")</f>
        <v/>
      </c>
      <c r="B79" t="n">
        <v>0.5015555555555555</v>
      </c>
    </row>
    <row r="80">
      <c r="A80">
        <f>HYPERLINK("https://stackoverflow.com/q/51352700", "51352700")</f>
        <v/>
      </c>
      <c r="B80" t="n">
        <v>0.4670444183926012</v>
      </c>
    </row>
    <row r="81">
      <c r="A81">
        <f>HYPERLINK("https://stackoverflow.com/q/51499885", "51499885")</f>
        <v/>
      </c>
      <c r="B81" t="n">
        <v>0.5072722937529804</v>
      </c>
    </row>
    <row r="82">
      <c r="A82">
        <f>HYPERLINK("https://stackoverflow.com/q/51523396", "51523396")</f>
        <v/>
      </c>
      <c r="B82" t="n">
        <v>0.3030045351473923</v>
      </c>
    </row>
    <row r="83">
      <c r="A83">
        <f>HYPERLINK("https://stackoverflow.com/q/51580416", "51580416")</f>
        <v/>
      </c>
      <c r="B83" t="n">
        <v>0.8055555555555558</v>
      </c>
    </row>
    <row r="84">
      <c r="A84">
        <f>HYPERLINK("https://stackoverflow.com/q/51857872", "51857872")</f>
        <v/>
      </c>
      <c r="B84" t="n">
        <v>0.4497416020671834</v>
      </c>
    </row>
    <row r="85">
      <c r="A85">
        <f>HYPERLINK("https://stackoverflow.com/q/51950209", "51950209")</f>
        <v/>
      </c>
      <c r="B85" t="n">
        <v>0.3050085096036956</v>
      </c>
    </row>
    <row r="86">
      <c r="A86">
        <f>HYPERLINK("https://stackoverflow.com/q/51996744", "51996744")</f>
        <v/>
      </c>
      <c r="B86" t="n">
        <v>0.7111310951239009</v>
      </c>
    </row>
    <row r="87">
      <c r="A87">
        <f>HYPERLINK("https://stackoverflow.com/q/52052148", "52052148")</f>
        <v/>
      </c>
      <c r="B87" t="n">
        <v>0.2841269841269841</v>
      </c>
    </row>
    <row r="88">
      <c r="A88">
        <f>HYPERLINK("https://stackoverflow.com/q/52058813", "52058813")</f>
        <v/>
      </c>
      <c r="B88" t="n">
        <v>0.75619933237959</v>
      </c>
    </row>
    <row r="89">
      <c r="A89">
        <f>HYPERLINK("https://stackoverflow.com/q/52078776", "52078776")</f>
        <v/>
      </c>
      <c r="B89" t="n">
        <v>0.3753879577901924</v>
      </c>
    </row>
    <row r="90">
      <c r="A90">
        <f>HYPERLINK("https://stackoverflow.com/q/52205477", "52205477")</f>
        <v/>
      </c>
      <c r="B90" t="n">
        <v>0.5052813325208209</v>
      </c>
    </row>
    <row r="91">
      <c r="A91">
        <f>HYPERLINK("https://stackoverflow.com/q/52223085", "52223085")</f>
        <v/>
      </c>
      <c r="B91" t="n">
        <v>0.3393790849673202</v>
      </c>
    </row>
    <row r="92">
      <c r="A92">
        <f>HYPERLINK("https://stackoverflow.com/q/52224883", "52224883")</f>
        <v/>
      </c>
      <c r="B92" t="n">
        <v>0.7859274563820019</v>
      </c>
    </row>
    <row r="93">
      <c r="A93">
        <f>HYPERLINK("https://stackoverflow.com/q/52290270", "52290270")</f>
        <v/>
      </c>
      <c r="B93" t="n">
        <v>0.6651061173533085</v>
      </c>
    </row>
    <row r="94">
      <c r="A94">
        <f>HYPERLINK("https://stackoverflow.com/q/52294548", "52294548")</f>
        <v/>
      </c>
      <c r="B94" t="n">
        <v>0.602383350117489</v>
      </c>
    </row>
    <row r="95">
      <c r="A95">
        <f>HYPERLINK("https://stackoverflow.com/q/52332025", "52332025")</f>
        <v/>
      </c>
      <c r="B95" t="n">
        <v>0.5291580400276054</v>
      </c>
    </row>
    <row r="96">
      <c r="A96">
        <f>HYPERLINK("https://stackoverflow.com/q/52406269", "52406269")</f>
        <v/>
      </c>
      <c r="B96" t="n">
        <v>0.4104506604506605</v>
      </c>
    </row>
    <row r="97">
      <c r="A97">
        <f>HYPERLINK("https://stackoverflow.com/q/52425738", "52425738")</f>
        <v/>
      </c>
      <c r="B97" t="n">
        <v>0.6819600499375782</v>
      </c>
    </row>
    <row r="98">
      <c r="A98">
        <f>HYPERLINK("https://stackoverflow.com/q/52443062", "52443062")</f>
        <v/>
      </c>
      <c r="B98" t="n">
        <v>0.4121545403271292</v>
      </c>
    </row>
    <row r="99">
      <c r="A99">
        <f>HYPERLINK("https://stackoverflow.com/q/52519202", "52519202")</f>
        <v/>
      </c>
      <c r="B99" t="n">
        <v>0.3254494547597996</v>
      </c>
    </row>
    <row r="100">
      <c r="A100">
        <f>HYPERLINK("https://stackoverflow.com/q/52612424", "52612424")</f>
        <v/>
      </c>
      <c r="B100" t="n">
        <v>0.816531165311653</v>
      </c>
    </row>
    <row r="101">
      <c r="A101">
        <f>HYPERLINK("https://stackoverflow.com/q/52733497", "52733497")</f>
        <v/>
      </c>
      <c r="B101" t="n">
        <v>0.3865055044830327</v>
      </c>
    </row>
    <row r="102">
      <c r="A102">
        <f>HYPERLINK("https://stackoverflow.com/q/52836878", "52836878")</f>
        <v/>
      </c>
      <c r="B102" t="n">
        <v>0.5025469595670167</v>
      </c>
    </row>
    <row r="103">
      <c r="A103">
        <f>HYPERLINK("https://stackoverflow.com/q/52854298", "52854298")</f>
        <v/>
      </c>
      <c r="B103" t="n">
        <v>0.6147073412698413</v>
      </c>
    </row>
    <row r="104">
      <c r="A104">
        <f>HYPERLINK("https://stackoverflow.com/q/52880268", "52880268")</f>
        <v/>
      </c>
      <c r="B104" t="n">
        <v>0.2599673202614379</v>
      </c>
    </row>
    <row r="105">
      <c r="A105">
        <f>HYPERLINK("https://stackoverflow.com/q/53108026", "53108026")</f>
        <v/>
      </c>
      <c r="B105" t="n">
        <v>0.3689001501501502</v>
      </c>
    </row>
    <row r="106">
      <c r="A106">
        <f>HYPERLINK("https://stackoverflow.com/q/53171048", "53171048")</f>
        <v/>
      </c>
      <c r="B106" t="n">
        <v>0.5639825218476906</v>
      </c>
    </row>
    <row r="107">
      <c r="A107">
        <f>HYPERLINK("https://stackoverflow.com/q/53192185", "53192185")</f>
        <v/>
      </c>
      <c r="B107" t="n">
        <v>0.4790325243519895</v>
      </c>
    </row>
    <row r="108">
      <c r="A108">
        <f>HYPERLINK("https://stackoverflow.com/q/53192332", "53192332")</f>
        <v/>
      </c>
      <c r="B108" t="n">
        <v>0.3553563523683045</v>
      </c>
    </row>
    <row r="109">
      <c r="A109">
        <f>HYPERLINK("https://stackoverflow.com/q/53218116", "53218116")</f>
        <v/>
      </c>
      <c r="B109" t="n">
        <v>0.3166392993979201</v>
      </c>
    </row>
    <row r="110">
      <c r="A110">
        <f>HYPERLINK("https://stackoverflow.com/q/53286917", "53286917")</f>
        <v/>
      </c>
      <c r="B110" t="n">
        <v>0.3781812538795778</v>
      </c>
    </row>
    <row r="111">
      <c r="A111">
        <f>HYPERLINK("https://stackoverflow.com/q/53518737", "53518737")</f>
        <v/>
      </c>
      <c r="B111" t="n">
        <v>0.5869509043927648</v>
      </c>
    </row>
    <row r="112">
      <c r="A112">
        <f>HYPERLINK("https://stackoverflow.com/q/53728623", "53728623")</f>
        <v/>
      </c>
      <c r="B112" t="n">
        <v>0.6269841269841269</v>
      </c>
    </row>
    <row r="113">
      <c r="A113">
        <f>HYPERLINK("https://stackoverflow.com/q/53784092", "53784092")</f>
        <v/>
      </c>
      <c r="B113" t="n">
        <v>0.4010611735330837</v>
      </c>
    </row>
    <row r="114">
      <c r="A114">
        <f>HYPERLINK("https://stackoverflow.com/q/53970869", "53970869")</f>
        <v/>
      </c>
      <c r="B114" t="n">
        <v>0.7560903149138445</v>
      </c>
    </row>
    <row r="115">
      <c r="A115">
        <f>HYPERLINK("https://stackoverflow.com/q/54011731", "54011731")</f>
        <v/>
      </c>
      <c r="B115" t="n">
        <v>0.3506844953836357</v>
      </c>
    </row>
    <row r="116">
      <c r="A116">
        <f>HYPERLINK("https://stackoverflow.com/q/54011765", "54011765")</f>
        <v/>
      </c>
      <c r="B116" t="n">
        <v>0.404439936894298</v>
      </c>
    </row>
    <row r="117">
      <c r="A117">
        <f>HYPERLINK("https://stackoverflow.com/q/54114480", "54114480")</f>
        <v/>
      </c>
      <c r="B117" t="n">
        <v>0.3655555555555555</v>
      </c>
    </row>
    <row r="118">
      <c r="A118">
        <f>HYPERLINK("https://stackoverflow.com/q/54175015", "54175015")</f>
        <v/>
      </c>
      <c r="B118" t="n">
        <v>0.5334967320261439</v>
      </c>
    </row>
    <row r="119">
      <c r="A119">
        <f>HYPERLINK("https://stackoverflow.com/q/54241538", "54241538")</f>
        <v/>
      </c>
      <c r="B119" t="n">
        <v>0.5771807193825541</v>
      </c>
    </row>
    <row r="120">
      <c r="A120">
        <f>HYPERLINK("https://stackoverflow.com/q/54291354", "54291354")</f>
        <v/>
      </c>
      <c r="B120" t="n">
        <v>0.4815076006895472</v>
      </c>
    </row>
    <row r="121">
      <c r="A121">
        <f>HYPERLINK("https://stackoverflow.com/q/54403490", "54403490")</f>
        <v/>
      </c>
      <c r="B121" t="n">
        <v>0.7384067952249772</v>
      </c>
    </row>
    <row r="122">
      <c r="A122">
        <f>HYPERLINK("https://stackoverflow.com/q/54446465", "54446465")</f>
        <v/>
      </c>
      <c r="B122" t="n">
        <v>0.3625022437623407</v>
      </c>
    </row>
    <row r="123">
      <c r="A123">
        <f>HYPERLINK("https://stackoverflow.com/q/54678756", "54678756")</f>
        <v/>
      </c>
      <c r="B123" t="n">
        <v>0.4166006861968858</v>
      </c>
    </row>
    <row r="124">
      <c r="A124">
        <f>HYPERLINK("https://stackoverflow.com/q/54714252", "54714252")</f>
        <v/>
      </c>
      <c r="B124" t="n">
        <v>0.5484561640748253</v>
      </c>
    </row>
    <row r="125">
      <c r="A125">
        <f>HYPERLINK("https://stackoverflow.com/q/54884332", "54884332")</f>
        <v/>
      </c>
      <c r="B125" t="n">
        <v>0.6990338164251206</v>
      </c>
    </row>
    <row r="126">
      <c r="A126">
        <f>HYPERLINK("https://stackoverflow.com/q/54935102", "54935102")</f>
        <v/>
      </c>
      <c r="B126" t="n">
        <v>0.2244907036740504</v>
      </c>
    </row>
    <row r="127">
      <c r="A127">
        <f>HYPERLINK("https://stackoverflow.com/q/55024778", "55024778")</f>
        <v/>
      </c>
      <c r="B127" t="n">
        <v>0.2461805555555556</v>
      </c>
    </row>
    <row r="128">
      <c r="A128">
        <f>HYPERLINK("https://stackoverflow.com/q/55136468", "55136468")</f>
        <v/>
      </c>
      <c r="B128" t="n">
        <v>0.3531165311653116</v>
      </c>
    </row>
    <row r="129">
      <c r="A129">
        <f>HYPERLINK("https://stackoverflow.com/q/55476156", "55476156")</f>
        <v/>
      </c>
      <c r="B129" t="n">
        <v>0.7496896337678458</v>
      </c>
    </row>
    <row r="130">
      <c r="A130">
        <f>HYPERLINK("https://stackoverflow.com/q/55511505", "55511505")</f>
        <v/>
      </c>
      <c r="B130" t="n">
        <v>0.372157872157872</v>
      </c>
    </row>
    <row r="131">
      <c r="A131">
        <f>HYPERLINK("https://stackoverflow.com/q/55614851", "55614851")</f>
        <v/>
      </c>
      <c r="B131" t="n">
        <v>0.5534278959810875</v>
      </c>
    </row>
    <row r="132">
      <c r="A132">
        <f>HYPERLINK("https://stackoverflow.com/q/55718762", "55718762")</f>
        <v/>
      </c>
      <c r="B132" t="n">
        <v>0.3811237373737373</v>
      </c>
    </row>
    <row r="133">
      <c r="A133">
        <f>HYPERLINK("https://stackoverflow.com/q/55827343", "55827343")</f>
        <v/>
      </c>
      <c r="B133" t="n">
        <v>0.3871063576945932</v>
      </c>
    </row>
    <row r="134">
      <c r="A134">
        <f>HYPERLINK("https://stackoverflow.com/q/55967992", "55967992")</f>
        <v/>
      </c>
      <c r="B134" t="n">
        <v>0.2543306112348429</v>
      </c>
    </row>
    <row r="135">
      <c r="A135">
        <f>HYPERLINK("https://stackoverflow.com/q/55999786", "55999786")</f>
        <v/>
      </c>
      <c r="B135" t="n">
        <v>0.4547727766905849</v>
      </c>
    </row>
    <row r="136">
      <c r="A136">
        <f>HYPERLINK("https://stackoverflow.com/q/56072556", "56072556")</f>
        <v/>
      </c>
      <c r="B136" t="n">
        <v>0.4521657250470811</v>
      </c>
    </row>
    <row r="137">
      <c r="A137">
        <f>HYPERLINK("https://stackoverflow.com/q/56134883", "56134883")</f>
        <v/>
      </c>
      <c r="B137" t="n">
        <v>0.3389193581149706</v>
      </c>
    </row>
    <row r="138">
      <c r="A138">
        <f>HYPERLINK("https://stackoverflow.com/q/56166973", "56166973")</f>
        <v/>
      </c>
      <c r="B138" t="n">
        <v>0.2651227537332321</v>
      </c>
    </row>
    <row r="139">
      <c r="A139">
        <f>HYPERLINK("https://stackoverflow.com/q/56300833", "56300833")</f>
        <v/>
      </c>
      <c r="B139" t="n">
        <v>0.4670462387853694</v>
      </c>
    </row>
    <row r="140">
      <c r="A140">
        <f>HYPERLINK("https://stackoverflow.com/q/56380897", "56380897")</f>
        <v/>
      </c>
      <c r="B140" t="n">
        <v>0.5236262077294688</v>
      </c>
    </row>
    <row r="141">
      <c r="A141">
        <f>HYPERLINK("https://stackoverflow.com/q/56394710", "56394710")</f>
        <v/>
      </c>
      <c r="B141" t="n">
        <v>0.4406759056649646</v>
      </c>
    </row>
    <row r="142">
      <c r="A142">
        <f>HYPERLINK("https://stackoverflow.com/q/56430977", "56430977")</f>
        <v/>
      </c>
      <c r="B142" t="n">
        <v>0.4055555555555553</v>
      </c>
    </row>
    <row r="143">
      <c r="A143">
        <f>HYPERLINK("https://stackoverflow.com/q/56498638", "56498638")</f>
        <v/>
      </c>
      <c r="B143" t="n">
        <v>0.3752419667053815</v>
      </c>
    </row>
    <row r="144">
      <c r="A144">
        <f>HYPERLINK("https://stackoverflow.com/q/56596515", "56596515")</f>
        <v/>
      </c>
      <c r="B144" t="n">
        <v>0.4808187134502925</v>
      </c>
    </row>
    <row r="145">
      <c r="A145">
        <f>HYPERLINK("https://stackoverflow.com/q/56599145", "56599145")</f>
        <v/>
      </c>
      <c r="B145" t="n">
        <v>0.2756750774679063</v>
      </c>
    </row>
    <row r="146">
      <c r="A146">
        <f>HYPERLINK("https://stackoverflow.com/q/56659832", "56659832")</f>
        <v/>
      </c>
      <c r="B146" t="n">
        <v>0.7675487987987984</v>
      </c>
    </row>
    <row r="147">
      <c r="A147">
        <f>HYPERLINK("https://stackoverflow.com/q/56717423", "56717423")</f>
        <v/>
      </c>
      <c r="B147" t="n">
        <v>0.4743281187324508</v>
      </c>
    </row>
    <row r="148">
      <c r="A148">
        <f>HYPERLINK("https://stackoverflow.com/q/56794171", "56794171")</f>
        <v/>
      </c>
      <c r="B148" t="n">
        <v>0.5052596975673898</v>
      </c>
    </row>
    <row r="149">
      <c r="A149">
        <f>HYPERLINK("https://stackoverflow.com/q/56830039", "56830039")</f>
        <v/>
      </c>
      <c r="B149" t="n">
        <v>0.4497464269248502</v>
      </c>
    </row>
    <row r="150">
      <c r="A150">
        <f>HYPERLINK("https://stackoverflow.com/q/56962875", "56962875")</f>
        <v/>
      </c>
      <c r="B150" t="n">
        <v>0.648962148962149</v>
      </c>
    </row>
    <row r="151">
      <c r="A151">
        <f>HYPERLINK("https://stackoverflow.com/q/57172673", "57172673")</f>
        <v/>
      </c>
      <c r="B151" t="n">
        <v>0.3865611421477341</v>
      </c>
    </row>
    <row r="152">
      <c r="A152">
        <f>HYPERLINK("https://stackoverflow.com/q/57306224", "57306224")</f>
        <v/>
      </c>
      <c r="B152" t="n">
        <v>0.5097809076682318</v>
      </c>
    </row>
    <row r="153">
      <c r="A153">
        <f>HYPERLINK("https://stackoverflow.com/q/57315003", "57315003")</f>
        <v/>
      </c>
      <c r="B153" t="n">
        <v>0.2653327832783278</v>
      </c>
    </row>
    <row r="154">
      <c r="A154">
        <f>HYPERLINK("https://stackoverflow.com/q/57432558", "57432558")</f>
        <v/>
      </c>
      <c r="B154" t="n">
        <v>0.3488247863247864</v>
      </c>
    </row>
    <row r="155">
      <c r="A155">
        <f>HYPERLINK("https://stackoverflow.com/q/57482737", "57482737")</f>
        <v/>
      </c>
      <c r="B155" t="n">
        <v>0.3725946617008069</v>
      </c>
    </row>
    <row r="156">
      <c r="A156">
        <f>HYPERLINK("https://stackoverflow.com/q/57519657", "57519657")</f>
        <v/>
      </c>
      <c r="B156" t="n">
        <v>0.5649305555555556</v>
      </c>
    </row>
    <row r="157">
      <c r="A157">
        <f>HYPERLINK("https://stackoverflow.com/q/57523823", "57523823")</f>
        <v/>
      </c>
      <c r="B157" t="n">
        <v>0.3570261437908497</v>
      </c>
    </row>
    <row r="158">
      <c r="A158">
        <f>HYPERLINK("https://stackoverflow.com/q/57787836", "57787836")</f>
        <v/>
      </c>
      <c r="B158" t="n">
        <v>0.3908338320367046</v>
      </c>
    </row>
    <row r="159">
      <c r="A159">
        <f>HYPERLINK("https://stackoverflow.com/q/57794437", "57794437")</f>
        <v/>
      </c>
      <c r="B159" t="n">
        <v>0.356814548361311</v>
      </c>
    </row>
    <row r="160">
      <c r="A160">
        <f>HYPERLINK("https://stackoverflow.com/q/57810467", "57810467")</f>
        <v/>
      </c>
      <c r="B160" t="n">
        <v>0.3335555555555555</v>
      </c>
    </row>
    <row r="161">
      <c r="A161">
        <f>HYPERLINK("https://stackoverflow.com/q/57827537", "57827537")</f>
        <v/>
      </c>
      <c r="B161" t="n">
        <v>0.3394410977242303</v>
      </c>
    </row>
    <row r="162">
      <c r="A162">
        <f>HYPERLINK("https://stackoverflow.com/q/57831723", "57831723")</f>
        <v/>
      </c>
      <c r="B162" t="n">
        <v>0.2567183462532299</v>
      </c>
    </row>
    <row r="163">
      <c r="A163">
        <f>HYPERLINK("https://stackoverflow.com/q/57916211", "57916211")</f>
        <v/>
      </c>
      <c r="B163" t="n">
        <v>0.4993425378040762</v>
      </c>
    </row>
    <row r="164">
      <c r="A164">
        <f>HYPERLINK("https://stackoverflow.com/q/58036007", "58036007")</f>
        <v/>
      </c>
      <c r="B164" t="n">
        <v>0.3893544382371197</v>
      </c>
    </row>
    <row r="165">
      <c r="A165">
        <f>HYPERLINK("https://stackoverflow.com/q/58074597", "58074597")</f>
        <v/>
      </c>
      <c r="B165" t="n">
        <v>0.7845765345765348</v>
      </c>
    </row>
    <row r="166">
      <c r="A166">
        <f>HYPERLINK("https://stackoverflow.com/q/58101720", "58101720")</f>
        <v/>
      </c>
      <c r="B166" t="n">
        <v>0.2165945165945165</v>
      </c>
    </row>
    <row r="167">
      <c r="A167">
        <f>HYPERLINK("https://stackoverflow.com/q/58205324", "58205324")</f>
        <v/>
      </c>
      <c r="B167" t="n">
        <v>0.3045940170940171</v>
      </c>
    </row>
    <row r="168">
      <c r="A168">
        <f>HYPERLINK("https://stackoverflow.com/q/58222198", "58222198")</f>
        <v/>
      </c>
      <c r="B168" t="n">
        <v>0.4824730664093906</v>
      </c>
    </row>
    <row r="169">
      <c r="A169">
        <f>HYPERLINK("https://stackoverflow.com/q/58296033", "58296033")</f>
        <v/>
      </c>
      <c r="B169" t="n">
        <v>0.4109430791850452</v>
      </c>
    </row>
    <row r="170">
      <c r="A170">
        <f>HYPERLINK("https://stackoverflow.com/q/58400948", "58400948")</f>
        <v/>
      </c>
      <c r="B170" t="n">
        <v>0.5271332817736529</v>
      </c>
    </row>
    <row r="171">
      <c r="A171">
        <f>HYPERLINK("https://stackoverflow.com/q/58594685", "58594685")</f>
        <v/>
      </c>
      <c r="B171" t="n">
        <v>0.3785892634207242</v>
      </c>
    </row>
    <row r="172">
      <c r="A172">
        <f>HYPERLINK("https://stackoverflow.com/q/58609888", "58609888")</f>
        <v/>
      </c>
      <c r="B172" t="n">
        <v>0.5762656147271532</v>
      </c>
    </row>
    <row r="173">
      <c r="A173">
        <f>HYPERLINK("https://stackoverflow.com/q/58632538", "58632538")</f>
        <v/>
      </c>
      <c r="B173" t="n">
        <v>0.4540849673202614</v>
      </c>
    </row>
    <row r="174">
      <c r="A174">
        <f>HYPERLINK("https://stackoverflow.com/q/58701030", "58701030")</f>
        <v/>
      </c>
      <c r="B174" t="n">
        <v>0.2912051023833502</v>
      </c>
    </row>
    <row r="175">
      <c r="A175">
        <f>HYPERLINK("https://stackoverflow.com/q/58736620", "58736620")</f>
        <v/>
      </c>
      <c r="B175" t="n">
        <v>0.5111476608187132</v>
      </c>
    </row>
    <row r="176">
      <c r="A176">
        <f>HYPERLINK("https://stackoverflow.com/q/58739353", "58739353")</f>
        <v/>
      </c>
      <c r="B176" t="n">
        <v>0.7375555555555556</v>
      </c>
    </row>
    <row r="177">
      <c r="A177">
        <f>HYPERLINK("https://stackoverflow.com/q/58861074", "58861074")</f>
        <v/>
      </c>
      <c r="B177" t="n">
        <v>0.5582293523469996</v>
      </c>
    </row>
    <row r="178">
      <c r="A178">
        <f>HYPERLINK("https://stackoverflow.com/q/58876011", "58876011")</f>
        <v/>
      </c>
      <c r="B178" t="n">
        <v>0.6463376784605832</v>
      </c>
    </row>
    <row r="179">
      <c r="A179">
        <f>HYPERLINK("https://stackoverflow.com/q/59050535", "59050535")</f>
        <v/>
      </c>
      <c r="B179" t="n">
        <v>0.486627765621201</v>
      </c>
    </row>
    <row r="180">
      <c r="A180">
        <f>HYPERLINK("https://stackoverflow.com/q/59212486", "59212486")</f>
        <v/>
      </c>
      <c r="B180" t="n">
        <v>0.7776225946617009</v>
      </c>
    </row>
    <row r="181">
      <c r="A181">
        <f>HYPERLINK("https://stackoverflow.com/q/59236705", "59236705")</f>
        <v/>
      </c>
      <c r="B181" t="n">
        <v>0.3467789598108748</v>
      </c>
    </row>
    <row r="182">
      <c r="A182">
        <f>HYPERLINK("https://stackoverflow.com/q/59394560", "59394560")</f>
        <v/>
      </c>
      <c r="B182" t="n">
        <v>0.3443838934302149</v>
      </c>
    </row>
    <row r="183">
      <c r="A183">
        <f>HYPERLINK("https://stackoverflow.com/q/59399174", "59399174")</f>
        <v/>
      </c>
      <c r="B183" t="n">
        <v>0.3086675887505763</v>
      </c>
    </row>
    <row r="184">
      <c r="A184">
        <f>HYPERLINK("https://stackoverflow.com/q/59454538", "59454538")</f>
        <v/>
      </c>
      <c r="B184" t="n">
        <v>0.4691069574247145</v>
      </c>
    </row>
    <row r="185">
      <c r="A185">
        <f>HYPERLINK("https://stackoverflow.com/q/59557099", "59557099")</f>
        <v/>
      </c>
      <c r="B185" t="n">
        <v>0.404708097928437</v>
      </c>
    </row>
    <row r="186">
      <c r="A186">
        <f>HYPERLINK("https://stackoverflow.com/q/59638262", "59638262")</f>
        <v/>
      </c>
      <c r="B186" t="n">
        <v>0.4909488139825219</v>
      </c>
    </row>
    <row r="187">
      <c r="A187">
        <f>HYPERLINK("https://stackoverflow.com/q/59720097", "59720097")</f>
        <v/>
      </c>
      <c r="B187" t="n">
        <v>0.6062049062049062</v>
      </c>
    </row>
    <row r="188">
      <c r="A188">
        <f>HYPERLINK("https://stackoverflow.com/q/59776920", "59776920")</f>
        <v/>
      </c>
      <c r="B188" t="n">
        <v>0.6055555555555556</v>
      </c>
    </row>
    <row r="189">
      <c r="A189">
        <f>HYPERLINK("https://stackoverflow.com/q/59847182", "59847182")</f>
        <v/>
      </c>
      <c r="B189" t="n">
        <v>0.3490823412698413</v>
      </c>
    </row>
    <row r="190">
      <c r="A190">
        <f>HYPERLINK("https://stackoverflow.com/q/60115832", "60115832")</f>
        <v/>
      </c>
      <c r="B190" t="n">
        <v>0.5302895981087471</v>
      </c>
    </row>
    <row r="191">
      <c r="A191">
        <f>HYPERLINK("https://stackoverflow.com/q/60177666", "60177666")</f>
        <v/>
      </c>
      <c r="B191" t="n">
        <v>0.5048374227009774</v>
      </c>
    </row>
    <row r="192">
      <c r="A192">
        <f>HYPERLINK("https://stackoverflow.com/q/60209158", "60209158")</f>
        <v/>
      </c>
      <c r="B192" t="n">
        <v>0.3468501984126984</v>
      </c>
    </row>
    <row r="193">
      <c r="A193">
        <f>HYPERLINK("https://stackoverflow.com/q/60272262", "60272262")</f>
        <v/>
      </c>
      <c r="B193" t="n">
        <v>0.398202614379085</v>
      </c>
    </row>
    <row r="194">
      <c r="A194">
        <f>HYPERLINK("https://stackoverflow.com/q/60284599", "60284599")</f>
        <v/>
      </c>
      <c r="B194" t="n">
        <v>0.4390959282263631</v>
      </c>
    </row>
    <row r="195">
      <c r="A195">
        <f>HYPERLINK("https://stackoverflow.com/q/60334874", "60334874")</f>
        <v/>
      </c>
      <c r="B195" t="n">
        <v>0.2683808343659645</v>
      </c>
    </row>
    <row r="196">
      <c r="A196">
        <f>HYPERLINK("https://stackoverflow.com/q/60416906", "60416906")</f>
        <v/>
      </c>
      <c r="B196" t="n">
        <v>0.2598310899973607</v>
      </c>
    </row>
    <row r="197">
      <c r="A197">
        <f>HYPERLINK("https://stackoverflow.com/q/60428312", "60428312")</f>
        <v/>
      </c>
      <c r="B197" t="n">
        <v>0.2244385342789598</v>
      </c>
    </row>
    <row r="198">
      <c r="A198">
        <f>HYPERLINK("https://stackoverflow.com/q/60429162", "60429162")</f>
        <v/>
      </c>
      <c r="B198" t="n">
        <v>0.4550882658359293</v>
      </c>
    </row>
    <row r="199">
      <c r="A199">
        <f>HYPERLINK("https://stackoverflow.com/q/60532175", "60532175")</f>
        <v/>
      </c>
      <c r="B199" t="n">
        <v>0.5973444118605412</v>
      </c>
    </row>
    <row r="200">
      <c r="A200">
        <f>HYPERLINK("https://stackoverflow.com/q/60832887", "60832887")</f>
        <v/>
      </c>
      <c r="B200" t="n">
        <v>0.5572504708097931</v>
      </c>
    </row>
    <row r="201">
      <c r="A201">
        <f>HYPERLINK("https://stackoverflow.com/q/60849573", "60849573")</f>
        <v/>
      </c>
      <c r="B201" t="n">
        <v>0.4422015182884749</v>
      </c>
    </row>
    <row r="202">
      <c r="A202">
        <f>HYPERLINK("https://stackoverflow.com/q/60862896", "60862896")</f>
        <v/>
      </c>
      <c r="B202" t="n">
        <v>0.352593883081688</v>
      </c>
    </row>
    <row r="203">
      <c r="A203">
        <f>HYPERLINK("https://stackoverflow.com/q/60906873", "60906873")</f>
        <v/>
      </c>
      <c r="B203" t="n">
        <v>0.2851628063108425</v>
      </c>
    </row>
    <row r="204">
      <c r="A204">
        <f>HYPERLINK("https://stackoverflow.com/q/60990549", "60990549")</f>
        <v/>
      </c>
      <c r="B204" t="n">
        <v>0.3455555555555556</v>
      </c>
    </row>
    <row r="205">
      <c r="A205">
        <f>HYPERLINK("https://stackoverflow.com/q/61123415", "61123415")</f>
        <v/>
      </c>
      <c r="B205" t="n">
        <v>0.5802398265084833</v>
      </c>
    </row>
    <row r="206">
      <c r="A206">
        <f>HYPERLINK("https://stackoverflow.com/q/61217110", "61217110")</f>
        <v/>
      </c>
      <c r="B206" t="n">
        <v>0.333645443196005</v>
      </c>
    </row>
    <row r="207">
      <c r="A207">
        <f>HYPERLINK("https://stackoverflow.com/q/61268147", "61268147")</f>
        <v/>
      </c>
      <c r="B207" t="n">
        <v>0.3711029336604313</v>
      </c>
    </row>
    <row r="208">
      <c r="A208">
        <f>HYPERLINK("https://stackoverflow.com/q/61343277", "61343277")</f>
        <v/>
      </c>
      <c r="B208" t="n">
        <v>0.5958448117539029</v>
      </c>
    </row>
    <row r="209">
      <c r="A209">
        <f>HYPERLINK("https://stackoverflow.com/q/61363424", "61363424")</f>
        <v/>
      </c>
      <c r="B209" t="n">
        <v>0.2841269841269841</v>
      </c>
    </row>
    <row r="210">
      <c r="A210">
        <f>HYPERLINK("https://stackoverflow.com/q/61405883", "61405883")</f>
        <v/>
      </c>
      <c r="B210" t="n">
        <v>0.4060087277609936</v>
      </c>
    </row>
    <row r="211">
      <c r="A211">
        <f>HYPERLINK("https://stackoverflow.com/q/61642560", "61642560")</f>
        <v/>
      </c>
      <c r="B211" t="n">
        <v>0.4947002923976607</v>
      </c>
    </row>
    <row r="212">
      <c r="A212">
        <f>HYPERLINK("https://stackoverflow.com/q/61659007", "61659007")</f>
        <v/>
      </c>
      <c r="B212" t="n">
        <v>0.5036883356385432</v>
      </c>
    </row>
    <row r="213">
      <c r="A213">
        <f>HYPERLINK("https://stackoverflow.com/q/61670491", "61670491")</f>
        <v/>
      </c>
      <c r="B213" t="n">
        <v>0.5393878908848969</v>
      </c>
    </row>
    <row r="214">
      <c r="A214">
        <f>HYPERLINK("https://stackoverflow.com/q/61683219", "61683219")</f>
        <v/>
      </c>
      <c r="B214" t="n">
        <v>0.4722964282180668</v>
      </c>
    </row>
    <row r="215">
      <c r="A215">
        <f>HYPERLINK("https://stackoverflow.com/q/61776817", "61776817")</f>
        <v/>
      </c>
      <c r="B215" t="n">
        <v>0.3549226441631506</v>
      </c>
    </row>
    <row r="216">
      <c r="A216">
        <f>HYPERLINK("https://stackoverflow.com/q/61790198", "61790198")</f>
        <v/>
      </c>
      <c r="B216" t="n">
        <v>0.3198607326672721</v>
      </c>
    </row>
    <row r="217">
      <c r="A217">
        <f>HYPERLINK("https://stackoverflow.com/q/61840842", "61840842")</f>
        <v/>
      </c>
      <c r="B217" t="n">
        <v>0.2451756369666818</v>
      </c>
    </row>
    <row r="218">
      <c r="A218">
        <f>HYPERLINK("https://stackoverflow.com/q/61915796", "61915796")</f>
        <v/>
      </c>
      <c r="B218" t="n">
        <v>0.3626853544586635</v>
      </c>
    </row>
    <row r="219">
      <c r="A219">
        <f>HYPERLINK("https://stackoverflow.com/q/61950117", "61950117")</f>
        <v/>
      </c>
      <c r="B219" t="n">
        <v>0.3734363502575423</v>
      </c>
    </row>
    <row r="220">
      <c r="A220">
        <f>HYPERLINK("https://stackoverflow.com/q/62099257", "62099257")</f>
        <v/>
      </c>
      <c r="B220" t="n">
        <v>0.4023489047242017</v>
      </c>
    </row>
    <row r="221">
      <c r="A221">
        <f>HYPERLINK("https://stackoverflow.com/q/62103461", "62103461")</f>
        <v/>
      </c>
      <c r="B221" t="n">
        <v>0.343360433604336</v>
      </c>
    </row>
    <row r="222">
      <c r="A222">
        <f>HYPERLINK("https://stackoverflow.com/q/62107434", "62107434")</f>
        <v/>
      </c>
      <c r="B222" t="n">
        <v>0.4577294685990339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