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HYPERLINK("https://stackoverflow.com/q/4432075", "4432075")</f>
        <v/>
      </c>
      <c r="B2" t="n">
        <v>0.5428353989997826</v>
      </c>
    </row>
    <row r="3">
      <c r="A3">
        <f>HYPERLINK("https://stackoverflow.com/q/4439797", "4439797")</f>
        <v/>
      </c>
      <c r="B3" t="n">
        <v>0.3698412698412697</v>
      </c>
    </row>
    <row r="4">
      <c r="A4">
        <f>HYPERLINK("https://stackoverflow.com/q/12031216", "12031216")</f>
        <v/>
      </c>
      <c r="B4" t="n">
        <v>0.3225139800632141</v>
      </c>
    </row>
    <row r="5">
      <c r="A5">
        <f>HYPERLINK("https://stackoverflow.com/q/14530767", "14530767")</f>
        <v/>
      </c>
      <c r="B5" t="n">
        <v>0.4082526509912403</v>
      </c>
    </row>
    <row r="6">
      <c r="A6">
        <f>HYPERLINK("https://stackoverflow.com/q/16617053", "16617053")</f>
        <v/>
      </c>
      <c r="B6" t="n">
        <v>0.3270787343635025</v>
      </c>
    </row>
    <row r="7">
      <c r="A7">
        <f>HYPERLINK("https://stackoverflow.com/q/24821180", "24821180")</f>
        <v/>
      </c>
      <c r="B7" t="n">
        <v>0.5613695090439276</v>
      </c>
    </row>
    <row r="8">
      <c r="A8">
        <f>HYPERLINK("https://stackoverflow.com/q/25451031", "25451031")</f>
        <v/>
      </c>
      <c r="B8" t="n">
        <v>0.3657159833630423</v>
      </c>
    </row>
    <row r="9">
      <c r="A9">
        <f>HYPERLINK("https://stackoverflow.com/q/28963021", "28963021")</f>
        <v/>
      </c>
      <c r="B9" t="n">
        <v>0.7425426598931872</v>
      </c>
    </row>
    <row r="10">
      <c r="A10">
        <f>HYPERLINK("https://stackoverflow.com/q/29035915", "29035915")</f>
        <v/>
      </c>
      <c r="B10" t="n">
        <v>0.5118492618492618</v>
      </c>
    </row>
    <row r="11">
      <c r="A11">
        <f>HYPERLINK("https://stackoverflow.com/q/29658339", "29658339")</f>
        <v/>
      </c>
      <c r="B11" t="n">
        <v>0.3593404161133245</v>
      </c>
    </row>
    <row r="12">
      <c r="A12">
        <f>HYPERLINK("https://stackoverflow.com/q/31190469", "31190469")</f>
        <v/>
      </c>
      <c r="B12" t="n">
        <v>0.4750677506775067</v>
      </c>
    </row>
    <row r="13">
      <c r="A13">
        <f>HYPERLINK("https://stackoverflow.com/q/31335575", "31335575")</f>
        <v/>
      </c>
      <c r="B13" t="n">
        <v>0.5119870908252652</v>
      </c>
    </row>
    <row r="14">
      <c r="A14">
        <f>HYPERLINK("https://stackoverflow.com/q/31838489", "31838489")</f>
        <v/>
      </c>
      <c r="B14" t="n">
        <v>0.2841739766081871</v>
      </c>
    </row>
    <row r="15">
      <c r="A15">
        <f>HYPERLINK("https://stackoverflow.com/q/32040971", "32040971")</f>
        <v/>
      </c>
      <c r="B15" t="n">
        <v>0.3602430555555556</v>
      </c>
    </row>
    <row r="16">
      <c r="A16">
        <f>HYPERLINK("https://stackoverflow.com/q/34292278", "34292278")</f>
        <v/>
      </c>
      <c r="B16" t="n">
        <v>0.6223425591656639</v>
      </c>
    </row>
    <row r="17">
      <c r="A17">
        <f>HYPERLINK("https://stackoverflow.com/q/34596332", "34596332")</f>
        <v/>
      </c>
      <c r="B17" t="n">
        <v>0.8055555555555556</v>
      </c>
    </row>
    <row r="18">
      <c r="A18">
        <f>HYPERLINK("https://stackoverflow.com/q/34757888", "34757888")</f>
        <v/>
      </c>
      <c r="B18" t="n">
        <v>0.4602022157685275</v>
      </c>
    </row>
    <row r="19">
      <c r="A19">
        <f>HYPERLINK("https://stackoverflow.com/q/34814468", "34814468")</f>
        <v/>
      </c>
      <c r="B19" t="n">
        <v>0.2971358664363845</v>
      </c>
    </row>
    <row r="20">
      <c r="A20">
        <f>HYPERLINK("https://stackoverflow.com/q/35092415", "35092415")</f>
        <v/>
      </c>
      <c r="B20" t="n">
        <v>0.545182111572153</v>
      </c>
    </row>
    <row r="21">
      <c r="A21">
        <f>HYPERLINK("https://stackoverflow.com/q/35609644", "35609644")</f>
        <v/>
      </c>
      <c r="B21" t="n">
        <v>0.5097928436911489</v>
      </c>
    </row>
    <row r="22">
      <c r="A22">
        <f>HYPERLINK("https://stackoverflow.com/q/35776176", "35776176")</f>
        <v/>
      </c>
      <c r="B22" t="n">
        <v>0.5729300729300727</v>
      </c>
    </row>
    <row r="23">
      <c r="A23">
        <f>HYPERLINK("https://stackoverflow.com/q/37816734", "37816734")</f>
        <v/>
      </c>
      <c r="B23" t="n">
        <v>0.293822703569996</v>
      </c>
    </row>
    <row r="24">
      <c r="A24">
        <f>HYPERLINK("https://stackoverflow.com/q/38014078", "38014078")</f>
        <v/>
      </c>
      <c r="B24" t="n">
        <v>0.3751758087201126</v>
      </c>
    </row>
    <row r="25">
      <c r="A25">
        <f>HYPERLINK("https://stackoverflow.com/q/38376454", "38376454")</f>
        <v/>
      </c>
      <c r="B25" t="n">
        <v>0.2667532876604457</v>
      </c>
    </row>
    <row r="26">
      <c r="A26">
        <f>HYPERLINK("https://stackoverflow.com/q/38759959", "38759959")</f>
        <v/>
      </c>
      <c r="B26" t="n">
        <v>0.373245086241476</v>
      </c>
    </row>
    <row r="27">
      <c r="A27">
        <f>HYPERLINK("https://stackoverflow.com/q/38842894", "38842894")</f>
        <v/>
      </c>
      <c r="B27" t="n">
        <v>0.4796243234638649</v>
      </c>
    </row>
    <row r="28">
      <c r="A28">
        <f>HYPERLINK("https://stackoverflow.com/q/38866325", "38866325")</f>
        <v/>
      </c>
      <c r="B28" t="n">
        <v>0.3572504708097928</v>
      </c>
    </row>
    <row r="29">
      <c r="A29">
        <f>HYPERLINK("https://stackoverflow.com/q/40277399", "40277399")</f>
        <v/>
      </c>
      <c r="B29" t="n">
        <v>0.626984126984127</v>
      </c>
    </row>
    <row r="30">
      <c r="A30">
        <f>HYPERLINK("https://stackoverflow.com/q/41291090", "41291090")</f>
        <v/>
      </c>
      <c r="B30" t="n">
        <v>0.4095555555555555</v>
      </c>
    </row>
    <row r="31">
      <c r="A31">
        <f>HYPERLINK("https://stackoverflow.com/q/41987911", "41987911")</f>
        <v/>
      </c>
      <c r="B31" t="n">
        <v>0.3055555555555556</v>
      </c>
    </row>
    <row r="32">
      <c r="A32">
        <f>HYPERLINK("https://stackoverflow.com/q/42145093", "42145093")</f>
        <v/>
      </c>
      <c r="B32" t="n">
        <v>0.2457994579945799</v>
      </c>
    </row>
    <row r="33">
      <c r="A33">
        <f>HYPERLINK("https://stackoverflow.com/q/42215621", "42215621")</f>
        <v/>
      </c>
      <c r="B33" t="n">
        <v>0.5229239766081873</v>
      </c>
    </row>
    <row r="34">
      <c r="A34">
        <f>HYPERLINK("https://stackoverflow.com/q/43007141", "43007141")</f>
        <v/>
      </c>
      <c r="B34" t="n">
        <v>0.3336805555555555</v>
      </c>
    </row>
    <row r="35">
      <c r="A35">
        <f>HYPERLINK("https://stackoverflow.com/q/44070042", "44070042")</f>
        <v/>
      </c>
      <c r="B35" t="n">
        <v>0.4356575963718822</v>
      </c>
    </row>
    <row r="36">
      <c r="A36">
        <f>HYPERLINK("https://stackoverflow.com/q/44418891", "44418891")</f>
        <v/>
      </c>
      <c r="B36" t="n">
        <v>0.3313066285169289</v>
      </c>
    </row>
    <row r="37">
      <c r="A37">
        <f>HYPERLINK("https://stackoverflow.com/q/44838564", "44838564")</f>
        <v/>
      </c>
      <c r="B37" t="n">
        <v>0.3229352346999407</v>
      </c>
    </row>
    <row r="38">
      <c r="A38">
        <f>HYPERLINK("https://stackoverflow.com/q/45556919", "45556919")</f>
        <v/>
      </c>
      <c r="B38" t="n">
        <v>0.4956964006259783</v>
      </c>
    </row>
    <row r="39">
      <c r="A39">
        <f>HYPERLINK("https://stackoverflow.com/q/45824743", "45824743")</f>
        <v/>
      </c>
      <c r="B39" t="n">
        <v>0.4450644841269842</v>
      </c>
    </row>
    <row r="40">
      <c r="A40">
        <f>HYPERLINK("https://stackoverflow.com/q/45928071", "45928071")</f>
        <v/>
      </c>
      <c r="B40" t="n">
        <v>0.4254535147392291</v>
      </c>
    </row>
    <row r="41">
      <c r="A41">
        <f>HYPERLINK("https://stackoverflow.com/q/46798556", "46798556")</f>
        <v/>
      </c>
      <c r="B41" t="n">
        <v>0.415249433106576</v>
      </c>
    </row>
    <row r="42">
      <c r="A42">
        <f>HYPERLINK("https://stackoverflow.com/q/47388164", "47388164")</f>
        <v/>
      </c>
      <c r="B42" t="n">
        <v>0.5872879740804269</v>
      </c>
    </row>
    <row r="43">
      <c r="A43">
        <f>HYPERLINK("https://stackoverflow.com/q/47515082", "47515082")</f>
        <v/>
      </c>
      <c r="B43" t="n">
        <v>0.2773297491039427</v>
      </c>
    </row>
    <row r="44">
      <c r="A44">
        <f>HYPERLINK("https://stackoverflow.com/q/47522277", "47522277")</f>
        <v/>
      </c>
      <c r="B44" t="n">
        <v>0.2408837408837408</v>
      </c>
    </row>
    <row r="45">
      <c r="A45">
        <f>HYPERLINK("https://stackoverflow.com/q/47737631", "47737631")</f>
        <v/>
      </c>
      <c r="B45" t="n">
        <v>0.282515665596821</v>
      </c>
    </row>
    <row r="46">
      <c r="A46">
        <f>HYPERLINK("https://stackoverflow.com/q/48089860", "48089860")</f>
        <v/>
      </c>
      <c r="B46" t="n">
        <v>0.8212349980642666</v>
      </c>
    </row>
    <row r="47">
      <c r="A47">
        <f>HYPERLINK("https://stackoverflow.com/q/48439868", "48439868")</f>
        <v/>
      </c>
      <c r="B47" t="n">
        <v>0.4070541931577353</v>
      </c>
    </row>
    <row r="48">
      <c r="A48">
        <f>HYPERLINK("https://stackoverflow.com/q/48633390", "48633390")</f>
        <v/>
      </c>
      <c r="B48" t="n">
        <v>0.3356430829078531</v>
      </c>
    </row>
    <row r="49">
      <c r="A49">
        <f>HYPERLINK("https://stackoverflow.com/q/48775484", "48775484")</f>
        <v/>
      </c>
      <c r="B49" t="n">
        <v>0.2430555555555556</v>
      </c>
    </row>
    <row r="50">
      <c r="A50">
        <f>HYPERLINK("https://stackoverflow.com/q/48817664", "48817664")</f>
        <v/>
      </c>
      <c r="B50" t="n">
        <v>0.2694592988710637</v>
      </c>
    </row>
    <row r="51">
      <c r="A51">
        <f>HYPERLINK("https://stackoverflow.com/q/48881877", "48881877")</f>
        <v/>
      </c>
      <c r="B51" t="n">
        <v>0.4360433604336044</v>
      </c>
    </row>
    <row r="52">
      <c r="A52">
        <f>HYPERLINK("https://stackoverflow.com/q/49138059", "49138059")</f>
        <v/>
      </c>
      <c r="B52" t="n">
        <v>0.5722966269841271</v>
      </c>
    </row>
    <row r="53">
      <c r="A53">
        <f>HYPERLINK("https://stackoverflow.com/q/49143658", "49143658")</f>
        <v/>
      </c>
      <c r="B53" t="n">
        <v>0.2960618846694796</v>
      </c>
    </row>
    <row r="54">
      <c r="A54">
        <f>HYPERLINK("https://stackoverflow.com/q/49428459", "49428459")</f>
        <v/>
      </c>
      <c r="B54" t="n">
        <v>0.3943880428652003</v>
      </c>
    </row>
    <row r="55">
      <c r="A55">
        <f>HYPERLINK("https://stackoverflow.com/q/49439737", "49439737")</f>
        <v/>
      </c>
      <c r="B55" t="n">
        <v>0.4566250742721331</v>
      </c>
    </row>
    <row r="56">
      <c r="A56">
        <f>HYPERLINK("https://stackoverflow.com/q/49444662", "49444662")</f>
        <v/>
      </c>
      <c r="B56" t="n">
        <v>0.5650923402966999</v>
      </c>
    </row>
    <row r="57">
      <c r="A57">
        <f>HYPERLINK("https://stackoverflow.com/q/49503406", "49503406")</f>
        <v/>
      </c>
      <c r="B57" t="n">
        <v>0.4899305555555554</v>
      </c>
    </row>
    <row r="58">
      <c r="A58">
        <f>HYPERLINK("https://stackoverflow.com/q/49689289", "49689289")</f>
        <v/>
      </c>
      <c r="B58" t="n">
        <v>0.6827744904667981</v>
      </c>
    </row>
    <row r="59">
      <c r="A59">
        <f>HYPERLINK("https://stackoverflow.com/q/49740870", "49740870")</f>
        <v/>
      </c>
      <c r="B59" t="n">
        <v>0.2848238482384824</v>
      </c>
    </row>
    <row r="60">
      <c r="A60">
        <f>HYPERLINK("https://stackoverflow.com/q/49865996", "49865996")</f>
        <v/>
      </c>
      <c r="B60" t="n">
        <v>0.3567183462532299</v>
      </c>
    </row>
    <row r="61">
      <c r="A61">
        <f>HYPERLINK("https://stackoverflow.com/q/49988947", "49988947")</f>
        <v/>
      </c>
      <c r="B61" t="n">
        <v>0.2647246099968162</v>
      </c>
    </row>
    <row r="62">
      <c r="A62">
        <f>HYPERLINK("https://stackoverflow.com/q/50005890", "50005890")</f>
        <v/>
      </c>
      <c r="B62" t="n">
        <v>0.4859074617139135</v>
      </c>
    </row>
    <row r="63">
      <c r="A63">
        <f>HYPERLINK("https://stackoverflow.com/q/50130057", "50130057")</f>
        <v/>
      </c>
      <c r="B63" t="n">
        <v>0.3530415890751085</v>
      </c>
    </row>
    <row r="64">
      <c r="A64">
        <f>HYPERLINK("https://stackoverflow.com/q/50223180", "50223180")</f>
        <v/>
      </c>
      <c r="B64" t="n">
        <v>0.3471273095418881</v>
      </c>
    </row>
    <row r="65">
      <c r="A65">
        <f>HYPERLINK("https://stackoverflow.com/q/50280733", "50280733")</f>
        <v/>
      </c>
      <c r="B65" t="n">
        <v>0.6272338772338772</v>
      </c>
    </row>
    <row r="66">
      <c r="A66">
        <f>HYPERLINK("https://stackoverflow.com/q/50561808", "50561808")</f>
        <v/>
      </c>
      <c r="B66" t="n">
        <v>0.6471704623878539</v>
      </c>
    </row>
    <row r="67">
      <c r="A67">
        <f>HYPERLINK("https://stackoverflow.com/q/51105842", "51105842")</f>
        <v/>
      </c>
      <c r="B67" t="n">
        <v>0.2485672028101313</v>
      </c>
    </row>
    <row r="68">
      <c r="A68">
        <f>HYPERLINK("https://stackoverflow.com/q/51110466", "51110466")</f>
        <v/>
      </c>
      <c r="B68" t="n">
        <v>0.2876472460999681</v>
      </c>
    </row>
    <row r="69">
      <c r="A69">
        <f>HYPERLINK("https://stackoverflow.com/q/51289884", "51289884")</f>
        <v/>
      </c>
      <c r="B69" t="n">
        <v>0.240134994807892</v>
      </c>
    </row>
    <row r="70">
      <c r="A70">
        <f>HYPERLINK("https://stackoverflow.com/q/51381376", "51381376")</f>
        <v/>
      </c>
      <c r="B70" t="n">
        <v>0.328644727530078</v>
      </c>
    </row>
    <row r="71">
      <c r="A71">
        <f>HYPERLINK("https://stackoverflow.com/q/51411038", "51411038")</f>
        <v/>
      </c>
      <c r="B71" t="n">
        <v>0.2928004535147393</v>
      </c>
    </row>
    <row r="72">
      <c r="A72">
        <f>HYPERLINK("https://stackoverflow.com/q/51468480", "51468480")</f>
        <v/>
      </c>
      <c r="B72" t="n">
        <v>0.2541536863966771</v>
      </c>
    </row>
    <row r="73">
      <c r="A73">
        <f>HYPERLINK("https://stackoverflow.com/q/51535030", "51535030")</f>
        <v/>
      </c>
      <c r="B73" t="n">
        <v>0.3177864753207219</v>
      </c>
    </row>
    <row r="74">
      <c r="A74">
        <f>HYPERLINK("https://stackoverflow.com/q/51592581", "51592581")</f>
        <v/>
      </c>
      <c r="B74" t="n">
        <v>0.413752276867031</v>
      </c>
    </row>
    <row r="75">
      <c r="A75">
        <f>HYPERLINK("https://stackoverflow.com/q/51775608", "51775608")</f>
        <v/>
      </c>
      <c r="B75" t="n">
        <v>0.3487693839806515</v>
      </c>
    </row>
    <row r="76">
      <c r="A76">
        <f>HYPERLINK("https://stackoverflow.com/q/52088202", "52088202")</f>
        <v/>
      </c>
      <c r="B76" t="n">
        <v>0.3267701978184508</v>
      </c>
    </row>
    <row r="77">
      <c r="A77">
        <f>HYPERLINK("https://stackoverflow.com/q/52296498", "52296498")</f>
        <v/>
      </c>
      <c r="B77" t="n">
        <v>0.46989121989122</v>
      </c>
    </row>
    <row r="78">
      <c r="A78">
        <f>HYPERLINK("https://stackoverflow.com/q/52642674", "52642674")</f>
        <v/>
      </c>
      <c r="B78" t="n">
        <v>0.3210835058661146</v>
      </c>
    </row>
    <row r="79">
      <c r="A79">
        <f>HYPERLINK("https://stackoverflow.com/q/52720455", "52720455")</f>
        <v/>
      </c>
      <c r="B79" t="n">
        <v>0.2701360232309338</v>
      </c>
    </row>
    <row r="80">
      <c r="A80">
        <f>HYPERLINK("https://stackoverflow.com/q/52764400", "52764400")</f>
        <v/>
      </c>
      <c r="B80" t="n">
        <v>0.3030131826741996</v>
      </c>
    </row>
    <row r="81">
      <c r="A81">
        <f>HYPERLINK("https://stackoverflow.com/q/52821168", "52821168")</f>
        <v/>
      </c>
      <c r="B81" t="n">
        <v>0.4957178273608295</v>
      </c>
    </row>
    <row r="82">
      <c r="A82">
        <f>HYPERLINK("https://stackoverflow.com/q/53486490", "53486490")</f>
        <v/>
      </c>
      <c r="B82" t="n">
        <v>0.5579945799457994</v>
      </c>
    </row>
    <row r="83">
      <c r="A83">
        <f>HYPERLINK("https://stackoverflow.com/q/53513775", "53513775")</f>
        <v/>
      </c>
      <c r="B83" t="n">
        <v>0.3167915106117354</v>
      </c>
    </row>
    <row r="84">
      <c r="A84">
        <f>HYPERLINK("https://stackoverflow.com/q/53843783", "53843783")</f>
        <v/>
      </c>
      <c r="B84" t="n">
        <v>0.2266687110293366</v>
      </c>
    </row>
    <row r="85">
      <c r="A85">
        <f>HYPERLINK("https://stackoverflow.com/q/53874059", "53874059")</f>
        <v/>
      </c>
      <c r="B85" t="n">
        <v>0.5268546492111447</v>
      </c>
    </row>
    <row r="86">
      <c r="A86">
        <f>HYPERLINK("https://stackoverflow.com/q/54515593", "54515593")</f>
        <v/>
      </c>
      <c r="B86" t="n">
        <v>0.3335406301824211</v>
      </c>
    </row>
    <row r="87">
      <c r="A87">
        <f>HYPERLINK("https://stackoverflow.com/q/54577431", "54577431")</f>
        <v/>
      </c>
      <c r="B87" t="n">
        <v>0.3731734215605183</v>
      </c>
    </row>
    <row r="88">
      <c r="A88">
        <f>HYPERLINK("https://stackoverflow.com/q/54639927", "54639927")</f>
        <v/>
      </c>
      <c r="B88" t="n">
        <v>0.2583953121478476</v>
      </c>
    </row>
    <row r="89">
      <c r="A89">
        <f>HYPERLINK("https://stackoverflow.com/q/54646038", "54646038")</f>
        <v/>
      </c>
      <c r="B89" t="n">
        <v>0.4191919191919193</v>
      </c>
    </row>
    <row r="90">
      <c r="A90">
        <f>HYPERLINK("https://stackoverflow.com/q/54857737", "54857737")</f>
        <v/>
      </c>
      <c r="B90" t="n">
        <v>0.5692397660818717</v>
      </c>
    </row>
    <row r="91">
      <c r="A91">
        <f>HYPERLINK("https://stackoverflow.com/q/54910488", "54910488")</f>
        <v/>
      </c>
      <c r="B91" t="n">
        <v>0.540615316511731</v>
      </c>
    </row>
    <row r="92">
      <c r="A92">
        <f>HYPERLINK("https://stackoverflow.com/q/55283966", "55283966")</f>
        <v/>
      </c>
      <c r="B92" t="n">
        <v>0.3649725959142999</v>
      </c>
    </row>
    <row r="93">
      <c r="A93">
        <f>HYPERLINK("https://stackoverflow.com/q/55571946", "55571946")</f>
        <v/>
      </c>
      <c r="B93" t="n">
        <v>0.2318267419962336</v>
      </c>
    </row>
    <row r="94">
      <c r="A94">
        <f>HYPERLINK("https://stackoverflow.com/q/55574590", "55574590")</f>
        <v/>
      </c>
      <c r="B94" t="n">
        <v>0.7828282828282831</v>
      </c>
    </row>
    <row r="95">
      <c r="A95">
        <f>HYPERLINK("https://stackoverflow.com/q/56013510", "56013510")</f>
        <v/>
      </c>
      <c r="B95" t="n">
        <v>0.5754111512234256</v>
      </c>
    </row>
    <row r="96">
      <c r="A96">
        <f>HYPERLINK("https://stackoverflow.com/q/56276882", "56276882")</f>
        <v/>
      </c>
      <c r="B96" t="n">
        <v>0.3768551945447253</v>
      </c>
    </row>
    <row r="97">
      <c r="A97">
        <f>HYPERLINK("https://stackoverflow.com/q/56363028", "56363028")</f>
        <v/>
      </c>
      <c r="B97" t="n">
        <v>0.3897837434750187</v>
      </c>
    </row>
    <row r="98">
      <c r="A98">
        <f>HYPERLINK("https://stackoverflow.com/q/56465000", "56465000")</f>
        <v/>
      </c>
      <c r="B98" t="n">
        <v>0.5544394841269843</v>
      </c>
    </row>
    <row r="99">
      <c r="A99">
        <f>HYPERLINK("https://stackoverflow.com/q/56481283", "56481283")</f>
        <v/>
      </c>
      <c r="B99" t="n">
        <v>0.6032733978792071</v>
      </c>
    </row>
    <row r="100">
      <c r="A100">
        <f>HYPERLINK("https://stackoverflow.com/q/56513338", "56513338")</f>
        <v/>
      </c>
      <c r="B100" t="n">
        <v>0.7496549344375433</v>
      </c>
    </row>
    <row r="101">
      <c r="A101">
        <f>HYPERLINK("https://stackoverflow.com/q/56561002", "56561002")</f>
        <v/>
      </c>
      <c r="B101" t="n">
        <v>0.3943406022845276</v>
      </c>
    </row>
    <row r="102">
      <c r="A102">
        <f>HYPERLINK("https://stackoverflow.com/q/56580338", "56580338")</f>
        <v/>
      </c>
      <c r="B102" t="n">
        <v>0.516353354730246</v>
      </c>
    </row>
    <row r="103">
      <c r="A103">
        <f>HYPERLINK("https://stackoverflow.com/q/56612308", "56612308")</f>
        <v/>
      </c>
      <c r="B103" t="n">
        <v>0.348187134502924</v>
      </c>
    </row>
    <row r="104">
      <c r="A104">
        <f>HYPERLINK("https://stackoverflow.com/q/56650929", "56650929")</f>
        <v/>
      </c>
      <c r="B104" t="n">
        <v>0.5999342537804074</v>
      </c>
    </row>
    <row r="105">
      <c r="A105">
        <f>HYPERLINK("https://stackoverflow.com/q/56709602", "56709602")</f>
        <v/>
      </c>
      <c r="B105" t="n">
        <v>0.3631213450292398</v>
      </c>
    </row>
    <row r="106">
      <c r="A106">
        <f>HYPERLINK("https://stackoverflow.com/q/56722062", "56722062")</f>
        <v/>
      </c>
      <c r="B106" t="n">
        <v>0.6649305555555556</v>
      </c>
    </row>
    <row r="107">
      <c r="A107">
        <f>HYPERLINK("https://stackoverflow.com/q/56892999", "56892999")</f>
        <v/>
      </c>
      <c r="B107" t="n">
        <v>0.6466770508826583</v>
      </c>
    </row>
    <row r="108">
      <c r="A108">
        <f>HYPERLINK("https://stackoverflow.com/q/57089313", "57089313")</f>
        <v/>
      </c>
      <c r="B108" t="n">
        <v>0.318550605060506</v>
      </c>
    </row>
    <row r="109">
      <c r="A109">
        <f>HYPERLINK("https://stackoverflow.com/q/57127349", "57127349")</f>
        <v/>
      </c>
      <c r="B109" t="n">
        <v>0.3500404671060238</v>
      </c>
    </row>
    <row r="110">
      <c r="A110">
        <f>HYPERLINK("https://stackoverflow.com/q/57310081", "57310081")</f>
        <v/>
      </c>
      <c r="B110" t="n">
        <v>0.3580145719489982</v>
      </c>
    </row>
    <row r="111">
      <c r="A111">
        <f>HYPERLINK("https://stackoverflow.com/q/57410420", "57410420")</f>
        <v/>
      </c>
      <c r="B111" t="n">
        <v>0.3660248696349778</v>
      </c>
    </row>
    <row r="112">
      <c r="A112">
        <f>HYPERLINK("https://stackoverflow.com/q/57654496", "57654496")</f>
        <v/>
      </c>
      <c r="B112" t="n">
        <v>0.5626199197627768</v>
      </c>
    </row>
    <row r="113">
      <c r="A113">
        <f>HYPERLINK("https://stackoverflow.com/q/57858132", "57858132")</f>
        <v/>
      </c>
      <c r="B113" t="n">
        <v>0.7520411785587503</v>
      </c>
    </row>
    <row r="114">
      <c r="A114">
        <f>HYPERLINK("https://stackoverflow.com/q/57931047", "57931047")</f>
        <v/>
      </c>
      <c r="B114" t="n">
        <v>0.4119605142332416</v>
      </c>
    </row>
    <row r="115">
      <c r="A115">
        <f>HYPERLINK("https://stackoverflow.com/q/57958985", "57958985")</f>
        <v/>
      </c>
      <c r="B115" t="n">
        <v>0.6648270787343634</v>
      </c>
    </row>
    <row r="116">
      <c r="A116">
        <f>HYPERLINK("https://stackoverflow.com/q/58004108", "58004108")</f>
        <v/>
      </c>
      <c r="B116" t="n">
        <v>0.4047080979284369</v>
      </c>
    </row>
    <row r="117">
      <c r="A117">
        <f>HYPERLINK("https://stackoverflow.com/q/58082775", "58082775")</f>
        <v/>
      </c>
      <c r="B117" t="n">
        <v>0.4005276225946616</v>
      </c>
    </row>
    <row r="118">
      <c r="A118">
        <f>HYPERLINK("https://stackoverflow.com/q/58161171", "58161171")</f>
        <v/>
      </c>
      <c r="B118" t="n">
        <v>0.7534909235986436</v>
      </c>
    </row>
    <row r="119">
      <c r="A119">
        <f>HYPERLINK("https://stackoverflow.com/q/58232113", "58232113")</f>
        <v/>
      </c>
      <c r="B119" t="n">
        <v>0.4342868988391376</v>
      </c>
    </row>
    <row r="120">
      <c r="A120">
        <f>HYPERLINK("https://stackoverflow.com/q/58251535", "58251535")</f>
        <v/>
      </c>
      <c r="B120" t="n">
        <v>0.2573655103066868</v>
      </c>
    </row>
    <row r="121">
      <c r="A121">
        <f>HYPERLINK("https://stackoverflow.com/q/58292569", "58292569")</f>
        <v/>
      </c>
      <c r="B121" t="n">
        <v>0.6606087470449173</v>
      </c>
    </row>
    <row r="122">
      <c r="A122">
        <f>HYPERLINK("https://stackoverflow.com/q/58416726", "58416726")</f>
        <v/>
      </c>
      <c r="B122" t="n">
        <v>0.4129084967320261</v>
      </c>
    </row>
    <row r="123">
      <c r="A123">
        <f>HYPERLINK("https://stackoverflow.com/q/58632765", "58632765")</f>
        <v/>
      </c>
      <c r="B123" t="n">
        <v>0.2831004657351963</v>
      </c>
    </row>
    <row r="124">
      <c r="A124">
        <f>HYPERLINK("https://stackoverflow.com/q/58657618", "58657618")</f>
        <v/>
      </c>
      <c r="B124" t="n">
        <v>0.7478632478632479</v>
      </c>
    </row>
    <row r="125">
      <c r="A125">
        <f>HYPERLINK("https://stackoverflow.com/q/58773119", "58773119")</f>
        <v/>
      </c>
      <c r="B125" t="n">
        <v>0.2752864972595914</v>
      </c>
    </row>
    <row r="126">
      <c r="A126">
        <f>HYPERLINK("https://stackoverflow.com/q/59165271", "59165271")</f>
        <v/>
      </c>
      <c r="B126" t="n">
        <v>0.4928436911487761</v>
      </c>
    </row>
    <row r="127">
      <c r="A127">
        <f>HYPERLINK("https://stackoverflow.com/q/59192422", "59192422")</f>
        <v/>
      </c>
      <c r="B127" t="n">
        <v>0.3784255107125061</v>
      </c>
    </row>
    <row r="128">
      <c r="A128">
        <f>HYPERLINK("https://stackoverflow.com/q/59211352", "59211352")</f>
        <v/>
      </c>
      <c r="B128" t="n">
        <v>0.2360609707180104</v>
      </c>
    </row>
    <row r="129">
      <c r="A129">
        <f>HYPERLINK("https://stackoverflow.com/q/59283400", "59283400")</f>
        <v/>
      </c>
      <c r="B129" t="n">
        <v>0.2922419460881</v>
      </c>
    </row>
    <row r="130">
      <c r="A130">
        <f>HYPERLINK("https://stackoverflow.com/q/59327305", "59327305")</f>
        <v/>
      </c>
      <c r="B130" t="n">
        <v>0.3809993425378041</v>
      </c>
    </row>
    <row r="131">
      <c r="A131">
        <f>HYPERLINK("https://stackoverflow.com/q/59369955", "59369955")</f>
        <v/>
      </c>
      <c r="B131" t="n">
        <v>0.4483048002685465</v>
      </c>
    </row>
    <row r="132">
      <c r="A132">
        <f>HYPERLINK("https://stackoverflow.com/q/59464598", "59464598")</f>
        <v/>
      </c>
      <c r="B132" t="n">
        <v>0.2962387853692201</v>
      </c>
    </row>
    <row r="133">
      <c r="A133">
        <f>HYPERLINK("https://stackoverflow.com/q/59510871", "59510871")</f>
        <v/>
      </c>
      <c r="B133" t="n">
        <v>0.3191658707418018</v>
      </c>
    </row>
    <row r="134">
      <c r="A134">
        <f>HYPERLINK("https://stackoverflow.com/q/59624024", "59624024")</f>
        <v/>
      </c>
      <c r="B134" t="n">
        <v>0.4687908496732027</v>
      </c>
    </row>
    <row r="135">
      <c r="A135">
        <f>HYPERLINK("https://stackoverflow.com/q/59756844", "59756844")</f>
        <v/>
      </c>
      <c r="B135" t="n">
        <v>0.5969017094017095</v>
      </c>
    </row>
    <row r="136">
      <c r="A136">
        <f>HYPERLINK("https://stackoverflow.com/q/59899279", "59899279")</f>
        <v/>
      </c>
      <c r="B136" t="n">
        <v>0.7375763579329703</v>
      </c>
    </row>
    <row r="137">
      <c r="A137">
        <f>HYPERLINK("https://stackoverflow.com/q/59943554", "59943554")</f>
        <v/>
      </c>
      <c r="B137" t="n">
        <v>0.2729468599033816</v>
      </c>
    </row>
    <row r="138">
      <c r="A138">
        <f>HYPERLINK("https://stackoverflow.com/q/60318597", "60318597")</f>
        <v/>
      </c>
      <c r="B138" t="n">
        <v>0.4572409488139826</v>
      </c>
    </row>
    <row r="139">
      <c r="A139">
        <f>HYPERLINK("https://stackoverflow.com/q/60411724", "60411724")</f>
        <v/>
      </c>
      <c r="B139" t="n">
        <v>0.5632141988815949</v>
      </c>
    </row>
    <row r="140">
      <c r="A140">
        <f>HYPERLINK("https://stackoverflow.com/q/60495312", "60495312")</f>
        <v/>
      </c>
      <c r="B140" t="n">
        <v>0.660018030200586</v>
      </c>
    </row>
    <row r="141">
      <c r="A141">
        <f>HYPERLINK("https://stackoverflow.com/q/60601201", "60601201")</f>
        <v/>
      </c>
      <c r="B141" t="n">
        <v>0.6887331256490136</v>
      </c>
    </row>
    <row r="142">
      <c r="A142">
        <f>HYPERLINK("https://stackoverflow.com/q/60811345", "60811345")</f>
        <v/>
      </c>
      <c r="B142" t="n">
        <v>0.4736078120876221</v>
      </c>
    </row>
    <row r="143">
      <c r="A143">
        <f>HYPERLINK("https://stackoverflow.com/q/60836488", "60836488")</f>
        <v/>
      </c>
      <c r="B143" t="n">
        <v>0.5532191069574247</v>
      </c>
    </row>
    <row r="144">
      <c r="A144">
        <f>HYPERLINK("https://stackoverflow.com/q/61011463", "61011463")</f>
        <v/>
      </c>
      <c r="B144" t="n">
        <v>0.6076791076791077</v>
      </c>
    </row>
    <row r="145">
      <c r="A145">
        <f>HYPERLINK("https://stackoverflow.com/q/61074680", "61074680")</f>
        <v/>
      </c>
      <c r="B145" t="n">
        <v>0.3412698412698412</v>
      </c>
    </row>
    <row r="146">
      <c r="A146">
        <f>HYPERLINK("https://stackoverflow.com/q/61127025", "61127025")</f>
        <v/>
      </c>
      <c r="B146" t="n">
        <v>0.4943667443667444</v>
      </c>
    </row>
    <row r="147">
      <c r="A147">
        <f>HYPERLINK("https://stackoverflow.com/q/61282234", "61282234")</f>
        <v/>
      </c>
      <c r="B147" t="n">
        <v>0.5136937288576632</v>
      </c>
    </row>
    <row r="148">
      <c r="A148">
        <f>HYPERLINK("https://stackoverflow.com/q/61282976", "61282976")</f>
        <v/>
      </c>
      <c r="B148" t="n">
        <v>0.7520411785587503</v>
      </c>
    </row>
    <row r="149">
      <c r="A149">
        <f>HYPERLINK("https://stackoverflow.com/q/61329104", "61329104")</f>
        <v/>
      </c>
      <c r="B149" t="n">
        <v>0.628436911487759</v>
      </c>
    </row>
    <row r="150">
      <c r="A150">
        <f>HYPERLINK("https://stackoverflow.com/q/61350864", "61350864")</f>
        <v/>
      </c>
      <c r="B150" t="n">
        <v>0.817887394120578</v>
      </c>
    </row>
    <row r="151">
      <c r="A151">
        <f>HYPERLINK("https://stackoverflow.com/q/61685518", "61685518")</f>
        <v/>
      </c>
      <c r="B151" t="n">
        <v>0.4329390301318267</v>
      </c>
    </row>
    <row r="152">
      <c r="A152">
        <f>HYPERLINK("https://stackoverflow.com/q/61706612", "61706612")</f>
        <v/>
      </c>
      <c r="B152" t="n">
        <v>0.4010101010101009</v>
      </c>
    </row>
    <row r="153">
      <c r="A153">
        <f>HYPERLINK("https://stackoverflow.com/q/61782652", "61782652")</f>
        <v/>
      </c>
      <c r="B153" t="n">
        <v>0.4679196859903383</v>
      </c>
    </row>
    <row r="154">
      <c r="A154">
        <f>HYPERLINK("https://stackoverflow.com/q/61947363", "61947363")</f>
        <v/>
      </c>
      <c r="B154" t="n">
        <v>0.356957424714434</v>
      </c>
    </row>
    <row r="155">
      <c r="A155">
        <f>HYPERLINK("https://stackoverflow.com/q/61964967", "61964967")</f>
        <v/>
      </c>
      <c r="B155" t="n">
        <v>0.6347763347763347</v>
      </c>
    </row>
    <row r="156">
      <c r="A156">
        <f>HYPERLINK("https://stackoverflow.com/q/62020069", "62020069")</f>
        <v/>
      </c>
      <c r="B156" t="n">
        <v>0.5600872776099362</v>
      </c>
    </row>
    <row r="157">
      <c r="A157">
        <f>HYPERLINK("https://stackoverflow.com/q/62101239", "62101239")</f>
        <v/>
      </c>
      <c r="B157" t="n">
        <v>0.4047242016363157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