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HYPERLINK("https://stackoverflow.com/q/2566385", "2566385")</f>
        <v/>
      </c>
      <c r="B2" t="n">
        <v>0.4733877233877234</v>
      </c>
    </row>
    <row r="3">
      <c r="A3">
        <f>HYPERLINK("https://stackoverflow.com/q/8980486", "8980486")</f>
        <v/>
      </c>
      <c r="B3" t="n">
        <v>0.2899446958270488</v>
      </c>
    </row>
    <row r="4">
      <c r="A4">
        <f>HYPERLINK("https://stackoverflow.com/q/9041860", "9041860")</f>
        <v/>
      </c>
      <c r="B4" t="n">
        <v>0.3504993757802747</v>
      </c>
    </row>
    <row r="5">
      <c r="A5">
        <f>HYPERLINK("https://stackoverflow.com/q/12318829", "12318829")</f>
        <v/>
      </c>
      <c r="B5" t="n">
        <v>0.5230111768573306</v>
      </c>
    </row>
    <row r="6">
      <c r="A6">
        <f>HYPERLINK("https://stackoverflow.com/q/13267422", "13267422")</f>
        <v/>
      </c>
      <c r="B6" t="n">
        <v>0.6397392290249435</v>
      </c>
    </row>
    <row r="7">
      <c r="A7">
        <f>HYPERLINK("https://stackoverflow.com/q/15919715", "15919715")</f>
        <v/>
      </c>
      <c r="B7" t="n">
        <v>0.2962580348943985</v>
      </c>
    </row>
    <row r="8">
      <c r="A8">
        <f>HYPERLINK("https://stackoverflow.com/q/16045596", "16045596")</f>
        <v/>
      </c>
      <c r="B8" t="n">
        <v>0.4193581149705465</v>
      </c>
    </row>
    <row r="9">
      <c r="A9">
        <f>HYPERLINK("https://stackoverflow.com/q/16937042", "16937042")</f>
        <v/>
      </c>
      <c r="B9" t="n">
        <v>0.3164778856526429</v>
      </c>
    </row>
    <row r="10">
      <c r="A10">
        <f>HYPERLINK("https://stackoverflow.com/q/17313690", "17313690")</f>
        <v/>
      </c>
      <c r="B10" t="n">
        <v>0.6651812240047535</v>
      </c>
    </row>
    <row r="11">
      <c r="A11">
        <f>HYPERLINK("https://stackoverflow.com/q/17389702", "17389702")</f>
        <v/>
      </c>
      <c r="B11" t="n">
        <v>0.4133830315938942</v>
      </c>
    </row>
    <row r="12">
      <c r="A12">
        <f>HYPERLINK("https://stackoverflow.com/q/17926933", "17926933")</f>
        <v/>
      </c>
      <c r="B12" t="n">
        <v>0.4691278987053636</v>
      </c>
    </row>
    <row r="13">
      <c r="A13">
        <f>HYPERLINK("https://stackoverflow.com/q/20089789", "20089789")</f>
        <v/>
      </c>
      <c r="B13" t="n">
        <v>0.3046530284797433</v>
      </c>
    </row>
    <row r="14">
      <c r="A14">
        <f>HYPERLINK("https://stackoverflow.com/q/22351264", "22351264")</f>
        <v/>
      </c>
      <c r="B14" t="n">
        <v>0.7386124275934702</v>
      </c>
    </row>
    <row r="15">
      <c r="A15">
        <f>HYPERLINK("https://stackoverflow.com/q/23062636", "23062636")</f>
        <v/>
      </c>
      <c r="B15" t="n">
        <v>0.3881295874462162</v>
      </c>
    </row>
    <row r="16">
      <c r="A16">
        <f>HYPERLINK("https://stackoverflow.com/q/26585466", "26585466")</f>
        <v/>
      </c>
      <c r="B16" t="n">
        <v>0.4599673202614378</v>
      </c>
    </row>
    <row r="17">
      <c r="A17">
        <f>HYPERLINK("https://stackoverflow.com/q/26655087", "26655087")</f>
        <v/>
      </c>
      <c r="B17" t="n">
        <v>0.4380182421227197</v>
      </c>
    </row>
    <row r="18">
      <c r="A18">
        <f>HYPERLINK("https://stackoverflow.com/q/29395319", "29395319")</f>
        <v/>
      </c>
      <c r="B18" t="n">
        <v>0.7304482594182165</v>
      </c>
    </row>
    <row r="19">
      <c r="A19">
        <f>HYPERLINK("https://stackoverflow.com/q/29466750", "29466750")</f>
        <v/>
      </c>
      <c r="B19" t="n">
        <v>0.3055555555555556</v>
      </c>
    </row>
    <row r="20">
      <c r="A20">
        <f>HYPERLINK("https://stackoverflow.com/q/31434640", "31434640")</f>
        <v/>
      </c>
      <c r="B20" t="n">
        <v>0.3335555555555555</v>
      </c>
    </row>
    <row r="21">
      <c r="A21">
        <f>HYPERLINK("https://stackoverflow.com/q/31545374", "31545374")</f>
        <v/>
      </c>
      <c r="B21" t="n">
        <v>0.4628982128982129</v>
      </c>
    </row>
    <row r="22">
      <c r="A22">
        <f>HYPERLINK("https://stackoverflow.com/q/32306914", "32306914")</f>
        <v/>
      </c>
      <c r="B22" t="n">
        <v>0.6125943905070119</v>
      </c>
    </row>
    <row r="23">
      <c r="A23">
        <f>HYPERLINK("https://stackoverflow.com/q/32747702", "32747702")</f>
        <v/>
      </c>
      <c r="B23" t="n">
        <v>0.4091739766081871</v>
      </c>
    </row>
    <row r="24">
      <c r="A24">
        <f>HYPERLINK("https://stackoverflow.com/q/32750425", "32750425")</f>
        <v/>
      </c>
      <c r="B24" t="n">
        <v>0.3239204844655082</v>
      </c>
    </row>
    <row r="25">
      <c r="A25">
        <f>HYPERLINK("https://stackoverflow.com/q/33016067", "33016067")</f>
        <v/>
      </c>
      <c r="B25" t="n">
        <v>0.2949377949377948</v>
      </c>
    </row>
    <row r="26">
      <c r="A26">
        <f>HYPERLINK("https://stackoverflow.com/q/33048763", "33048763")</f>
        <v/>
      </c>
      <c r="B26" t="n">
        <v>0.5696004993757803</v>
      </c>
    </row>
    <row r="27">
      <c r="A27">
        <f>HYPERLINK("https://stackoverflow.com/q/36766698", "36766698")</f>
        <v/>
      </c>
      <c r="B27" t="n">
        <v>0.4566250742721332</v>
      </c>
    </row>
    <row r="28">
      <c r="A28">
        <f>HYPERLINK("https://stackoverflow.com/q/41420363", "41420363")</f>
        <v/>
      </c>
      <c r="B28" t="n">
        <v>0.3750576302443523</v>
      </c>
    </row>
    <row r="29">
      <c r="A29">
        <f>HYPERLINK("https://stackoverflow.com/q/41639069", "41639069")</f>
        <v/>
      </c>
      <c r="B29" t="n">
        <v>0.470671834625323</v>
      </c>
    </row>
    <row r="30">
      <c r="A30">
        <f>HYPERLINK("https://stackoverflow.com/q/41827855", "41827855")</f>
        <v/>
      </c>
      <c r="B30" t="n">
        <v>0.3622102318145484</v>
      </c>
    </row>
    <row r="31">
      <c r="A31">
        <f>HYPERLINK("https://stackoverflow.com/q/42006707", "42006707")</f>
        <v/>
      </c>
      <c r="B31" t="n">
        <v>0.324673202614379</v>
      </c>
    </row>
    <row r="32">
      <c r="A32">
        <f>HYPERLINK("https://stackoverflow.com/q/42797456", "42797456")</f>
        <v/>
      </c>
      <c r="B32" t="n">
        <v>0.4658496732026144</v>
      </c>
    </row>
    <row r="33">
      <c r="A33">
        <f>HYPERLINK("https://stackoverflow.com/q/42946766", "42946766")</f>
        <v/>
      </c>
      <c r="B33" t="n">
        <v>0.7776458168382159</v>
      </c>
    </row>
    <row r="34">
      <c r="A34">
        <f>HYPERLINK("https://stackoverflow.com/q/43589592", "43589592")</f>
        <v/>
      </c>
      <c r="B34" t="n">
        <v>0.4453860640301319</v>
      </c>
    </row>
    <row r="35">
      <c r="A35">
        <f>HYPERLINK("https://stackoverflow.com/q/43995641", "43995641")</f>
        <v/>
      </c>
      <c r="B35" t="n">
        <v>0.5225366876310275</v>
      </c>
    </row>
    <row r="36">
      <c r="A36">
        <f>HYPERLINK("https://stackoverflow.com/q/44419262", "44419262")</f>
        <v/>
      </c>
      <c r="B36" t="n">
        <v>0.2922419460881</v>
      </c>
    </row>
    <row r="37">
      <c r="A37">
        <f>HYPERLINK("https://stackoverflow.com/q/44851076", "44851076")</f>
        <v/>
      </c>
      <c r="B37" t="n">
        <v>0.3227035699959888</v>
      </c>
    </row>
    <row r="38">
      <c r="A38">
        <f>HYPERLINK("https://stackoverflow.com/q/45174597", "45174597")</f>
        <v/>
      </c>
      <c r="B38" t="n">
        <v>0.3657159833630422</v>
      </c>
    </row>
    <row r="39">
      <c r="A39">
        <f>HYPERLINK("https://stackoverflow.com/q/45281799", "45281799")</f>
        <v/>
      </c>
      <c r="B39" t="n">
        <v>0.4284003831417624</v>
      </c>
    </row>
    <row r="40">
      <c r="A40">
        <f>HYPERLINK("https://stackoverflow.com/q/45310234", "45310234")</f>
        <v/>
      </c>
      <c r="B40" t="n">
        <v>0.586675887505763</v>
      </c>
    </row>
    <row r="41">
      <c r="A41">
        <f>HYPERLINK("https://stackoverflow.com/q/45602479", "45602479")</f>
        <v/>
      </c>
      <c r="B41" t="n">
        <v>0.5305555555555557</v>
      </c>
    </row>
    <row r="42">
      <c r="A42">
        <f>HYPERLINK("https://stackoverflow.com/q/45678498", "45678498")</f>
        <v/>
      </c>
      <c r="B42" t="n">
        <v>0.6909346169273969</v>
      </c>
    </row>
    <row r="43">
      <c r="A43">
        <f>HYPERLINK("https://stackoverflow.com/q/45724820", "45724820")</f>
        <v/>
      </c>
      <c r="B43" t="n">
        <v>0.2611476608187134</v>
      </c>
    </row>
    <row r="44">
      <c r="A44">
        <f>HYPERLINK("https://stackoverflow.com/q/45896488", "45896488")</f>
        <v/>
      </c>
      <c r="B44" t="n">
        <v>0.4408187134502926</v>
      </c>
    </row>
    <row r="45">
      <c r="A45">
        <f>HYPERLINK("https://stackoverflow.com/q/45978094", "45978094")</f>
        <v/>
      </c>
      <c r="B45" t="n">
        <v>0.7012954658694569</v>
      </c>
    </row>
    <row r="46">
      <c r="A46">
        <f>HYPERLINK("https://stackoverflow.com/q/46041253", "46041253")</f>
        <v/>
      </c>
      <c r="B46" t="n">
        <v>0.6420041536863966</v>
      </c>
    </row>
    <row r="47">
      <c r="A47">
        <f>HYPERLINK("https://stackoverflow.com/q/46195839", "46195839")</f>
        <v/>
      </c>
      <c r="B47" t="n">
        <v>0.6578721578721577</v>
      </c>
    </row>
    <row r="48">
      <c r="A48">
        <f>HYPERLINK("https://stackoverflow.com/q/46295367", "46295367")</f>
        <v/>
      </c>
      <c r="B48" t="n">
        <v>0.7957368244377307</v>
      </c>
    </row>
    <row r="49">
      <c r="A49">
        <f>HYPERLINK("https://stackoverflow.com/q/46342043", "46342043")</f>
        <v/>
      </c>
      <c r="B49" t="n">
        <v>0.5834967320261439</v>
      </c>
    </row>
    <row r="50">
      <c r="A50">
        <f>HYPERLINK("https://stackoverflow.com/q/46447525", "46447525")</f>
        <v/>
      </c>
      <c r="B50" t="n">
        <v>0.8360433604336045</v>
      </c>
    </row>
    <row r="51">
      <c r="A51">
        <f>HYPERLINK("https://stackoverflow.com/q/46608926", "46608926")</f>
        <v/>
      </c>
      <c r="B51" t="n">
        <v>0.4291318653505442</v>
      </c>
    </row>
    <row r="52">
      <c r="A52">
        <f>HYPERLINK("https://stackoverflow.com/q/46655042", "46655042")</f>
        <v/>
      </c>
      <c r="B52" t="n">
        <v>0.2776300236406619</v>
      </c>
    </row>
    <row r="53">
      <c r="A53">
        <f>HYPERLINK("https://stackoverflow.com/q/46681967", "46681967")</f>
        <v/>
      </c>
      <c r="B53" t="n">
        <v>0.2769841269841268</v>
      </c>
    </row>
    <row r="54">
      <c r="A54">
        <f>HYPERLINK("https://stackoverflow.com/q/46684369", "46684369")</f>
        <v/>
      </c>
      <c r="B54" t="n">
        <v>0.3338574423480086</v>
      </c>
    </row>
    <row r="55">
      <c r="A55">
        <f>HYPERLINK("https://stackoverflow.com/q/47628734", "47628734")</f>
        <v/>
      </c>
      <c r="B55" t="n">
        <v>0.309967320261438</v>
      </c>
    </row>
    <row r="56">
      <c r="A56">
        <f>HYPERLINK("https://stackoverflow.com/q/47910518", "47910518")</f>
        <v/>
      </c>
      <c r="B56" t="n">
        <v>0.3282828282828282</v>
      </c>
    </row>
    <row r="57">
      <c r="A57">
        <f>HYPERLINK("https://stackoverflow.com/q/48525962", "48525962")</f>
        <v/>
      </c>
      <c r="B57" t="n">
        <v>0.2717717717717717</v>
      </c>
    </row>
    <row r="58">
      <c r="A58">
        <f>HYPERLINK("https://stackoverflow.com/q/48791497", "48791497")</f>
        <v/>
      </c>
      <c r="B58" t="n">
        <v>0.2279158040027605</v>
      </c>
    </row>
    <row r="59">
      <c r="A59">
        <f>HYPERLINK("https://stackoverflow.com/q/49175094", "49175094")</f>
        <v/>
      </c>
      <c r="B59" t="n">
        <v>0.3227035699959888</v>
      </c>
    </row>
    <row r="60">
      <c r="A60">
        <f>HYPERLINK("https://stackoverflow.com/q/49467664", "49467664")</f>
        <v/>
      </c>
      <c r="B60" t="n">
        <v>0.4836671435383883</v>
      </c>
    </row>
    <row r="61">
      <c r="A61">
        <f>HYPERLINK("https://stackoverflow.com/q/49666940", "49666940")</f>
        <v/>
      </c>
      <c r="B61" t="n">
        <v>0.6911628766870034</v>
      </c>
    </row>
    <row r="62">
      <c r="A62">
        <f>HYPERLINK("https://stackoverflow.com/q/49670353", "49670353")</f>
        <v/>
      </c>
      <c r="B62" t="n">
        <v>0.421564836298015</v>
      </c>
    </row>
    <row r="63">
      <c r="A63">
        <f>HYPERLINK("https://stackoverflow.com/q/49997339", "49997339")</f>
        <v/>
      </c>
      <c r="B63" t="n">
        <v>0.5603478878239261</v>
      </c>
    </row>
    <row r="64">
      <c r="A64">
        <f>HYPERLINK("https://stackoverflow.com/q/50480858", "50480858")</f>
        <v/>
      </c>
      <c r="B64" t="n">
        <v>0.4249751984126985</v>
      </c>
    </row>
    <row r="65">
      <c r="A65">
        <f>HYPERLINK("https://stackoverflow.com/q/50688958", "50688958")</f>
        <v/>
      </c>
      <c r="B65" t="n">
        <v>0.6352165725047084</v>
      </c>
    </row>
    <row r="66">
      <c r="A66">
        <f>HYPERLINK("https://stackoverflow.com/q/50705737", "50705737")</f>
        <v/>
      </c>
      <c r="B66" t="n">
        <v>0.7138002364066195</v>
      </c>
    </row>
    <row r="67">
      <c r="A67">
        <f>HYPERLINK("https://stackoverflow.com/q/50713215", "50713215")</f>
        <v/>
      </c>
      <c r="B67" t="n">
        <v>0.5713148678764723</v>
      </c>
    </row>
    <row r="68">
      <c r="A68">
        <f>HYPERLINK("https://stackoverflow.com/q/50766363", "50766363")</f>
        <v/>
      </c>
      <c r="B68" t="n">
        <v>0.4643538388173581</v>
      </c>
    </row>
    <row r="69">
      <c r="A69">
        <f>HYPERLINK("https://stackoverflow.com/q/50823383", "50823383")</f>
        <v/>
      </c>
      <c r="B69" t="n">
        <v>0.3165725047080978</v>
      </c>
    </row>
    <row r="70">
      <c r="A70">
        <f>HYPERLINK("https://stackoverflow.com/q/50977178", "50977178")</f>
        <v/>
      </c>
      <c r="B70" t="n">
        <v>0.5867673058615531</v>
      </c>
    </row>
    <row r="71">
      <c r="A71">
        <f>HYPERLINK("https://stackoverflow.com/q/51031354", "51031354")</f>
        <v/>
      </c>
      <c r="B71" t="n">
        <v>0.784173976608187</v>
      </c>
    </row>
    <row r="72">
      <c r="A72">
        <f>HYPERLINK("https://stackoverflow.com/q/51032451", "51032451")</f>
        <v/>
      </c>
      <c r="B72" t="n">
        <v>0.5881125897760878</v>
      </c>
    </row>
    <row r="73">
      <c r="A73">
        <f>HYPERLINK("https://stackoverflow.com/q/51324328", "51324328")</f>
        <v/>
      </c>
      <c r="B73" t="n">
        <v>0.2652484538281084</v>
      </c>
    </row>
    <row r="74">
      <c r="A74">
        <f>HYPERLINK("https://stackoverflow.com/q/51369708", "51369708")</f>
        <v/>
      </c>
      <c r="B74" t="n">
        <v>0.3842357586012409</v>
      </c>
    </row>
    <row r="75">
      <c r="A75">
        <f>HYPERLINK("https://stackoverflow.com/q/51545104", "51545104")</f>
        <v/>
      </c>
      <c r="B75" t="n">
        <v>0.4949739723568478</v>
      </c>
    </row>
    <row r="76">
      <c r="A76">
        <f>HYPERLINK("https://stackoverflow.com/q/51739637", "51739637")</f>
        <v/>
      </c>
      <c r="B76" t="n">
        <v>0.5027386541471049</v>
      </c>
    </row>
    <row r="77">
      <c r="A77">
        <f>HYPERLINK("https://stackoverflow.com/q/51884008", "51884008")</f>
        <v/>
      </c>
      <c r="B77" t="n">
        <v>0.4994579945799458</v>
      </c>
    </row>
    <row r="78">
      <c r="A78">
        <f>HYPERLINK("https://stackoverflow.com/q/52421026", "52421026")</f>
        <v/>
      </c>
      <c r="B78" t="n">
        <v>0.3460119870908253</v>
      </c>
    </row>
    <row r="79">
      <c r="A79">
        <f>HYPERLINK("https://stackoverflow.com/q/52436007", "52436007")</f>
        <v/>
      </c>
      <c r="B79" t="n">
        <v>0.3372863247863249</v>
      </c>
    </row>
    <row r="80">
      <c r="A80">
        <f>HYPERLINK("https://stackoverflow.com/q/52706803", "52706803")</f>
        <v/>
      </c>
      <c r="B80" t="n">
        <v>0.2687306783051464</v>
      </c>
    </row>
    <row r="81">
      <c r="A81">
        <f>HYPERLINK("https://stackoverflow.com/q/52825572", "52825572")</f>
        <v/>
      </c>
      <c r="B81" t="n">
        <v>0.4135555555555555</v>
      </c>
    </row>
    <row r="82">
      <c r="A82">
        <f>HYPERLINK("https://stackoverflow.com/q/52961393", "52961393")</f>
        <v/>
      </c>
      <c r="B82" t="n">
        <v>0.7340194109772423</v>
      </c>
    </row>
    <row r="83">
      <c r="A83">
        <f>HYPERLINK("https://stackoverflow.com/q/53161038", "53161038")</f>
        <v/>
      </c>
      <c r="B83" t="n">
        <v>0.2509245859462937</v>
      </c>
    </row>
    <row r="84">
      <c r="A84">
        <f>HYPERLINK("https://stackoverflow.com/q/53169033", "53169033")</f>
        <v/>
      </c>
      <c r="B84" t="n">
        <v>0.583572796934866</v>
      </c>
    </row>
    <row r="85">
      <c r="A85">
        <f>HYPERLINK("https://stackoverflow.com/q/53170292", "53170292")</f>
        <v/>
      </c>
      <c r="B85" t="n">
        <v>0.2198557583953121</v>
      </c>
    </row>
    <row r="86">
      <c r="A86">
        <f>HYPERLINK("https://stackoverflow.com/q/53433521", "53433521")</f>
        <v/>
      </c>
      <c r="B86" t="n">
        <v>0.4387792397660818</v>
      </c>
    </row>
    <row r="87">
      <c r="A87">
        <f>HYPERLINK("https://stackoverflow.com/q/53499572", "53499572")</f>
        <v/>
      </c>
      <c r="B87" t="n">
        <v>0.6019473081328753</v>
      </c>
    </row>
    <row r="88">
      <c r="A88">
        <f>HYPERLINK("https://stackoverflow.com/q/53618469", "53618469")</f>
        <v/>
      </c>
      <c r="B88" t="n">
        <v>0.2833547833547833</v>
      </c>
    </row>
    <row r="89">
      <c r="A89">
        <f>HYPERLINK("https://stackoverflow.com/q/54069553", "54069553")</f>
        <v/>
      </c>
      <c r="B89" t="n">
        <v>0.4336805555555556</v>
      </c>
    </row>
    <row r="90">
      <c r="A90">
        <f>HYPERLINK("https://stackoverflow.com/q/54446152", "54446152")</f>
        <v/>
      </c>
      <c r="B90" t="n">
        <v>0.3877566425120774</v>
      </c>
    </row>
    <row r="91">
      <c r="A91">
        <f>HYPERLINK("https://stackoverflow.com/q/54574872", "54574872")</f>
        <v/>
      </c>
      <c r="B91" t="n">
        <v>0.4165514061779622</v>
      </c>
    </row>
    <row r="92">
      <c r="A92">
        <f>HYPERLINK("https://stackoverflow.com/q/54754818", "54754818")</f>
        <v/>
      </c>
      <c r="B92" t="n">
        <v>0.3093206157965194</v>
      </c>
    </row>
    <row r="93">
      <c r="A93">
        <f>HYPERLINK("https://stackoverflow.com/q/55240089", "55240089")</f>
        <v/>
      </c>
      <c r="B93" t="n">
        <v>0.3578811369509044</v>
      </c>
    </row>
    <row r="94">
      <c r="A94">
        <f>HYPERLINK("https://stackoverflow.com/q/55450821", "55450821")</f>
        <v/>
      </c>
      <c r="B94" t="n">
        <v>0.4389226955149877</v>
      </c>
    </row>
    <row r="95">
      <c r="A95">
        <f>HYPERLINK("https://stackoverflow.com/q/55726281", "55726281")</f>
        <v/>
      </c>
      <c r="B95" t="n">
        <v>0.8504584681769147</v>
      </c>
    </row>
    <row r="96">
      <c r="A96">
        <f>HYPERLINK("https://stackoverflow.com/q/55781743", "55781743")</f>
        <v/>
      </c>
      <c r="B96" t="n">
        <v>0.5121882086167802</v>
      </c>
    </row>
    <row r="97">
      <c r="A97">
        <f>HYPERLINK("https://stackoverflow.com/q/55935097", "55935097")</f>
        <v/>
      </c>
      <c r="B97" t="n">
        <v>0.4257011866235167</v>
      </c>
    </row>
    <row r="98">
      <c r="A98">
        <f>HYPERLINK("https://stackoverflow.com/q/56295166", "56295166")</f>
        <v/>
      </c>
      <c r="B98" t="n">
        <v>0.3064548361310951</v>
      </c>
    </row>
    <row r="99">
      <c r="A99">
        <f>HYPERLINK("https://stackoverflow.com/q/56373250", "56373250")</f>
        <v/>
      </c>
      <c r="B99" t="n">
        <v>0.3603076216712582</v>
      </c>
    </row>
    <row r="100">
      <c r="A100">
        <f>HYPERLINK("https://stackoverflow.com/q/56420263", "56420263")</f>
        <v/>
      </c>
      <c r="B100" t="n">
        <v>0.4723651610444063</v>
      </c>
    </row>
    <row r="101">
      <c r="A101">
        <f>HYPERLINK("https://stackoverflow.com/q/56429400", "56429400")</f>
        <v/>
      </c>
      <c r="B101" t="n">
        <v>0.2961805555555556</v>
      </c>
    </row>
    <row r="102">
      <c r="A102">
        <f>HYPERLINK("https://stackoverflow.com/q/56570383", "56570383")</f>
        <v/>
      </c>
      <c r="B102" t="n">
        <v>0.6720894200973884</v>
      </c>
    </row>
    <row r="103">
      <c r="A103">
        <f>HYPERLINK("https://stackoverflow.com/q/56903025", "56903025")</f>
        <v/>
      </c>
      <c r="B103" t="n">
        <v>0.3070261437908496</v>
      </c>
    </row>
    <row r="104">
      <c r="A104">
        <f>HYPERLINK("https://stackoverflow.com/q/57163127", "57163127")</f>
        <v/>
      </c>
      <c r="B104" t="n">
        <v>0.5529006882989183</v>
      </c>
    </row>
    <row r="105">
      <c r="A105">
        <f>HYPERLINK("https://stackoverflow.com/q/57164103", "57164103")</f>
        <v/>
      </c>
      <c r="B105" t="n">
        <v>0.5359323216466073</v>
      </c>
    </row>
    <row r="106">
      <c r="A106">
        <f>HYPERLINK("https://stackoverflow.com/q/57172082", "57172082")</f>
        <v/>
      </c>
      <c r="B106" t="n">
        <v>0.5872456964006261</v>
      </c>
    </row>
    <row r="107">
      <c r="A107">
        <f>HYPERLINK("https://stackoverflow.com/q/57261342", "57261342")</f>
        <v/>
      </c>
      <c r="B107" t="n">
        <v>0.5747863247863249</v>
      </c>
    </row>
    <row r="108">
      <c r="A108">
        <f>HYPERLINK("https://stackoverflow.com/q/57382016", "57382016")</f>
        <v/>
      </c>
      <c r="B108" t="n">
        <v>0.3517387616624258</v>
      </c>
    </row>
    <row r="109">
      <c r="A109">
        <f>HYPERLINK("https://stackoverflow.com/q/57417867", "57417867")</f>
        <v/>
      </c>
      <c r="B109" t="n">
        <v>0.4939276485788113</v>
      </c>
    </row>
    <row r="110">
      <c r="A110">
        <f>HYPERLINK("https://stackoverflow.com/q/57494649", "57494649")</f>
        <v/>
      </c>
      <c r="B110" t="n">
        <v>0.3851193681565249</v>
      </c>
    </row>
    <row r="111">
      <c r="A111">
        <f>HYPERLINK("https://stackoverflow.com/q/57557137", "57557137")</f>
        <v/>
      </c>
      <c r="B111" t="n">
        <v>0.4007478632478633</v>
      </c>
    </row>
    <row r="112">
      <c r="A112">
        <f>HYPERLINK("https://stackoverflow.com/q/57647663", "57647663")</f>
        <v/>
      </c>
      <c r="B112" t="n">
        <v>0.3242471443406023</v>
      </c>
    </row>
    <row r="113">
      <c r="A113">
        <f>HYPERLINK("https://stackoverflow.com/q/57849964", "57849964")</f>
        <v/>
      </c>
      <c r="B113" t="n">
        <v>0.6631849833484711</v>
      </c>
    </row>
    <row r="114">
      <c r="A114">
        <f>HYPERLINK("https://stackoverflow.com/q/57971560", "57971560")</f>
        <v/>
      </c>
      <c r="B114" t="n">
        <v>0.3335478335478335</v>
      </c>
    </row>
    <row r="115">
      <c r="A115">
        <f>HYPERLINK("https://stackoverflow.com/q/58275712", "58275712")</f>
        <v/>
      </c>
      <c r="B115" t="n">
        <v>0.4572409488139826</v>
      </c>
    </row>
    <row r="116">
      <c r="A116">
        <f>HYPERLINK("https://stackoverflow.com/q/58281244", "58281244")</f>
        <v/>
      </c>
      <c r="B116" t="n">
        <v>0.5161566928423144</v>
      </c>
    </row>
    <row r="117">
      <c r="A117">
        <f>HYPERLINK("https://stackoverflow.com/q/59005965", "59005965")</f>
        <v/>
      </c>
      <c r="B117" t="n">
        <v>0.5423202614379086</v>
      </c>
    </row>
    <row r="118">
      <c r="A118">
        <f>HYPERLINK("https://stackoverflow.com/q/59375580", "59375580")</f>
        <v/>
      </c>
      <c r="B118" t="n">
        <v>0.2553696819496076</v>
      </c>
    </row>
    <row r="119">
      <c r="A119">
        <f>HYPERLINK("https://stackoverflow.com/q/59442097", "59442097")</f>
        <v/>
      </c>
      <c r="B119" t="n">
        <v>0.3855555555555554</v>
      </c>
    </row>
    <row r="120">
      <c r="A120">
        <f>HYPERLINK("https://stackoverflow.com/q/59565239", "59565239")</f>
        <v/>
      </c>
      <c r="B120" t="n">
        <v>0.5388144841269842</v>
      </c>
    </row>
    <row r="121">
      <c r="A121">
        <f>HYPERLINK("https://stackoverflow.com/q/59867397", "59867397")</f>
        <v/>
      </c>
      <c r="B121" t="n">
        <v>0.3766762452107281</v>
      </c>
    </row>
    <row r="122">
      <c r="A122">
        <f>HYPERLINK("https://stackoverflow.com/q/59869618", "59869618")</f>
        <v/>
      </c>
      <c r="B122" t="n">
        <v>0.361984126984127</v>
      </c>
    </row>
    <row r="123">
      <c r="A123">
        <f>HYPERLINK("https://stackoverflow.com/q/60017517", "60017517")</f>
        <v/>
      </c>
      <c r="B123" t="n">
        <v>0.2747336377473363</v>
      </c>
    </row>
    <row r="124">
      <c r="A124">
        <f>HYPERLINK("https://stackoverflow.com/q/60071979", "60071979")</f>
        <v/>
      </c>
      <c r="B124" t="n">
        <v>0.3077014783023366</v>
      </c>
    </row>
    <row r="125">
      <c r="A125">
        <f>HYPERLINK("https://stackoverflow.com/q/60176349", "60176349")</f>
        <v/>
      </c>
      <c r="B125" t="n">
        <v>0.2366780045351474</v>
      </c>
    </row>
    <row r="126">
      <c r="A126">
        <f>HYPERLINK("https://stackoverflow.com/q/60407965", "60407965")</f>
        <v/>
      </c>
      <c r="B126" t="n">
        <v>0.5177912051023834</v>
      </c>
    </row>
    <row r="127">
      <c r="A127">
        <f>HYPERLINK("https://stackoverflow.com/q/60648240", "60648240")</f>
        <v/>
      </c>
      <c r="B127" t="n">
        <v>0.5293317793317794</v>
      </c>
    </row>
    <row r="128">
      <c r="A128">
        <f>HYPERLINK("https://stackoverflow.com/q/60672693", "60672693")</f>
        <v/>
      </c>
      <c r="B128" t="n">
        <v>0.7583857442348012</v>
      </c>
    </row>
    <row r="129">
      <c r="A129">
        <f>HYPERLINK("https://stackoverflow.com/q/60831699", "60831699")</f>
        <v/>
      </c>
      <c r="B129" t="n">
        <v>0.5676523297491037</v>
      </c>
    </row>
    <row r="130">
      <c r="A130">
        <f>HYPERLINK("https://stackoverflow.com/q/61105890", "61105890")</f>
        <v/>
      </c>
      <c r="B130" t="n">
        <v>0.5209573412698413</v>
      </c>
    </row>
    <row r="131">
      <c r="A131">
        <f>HYPERLINK("https://stackoverflow.com/q/61120900", "61120900")</f>
        <v/>
      </c>
      <c r="B131" t="n">
        <v>0.4650619540930327</v>
      </c>
    </row>
    <row r="132">
      <c r="A132">
        <f>HYPERLINK("https://stackoverflow.com/q/61143493", "61143493")</f>
        <v/>
      </c>
      <c r="B132" t="n">
        <v>0.394753591562102</v>
      </c>
    </row>
    <row r="133">
      <c r="A133">
        <f>HYPERLINK("https://stackoverflow.com/q/61191042", "61191042")</f>
        <v/>
      </c>
      <c r="B133" t="n">
        <v>0.4934253780407626</v>
      </c>
    </row>
    <row r="134">
      <c r="A134">
        <f>HYPERLINK("https://stackoverflow.com/q/61208367", "61208367")</f>
        <v/>
      </c>
      <c r="B134" t="n">
        <v>0.4975686846584001</v>
      </c>
    </row>
    <row r="135">
      <c r="A135">
        <f>HYPERLINK("https://stackoverflow.com/q/61470698", "61470698")</f>
        <v/>
      </c>
      <c r="B135" t="n">
        <v>0.5734502923976609</v>
      </c>
    </row>
    <row r="136">
      <c r="A136">
        <f>HYPERLINK("https://stackoverflow.com/q/61623473", "61623473")</f>
        <v/>
      </c>
      <c r="B136" t="n">
        <v>0.5026854649211144</v>
      </c>
    </row>
    <row r="137">
      <c r="A137">
        <f>HYPERLINK("https://stackoverflow.com/q/61655523", "61655523")</f>
        <v/>
      </c>
      <c r="B137" t="n">
        <v>0.2590130023640662</v>
      </c>
    </row>
    <row r="138">
      <c r="A138">
        <f>HYPERLINK("https://stackoverflow.com/q/61775267", "61775267")</f>
        <v/>
      </c>
      <c r="B138" t="n">
        <v>0.568310657596372</v>
      </c>
    </row>
    <row r="139">
      <c r="A139">
        <f>HYPERLINK("https://stackoverflow.com/q/61782655", "61782655")</f>
        <v/>
      </c>
      <c r="B139" t="n">
        <v>0.3456040992448758</v>
      </c>
    </row>
    <row r="140">
      <c r="A140">
        <f>HYPERLINK("https://stackoverflow.com/q/61818685", "61818685")</f>
        <v/>
      </c>
      <c r="B140" t="n">
        <v>0.4386064030131825</v>
      </c>
    </row>
    <row r="141">
      <c r="A141">
        <f>HYPERLINK("https://stackoverflow.com/q/61824996", "61824996")</f>
        <v/>
      </c>
      <c r="B141" t="n">
        <v>0.6482521847690388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