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HYPERLINK("https://stackoverflow.com/q/2377082", "2377082")</f>
        <v/>
      </c>
      <c r="B2" t="n">
        <v>0.470189701897019</v>
      </c>
    </row>
    <row r="3">
      <c r="A3">
        <f>HYPERLINK("https://stackoverflow.com/q/4804623", "4804623")</f>
        <v/>
      </c>
      <c r="B3" t="n">
        <v>0.5077294685990339</v>
      </c>
    </row>
    <row r="4">
      <c r="A4">
        <f>HYPERLINK("https://stackoverflow.com/q/14634758", "14634758")</f>
        <v/>
      </c>
      <c r="B4" t="n">
        <v>0.2567389875082183</v>
      </c>
    </row>
    <row r="5">
      <c r="A5">
        <f>HYPERLINK("https://stackoverflow.com/q/22156204", "22156204")</f>
        <v/>
      </c>
      <c r="B5" t="n">
        <v>0.3998951781970653</v>
      </c>
    </row>
    <row r="6">
      <c r="A6">
        <f>HYPERLINK("https://stackoverflow.com/q/23554357", "23554357")</f>
        <v/>
      </c>
      <c r="B6" t="n">
        <v>0.3039766081871345</v>
      </c>
    </row>
    <row r="7">
      <c r="A7">
        <f>HYPERLINK("https://stackoverflow.com/q/30003533", "30003533")</f>
        <v/>
      </c>
      <c r="B7" t="n">
        <v>0.4995709995709994</v>
      </c>
    </row>
    <row r="8">
      <c r="A8">
        <f>HYPERLINK("https://stackoverflow.com/q/35974311", "35974311")</f>
        <v/>
      </c>
      <c r="B8" t="n">
        <v>0.3287262872628726</v>
      </c>
    </row>
    <row r="9">
      <c r="A9">
        <f>HYPERLINK("https://stackoverflow.com/q/38434097", "38434097")</f>
        <v/>
      </c>
      <c r="B9" t="n">
        <v>0.3009043927648579</v>
      </c>
    </row>
    <row r="10">
      <c r="A10">
        <f>HYPERLINK("https://stackoverflow.com/q/38699998", "38699998")</f>
        <v/>
      </c>
      <c r="B10" t="n">
        <v>0.4580145719489983</v>
      </c>
    </row>
    <row r="11">
      <c r="A11">
        <f>HYPERLINK("https://stackoverflow.com/q/41036556", "41036556")</f>
        <v/>
      </c>
      <c r="B11" t="n">
        <v>0.4332277645816839</v>
      </c>
    </row>
    <row r="12">
      <c r="A12">
        <f>HYPERLINK("https://stackoverflow.com/q/41272558", "41272558")</f>
        <v/>
      </c>
      <c r="B12" t="n">
        <v>0.4628589263420725</v>
      </c>
    </row>
    <row r="13">
      <c r="A13">
        <f>HYPERLINK("https://stackoverflow.com/q/41360274", "41360274")</f>
        <v/>
      </c>
      <c r="B13" t="n">
        <v>0.5975555555555556</v>
      </c>
    </row>
    <row r="14">
      <c r="A14">
        <f>HYPERLINK("https://stackoverflow.com/q/41652958", "41652958")</f>
        <v/>
      </c>
      <c r="B14" t="n">
        <v>0.2670359180933199</v>
      </c>
    </row>
    <row r="15">
      <c r="A15">
        <f>HYPERLINK("https://stackoverflow.com/q/41904477", "41904477")</f>
        <v/>
      </c>
      <c r="B15" t="n">
        <v>0.3175145532776512</v>
      </c>
    </row>
    <row r="16">
      <c r="A16">
        <f>HYPERLINK("https://stackoverflow.com/q/42483638", "42483638")</f>
        <v/>
      </c>
      <c r="B16" t="n">
        <v>0.4280483922317732</v>
      </c>
    </row>
    <row r="17">
      <c r="A17">
        <f>HYPERLINK("https://stackoverflow.com/q/42530654", "42530654")</f>
        <v/>
      </c>
      <c r="B17" t="n">
        <v>0.3470594618055556</v>
      </c>
    </row>
    <row r="18">
      <c r="A18">
        <f>HYPERLINK("https://stackoverflow.com/q/43529651", "43529651")</f>
        <v/>
      </c>
      <c r="B18" t="n">
        <v>0.3306952203600247</v>
      </c>
    </row>
    <row r="19">
      <c r="A19">
        <f>HYPERLINK("https://stackoverflow.com/q/43860043", "43860043")</f>
        <v/>
      </c>
      <c r="B19" t="n">
        <v>0.4756738987508218</v>
      </c>
    </row>
    <row r="20">
      <c r="A20">
        <f>HYPERLINK("https://stackoverflow.com/q/43877814", "43877814")</f>
        <v/>
      </c>
      <c r="B20" t="n">
        <v>0.5282032579625576</v>
      </c>
    </row>
    <row r="21">
      <c r="A21">
        <f>HYPERLINK("https://stackoverflow.com/q/44710543", "44710543")</f>
        <v/>
      </c>
      <c r="B21" t="n">
        <v>0.65015015015015</v>
      </c>
    </row>
    <row r="22">
      <c r="A22">
        <f>HYPERLINK("https://stackoverflow.com/q/44733222", "44733222")</f>
        <v/>
      </c>
      <c r="B22" t="n">
        <v>0.4452203600248293</v>
      </c>
    </row>
    <row r="23">
      <c r="A23">
        <f>HYPERLINK("https://stackoverflow.com/q/45145338", "45145338")</f>
        <v/>
      </c>
      <c r="B23" t="n">
        <v>0.4589541517875466</v>
      </c>
    </row>
    <row r="24">
      <c r="A24">
        <f>HYPERLINK("https://stackoverflow.com/q/45380713", "45380713")</f>
        <v/>
      </c>
      <c r="B24" t="n">
        <v>0.3972412047582891</v>
      </c>
    </row>
    <row r="25">
      <c r="A25">
        <f>HYPERLINK("https://stackoverflow.com/q/45933300", "45933300")</f>
        <v/>
      </c>
      <c r="B25" t="n">
        <v>0.5872628726287262</v>
      </c>
    </row>
    <row r="26">
      <c r="A26">
        <f>HYPERLINK("https://stackoverflow.com/q/46340789", "46340789")</f>
        <v/>
      </c>
      <c r="B26" t="n">
        <v>0.5456217807211184</v>
      </c>
    </row>
    <row r="27">
      <c r="A27">
        <f>HYPERLINK("https://stackoverflow.com/q/46600731", "46600731")</f>
        <v/>
      </c>
      <c r="B27" t="n">
        <v>0.4937234944868533</v>
      </c>
    </row>
    <row r="28">
      <c r="A28">
        <f>HYPERLINK("https://stackoverflow.com/q/47057239", "47057239")</f>
        <v/>
      </c>
      <c r="B28" t="n">
        <v>0.3809865900383143</v>
      </c>
    </row>
    <row r="29">
      <c r="A29">
        <f>HYPERLINK("https://stackoverflow.com/q/47084869", "47084869")</f>
        <v/>
      </c>
      <c r="B29" t="n">
        <v>0.3988247863247864</v>
      </c>
    </row>
    <row r="30">
      <c r="A30">
        <f>HYPERLINK("https://stackoverflow.com/q/47178968", "47178968")</f>
        <v/>
      </c>
      <c r="B30" t="n">
        <v>0.5597454996896338</v>
      </c>
    </row>
    <row r="31">
      <c r="A31">
        <f>HYPERLINK("https://stackoverflow.com/q/47194805", "47194805")</f>
        <v/>
      </c>
      <c r="B31" t="n">
        <v>0.3238979468599034</v>
      </c>
    </row>
    <row r="32">
      <c r="A32">
        <f>HYPERLINK("https://stackoverflow.com/q/47333242", "47333242")</f>
        <v/>
      </c>
      <c r="B32" t="n">
        <v>0.2694592988710637</v>
      </c>
    </row>
    <row r="33">
      <c r="A33">
        <f>HYPERLINK("https://stackoverflow.com/q/48452352", "48452352")</f>
        <v/>
      </c>
      <c r="B33" t="n">
        <v>0.5823283486091011</v>
      </c>
    </row>
    <row r="34">
      <c r="A34">
        <f>HYPERLINK("https://stackoverflow.com/q/48466362", "48466362")</f>
        <v/>
      </c>
      <c r="B34" t="n">
        <v>0.3169815153361771</v>
      </c>
    </row>
    <row r="35">
      <c r="A35">
        <f>HYPERLINK("https://stackoverflow.com/q/49488781", "49488781")</f>
        <v/>
      </c>
      <c r="B35" t="n">
        <v>0.3111317637339943</v>
      </c>
    </row>
    <row r="36">
      <c r="A36">
        <f>HYPERLINK("https://stackoverflow.com/q/49642849", "49642849")</f>
        <v/>
      </c>
      <c r="B36" t="n">
        <v>0.3971048513302035</v>
      </c>
    </row>
    <row r="37">
      <c r="A37">
        <f>HYPERLINK("https://stackoverflow.com/q/49669653", "49669653")</f>
        <v/>
      </c>
      <c r="B37" t="n">
        <v>0.2287892512077295</v>
      </c>
    </row>
    <row r="38">
      <c r="A38">
        <f>HYPERLINK("https://stackoverflow.com/q/49747691", "49747691")</f>
        <v/>
      </c>
      <c r="B38" t="n">
        <v>0.4632634663060627</v>
      </c>
    </row>
    <row r="39">
      <c r="A39">
        <f>HYPERLINK("https://stackoverflow.com/q/49803583", "49803583")</f>
        <v/>
      </c>
      <c r="B39" t="n">
        <v>0.3001739508588824</v>
      </c>
    </row>
    <row r="40">
      <c r="A40">
        <f>HYPERLINK("https://stackoverflow.com/q/50156366", "50156366")</f>
        <v/>
      </c>
      <c r="B40" t="n">
        <v>0.2372325741890959</v>
      </c>
    </row>
    <row r="41">
      <c r="A41">
        <f>HYPERLINK("https://stackoverflow.com/q/50211166", "50211166")</f>
        <v/>
      </c>
      <c r="B41" t="n">
        <v>0.4225110011001099</v>
      </c>
    </row>
    <row r="42">
      <c r="A42">
        <f>HYPERLINK("https://stackoverflow.com/q/50216642", "50216642")</f>
        <v/>
      </c>
      <c r="B42" t="n">
        <v>0.3709761163032191</v>
      </c>
    </row>
    <row r="43">
      <c r="A43">
        <f>HYPERLINK("https://stackoverflow.com/q/50339838", "50339838")</f>
        <v/>
      </c>
      <c r="B43" t="n">
        <v>0.4014293419633225</v>
      </c>
    </row>
    <row r="44">
      <c r="A44">
        <f>HYPERLINK("https://stackoverflow.com/q/50447594", "50447594")</f>
        <v/>
      </c>
      <c r="B44" t="n">
        <v>0.3545066045066044</v>
      </c>
    </row>
    <row r="45">
      <c r="A45">
        <f>HYPERLINK("https://stackoverflow.com/q/51056684", "51056684")</f>
        <v/>
      </c>
      <c r="B45" t="n">
        <v>0.2999375780274657</v>
      </c>
    </row>
    <row r="46">
      <c r="A46">
        <f>HYPERLINK("https://stackoverflow.com/q/51168207", "51168207")</f>
        <v/>
      </c>
      <c r="B46" t="n">
        <v>0.4732770745428973</v>
      </c>
    </row>
    <row r="47">
      <c r="A47">
        <f>HYPERLINK("https://stackoverflow.com/q/51206764", "51206764")</f>
        <v/>
      </c>
      <c r="B47" t="n">
        <v>0.42031982354563</v>
      </c>
    </row>
    <row r="48">
      <c r="A48">
        <f>HYPERLINK("https://stackoverflow.com/q/51381243", "51381243")</f>
        <v/>
      </c>
      <c r="B48" t="n">
        <v>0.3489229024943311</v>
      </c>
    </row>
    <row r="49">
      <c r="A49">
        <f>HYPERLINK("https://stackoverflow.com/q/51394376", "51394376")</f>
        <v/>
      </c>
      <c r="B49" t="n">
        <v>0.2846496322106079</v>
      </c>
    </row>
    <row r="50">
      <c r="A50">
        <f>HYPERLINK("https://stackoverflow.com/q/51666283", "51666283")</f>
        <v/>
      </c>
      <c r="B50" t="n">
        <v>0.6462891462891462</v>
      </c>
    </row>
    <row r="51">
      <c r="A51">
        <f>HYPERLINK("https://stackoverflow.com/q/51674308", "51674308")</f>
        <v/>
      </c>
      <c r="B51" t="n">
        <v>0.3043360433604337</v>
      </c>
    </row>
    <row r="52">
      <c r="A52">
        <f>HYPERLINK("https://stackoverflow.com/q/51675435", "51675435")</f>
        <v/>
      </c>
      <c r="B52" t="n">
        <v>0.4263733994217267</v>
      </c>
    </row>
    <row r="53">
      <c r="A53">
        <f>HYPERLINK("https://stackoverflow.com/q/51759572", "51759572")</f>
        <v/>
      </c>
      <c r="B53" t="n">
        <v>0.3750821827744905</v>
      </c>
    </row>
    <row r="54">
      <c r="A54">
        <f>HYPERLINK("https://stackoverflow.com/q/52143938", "52143938")</f>
        <v/>
      </c>
      <c r="B54" t="n">
        <v>0.5436237373737373</v>
      </c>
    </row>
    <row r="55">
      <c r="A55">
        <f>HYPERLINK("https://stackoverflow.com/q/52370526", "52370526")</f>
        <v/>
      </c>
      <c r="B55" t="n">
        <v>0.344017094017094</v>
      </c>
    </row>
    <row r="56">
      <c r="A56">
        <f>HYPERLINK("https://stackoverflow.com/q/52563232", "52563232")</f>
        <v/>
      </c>
      <c r="B56" t="n">
        <v>0.4008470353761834</v>
      </c>
    </row>
    <row r="57">
      <c r="A57">
        <f>HYPERLINK("https://stackoverflow.com/q/52585467", "52585467")</f>
        <v/>
      </c>
      <c r="B57" t="n">
        <v>0.728942652329749</v>
      </c>
    </row>
    <row r="58">
      <c r="A58">
        <f>HYPERLINK("https://stackoverflow.com/q/52600010", "52600010")</f>
        <v/>
      </c>
      <c r="B58" t="n">
        <v>0.538545246277205</v>
      </c>
    </row>
    <row r="59">
      <c r="A59">
        <f>HYPERLINK("https://stackoverflow.com/q/52626952", "52626952")</f>
        <v/>
      </c>
      <c r="B59" t="n">
        <v>0.233842408145197</v>
      </c>
    </row>
    <row r="60">
      <c r="A60">
        <f>HYPERLINK("https://stackoverflow.com/q/52715914", "52715914")</f>
        <v/>
      </c>
      <c r="B60" t="n">
        <v>0.445742471443406</v>
      </c>
    </row>
    <row r="61">
      <c r="A61">
        <f>HYPERLINK("https://stackoverflow.com/q/52736363", "52736363")</f>
        <v/>
      </c>
      <c r="B61" t="n">
        <v>0.3735555555555555</v>
      </c>
    </row>
    <row r="62">
      <c r="A62">
        <f>HYPERLINK("https://stackoverflow.com/q/53043346", "53043346")</f>
        <v/>
      </c>
      <c r="B62" t="n">
        <v>0.4555555555555556</v>
      </c>
    </row>
    <row r="63">
      <c r="A63">
        <f>HYPERLINK("https://stackoverflow.com/q/53257076", "53257076")</f>
        <v/>
      </c>
      <c r="B63" t="n">
        <v>0.4105851413543721</v>
      </c>
    </row>
    <row r="64">
      <c r="A64">
        <f>HYPERLINK("https://stackoverflow.com/q/53690242", "53690242")</f>
        <v/>
      </c>
      <c r="B64" t="n">
        <v>0.4255555555555555</v>
      </c>
    </row>
    <row r="65">
      <c r="A65">
        <f>HYPERLINK("https://stackoverflow.com/q/53701218", "53701218")</f>
        <v/>
      </c>
      <c r="B65" t="n">
        <v>0.3411773172135867</v>
      </c>
    </row>
    <row r="66">
      <c r="A66">
        <f>HYPERLINK("https://stackoverflow.com/q/53702258", "53702258")</f>
        <v/>
      </c>
      <c r="B66" t="n">
        <v>0.7171834625322996</v>
      </c>
    </row>
    <row r="67">
      <c r="A67">
        <f>HYPERLINK("https://stackoverflow.com/q/53729079", "53729079")</f>
        <v/>
      </c>
      <c r="B67" t="n">
        <v>0.4131714495952906</v>
      </c>
    </row>
    <row r="68">
      <c r="A68">
        <f>HYPERLINK("https://stackoverflow.com/q/53820097", "53820097")</f>
        <v/>
      </c>
      <c r="B68" t="n">
        <v>0.3611969775030053</v>
      </c>
    </row>
    <row r="69">
      <c r="A69">
        <f>HYPERLINK("https://stackoverflow.com/q/54363950", "54363950")</f>
        <v/>
      </c>
      <c r="B69" t="n">
        <v>0.5021499828001377</v>
      </c>
    </row>
    <row r="70">
      <c r="A70">
        <f>HYPERLINK("https://stackoverflow.com/q/54474013", "54474013")</f>
        <v/>
      </c>
      <c r="B70" t="n">
        <v>0.4084967320261439</v>
      </c>
    </row>
    <row r="71">
      <c r="A71">
        <f>HYPERLINK("https://stackoverflow.com/q/54557467", "54557467")</f>
        <v/>
      </c>
      <c r="B71" t="n">
        <v>0.4451494641849972</v>
      </c>
    </row>
    <row r="72">
      <c r="A72">
        <f>HYPERLINK("https://stackoverflow.com/q/55168898", "55168898")</f>
        <v/>
      </c>
      <c r="B72" t="n">
        <v>0.4032299741602066</v>
      </c>
    </row>
    <row r="73">
      <c r="A73">
        <f>HYPERLINK("https://stackoverflow.com/q/55179755", "55179755")</f>
        <v/>
      </c>
      <c r="B73" t="n">
        <v>0.5322636300897171</v>
      </c>
    </row>
    <row r="74">
      <c r="A74">
        <f>HYPERLINK("https://stackoverflow.com/q/55269741", "55269741")</f>
        <v/>
      </c>
      <c r="B74" t="n">
        <v>0.3533643204957947</v>
      </c>
    </row>
    <row r="75">
      <c r="A75">
        <f>HYPERLINK("https://stackoverflow.com/q/55628468", "55628468")</f>
        <v/>
      </c>
      <c r="B75" t="n">
        <v>0.393763965061954</v>
      </c>
    </row>
    <row r="76">
      <c r="A76">
        <f>HYPERLINK("https://stackoverflow.com/q/55710608", "55710608")</f>
        <v/>
      </c>
      <c r="B76" t="n">
        <v>0.2508034894398531</v>
      </c>
    </row>
    <row r="77">
      <c r="A77">
        <f>HYPERLINK("https://stackoverflow.com/q/55866393", "55866393")</f>
        <v/>
      </c>
      <c r="B77" t="n">
        <v>0.2670940170940171</v>
      </c>
    </row>
    <row r="78">
      <c r="A78">
        <f>HYPERLINK("https://stackoverflow.com/q/55938858", "55938858")</f>
        <v/>
      </c>
      <c r="B78" t="n">
        <v>0.3648339060710196</v>
      </c>
    </row>
    <row r="79">
      <c r="A79">
        <f>HYPERLINK("https://stackoverflow.com/q/56028910", "56028910")</f>
        <v/>
      </c>
      <c r="B79" t="n">
        <v>0.5970189701897017</v>
      </c>
    </row>
    <row r="80">
      <c r="A80">
        <f>HYPERLINK("https://stackoverflow.com/q/56284148", "56284148")</f>
        <v/>
      </c>
      <c r="B80" t="n">
        <v>0.3448813982521849</v>
      </c>
    </row>
    <row r="81">
      <c r="A81">
        <f>HYPERLINK("https://stackoverflow.com/q/56661461", "56661461")</f>
        <v/>
      </c>
      <c r="B81" t="n">
        <v>0.3380667663178873</v>
      </c>
    </row>
    <row r="82">
      <c r="A82">
        <f>HYPERLINK("https://stackoverflow.com/q/56751486", "56751486")</f>
        <v/>
      </c>
      <c r="B82" t="n">
        <v>0.4537856440511308</v>
      </c>
    </row>
    <row r="83">
      <c r="A83">
        <f>HYPERLINK("https://stackoverflow.com/q/56756414", "56756414")</f>
        <v/>
      </c>
      <c r="B83" t="n">
        <v>0.4888079827400216</v>
      </c>
    </row>
    <row r="84">
      <c r="A84">
        <f>HYPERLINK("https://stackoverflow.com/q/56929036", "56929036")</f>
        <v/>
      </c>
      <c r="B84" t="n">
        <v>0.2461149961149961</v>
      </c>
    </row>
    <row r="85">
      <c r="A85">
        <f>HYPERLINK("https://stackoverflow.com/q/57115085", "57115085")</f>
        <v/>
      </c>
      <c r="B85" t="n">
        <v>0.308348851644941</v>
      </c>
    </row>
    <row r="86">
      <c r="A86">
        <f>HYPERLINK("https://stackoverflow.com/q/57139722", "57139722")</f>
        <v/>
      </c>
      <c r="B86" t="n">
        <v>0.5490900383141764</v>
      </c>
    </row>
    <row r="87">
      <c r="A87">
        <f>HYPERLINK("https://stackoverflow.com/q/57303807", "57303807")</f>
        <v/>
      </c>
      <c r="B87" t="n">
        <v>0.314846096096096</v>
      </c>
    </row>
    <row r="88">
      <c r="A88">
        <f>HYPERLINK("https://stackoverflow.com/q/57422643", "57422643")</f>
        <v/>
      </c>
      <c r="B88" t="n">
        <v>0.3466739766081871</v>
      </c>
    </row>
    <row r="89">
      <c r="A89">
        <f>HYPERLINK("https://stackoverflow.com/q/57775247", "57775247")</f>
        <v/>
      </c>
      <c r="B89" t="n">
        <v>0.4018432585717969</v>
      </c>
    </row>
    <row r="90">
      <c r="A90">
        <f>HYPERLINK("https://stackoverflow.com/q/57828966", "57828966")</f>
        <v/>
      </c>
      <c r="B90" t="n">
        <v>0.3840130023640662</v>
      </c>
    </row>
    <row r="91">
      <c r="A91">
        <f>HYPERLINK("https://stackoverflow.com/q/57909595", "57909595")</f>
        <v/>
      </c>
      <c r="B91" t="n">
        <v>0.5284797432811873</v>
      </c>
    </row>
    <row r="92">
      <c r="A92">
        <f>HYPERLINK("https://stackoverflow.com/q/58083482", "58083482")</f>
        <v/>
      </c>
      <c r="B92" t="n">
        <v>0.5255302711054921</v>
      </c>
    </row>
    <row r="93">
      <c r="A93">
        <f>HYPERLINK("https://stackoverflow.com/q/58143390", "58143390")</f>
        <v/>
      </c>
      <c r="B93" t="n">
        <v>0.2710871170173497</v>
      </c>
    </row>
    <row r="94">
      <c r="A94">
        <f>HYPERLINK("https://stackoverflow.com/q/58422656", "58422656")</f>
        <v/>
      </c>
      <c r="B94" t="n">
        <v>0.3573483842408146</v>
      </c>
    </row>
    <row r="95">
      <c r="A95">
        <f>HYPERLINK("https://stackoverflow.com/q/58470460", "58470460")</f>
        <v/>
      </c>
      <c r="B95" t="n">
        <v>0.3096096096096096</v>
      </c>
    </row>
    <row r="96">
      <c r="A96">
        <f>HYPERLINK("https://stackoverflow.com/q/58488107", "58488107")</f>
        <v/>
      </c>
      <c r="B96" t="n">
        <v>0.2251359751359752</v>
      </c>
    </row>
    <row r="97">
      <c r="A97">
        <f>HYPERLINK("https://stackoverflow.com/q/58513216", "58513216")</f>
        <v/>
      </c>
      <c r="B97" t="n">
        <v>0.4314954051796157</v>
      </c>
    </row>
    <row r="98">
      <c r="A98">
        <f>HYPERLINK("https://stackoverflow.com/q/58542085", "58542085")</f>
        <v/>
      </c>
      <c r="B98" t="n">
        <v>0.3894064872325742</v>
      </c>
    </row>
    <row r="99">
      <c r="A99">
        <f>HYPERLINK("https://stackoverflow.com/q/58547437", "58547437")</f>
        <v/>
      </c>
      <c r="B99" t="n">
        <v>0.3724386724386724</v>
      </c>
    </row>
    <row r="100">
      <c r="A100">
        <f>HYPERLINK("https://stackoverflow.com/q/58561304", "58561304")</f>
        <v/>
      </c>
      <c r="B100" t="n">
        <v>0.2962097611630322</v>
      </c>
    </row>
    <row r="101">
      <c r="A101">
        <f>HYPERLINK("https://stackoverflow.com/q/58698121", "58698121")</f>
        <v/>
      </c>
      <c r="B101" t="n">
        <v>0.4790030930287891</v>
      </c>
    </row>
    <row r="102">
      <c r="A102">
        <f>HYPERLINK("https://stackoverflow.com/q/58887435", "58887435")</f>
        <v/>
      </c>
      <c r="B102" t="n">
        <v>0.4697244928852558</v>
      </c>
    </row>
    <row r="103">
      <c r="A103">
        <f>HYPERLINK("https://stackoverflow.com/q/58949589", "58949589")</f>
        <v/>
      </c>
      <c r="B103" t="n">
        <v>0.3438208616780046</v>
      </c>
    </row>
    <row r="104">
      <c r="A104">
        <f>HYPERLINK("https://stackoverflow.com/q/59062331", "59062331")</f>
        <v/>
      </c>
      <c r="B104" t="n">
        <v>0.268187134502924</v>
      </c>
    </row>
    <row r="105">
      <c r="A105">
        <f>HYPERLINK("https://stackoverflow.com/q/59103273", "59103273")</f>
        <v/>
      </c>
      <c r="B105" t="n">
        <v>0.3686726218461057</v>
      </c>
    </row>
    <row r="106">
      <c r="A106">
        <f>HYPERLINK("https://stackoverflow.com/q/59186116", "59186116")</f>
        <v/>
      </c>
      <c r="B106" t="n">
        <v>0.3030131826741996</v>
      </c>
    </row>
    <row r="107">
      <c r="A107">
        <f>HYPERLINK("https://stackoverflow.com/q/59322480", "59322480")</f>
        <v/>
      </c>
      <c r="B107" t="n">
        <v>0.7962271973466003</v>
      </c>
    </row>
    <row r="108">
      <c r="A108">
        <f>HYPERLINK("https://stackoverflow.com/q/59368495", "59368495")</f>
        <v/>
      </c>
      <c r="B108" t="n">
        <v>0.4382270356999599</v>
      </c>
    </row>
    <row r="109">
      <c r="A109">
        <f>HYPERLINK("https://stackoverflow.com/q/59395726", "59395726")</f>
        <v/>
      </c>
      <c r="B109" t="n">
        <v>0.3375555555555556</v>
      </c>
    </row>
    <row r="110">
      <c r="A110">
        <f>HYPERLINK("https://stackoverflow.com/q/59420530", "59420530")</f>
        <v/>
      </c>
      <c r="B110" t="n">
        <v>0.3660394265232975</v>
      </c>
    </row>
    <row r="111">
      <c r="A111">
        <f>HYPERLINK("https://stackoverflow.com/q/59652308", "59652308")</f>
        <v/>
      </c>
      <c r="B111" t="n">
        <v>0.4296096096096096</v>
      </c>
    </row>
    <row r="112">
      <c r="A112">
        <f>HYPERLINK("https://stackoverflow.com/q/59658068", "59658068")</f>
        <v/>
      </c>
      <c r="B112" t="n">
        <v>0.1751598721023181</v>
      </c>
    </row>
    <row r="113">
      <c r="A113">
        <f>HYPERLINK("https://stackoverflow.com/q/59861969", "59861969")</f>
        <v/>
      </c>
      <c r="B113" t="n">
        <v>0.6156114214773432</v>
      </c>
    </row>
    <row r="114">
      <c r="A114">
        <f>HYPERLINK("https://stackoverflow.com/q/59880781", "59880781")</f>
        <v/>
      </c>
      <c r="B114" t="n">
        <v>0.5891269841269842</v>
      </c>
    </row>
    <row r="115">
      <c r="A115">
        <f>HYPERLINK("https://stackoverflow.com/q/59902654", "59902654")</f>
        <v/>
      </c>
      <c r="B115" t="n">
        <v>0.5479024943310657</v>
      </c>
    </row>
    <row r="116">
      <c r="A116">
        <f>HYPERLINK("https://stackoverflow.com/q/60088723", "60088723")</f>
        <v/>
      </c>
      <c r="B116" t="n">
        <v>0.5853568800588669</v>
      </c>
    </row>
    <row r="117">
      <c r="A117">
        <f>HYPERLINK("https://stackoverflow.com/q/60169520", "60169520")</f>
        <v/>
      </c>
      <c r="B117" t="n">
        <v>0.5013207858675913</v>
      </c>
    </row>
    <row r="118">
      <c r="A118">
        <f>HYPERLINK("https://stackoverflow.com/q/60200773", "60200773")</f>
        <v/>
      </c>
      <c r="B118" t="n">
        <v>0.3691650230111768</v>
      </c>
    </row>
    <row r="119">
      <c r="A119">
        <f>HYPERLINK("https://stackoverflow.com/q/60201239", "60201239")</f>
        <v/>
      </c>
      <c r="B119" t="n">
        <v>0.4611310951239009</v>
      </c>
    </row>
    <row r="120">
      <c r="A120">
        <f>HYPERLINK("https://stackoverflow.com/q/60221840", "60221840")</f>
        <v/>
      </c>
      <c r="B120" t="n">
        <v>0.4037545263960359</v>
      </c>
    </row>
    <row r="121">
      <c r="A121">
        <f>HYPERLINK("https://stackoverflow.com/q/60229963", "60229963")</f>
        <v/>
      </c>
      <c r="B121" t="n">
        <v>0.4067750677506776</v>
      </c>
    </row>
    <row r="122">
      <c r="A122">
        <f>HYPERLINK("https://stackoverflow.com/q/60333431", "60333431")</f>
        <v/>
      </c>
      <c r="B122" t="n">
        <v>0.5887723387723388</v>
      </c>
    </row>
    <row r="123">
      <c r="A123">
        <f>HYPERLINK("https://stackoverflow.com/q/60376741", "60376741")</f>
        <v/>
      </c>
      <c r="B123" t="n">
        <v>0.3079517216897408</v>
      </c>
    </row>
    <row r="124">
      <c r="A124">
        <f>HYPERLINK("https://stackoverflow.com/q/60455349", "60455349")</f>
        <v/>
      </c>
      <c r="B124" t="n">
        <v>0.4914108187134503</v>
      </c>
    </row>
    <row r="125">
      <c r="A125">
        <f>HYPERLINK("https://stackoverflow.com/q/60624406", "60624406")</f>
        <v/>
      </c>
      <c r="B125" t="n">
        <v>0.3717320261437908</v>
      </c>
    </row>
    <row r="126">
      <c r="A126">
        <f>HYPERLINK("https://stackoverflow.com/q/60662730", "60662730")</f>
        <v/>
      </c>
      <c r="B126" t="n">
        <v>0.2360609707180104</v>
      </c>
    </row>
    <row r="127">
      <c r="A127">
        <f>HYPERLINK("https://stackoverflow.com/q/60669625", "60669625")</f>
        <v/>
      </c>
      <c r="B127" t="n">
        <v>0.5268546492111447</v>
      </c>
    </row>
    <row r="128">
      <c r="A128">
        <f>HYPERLINK("https://stackoverflow.com/q/60750126", "60750126")</f>
        <v/>
      </c>
      <c r="B128" t="n">
        <v>0.3312667152929735</v>
      </c>
    </row>
    <row r="129">
      <c r="A129">
        <f>HYPERLINK("https://stackoverflow.com/q/60786550", "60786550")</f>
        <v/>
      </c>
      <c r="B129" t="n">
        <v>0.4908702408702409</v>
      </c>
    </row>
    <row r="130">
      <c r="A130">
        <f>HYPERLINK("https://stackoverflow.com/q/60859441", "60859441")</f>
        <v/>
      </c>
      <c r="B130" t="n">
        <v>0.2615108905431486</v>
      </c>
    </row>
    <row r="131">
      <c r="A131">
        <f>HYPERLINK("https://stackoverflow.com/q/60881303", "60881303")</f>
        <v/>
      </c>
      <c r="B131" t="n">
        <v>0.2491039426523297</v>
      </c>
    </row>
    <row r="132">
      <c r="A132">
        <f>HYPERLINK("https://stackoverflow.com/q/60939663", "60939663")</f>
        <v/>
      </c>
      <c r="B132" t="n">
        <v>0.5581065759637189</v>
      </c>
    </row>
    <row r="133">
      <c r="A133">
        <f>HYPERLINK("https://stackoverflow.com/q/60973579", "60973579")</f>
        <v/>
      </c>
      <c r="B133" t="n">
        <v>0.5287262872628725</v>
      </c>
    </row>
    <row r="134">
      <c r="A134">
        <f>HYPERLINK("https://stackoverflow.com/q/61065007", "61065007")</f>
        <v/>
      </c>
      <c r="B134" t="n">
        <v>0.574155117918794</v>
      </c>
    </row>
    <row r="135">
      <c r="A135">
        <f>HYPERLINK("https://stackoverflow.com/q/61078197", "61078197")</f>
        <v/>
      </c>
      <c r="B135" t="n">
        <v>0.5911487758945388</v>
      </c>
    </row>
    <row r="136">
      <c r="A136">
        <f>HYPERLINK("https://stackoverflow.com/q/61402700", "61402700")</f>
        <v/>
      </c>
      <c r="B136" t="n">
        <v>0.3866813833701251</v>
      </c>
    </row>
    <row r="137">
      <c r="A137">
        <f>HYPERLINK("https://stackoverflow.com/q/61452616", "61452616")</f>
        <v/>
      </c>
      <c r="B137" t="n">
        <v>0.4648219648219647</v>
      </c>
    </row>
    <row r="138">
      <c r="A138">
        <f>HYPERLINK("https://stackoverflow.com/q/61473114", "61473114")</f>
        <v/>
      </c>
      <c r="B138" t="n">
        <v>0.8335727969348661</v>
      </c>
    </row>
    <row r="139">
      <c r="A139">
        <f>HYPERLINK("https://stackoverflow.com/q/61526443", "61526443")</f>
        <v/>
      </c>
      <c r="B139" t="n">
        <v>0.327571211132855</v>
      </c>
    </row>
    <row r="140">
      <c r="A140">
        <f>HYPERLINK("https://stackoverflow.com/q/61552568", "61552568")</f>
        <v/>
      </c>
      <c r="B140" t="n">
        <v>0.4897018970189702</v>
      </c>
    </row>
    <row r="141">
      <c r="A141">
        <f>HYPERLINK("https://stackoverflow.com/q/61611950", "61611950")</f>
        <v/>
      </c>
      <c r="B141" t="n">
        <v>0.3717320261437909</v>
      </c>
    </row>
    <row r="142">
      <c r="A142">
        <f>HYPERLINK("https://stackoverflow.com/q/61632938", "61632938")</f>
        <v/>
      </c>
      <c r="B142" t="n">
        <v>0.3474549968963375</v>
      </c>
    </row>
    <row r="143">
      <c r="A143">
        <f>HYPERLINK("https://stackoverflow.com/q/61778472", "61778472")</f>
        <v/>
      </c>
      <c r="B143" t="n">
        <v>0.4775739041794086</v>
      </c>
    </row>
    <row r="144">
      <c r="A144">
        <f>HYPERLINK("https://stackoverflow.com/q/61865302", "61865302")</f>
        <v/>
      </c>
      <c r="B144" t="n">
        <v>0.732093140976968</v>
      </c>
    </row>
    <row r="145">
      <c r="A145">
        <f>HYPERLINK("https://stackoverflow.com/q/61904800", "61904800")</f>
        <v/>
      </c>
      <c r="B145" t="n">
        <v>0.3768551945447252</v>
      </c>
    </row>
    <row r="146">
      <c r="A146">
        <f>HYPERLINK("https://stackoverflow.com/q/61919301", "61919301")</f>
        <v/>
      </c>
      <c r="B146" t="n">
        <v>0.5613470613470612</v>
      </c>
    </row>
    <row r="147">
      <c r="A147">
        <f>HYPERLINK("https://stackoverflow.com/q/61939435", "61939435")</f>
        <v/>
      </c>
      <c r="B147" t="n">
        <v>0.5266710934041612</v>
      </c>
    </row>
    <row r="148">
      <c r="A148">
        <f>HYPERLINK("https://stackoverflow.com/q/62014768", "62014768")</f>
        <v/>
      </c>
      <c r="B148" t="n">
        <v>0.4996972449288526</v>
      </c>
    </row>
    <row r="149">
      <c r="A149">
        <f>HYPERLINK("https://stackoverflow.com/q/62037429", "62037429")</f>
        <v/>
      </c>
      <c r="B149" t="n">
        <v>0.3764111705288177</v>
      </c>
    </row>
    <row r="150">
      <c r="A150">
        <f>HYPERLINK("https://stackoverflow.com/q/62065508", "62065508")</f>
        <v/>
      </c>
      <c r="B150" t="n">
        <v>0.3686545970891019</v>
      </c>
    </row>
    <row r="151">
      <c r="A151">
        <f>HYPERLINK("https://stackoverflow.com/q/62074209", "62074209")</f>
        <v/>
      </c>
      <c r="B151" t="n">
        <v>0.3523909985935302</v>
      </c>
    </row>
    <row r="152">
      <c r="A152">
        <f>HYPERLINK("https://stackoverflow.com/q/62078096", "62078096")</f>
        <v/>
      </c>
      <c r="B152" t="n">
        <v>0.5052596975673899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