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656" yWindow="888" windowWidth="14196" windowHeight="11100"/>
  </bookViews>
  <sheets>
    <sheet name="Sayfa1" sheetId="1" r:id="rId1"/>
    <sheet name="Sayfa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Z4" i="2" l="1"/>
  <c r="Y4" i="2"/>
  <c r="Z3" i="2"/>
  <c r="Y3" i="2"/>
  <c r="Z2" i="2"/>
  <c r="Y2" i="2"/>
  <c r="P5" i="2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H4" i="2"/>
  <c r="G4" i="2"/>
  <c r="H3" i="2"/>
  <c r="G3" i="2"/>
  <c r="H2" i="2"/>
  <c r="G2" i="2"/>
  <c r="AS3" i="1"/>
  <c r="AR3" i="1"/>
  <c r="AS2" i="1"/>
  <c r="AR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X3" i="1"/>
  <c r="W3" i="1"/>
  <c r="X2" i="1"/>
  <c r="W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H3" i="1"/>
  <c r="H2" i="1"/>
  <c r="G2" i="1"/>
</calcChain>
</file>

<file path=xl/sharedStrings.xml><?xml version="1.0" encoding="utf-8"?>
<sst xmlns="http://schemas.openxmlformats.org/spreadsheetml/2006/main" count="45" uniqueCount="23">
  <si>
    <t>x</t>
  </si>
  <si>
    <t>y</t>
  </si>
  <si>
    <t>SIRA NO</t>
  </si>
  <si>
    <t xml:space="preserve">KÜME </t>
  </si>
  <si>
    <t>1.1.KÜME MERKEZİ:</t>
  </si>
  <si>
    <t>1.2.KÜME MERKEZİ:</t>
  </si>
  <si>
    <t>1.1.KÜME MERKEZİ UZAKLIK</t>
  </si>
  <si>
    <t>1.2.KÜME MERKEZİ UZAKLIK</t>
  </si>
  <si>
    <t>YENİ KÜME</t>
  </si>
  <si>
    <t>2.1.KÜME MERKEZİ:</t>
  </si>
  <si>
    <t>2.2.KÜME MERKEZİ:</t>
  </si>
  <si>
    <t>2.1.KÜME MERKEZİ UZAKLIK</t>
  </si>
  <si>
    <t>2.2.KÜME MERKEZİ UZAKLIK</t>
  </si>
  <si>
    <t>3.1.KÜME MERKEZİ:</t>
  </si>
  <si>
    <t>3.2.KÜME MERKEZİ:</t>
  </si>
  <si>
    <t>KÜME</t>
  </si>
  <si>
    <t>1.2.KÜME MERKEZİ</t>
  </si>
  <si>
    <t>1.1.KÜME MERKEZİ</t>
  </si>
  <si>
    <t>1.3.KÜME MERKEZİ</t>
  </si>
  <si>
    <t>1.3.KÜME MERKEZİ UZAKLIK</t>
  </si>
  <si>
    <t>2.1.KÜME MERKEZİ</t>
  </si>
  <si>
    <t>2.2.KÜME MERKEZİ</t>
  </si>
  <si>
    <t>2.3.KÜME MERKEZİ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</si>
</sst>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1.İTERASYON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Sayfa1!$B$2:$B$16</c:f>
              <c:numCache>
                <c:formatCode>General</c:formatCode>
                <c:ptCount val="15"/>
                <c:pt idx="0">
                  <c:v>18</c:v>
                </c:pt>
                <c:pt idx="1">
                  <c:v>28</c:v>
                </c:pt>
                <c:pt idx="2">
                  <c:v>57</c:v>
                </c:pt>
                <c:pt idx="3">
                  <c:v>75</c:v>
                </c:pt>
                <c:pt idx="4">
                  <c:v>39</c:v>
                </c:pt>
                <c:pt idx="5">
                  <c:v>89</c:v>
                </c:pt>
                <c:pt idx="6">
                  <c:v>16</c:v>
                </c:pt>
                <c:pt idx="7">
                  <c:v>56</c:v>
                </c:pt>
                <c:pt idx="8">
                  <c:v>43</c:v>
                </c:pt>
                <c:pt idx="9">
                  <c:v>65</c:v>
                </c:pt>
                <c:pt idx="10">
                  <c:v>47</c:v>
                </c:pt>
                <c:pt idx="11">
                  <c:v>28</c:v>
                </c:pt>
                <c:pt idx="12">
                  <c:v>54</c:v>
                </c:pt>
                <c:pt idx="13">
                  <c:v>83</c:v>
                </c:pt>
                <c:pt idx="14">
                  <c:v>68</c:v>
                </c:pt>
              </c:numCache>
            </c:numRef>
          </c:xVal>
          <c:yVal>
            <c:numRef>
              <c:f>Sayfa1!$C$2:$C$16</c:f>
              <c:numCache>
                <c:formatCode>General</c:formatCode>
                <c:ptCount val="15"/>
                <c:pt idx="0">
                  <c:v>40</c:v>
                </c:pt>
                <c:pt idx="1">
                  <c:v>23</c:v>
                </c:pt>
                <c:pt idx="2">
                  <c:v>3</c:v>
                </c:pt>
                <c:pt idx="3">
                  <c:v>50</c:v>
                </c:pt>
                <c:pt idx="4">
                  <c:v>84</c:v>
                </c:pt>
                <c:pt idx="5">
                  <c:v>86</c:v>
                </c:pt>
                <c:pt idx="6">
                  <c:v>70</c:v>
                </c:pt>
                <c:pt idx="7">
                  <c:v>30</c:v>
                </c:pt>
                <c:pt idx="8">
                  <c:v>46</c:v>
                </c:pt>
                <c:pt idx="9">
                  <c:v>1</c:v>
                </c:pt>
                <c:pt idx="10">
                  <c:v>48</c:v>
                </c:pt>
                <c:pt idx="11">
                  <c:v>68</c:v>
                </c:pt>
                <c:pt idx="12">
                  <c:v>83</c:v>
                </c:pt>
                <c:pt idx="13">
                  <c:v>16</c:v>
                </c:pt>
                <c:pt idx="14">
                  <c:v>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24-4AF0-8DA0-005EDEFACCCA}"/>
            </c:ext>
          </c:extLst>
        </c:ser>
        <c:ser>
          <c:idx val="1"/>
          <c:order val="1"/>
          <c:tx>
            <c:v>2.KÜME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Sayfa1!$B$17:$B$31</c:f>
              <c:numCache>
                <c:formatCode>General</c:formatCode>
                <c:ptCount val="15"/>
                <c:pt idx="0">
                  <c:v>56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38</c:v>
                </c:pt>
                <c:pt idx="5">
                  <c:v>4</c:v>
                </c:pt>
                <c:pt idx="6">
                  <c:v>59</c:v>
                </c:pt>
                <c:pt idx="7">
                  <c:v>84</c:v>
                </c:pt>
                <c:pt idx="8">
                  <c:v>73</c:v>
                </c:pt>
                <c:pt idx="9">
                  <c:v>7</c:v>
                </c:pt>
                <c:pt idx="10">
                  <c:v>80</c:v>
                </c:pt>
                <c:pt idx="11">
                  <c:v>52</c:v>
                </c:pt>
                <c:pt idx="12">
                  <c:v>31</c:v>
                </c:pt>
                <c:pt idx="13">
                  <c:v>42</c:v>
                </c:pt>
                <c:pt idx="14">
                  <c:v>25</c:v>
                </c:pt>
              </c:numCache>
            </c:numRef>
          </c:xVal>
          <c:yVal>
            <c:numRef>
              <c:f>Sayfa1!$C$17:$C$31</c:f>
              <c:numCache>
                <c:formatCode>General</c:formatCode>
                <c:ptCount val="15"/>
                <c:pt idx="0">
                  <c:v>9</c:v>
                </c:pt>
                <c:pt idx="1">
                  <c:v>39</c:v>
                </c:pt>
                <c:pt idx="2">
                  <c:v>79</c:v>
                </c:pt>
                <c:pt idx="3">
                  <c:v>66</c:v>
                </c:pt>
                <c:pt idx="4">
                  <c:v>73</c:v>
                </c:pt>
                <c:pt idx="5">
                  <c:v>1</c:v>
                </c:pt>
                <c:pt idx="6">
                  <c:v>21</c:v>
                </c:pt>
                <c:pt idx="7">
                  <c:v>35</c:v>
                </c:pt>
                <c:pt idx="8">
                  <c:v>63</c:v>
                </c:pt>
                <c:pt idx="9">
                  <c:v>69</c:v>
                </c:pt>
                <c:pt idx="10">
                  <c:v>25</c:v>
                </c:pt>
                <c:pt idx="11">
                  <c:v>1</c:v>
                </c:pt>
                <c:pt idx="12">
                  <c:v>8</c:v>
                </c:pt>
                <c:pt idx="13">
                  <c:v>35</c:v>
                </c:pt>
                <c:pt idx="14">
                  <c:v>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24-4AF0-8DA0-005EDEFACCCA}"/>
            </c:ext>
          </c:extLst>
        </c:ser>
        <c:ser>
          <c:idx val="2"/>
          <c:order val="2"/>
          <c:tx>
            <c:v>1.KÜME MERKEZİ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Sayfa1!$G$2</c:f>
              <c:numCache>
                <c:formatCode>General</c:formatCode>
                <c:ptCount val="1"/>
                <c:pt idx="0">
                  <c:v>51.06666666666667</c:v>
                </c:pt>
              </c:numCache>
            </c:numRef>
          </c:xVal>
          <c:yVal>
            <c:numRef>
              <c:f>Sayfa1!$H$2</c:f>
              <c:numCache>
                <c:formatCode>General</c:formatCode>
                <c:ptCount val="1"/>
                <c:pt idx="0">
                  <c:v>48.93333333333333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24-4AF0-8DA0-005EDEFACCCA}"/>
            </c:ext>
          </c:extLst>
        </c:ser>
        <c:ser>
          <c:idx val="3"/>
          <c:order val="3"/>
          <c:tx>
            <c:v>2.KÜME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Sayfa1!$G$3</c:f>
              <c:numCache>
                <c:formatCode>General</c:formatCode>
                <c:ptCount val="1"/>
                <c:pt idx="0">
                  <c:v>38.466666666666669</c:v>
                </c:pt>
              </c:numCache>
            </c:numRef>
          </c:xVal>
          <c:yVal>
            <c:numRef>
              <c:f>Sayfa1!$H$3</c:f>
              <c:numCache>
                <c:formatCode>General</c:formatCode>
                <c:ptCount val="1"/>
                <c:pt idx="0">
                  <c:v>40.333333333333336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E24-4AF0-8DA0-005EDEFA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38816"/>
        <c:axId val="130340736"/>
      </c:scatterChart>
      <c:valAx>
        <c:axId val="1303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340736"/>
        <c:crosses val="autoZero"/>
        <c:crossBetween val="midCat"/>
      </c:valAx>
      <c:valAx>
        <c:axId val="1303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3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2.İTERASYON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Sayfa1!$R$2:$R$15</c:f>
              <c:numCache>
                <c:formatCode>General</c:formatCode>
                <c:ptCount val="14"/>
                <c:pt idx="0">
                  <c:v>75</c:v>
                </c:pt>
                <c:pt idx="1">
                  <c:v>39</c:v>
                </c:pt>
                <c:pt idx="2">
                  <c:v>89</c:v>
                </c:pt>
                <c:pt idx="3">
                  <c:v>56</c:v>
                </c:pt>
                <c:pt idx="4">
                  <c:v>65</c:v>
                </c:pt>
                <c:pt idx="5">
                  <c:v>47</c:v>
                </c:pt>
                <c:pt idx="6">
                  <c:v>54</c:v>
                </c:pt>
                <c:pt idx="7">
                  <c:v>83</c:v>
                </c:pt>
                <c:pt idx="8">
                  <c:v>68</c:v>
                </c:pt>
                <c:pt idx="9">
                  <c:v>38</c:v>
                </c:pt>
                <c:pt idx="10">
                  <c:v>84</c:v>
                </c:pt>
                <c:pt idx="11">
                  <c:v>73</c:v>
                </c:pt>
                <c:pt idx="12">
                  <c:v>80</c:v>
                </c:pt>
                <c:pt idx="13">
                  <c:v>25</c:v>
                </c:pt>
              </c:numCache>
            </c:numRef>
          </c:xVal>
          <c:yVal>
            <c:numRef>
              <c:f>Sayfa1!$S$2:$S$15</c:f>
              <c:numCache>
                <c:formatCode>General</c:formatCode>
                <c:ptCount val="14"/>
                <c:pt idx="0">
                  <c:v>50</c:v>
                </c:pt>
                <c:pt idx="1">
                  <c:v>84</c:v>
                </c:pt>
                <c:pt idx="2">
                  <c:v>86</c:v>
                </c:pt>
                <c:pt idx="3">
                  <c:v>30</c:v>
                </c:pt>
                <c:pt idx="4">
                  <c:v>1</c:v>
                </c:pt>
                <c:pt idx="5">
                  <c:v>48</c:v>
                </c:pt>
                <c:pt idx="6">
                  <c:v>83</c:v>
                </c:pt>
                <c:pt idx="7">
                  <c:v>16</c:v>
                </c:pt>
                <c:pt idx="8">
                  <c:v>86</c:v>
                </c:pt>
                <c:pt idx="9">
                  <c:v>73</c:v>
                </c:pt>
                <c:pt idx="10">
                  <c:v>35</c:v>
                </c:pt>
                <c:pt idx="11">
                  <c:v>63</c:v>
                </c:pt>
                <c:pt idx="12">
                  <c:v>25</c:v>
                </c:pt>
                <c:pt idx="13">
                  <c:v>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22-4A87-BD75-B87C556312BD}"/>
            </c:ext>
          </c:extLst>
        </c:ser>
        <c:ser>
          <c:idx val="1"/>
          <c:order val="1"/>
          <c:tx>
            <c:v>2.KÜME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Sayfa1!$R$16:$R$31</c:f>
              <c:numCache>
                <c:formatCode>General</c:formatCode>
                <c:ptCount val="16"/>
                <c:pt idx="0">
                  <c:v>18</c:v>
                </c:pt>
                <c:pt idx="1">
                  <c:v>28</c:v>
                </c:pt>
                <c:pt idx="2">
                  <c:v>57</c:v>
                </c:pt>
                <c:pt idx="3">
                  <c:v>16</c:v>
                </c:pt>
                <c:pt idx="4">
                  <c:v>43</c:v>
                </c:pt>
                <c:pt idx="5">
                  <c:v>28</c:v>
                </c:pt>
                <c:pt idx="6">
                  <c:v>56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4</c:v>
                </c:pt>
                <c:pt idx="11">
                  <c:v>59</c:v>
                </c:pt>
                <c:pt idx="12">
                  <c:v>7</c:v>
                </c:pt>
                <c:pt idx="13">
                  <c:v>52</c:v>
                </c:pt>
                <c:pt idx="14">
                  <c:v>31</c:v>
                </c:pt>
                <c:pt idx="15">
                  <c:v>42</c:v>
                </c:pt>
              </c:numCache>
            </c:numRef>
          </c:xVal>
          <c:yVal>
            <c:numRef>
              <c:f>Sayfa1!$S$16:$S$31</c:f>
              <c:numCache>
                <c:formatCode>General</c:formatCode>
                <c:ptCount val="16"/>
                <c:pt idx="0">
                  <c:v>40</c:v>
                </c:pt>
                <c:pt idx="1">
                  <c:v>23</c:v>
                </c:pt>
                <c:pt idx="2">
                  <c:v>3</c:v>
                </c:pt>
                <c:pt idx="3">
                  <c:v>70</c:v>
                </c:pt>
                <c:pt idx="4">
                  <c:v>46</c:v>
                </c:pt>
                <c:pt idx="5">
                  <c:v>68</c:v>
                </c:pt>
                <c:pt idx="6">
                  <c:v>9</c:v>
                </c:pt>
                <c:pt idx="7">
                  <c:v>39</c:v>
                </c:pt>
                <c:pt idx="8">
                  <c:v>79</c:v>
                </c:pt>
                <c:pt idx="9">
                  <c:v>66</c:v>
                </c:pt>
                <c:pt idx="10">
                  <c:v>1</c:v>
                </c:pt>
                <c:pt idx="11">
                  <c:v>21</c:v>
                </c:pt>
                <c:pt idx="12">
                  <c:v>69</c:v>
                </c:pt>
                <c:pt idx="13">
                  <c:v>1</c:v>
                </c:pt>
                <c:pt idx="14">
                  <c:v>8</c:v>
                </c:pt>
                <c:pt idx="15">
                  <c:v>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22-4A87-BD75-B87C556312BD}"/>
            </c:ext>
          </c:extLst>
        </c:ser>
        <c:ser>
          <c:idx val="2"/>
          <c:order val="2"/>
          <c:tx>
            <c:v>1.KÜME MERKEZİ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Sayfa1!$W$2</c:f>
              <c:numCache>
                <c:formatCode>General</c:formatCode>
                <c:ptCount val="1"/>
                <c:pt idx="0">
                  <c:v>62.571428571428569</c:v>
                </c:pt>
              </c:numCache>
            </c:numRef>
          </c:xVal>
          <c:yVal>
            <c:numRef>
              <c:f>Sayfa1!$X$2</c:f>
              <c:numCache>
                <c:formatCode>General</c:formatCode>
                <c:ptCount val="1"/>
                <c:pt idx="0">
                  <c:v>54.357142857142854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B22-4A87-BD75-B87C556312BD}"/>
            </c:ext>
          </c:extLst>
        </c:ser>
        <c:ser>
          <c:idx val="3"/>
          <c:order val="3"/>
          <c:tx>
            <c:v>2.KÜME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Sayfa1!$W$3</c:f>
              <c:numCache>
                <c:formatCode>General</c:formatCode>
                <c:ptCount val="1"/>
                <c:pt idx="0">
                  <c:v>29.1875</c:v>
                </c:pt>
              </c:numCache>
            </c:numRef>
          </c:xVal>
          <c:yVal>
            <c:numRef>
              <c:f>Sayfa1!$X$3</c:f>
              <c:numCache>
                <c:formatCode>General</c:formatCode>
                <c:ptCount val="1"/>
                <c:pt idx="0">
                  <c:v>36.125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B22-4A87-BD75-B87C5563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6272"/>
        <c:axId val="131334144"/>
      </c:scatterChart>
      <c:valAx>
        <c:axId val="1304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334144"/>
        <c:crosses val="autoZero"/>
        <c:crossBetween val="midCat"/>
      </c:valAx>
      <c:valAx>
        <c:axId val="131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40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3.İTERASYON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Sayfa1!$AM$2:$AM$13</c:f>
              <c:numCache>
                <c:formatCode>General</c:formatCode>
                <c:ptCount val="12"/>
                <c:pt idx="0">
                  <c:v>75</c:v>
                </c:pt>
                <c:pt idx="1">
                  <c:v>39</c:v>
                </c:pt>
                <c:pt idx="2">
                  <c:v>89</c:v>
                </c:pt>
                <c:pt idx="3">
                  <c:v>56</c:v>
                </c:pt>
                <c:pt idx="4">
                  <c:v>47</c:v>
                </c:pt>
                <c:pt idx="5">
                  <c:v>54</c:v>
                </c:pt>
                <c:pt idx="6">
                  <c:v>83</c:v>
                </c:pt>
                <c:pt idx="7">
                  <c:v>68</c:v>
                </c:pt>
                <c:pt idx="8">
                  <c:v>38</c:v>
                </c:pt>
                <c:pt idx="9">
                  <c:v>84</c:v>
                </c:pt>
                <c:pt idx="10">
                  <c:v>73</c:v>
                </c:pt>
                <c:pt idx="11">
                  <c:v>80</c:v>
                </c:pt>
              </c:numCache>
            </c:numRef>
          </c:xVal>
          <c:yVal>
            <c:numRef>
              <c:f>Sayfa1!$AN$2:$AN$13</c:f>
              <c:numCache>
                <c:formatCode>General</c:formatCode>
                <c:ptCount val="12"/>
                <c:pt idx="0">
                  <c:v>50</c:v>
                </c:pt>
                <c:pt idx="1">
                  <c:v>84</c:v>
                </c:pt>
                <c:pt idx="2">
                  <c:v>86</c:v>
                </c:pt>
                <c:pt idx="3">
                  <c:v>30</c:v>
                </c:pt>
                <c:pt idx="4">
                  <c:v>48</c:v>
                </c:pt>
                <c:pt idx="5">
                  <c:v>83</c:v>
                </c:pt>
                <c:pt idx="6">
                  <c:v>16</c:v>
                </c:pt>
                <c:pt idx="7">
                  <c:v>86</c:v>
                </c:pt>
                <c:pt idx="8">
                  <c:v>73</c:v>
                </c:pt>
                <c:pt idx="9">
                  <c:v>35</c:v>
                </c:pt>
                <c:pt idx="10">
                  <c:v>63</c:v>
                </c:pt>
                <c:pt idx="11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C7-412F-B06F-6A37164619D9}"/>
            </c:ext>
          </c:extLst>
        </c:ser>
        <c:ser>
          <c:idx val="1"/>
          <c:order val="1"/>
          <c:tx>
            <c:v>2.KÜME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Sayfa1!$AM$14:$AM$31</c:f>
              <c:numCache>
                <c:formatCode>General</c:formatCode>
                <c:ptCount val="18"/>
                <c:pt idx="0">
                  <c:v>65</c:v>
                </c:pt>
                <c:pt idx="1">
                  <c:v>25</c:v>
                </c:pt>
                <c:pt idx="2">
                  <c:v>18</c:v>
                </c:pt>
                <c:pt idx="3">
                  <c:v>28</c:v>
                </c:pt>
                <c:pt idx="4">
                  <c:v>57</c:v>
                </c:pt>
                <c:pt idx="5">
                  <c:v>16</c:v>
                </c:pt>
                <c:pt idx="6">
                  <c:v>43</c:v>
                </c:pt>
                <c:pt idx="7">
                  <c:v>28</c:v>
                </c:pt>
                <c:pt idx="8">
                  <c:v>56</c:v>
                </c:pt>
                <c:pt idx="9">
                  <c:v>4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59</c:v>
                </c:pt>
                <c:pt idx="14">
                  <c:v>7</c:v>
                </c:pt>
                <c:pt idx="15">
                  <c:v>52</c:v>
                </c:pt>
                <c:pt idx="16">
                  <c:v>31</c:v>
                </c:pt>
                <c:pt idx="17">
                  <c:v>42</c:v>
                </c:pt>
              </c:numCache>
            </c:numRef>
          </c:xVal>
          <c:yVal>
            <c:numRef>
              <c:f>Sayfa1!$AN$14:$AN$31</c:f>
              <c:numCache>
                <c:formatCode>General</c:formatCode>
                <c:ptCount val="18"/>
                <c:pt idx="0">
                  <c:v>1</c:v>
                </c:pt>
                <c:pt idx="1">
                  <c:v>81</c:v>
                </c:pt>
                <c:pt idx="2">
                  <c:v>40</c:v>
                </c:pt>
                <c:pt idx="3">
                  <c:v>23</c:v>
                </c:pt>
                <c:pt idx="4">
                  <c:v>3</c:v>
                </c:pt>
                <c:pt idx="5">
                  <c:v>70</c:v>
                </c:pt>
                <c:pt idx="6">
                  <c:v>46</c:v>
                </c:pt>
                <c:pt idx="7">
                  <c:v>68</c:v>
                </c:pt>
                <c:pt idx="8">
                  <c:v>9</c:v>
                </c:pt>
                <c:pt idx="9">
                  <c:v>39</c:v>
                </c:pt>
                <c:pt idx="10">
                  <c:v>79</c:v>
                </c:pt>
                <c:pt idx="11">
                  <c:v>66</c:v>
                </c:pt>
                <c:pt idx="12">
                  <c:v>1</c:v>
                </c:pt>
                <c:pt idx="13">
                  <c:v>21</c:v>
                </c:pt>
                <c:pt idx="14">
                  <c:v>69</c:v>
                </c:pt>
                <c:pt idx="15">
                  <c:v>1</c:v>
                </c:pt>
                <c:pt idx="16">
                  <c:v>8</c:v>
                </c:pt>
                <c:pt idx="17">
                  <c:v>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C7-412F-B06F-6A37164619D9}"/>
            </c:ext>
          </c:extLst>
        </c:ser>
        <c:ser>
          <c:idx val="2"/>
          <c:order val="2"/>
          <c:tx>
            <c:v>1.KÜME MERKEZİ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Sayfa1!$AR$2</c:f>
              <c:numCache>
                <c:formatCode>General</c:formatCode>
                <c:ptCount val="1"/>
                <c:pt idx="0">
                  <c:v>65.5</c:v>
                </c:pt>
              </c:numCache>
            </c:numRef>
          </c:xVal>
          <c:yVal>
            <c:numRef>
              <c:f>Sayfa1!$AS$2</c:f>
              <c:numCache>
                <c:formatCode>General</c:formatCode>
                <c:ptCount val="1"/>
                <c:pt idx="0">
                  <c:v>56.583333333333336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C7-412F-B06F-6A37164619D9}"/>
            </c:ext>
          </c:extLst>
        </c:ser>
        <c:ser>
          <c:idx val="3"/>
          <c:order val="3"/>
          <c:tx>
            <c:v>2.KÜME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Sayfa1!$AR$3</c:f>
              <c:numCache>
                <c:formatCode>General</c:formatCode>
                <c:ptCount val="1"/>
                <c:pt idx="0">
                  <c:v>30.944444444444443</c:v>
                </c:pt>
              </c:numCache>
            </c:numRef>
          </c:xVal>
          <c:yVal>
            <c:numRef>
              <c:f>Sayfa1!$AS$3</c:f>
              <c:numCache>
                <c:formatCode>General</c:formatCode>
                <c:ptCount val="1"/>
                <c:pt idx="0">
                  <c:v>36.666666666666664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C7-412F-B06F-6A371646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2816"/>
        <c:axId val="131364736"/>
      </c:scatterChart>
      <c:valAx>
        <c:axId val="1313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364736"/>
        <c:crosses val="autoZero"/>
        <c:crossBetween val="midCat"/>
      </c:valAx>
      <c:valAx>
        <c:axId val="1313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3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1.İTERASYON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Sayfa2!$B$2:$B$11</c:f>
              <c:numCache>
                <c:formatCode>General</c:formatCode>
                <c:ptCount val="10"/>
                <c:pt idx="0">
                  <c:v>18</c:v>
                </c:pt>
                <c:pt idx="1">
                  <c:v>28</c:v>
                </c:pt>
                <c:pt idx="2">
                  <c:v>57</c:v>
                </c:pt>
                <c:pt idx="3">
                  <c:v>75</c:v>
                </c:pt>
                <c:pt idx="4">
                  <c:v>39</c:v>
                </c:pt>
                <c:pt idx="5">
                  <c:v>89</c:v>
                </c:pt>
                <c:pt idx="6">
                  <c:v>16</c:v>
                </c:pt>
                <c:pt idx="7">
                  <c:v>56</c:v>
                </c:pt>
                <c:pt idx="8">
                  <c:v>43</c:v>
                </c:pt>
                <c:pt idx="9">
                  <c:v>65</c:v>
                </c:pt>
              </c:numCache>
            </c:numRef>
          </c:xVal>
          <c:yVal>
            <c:numRef>
              <c:f>Sayfa2!$C$2:$C$11</c:f>
              <c:numCache>
                <c:formatCode>General</c:formatCode>
                <c:ptCount val="10"/>
                <c:pt idx="0">
                  <c:v>40</c:v>
                </c:pt>
                <c:pt idx="1">
                  <c:v>23</c:v>
                </c:pt>
                <c:pt idx="2">
                  <c:v>3</c:v>
                </c:pt>
                <c:pt idx="3">
                  <c:v>50</c:v>
                </c:pt>
                <c:pt idx="4">
                  <c:v>84</c:v>
                </c:pt>
                <c:pt idx="5">
                  <c:v>86</c:v>
                </c:pt>
                <c:pt idx="6">
                  <c:v>70</c:v>
                </c:pt>
                <c:pt idx="7">
                  <c:v>30</c:v>
                </c:pt>
                <c:pt idx="8">
                  <c:v>46</c:v>
                </c:pt>
                <c:pt idx="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F1-4F92-8F30-27170F08D947}"/>
            </c:ext>
          </c:extLst>
        </c:ser>
        <c:ser>
          <c:idx val="1"/>
          <c:order val="1"/>
          <c:tx>
            <c:v>2.KÜME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Sayfa2!$B$12:$B$21</c:f>
              <c:numCache>
                <c:formatCode>General</c:formatCode>
                <c:ptCount val="10"/>
                <c:pt idx="0">
                  <c:v>47</c:v>
                </c:pt>
                <c:pt idx="1">
                  <c:v>28</c:v>
                </c:pt>
                <c:pt idx="2">
                  <c:v>54</c:v>
                </c:pt>
                <c:pt idx="3">
                  <c:v>83</c:v>
                </c:pt>
                <c:pt idx="4">
                  <c:v>68</c:v>
                </c:pt>
                <c:pt idx="5">
                  <c:v>56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38</c:v>
                </c:pt>
              </c:numCache>
            </c:numRef>
          </c:xVal>
          <c:yVal>
            <c:numRef>
              <c:f>Sayfa2!$C$12:$C$21</c:f>
              <c:numCache>
                <c:formatCode>General</c:formatCode>
                <c:ptCount val="10"/>
                <c:pt idx="0">
                  <c:v>48</c:v>
                </c:pt>
                <c:pt idx="1">
                  <c:v>68</c:v>
                </c:pt>
                <c:pt idx="2">
                  <c:v>83</c:v>
                </c:pt>
                <c:pt idx="3">
                  <c:v>16</c:v>
                </c:pt>
                <c:pt idx="4">
                  <c:v>86</c:v>
                </c:pt>
                <c:pt idx="5">
                  <c:v>9</c:v>
                </c:pt>
                <c:pt idx="6">
                  <c:v>39</c:v>
                </c:pt>
                <c:pt idx="7">
                  <c:v>79</c:v>
                </c:pt>
                <c:pt idx="8">
                  <c:v>66</c:v>
                </c:pt>
                <c:pt idx="9">
                  <c:v>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F1-4F92-8F30-27170F08D947}"/>
            </c:ext>
          </c:extLst>
        </c:ser>
        <c:ser>
          <c:idx val="2"/>
          <c:order val="2"/>
          <c:tx>
            <c:v>3.KÜME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Sayfa2!$B$22:$B$31</c:f>
              <c:numCache>
                <c:formatCode>General</c:formatCode>
                <c:ptCount val="10"/>
                <c:pt idx="0">
                  <c:v>4</c:v>
                </c:pt>
                <c:pt idx="1">
                  <c:v>59</c:v>
                </c:pt>
                <c:pt idx="2">
                  <c:v>84</c:v>
                </c:pt>
                <c:pt idx="3">
                  <c:v>73</c:v>
                </c:pt>
                <c:pt idx="4">
                  <c:v>7</c:v>
                </c:pt>
                <c:pt idx="5">
                  <c:v>80</c:v>
                </c:pt>
                <c:pt idx="6">
                  <c:v>52</c:v>
                </c:pt>
                <c:pt idx="7">
                  <c:v>31</c:v>
                </c:pt>
                <c:pt idx="8">
                  <c:v>42</c:v>
                </c:pt>
                <c:pt idx="9">
                  <c:v>25</c:v>
                </c:pt>
              </c:numCache>
            </c:numRef>
          </c:xVal>
          <c:yVal>
            <c:numRef>
              <c:f>Sayfa2!$C$22:$C$31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35</c:v>
                </c:pt>
                <c:pt idx="3">
                  <c:v>63</c:v>
                </c:pt>
                <c:pt idx="4">
                  <c:v>69</c:v>
                </c:pt>
                <c:pt idx="5">
                  <c:v>25</c:v>
                </c:pt>
                <c:pt idx="6">
                  <c:v>1</c:v>
                </c:pt>
                <c:pt idx="7">
                  <c:v>8</c:v>
                </c:pt>
                <c:pt idx="8">
                  <c:v>35</c:v>
                </c:pt>
                <c:pt idx="9">
                  <c:v>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F1-4F92-8F30-27170F08D947}"/>
            </c:ext>
          </c:extLst>
        </c:ser>
        <c:ser>
          <c:idx val="3"/>
          <c:order val="3"/>
          <c:tx>
            <c:v>1.KÜME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Sayfa2!$G$2</c:f>
              <c:numCache>
                <c:formatCode>General</c:formatCode>
                <c:ptCount val="1"/>
                <c:pt idx="0">
                  <c:v>48.6</c:v>
                </c:pt>
              </c:numCache>
            </c:numRef>
          </c:xVal>
          <c:yVal>
            <c:numRef>
              <c:f>Sayfa2!$H$2</c:f>
              <c:numCache>
                <c:formatCode>General</c:formatCode>
                <c:ptCount val="1"/>
                <c:pt idx="0">
                  <c:v>43.3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F1-4F92-8F30-27170F08D947}"/>
            </c:ext>
          </c:extLst>
        </c:ser>
        <c:ser>
          <c:idx val="4"/>
          <c:order val="4"/>
          <c:tx>
            <c:v>2.KÜME MERKEZİ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Sayfa2!$G$3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Sayfa2!$H$3</c:f>
              <c:numCache>
                <c:formatCode>General</c:formatCode>
                <c:ptCount val="1"/>
                <c:pt idx="0">
                  <c:v>56.7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F1-4F92-8F30-27170F08D947}"/>
            </c:ext>
          </c:extLst>
        </c:ser>
        <c:ser>
          <c:idx val="5"/>
          <c:order val="5"/>
          <c:tx>
            <c:v>3.KÜME MERKEZİ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Sayfa2!$G$4</c:f>
              <c:numCache>
                <c:formatCode>General</c:formatCode>
                <c:ptCount val="1"/>
                <c:pt idx="0">
                  <c:v>45.7</c:v>
                </c:pt>
              </c:numCache>
            </c:numRef>
          </c:xVal>
          <c:yVal>
            <c:numRef>
              <c:f>Sayfa2!$H$4</c:f>
              <c:numCache>
                <c:formatCode>General</c:formatCode>
                <c:ptCount val="1"/>
                <c:pt idx="0">
                  <c:v>33.9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7F1-4F92-8F30-27170F08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6112"/>
        <c:axId val="130108032"/>
      </c:scatterChart>
      <c:valAx>
        <c:axId val="1301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108032"/>
        <c:crosses val="autoZero"/>
        <c:crossBetween val="midCat"/>
      </c:valAx>
      <c:valAx>
        <c:axId val="1301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1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2.İTERASYON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1.KÜME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Sayfa2!$T$2:$T$7</c:f>
              <c:numCache>
                <c:formatCode>General</c:formatCode>
                <c:ptCount val="6"/>
                <c:pt idx="0">
                  <c:v>75</c:v>
                </c:pt>
                <c:pt idx="1">
                  <c:v>43</c:v>
                </c:pt>
                <c:pt idx="2">
                  <c:v>47</c:v>
                </c:pt>
                <c:pt idx="3">
                  <c:v>56</c:v>
                </c:pt>
                <c:pt idx="4">
                  <c:v>84</c:v>
                </c:pt>
                <c:pt idx="5">
                  <c:v>73</c:v>
                </c:pt>
              </c:numCache>
            </c:numRef>
          </c:xVal>
          <c:yVal>
            <c:numRef>
              <c:f>Sayfa2!$U$2:$U$7</c:f>
              <c:numCache>
                <c:formatCode>General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48</c:v>
                </c:pt>
                <c:pt idx="3">
                  <c:v>9</c:v>
                </c:pt>
                <c:pt idx="4">
                  <c:v>35</c:v>
                </c:pt>
                <c:pt idx="5">
                  <c:v>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F0-41B2-A22A-E927D90A9B33}"/>
            </c:ext>
          </c:extLst>
        </c:ser>
        <c:ser>
          <c:idx val="1"/>
          <c:order val="1"/>
          <c:tx>
            <c:v>2.KÜME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Sayfa2!$T$8:$T$20</c:f>
              <c:numCache>
                <c:formatCode>General</c:formatCode>
                <c:ptCount val="13"/>
                <c:pt idx="0">
                  <c:v>18</c:v>
                </c:pt>
                <c:pt idx="1">
                  <c:v>39</c:v>
                </c:pt>
                <c:pt idx="2">
                  <c:v>89</c:v>
                </c:pt>
                <c:pt idx="3">
                  <c:v>16</c:v>
                </c:pt>
                <c:pt idx="4">
                  <c:v>28</c:v>
                </c:pt>
                <c:pt idx="5">
                  <c:v>54</c:v>
                </c:pt>
                <c:pt idx="6">
                  <c:v>68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38</c:v>
                </c:pt>
                <c:pt idx="11">
                  <c:v>7</c:v>
                </c:pt>
                <c:pt idx="12">
                  <c:v>25</c:v>
                </c:pt>
              </c:numCache>
            </c:numRef>
          </c:xVal>
          <c:yVal>
            <c:numRef>
              <c:f>Sayfa2!$U$8:$U$20</c:f>
              <c:numCache>
                <c:formatCode>General</c:formatCode>
                <c:ptCount val="13"/>
                <c:pt idx="0">
                  <c:v>40</c:v>
                </c:pt>
                <c:pt idx="1">
                  <c:v>84</c:v>
                </c:pt>
                <c:pt idx="2">
                  <c:v>86</c:v>
                </c:pt>
                <c:pt idx="3">
                  <c:v>70</c:v>
                </c:pt>
                <c:pt idx="4">
                  <c:v>68</c:v>
                </c:pt>
                <c:pt idx="5">
                  <c:v>83</c:v>
                </c:pt>
                <c:pt idx="6">
                  <c:v>86</c:v>
                </c:pt>
                <c:pt idx="7">
                  <c:v>39</c:v>
                </c:pt>
                <c:pt idx="8">
                  <c:v>79</c:v>
                </c:pt>
                <c:pt idx="9">
                  <c:v>66</c:v>
                </c:pt>
                <c:pt idx="10">
                  <c:v>73</c:v>
                </c:pt>
                <c:pt idx="11">
                  <c:v>69</c:v>
                </c:pt>
                <c:pt idx="12">
                  <c:v>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F0-41B2-A22A-E927D90A9B33}"/>
            </c:ext>
          </c:extLst>
        </c:ser>
        <c:ser>
          <c:idx val="2"/>
          <c:order val="2"/>
          <c:tx>
            <c:v>3.KÜME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Sayfa2!$T$21:$T$31</c:f>
              <c:numCache>
                <c:formatCode>General</c:formatCode>
                <c:ptCount val="11"/>
                <c:pt idx="0">
                  <c:v>28</c:v>
                </c:pt>
                <c:pt idx="1">
                  <c:v>57</c:v>
                </c:pt>
                <c:pt idx="2">
                  <c:v>56</c:v>
                </c:pt>
                <c:pt idx="3">
                  <c:v>65</c:v>
                </c:pt>
                <c:pt idx="4">
                  <c:v>83</c:v>
                </c:pt>
                <c:pt idx="5">
                  <c:v>4</c:v>
                </c:pt>
                <c:pt idx="6">
                  <c:v>59</c:v>
                </c:pt>
                <c:pt idx="7">
                  <c:v>80</c:v>
                </c:pt>
                <c:pt idx="8">
                  <c:v>52</c:v>
                </c:pt>
                <c:pt idx="9">
                  <c:v>31</c:v>
                </c:pt>
                <c:pt idx="10">
                  <c:v>42</c:v>
                </c:pt>
              </c:numCache>
            </c:numRef>
          </c:xVal>
          <c:yVal>
            <c:numRef>
              <c:f>Sayfa2!$U$21:$U$31</c:f>
              <c:numCache>
                <c:formatCode>General</c:formatCode>
                <c:ptCount val="11"/>
                <c:pt idx="0">
                  <c:v>23</c:v>
                </c:pt>
                <c:pt idx="1">
                  <c:v>3</c:v>
                </c:pt>
                <c:pt idx="2">
                  <c:v>30</c:v>
                </c:pt>
                <c:pt idx="3">
                  <c:v>1</c:v>
                </c:pt>
                <c:pt idx="4">
                  <c:v>16</c:v>
                </c:pt>
                <c:pt idx="5">
                  <c:v>1</c:v>
                </c:pt>
                <c:pt idx="6">
                  <c:v>21</c:v>
                </c:pt>
                <c:pt idx="7">
                  <c:v>25</c:v>
                </c:pt>
                <c:pt idx="8">
                  <c:v>1</c:v>
                </c:pt>
                <c:pt idx="9">
                  <c:v>8</c:v>
                </c:pt>
                <c:pt idx="10">
                  <c:v>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F0-41B2-A22A-E927D90A9B33}"/>
            </c:ext>
          </c:extLst>
        </c:ser>
        <c:ser>
          <c:idx val="3"/>
          <c:order val="3"/>
          <c:tx>
            <c:v>1.KÜME MERKEZİ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Sayfa2!$Y$2</c:f>
              <c:numCache>
                <c:formatCode>General</c:formatCode>
                <c:ptCount val="1"/>
                <c:pt idx="0">
                  <c:v>63</c:v>
                </c:pt>
              </c:numCache>
            </c:numRef>
          </c:xVal>
          <c:yVal>
            <c:numRef>
              <c:f>Sayfa2!$Z$2</c:f>
              <c:numCache>
                <c:formatCode>General</c:formatCode>
                <c:ptCount val="1"/>
                <c:pt idx="0">
                  <c:v>41.833333333333336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2F0-41B2-A22A-E927D90A9B33}"/>
            </c:ext>
          </c:extLst>
        </c:ser>
        <c:ser>
          <c:idx val="4"/>
          <c:order val="4"/>
          <c:tx>
            <c:v>2.KÜME MERKEZİ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Sayfa2!$Y$3</c:f>
              <c:numCache>
                <c:formatCode>General</c:formatCode>
                <c:ptCount val="1"/>
                <c:pt idx="0">
                  <c:v>31.384615384615383</c:v>
                </c:pt>
              </c:numCache>
            </c:numRef>
          </c:xVal>
          <c:yVal>
            <c:numRef>
              <c:f>Sayfa2!$Z$3</c:f>
              <c:numCache>
                <c:formatCode>General</c:formatCode>
                <c:ptCount val="1"/>
                <c:pt idx="0">
                  <c:v>71.07692307692308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2F0-41B2-A22A-E927D90A9B33}"/>
            </c:ext>
          </c:extLst>
        </c:ser>
        <c:ser>
          <c:idx val="5"/>
          <c:order val="5"/>
          <c:tx>
            <c:v>3.KÜME MERKEZİ</c:v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Sayfa2!$Y$4</c:f>
              <c:numCache>
                <c:formatCode>General</c:formatCode>
                <c:ptCount val="1"/>
                <c:pt idx="0">
                  <c:v>50.636363636363633</c:v>
                </c:pt>
              </c:numCache>
            </c:numRef>
          </c:xVal>
          <c:yVal>
            <c:numRef>
              <c:f>Sayfa2!$Z$4</c:f>
              <c:numCache>
                <c:formatCode>General</c:formatCode>
                <c:ptCount val="1"/>
                <c:pt idx="0">
                  <c:v>14.909090909090908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2F0-41B2-A22A-E927D90A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5376"/>
        <c:axId val="130179840"/>
      </c:scatterChart>
      <c:valAx>
        <c:axId val="1301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179840"/>
        <c:crosses val="autoZero"/>
        <c:crossBetween val="midCat"/>
      </c:valAx>
      <c:valAx>
        <c:axId val="1301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16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5</xdr:row>
      <xdr:rowOff>113242</xdr:rowOff>
    </xdr:from>
    <xdr:to>
      <xdr:col>11</xdr:col>
      <xdr:colOff>377825</xdr:colOff>
      <xdr:row>19</xdr:row>
      <xdr:rowOff>189442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xmlns="" id="{41048D49-FE2A-459E-A65B-F64FEADE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577452</xdr:colOff>
      <xdr:row>5</xdr:row>
      <xdr:rowOff>142874</xdr:rowOff>
    </xdr:from>
    <xdr:to>
      <xdr:col>28</xdr:col>
      <xdr:colOff>523874</xdr:colOff>
      <xdr:row>20</xdr:row>
      <xdr:rowOff>31750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xmlns="" id="{3E0FE48B-7CAB-40B9-BAA7-ED7DC49A7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601265</xdr:colOff>
      <xdr:row>4</xdr:row>
      <xdr:rowOff>21431</xdr:rowOff>
    </xdr:from>
    <xdr:to>
      <xdr:col>49</xdr:col>
      <xdr:colOff>238125</xdr:colOff>
      <xdr:row>19</xdr:row>
      <xdr:rowOff>47625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xmlns="" id="{90DA1F99-091D-413E-B077-36979B51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29765</xdr:colOff>
      <xdr:row>7</xdr:row>
      <xdr:rowOff>69056</xdr:rowOff>
    </xdr:from>
    <xdr:to>
      <xdr:col>11</xdr:col>
      <xdr:colOff>363140</xdr:colOff>
      <xdr:row>21</xdr:row>
      <xdr:rowOff>145256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xmlns="" id="{B1B27350-E169-4ECA-9CB1-CBC7864C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160734</xdr:colOff>
      <xdr:row>6</xdr:row>
      <xdr:rowOff>69056</xdr:rowOff>
    </xdr:from>
    <xdr:to>
      <xdr:col>29</xdr:col>
      <xdr:colOff>446484</xdr:colOff>
      <xdr:row>20</xdr:row>
      <xdr:rowOff>145256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xmlns="" id="{B0103891-4D4D-4713-850A-9824014B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zoomScale="80" zoomScaleNormal="80" workbookViewId="0">
      <selection activeCell="C9" sqref="C9"/>
    </sheetView>
  </sheetViews>
  <sheetFormatPr defaultRowHeight="14.4" x14ac:dyDescent="0.3"/>
  <cols>
    <col min="6" max="6" width="18.109375" bestFit="1" customWidth="1"/>
    <col min="13" max="13" width="11.109375" customWidth="1"/>
    <col min="14" max="14" width="11.88671875" customWidth="1"/>
    <col min="15" max="15" width="11.44140625" bestFit="1" customWidth="1"/>
    <col min="20" max="20" width="11" customWidth="1"/>
    <col min="22" max="22" width="19.33203125" bestFit="1" customWidth="1"/>
    <col min="33" max="33" width="11" customWidth="1"/>
    <col min="34" max="34" width="10.44140625" customWidth="1"/>
    <col min="35" max="35" width="10.5546875" customWidth="1"/>
    <col min="41" max="41" width="12" customWidth="1"/>
    <col min="43" max="43" width="19.33203125" bestFit="1" customWidth="1"/>
  </cols>
  <sheetData>
    <row r="1" spans="1:45" ht="43.2" x14ac:dyDescent="0.3">
      <c r="A1" t="s">
        <v>2</v>
      </c>
      <c r="B1" t="s">
        <v>0</v>
      </c>
      <c r="C1" t="s">
        <v>1</v>
      </c>
      <c r="D1" t="s">
        <v>3</v>
      </c>
      <c r="M1" s="1" t="s">
        <v>6</v>
      </c>
      <c r="N1" s="1" t="s">
        <v>7</v>
      </c>
      <c r="O1" t="s">
        <v>8</v>
      </c>
      <c r="Q1" t="s">
        <v>2</v>
      </c>
      <c r="R1" t="s">
        <v>0</v>
      </c>
      <c r="S1" t="s">
        <v>1</v>
      </c>
      <c r="T1" t="s">
        <v>8</v>
      </c>
      <c r="AD1" t="s">
        <v>2</v>
      </c>
      <c r="AE1" t="s">
        <v>0</v>
      </c>
      <c r="AF1" t="s">
        <v>1</v>
      </c>
      <c r="AG1" s="1" t="s">
        <v>11</v>
      </c>
      <c r="AH1" s="1" t="s">
        <v>12</v>
      </c>
      <c r="AI1" t="s">
        <v>8</v>
      </c>
      <c r="AL1" t="s">
        <v>2</v>
      </c>
      <c r="AM1" t="s">
        <v>0</v>
      </c>
      <c r="AN1" t="s">
        <v>1</v>
      </c>
      <c r="AO1" t="s">
        <v>8</v>
      </c>
    </row>
    <row r="2" spans="1:45" x14ac:dyDescent="0.3">
      <c r="A2">
        <v>1</v>
      </c>
      <c r="B2">
        <v>18</v>
      </c>
      <c r="C2">
        <v>40</v>
      </c>
      <c r="D2">
        <v>1</v>
      </c>
      <c r="F2" t="s">
        <v>4</v>
      </c>
      <c r="G2">
        <f>AVERAGE(B2:B16)</f>
        <v>51.06666666666667</v>
      </c>
      <c r="H2">
        <f>AVERAGE(C2:C16)</f>
        <v>48.93333333333333</v>
      </c>
      <c r="M2">
        <f>SQRT((B2-$G$2)^2+(C2-$H$2)^2)</f>
        <v>34.252136997403376</v>
      </c>
      <c r="N2">
        <f>SQRT((B2-$G$3)^2+(C2-$H$3)^2)</f>
        <v>20.469380927511111</v>
      </c>
      <c r="O2">
        <v>2</v>
      </c>
      <c r="Q2">
        <v>4</v>
      </c>
      <c r="R2">
        <v>75</v>
      </c>
      <c r="S2">
        <v>50</v>
      </c>
      <c r="T2">
        <v>1</v>
      </c>
      <c r="V2" t="s">
        <v>9</v>
      </c>
      <c r="W2">
        <f>AVERAGE(R2:R15)</f>
        <v>62.571428571428569</v>
      </c>
      <c r="X2">
        <f>AVERAGE(S2:S15)</f>
        <v>54.357142857142854</v>
      </c>
      <c r="AD2">
        <v>4</v>
      </c>
      <c r="AE2">
        <v>75</v>
      </c>
      <c r="AF2">
        <v>50</v>
      </c>
      <c r="AG2">
        <f>SQRT((AE2-$W$2)^2+(AF2-$X$2)^2)</f>
        <v>13.170196719588249</v>
      </c>
      <c r="AH2">
        <f>SQRT((AE2-$W$3)^2+(AF2-$X$3)^2)</f>
        <v>47.867533686727583</v>
      </c>
      <c r="AI2">
        <f>IF(AG2&gt;AH2,2,1)</f>
        <v>1</v>
      </c>
      <c r="AL2">
        <v>4</v>
      </c>
      <c r="AM2">
        <v>75</v>
      </c>
      <c r="AN2">
        <v>50</v>
      </c>
      <c r="AO2">
        <v>1</v>
      </c>
      <c r="AQ2" t="s">
        <v>13</v>
      </c>
      <c r="AR2">
        <f>AVERAGE(AM2:AM13)</f>
        <v>65.5</v>
      </c>
      <c r="AS2">
        <f>AVERAGE(AN2:AN13)</f>
        <v>56.583333333333336</v>
      </c>
    </row>
    <row r="3" spans="1:45" x14ac:dyDescent="0.3">
      <c r="A3">
        <v>2</v>
      </c>
      <c r="B3">
        <v>28</v>
      </c>
      <c r="C3">
        <v>23</v>
      </c>
      <c r="D3">
        <v>1</v>
      </c>
      <c r="F3" t="s">
        <v>5</v>
      </c>
      <c r="G3">
        <f>AVERAGE(B17:B31)</f>
        <v>38.466666666666669</v>
      </c>
      <c r="H3">
        <f>AVERAGE(C17:C31)</f>
        <v>40.333333333333336</v>
      </c>
      <c r="M3">
        <f t="shared" ref="M3:M31" si="0">SQRT((B3-$G$2)^2+(C3-$H$2)^2)</f>
        <v>34.707475979807128</v>
      </c>
      <c r="N3">
        <f t="shared" ref="N3:N31" si="1">SQRT((B3-$G$3)^2+(C3-$H$3)^2)</f>
        <v>20.248346983286208</v>
      </c>
      <c r="O3">
        <v>2</v>
      </c>
      <c r="Q3">
        <v>5</v>
      </c>
      <c r="R3">
        <v>39</v>
      </c>
      <c r="S3">
        <v>84</v>
      </c>
      <c r="T3">
        <v>1</v>
      </c>
      <c r="V3" t="s">
        <v>10</v>
      </c>
      <c r="W3">
        <f>AVERAGE(R16:R31)</f>
        <v>29.1875</v>
      </c>
      <c r="X3">
        <f>AVERAGE(S16:S31)</f>
        <v>36.125</v>
      </c>
      <c r="AD3">
        <v>5</v>
      </c>
      <c r="AE3">
        <v>39</v>
      </c>
      <c r="AF3">
        <v>84</v>
      </c>
      <c r="AG3">
        <f t="shared" ref="AG3:AG31" si="2">SQRT((AE3-$W$2)^2+(AF3-$X$2)^2)</f>
        <v>37.8723015473023</v>
      </c>
      <c r="AH3">
        <f t="shared" ref="AH3:AH31" si="3">SQRT((AE3-$W$3)^2+(AF3-$X$3)^2)</f>
        <v>48.870244333847971</v>
      </c>
      <c r="AI3">
        <f t="shared" ref="AI3:AI31" si="4">IF(AG3&gt;AH3,2,1)</f>
        <v>1</v>
      </c>
      <c r="AL3">
        <v>5</v>
      </c>
      <c r="AM3">
        <v>39</v>
      </c>
      <c r="AN3">
        <v>84</v>
      </c>
      <c r="AO3">
        <v>1</v>
      </c>
      <c r="AQ3" t="s">
        <v>14</v>
      </c>
      <c r="AR3">
        <f>AVERAGE(AM14:AM31)</f>
        <v>30.944444444444443</v>
      </c>
      <c r="AS3">
        <f>AVERAGE(AN14:AN31)</f>
        <v>36.666666666666664</v>
      </c>
    </row>
    <row r="4" spans="1:45" ht="15" x14ac:dyDescent="0.25">
      <c r="A4">
        <v>3</v>
      </c>
      <c r="B4">
        <v>57</v>
      </c>
      <c r="C4">
        <v>3</v>
      </c>
      <c r="D4">
        <v>1</v>
      </c>
      <c r="M4">
        <f t="shared" si="0"/>
        <v>46.314960385987106</v>
      </c>
      <c r="N4">
        <f t="shared" si="1"/>
        <v>41.680477711060632</v>
      </c>
      <c r="O4">
        <v>2</v>
      </c>
      <c r="Q4">
        <v>6</v>
      </c>
      <c r="R4">
        <v>89</v>
      </c>
      <c r="S4">
        <v>86</v>
      </c>
      <c r="T4">
        <v>1</v>
      </c>
      <c r="AD4">
        <v>6</v>
      </c>
      <c r="AE4">
        <v>89</v>
      </c>
      <c r="AF4">
        <v>86</v>
      </c>
      <c r="AG4">
        <f t="shared" si="2"/>
        <v>41.227900697444781</v>
      </c>
      <c r="AH4">
        <f t="shared" si="3"/>
        <v>77.878435919386561</v>
      </c>
      <c r="AI4">
        <f t="shared" si="4"/>
        <v>1</v>
      </c>
      <c r="AL4">
        <v>6</v>
      </c>
      <c r="AM4">
        <v>89</v>
      </c>
      <c r="AN4">
        <v>86</v>
      </c>
      <c r="AO4">
        <v>1</v>
      </c>
    </row>
    <row r="5" spans="1:45" ht="15" x14ac:dyDescent="0.25">
      <c r="A5">
        <v>4</v>
      </c>
      <c r="B5">
        <v>75</v>
      </c>
      <c r="C5">
        <v>50</v>
      </c>
      <c r="D5">
        <v>1</v>
      </c>
      <c r="M5">
        <f t="shared" si="0"/>
        <v>23.95709127215201</v>
      </c>
      <c r="N5">
        <f t="shared" si="1"/>
        <v>37.790592597746979</v>
      </c>
      <c r="O5">
        <v>1</v>
      </c>
      <c r="Q5">
        <v>8</v>
      </c>
      <c r="R5">
        <v>56</v>
      </c>
      <c r="S5">
        <v>30</v>
      </c>
      <c r="T5">
        <v>1</v>
      </c>
      <c r="AD5">
        <v>8</v>
      </c>
      <c r="AE5">
        <v>56</v>
      </c>
      <c r="AF5">
        <v>30</v>
      </c>
      <c r="AG5">
        <f t="shared" si="2"/>
        <v>25.22804157346846</v>
      </c>
      <c r="AH5">
        <f t="shared" si="3"/>
        <v>27.503195837029558</v>
      </c>
      <c r="AI5">
        <f t="shared" si="4"/>
        <v>1</v>
      </c>
      <c r="AL5">
        <v>8</v>
      </c>
      <c r="AM5">
        <v>56</v>
      </c>
      <c r="AN5">
        <v>30</v>
      </c>
      <c r="AO5">
        <v>1</v>
      </c>
    </row>
    <row r="6" spans="1:45" ht="15" x14ac:dyDescent="0.25">
      <c r="A6">
        <v>5</v>
      </c>
      <c r="B6">
        <v>39</v>
      </c>
      <c r="C6">
        <v>84</v>
      </c>
      <c r="D6">
        <v>1</v>
      </c>
      <c r="M6">
        <f t="shared" si="0"/>
        <v>37.08470783969527</v>
      </c>
      <c r="N6">
        <f t="shared" si="1"/>
        <v>43.669923542665174</v>
      </c>
      <c r="O6">
        <v>1</v>
      </c>
      <c r="Q6">
        <v>10</v>
      </c>
      <c r="R6">
        <v>65</v>
      </c>
      <c r="S6">
        <v>1</v>
      </c>
      <c r="T6">
        <v>1</v>
      </c>
      <c r="AD6">
        <v>10</v>
      </c>
      <c r="AE6">
        <v>65</v>
      </c>
      <c r="AF6">
        <v>1</v>
      </c>
      <c r="AG6">
        <f t="shared" si="2"/>
        <v>53.412382956213669</v>
      </c>
      <c r="AH6">
        <f t="shared" si="3"/>
        <v>50.162742959790386</v>
      </c>
      <c r="AI6">
        <f t="shared" si="4"/>
        <v>2</v>
      </c>
      <c r="AL6">
        <v>11</v>
      </c>
      <c r="AM6">
        <v>47</v>
      </c>
      <c r="AN6">
        <v>48</v>
      </c>
      <c r="AO6">
        <v>1</v>
      </c>
    </row>
    <row r="7" spans="1:45" ht="15" x14ac:dyDescent="0.25">
      <c r="A7">
        <v>6</v>
      </c>
      <c r="B7">
        <v>89</v>
      </c>
      <c r="C7">
        <v>86</v>
      </c>
      <c r="D7">
        <v>1</v>
      </c>
      <c r="M7">
        <f t="shared" si="0"/>
        <v>53.036549242532317</v>
      </c>
      <c r="N7">
        <f t="shared" si="1"/>
        <v>68.110661589961239</v>
      </c>
      <c r="O7">
        <v>1</v>
      </c>
      <c r="Q7">
        <v>11</v>
      </c>
      <c r="R7">
        <v>47</v>
      </c>
      <c r="S7">
        <v>48</v>
      </c>
      <c r="T7">
        <v>1</v>
      </c>
      <c r="AD7">
        <v>11</v>
      </c>
      <c r="AE7">
        <v>47</v>
      </c>
      <c r="AF7">
        <v>48</v>
      </c>
      <c r="AG7">
        <f t="shared" si="2"/>
        <v>16.819115703901453</v>
      </c>
      <c r="AH7">
        <f t="shared" si="3"/>
        <v>21.407960698067438</v>
      </c>
      <c r="AI7">
        <f t="shared" si="4"/>
        <v>1</v>
      </c>
      <c r="AL7">
        <v>13</v>
      </c>
      <c r="AM7">
        <v>54</v>
      </c>
      <c r="AN7">
        <v>83</v>
      </c>
      <c r="AO7">
        <v>1</v>
      </c>
    </row>
    <row r="8" spans="1:45" ht="15" x14ac:dyDescent="0.25">
      <c r="A8">
        <v>7</v>
      </c>
      <c r="B8">
        <v>16</v>
      </c>
      <c r="C8">
        <v>70</v>
      </c>
      <c r="D8">
        <v>1</v>
      </c>
      <c r="M8">
        <f t="shared" si="0"/>
        <v>40.908135566847285</v>
      </c>
      <c r="N8">
        <f t="shared" si="1"/>
        <v>37.213737009634251</v>
      </c>
      <c r="O8">
        <v>2</v>
      </c>
      <c r="Q8">
        <v>13</v>
      </c>
      <c r="R8">
        <v>54</v>
      </c>
      <c r="S8">
        <v>83</v>
      </c>
      <c r="T8">
        <v>1</v>
      </c>
      <c r="AD8">
        <v>13</v>
      </c>
      <c r="AE8">
        <v>54</v>
      </c>
      <c r="AF8">
        <v>83</v>
      </c>
      <c r="AG8">
        <f t="shared" si="2"/>
        <v>29.897870376687781</v>
      </c>
      <c r="AH8">
        <f t="shared" si="3"/>
        <v>53.037022741194662</v>
      </c>
      <c r="AI8">
        <f t="shared" si="4"/>
        <v>1</v>
      </c>
      <c r="AL8">
        <v>14</v>
      </c>
      <c r="AM8">
        <v>83</v>
      </c>
      <c r="AN8">
        <v>16</v>
      </c>
      <c r="AO8">
        <v>1</v>
      </c>
    </row>
    <row r="9" spans="1:45" ht="15" x14ac:dyDescent="0.25">
      <c r="A9">
        <v>8</v>
      </c>
      <c r="B9">
        <v>56</v>
      </c>
      <c r="C9">
        <v>30</v>
      </c>
      <c r="D9">
        <v>1</v>
      </c>
      <c r="M9">
        <f t="shared" si="0"/>
        <v>19.565502520735027</v>
      </c>
      <c r="N9">
        <f t="shared" si="1"/>
        <v>20.351794897638772</v>
      </c>
      <c r="O9">
        <v>1</v>
      </c>
      <c r="Q9">
        <v>14</v>
      </c>
      <c r="R9">
        <v>83</v>
      </c>
      <c r="S9">
        <v>16</v>
      </c>
      <c r="T9">
        <v>1</v>
      </c>
      <c r="AD9">
        <v>14</v>
      </c>
      <c r="AE9">
        <v>83</v>
      </c>
      <c r="AF9">
        <v>16</v>
      </c>
      <c r="AG9">
        <f t="shared" si="2"/>
        <v>43.457990505492887</v>
      </c>
      <c r="AH9">
        <f t="shared" si="3"/>
        <v>57.452595948747174</v>
      </c>
      <c r="AI9">
        <f t="shared" si="4"/>
        <v>1</v>
      </c>
      <c r="AL9">
        <v>15</v>
      </c>
      <c r="AM9">
        <v>68</v>
      </c>
      <c r="AN9">
        <v>86</v>
      </c>
      <c r="AO9">
        <v>1</v>
      </c>
    </row>
    <row r="10" spans="1:45" ht="15" x14ac:dyDescent="0.25">
      <c r="A10">
        <v>9</v>
      </c>
      <c r="B10">
        <v>43</v>
      </c>
      <c r="C10">
        <v>46</v>
      </c>
      <c r="D10">
        <v>1</v>
      </c>
      <c r="M10">
        <f t="shared" si="0"/>
        <v>8.5834466011943942</v>
      </c>
      <c r="N10">
        <f t="shared" si="1"/>
        <v>7.2568741357572257</v>
      </c>
      <c r="O10">
        <v>2</v>
      </c>
      <c r="Q10">
        <v>15</v>
      </c>
      <c r="R10">
        <v>68</v>
      </c>
      <c r="S10">
        <v>86</v>
      </c>
      <c r="T10">
        <v>1</v>
      </c>
      <c r="AD10">
        <v>15</v>
      </c>
      <c r="AE10">
        <v>68</v>
      </c>
      <c r="AF10">
        <v>86</v>
      </c>
      <c r="AG10">
        <f t="shared" si="2"/>
        <v>32.105136597098721</v>
      </c>
      <c r="AH10">
        <f t="shared" si="3"/>
        <v>63.197514043275469</v>
      </c>
      <c r="AI10">
        <f t="shared" si="4"/>
        <v>1</v>
      </c>
      <c r="AL10">
        <v>20</v>
      </c>
      <c r="AM10">
        <v>38</v>
      </c>
      <c r="AN10">
        <v>73</v>
      </c>
      <c r="AO10">
        <v>1</v>
      </c>
    </row>
    <row r="11" spans="1:45" ht="15" x14ac:dyDescent="0.25">
      <c r="A11">
        <v>10</v>
      </c>
      <c r="B11">
        <v>65</v>
      </c>
      <c r="C11">
        <v>1</v>
      </c>
      <c r="D11">
        <v>1</v>
      </c>
      <c r="M11">
        <f t="shared" si="0"/>
        <v>49.917353918474305</v>
      </c>
      <c r="N11">
        <f t="shared" si="1"/>
        <v>47.446062944030338</v>
      </c>
      <c r="O11">
        <v>1</v>
      </c>
      <c r="Q11">
        <v>20</v>
      </c>
      <c r="R11">
        <v>38</v>
      </c>
      <c r="S11">
        <v>73</v>
      </c>
      <c r="T11">
        <v>1</v>
      </c>
      <c r="AD11">
        <v>20</v>
      </c>
      <c r="AE11">
        <v>38</v>
      </c>
      <c r="AF11">
        <v>73</v>
      </c>
      <c r="AG11">
        <f t="shared" si="2"/>
        <v>30.843333550214638</v>
      </c>
      <c r="AH11">
        <f t="shared" si="3"/>
        <v>37.913398439733676</v>
      </c>
      <c r="AI11">
        <f t="shared" si="4"/>
        <v>1</v>
      </c>
      <c r="AL11">
        <v>23</v>
      </c>
      <c r="AM11">
        <v>84</v>
      </c>
      <c r="AN11">
        <v>35</v>
      </c>
      <c r="AO11">
        <v>1</v>
      </c>
    </row>
    <row r="12" spans="1:45" ht="15" x14ac:dyDescent="0.25">
      <c r="A12">
        <v>11</v>
      </c>
      <c r="B12">
        <v>47</v>
      </c>
      <c r="C12">
        <v>48</v>
      </c>
      <c r="D12">
        <v>1</v>
      </c>
      <c r="M12">
        <f t="shared" si="0"/>
        <v>4.1723960608850295</v>
      </c>
      <c r="N12">
        <f t="shared" si="1"/>
        <v>11.471510604778933</v>
      </c>
      <c r="O12">
        <v>1</v>
      </c>
      <c r="Q12">
        <v>23</v>
      </c>
      <c r="R12">
        <v>84</v>
      </c>
      <c r="S12">
        <v>35</v>
      </c>
      <c r="T12">
        <v>1</v>
      </c>
      <c r="AD12">
        <v>23</v>
      </c>
      <c r="AE12">
        <v>84</v>
      </c>
      <c r="AF12">
        <v>35</v>
      </c>
      <c r="AG12">
        <f t="shared" si="2"/>
        <v>28.877026388830696</v>
      </c>
      <c r="AH12">
        <f t="shared" si="3"/>
        <v>54.824043824311246</v>
      </c>
      <c r="AI12">
        <f t="shared" si="4"/>
        <v>1</v>
      </c>
      <c r="AL12">
        <v>24</v>
      </c>
      <c r="AM12">
        <v>73</v>
      </c>
      <c r="AN12">
        <v>63</v>
      </c>
      <c r="AO12">
        <v>1</v>
      </c>
    </row>
    <row r="13" spans="1:45" ht="15" x14ac:dyDescent="0.25">
      <c r="A13">
        <v>12</v>
      </c>
      <c r="B13">
        <v>28</v>
      </c>
      <c r="C13">
        <v>68</v>
      </c>
      <c r="D13">
        <v>1</v>
      </c>
      <c r="M13">
        <f t="shared" si="0"/>
        <v>29.926725328523485</v>
      </c>
      <c r="N13">
        <f t="shared" si="1"/>
        <v>29.580323790580039</v>
      </c>
      <c r="O13">
        <v>2</v>
      </c>
      <c r="Q13">
        <v>24</v>
      </c>
      <c r="R13">
        <v>73</v>
      </c>
      <c r="S13">
        <v>63</v>
      </c>
      <c r="T13">
        <v>1</v>
      </c>
      <c r="AD13">
        <v>24</v>
      </c>
      <c r="AE13">
        <v>73</v>
      </c>
      <c r="AF13">
        <v>63</v>
      </c>
      <c r="AG13">
        <f t="shared" si="2"/>
        <v>13.544522200234793</v>
      </c>
      <c r="AH13">
        <f t="shared" si="3"/>
        <v>51.39845115613894</v>
      </c>
      <c r="AI13">
        <f t="shared" si="4"/>
        <v>1</v>
      </c>
      <c r="AL13">
        <v>26</v>
      </c>
      <c r="AM13">
        <v>80</v>
      </c>
      <c r="AN13">
        <v>25</v>
      </c>
      <c r="AO13">
        <v>1</v>
      </c>
    </row>
    <row r="14" spans="1:45" ht="15" x14ac:dyDescent="0.25">
      <c r="A14">
        <v>13</v>
      </c>
      <c r="B14">
        <v>54</v>
      </c>
      <c r="C14">
        <v>83</v>
      </c>
      <c r="D14">
        <v>1</v>
      </c>
      <c r="M14">
        <f t="shared" si="0"/>
        <v>34.192721772655396</v>
      </c>
      <c r="N14">
        <f t="shared" si="1"/>
        <v>45.406264863880722</v>
      </c>
      <c r="O14">
        <v>1</v>
      </c>
      <c r="Q14">
        <v>26</v>
      </c>
      <c r="R14">
        <v>80</v>
      </c>
      <c r="S14">
        <v>25</v>
      </c>
      <c r="T14">
        <v>1</v>
      </c>
      <c r="AD14">
        <v>26</v>
      </c>
      <c r="AE14">
        <v>80</v>
      </c>
      <c r="AF14">
        <v>25</v>
      </c>
      <c r="AG14">
        <f t="shared" si="2"/>
        <v>34.140839749126123</v>
      </c>
      <c r="AH14">
        <f t="shared" si="3"/>
        <v>52.016110785505674</v>
      </c>
      <c r="AI14">
        <f t="shared" si="4"/>
        <v>1</v>
      </c>
      <c r="AL14">
        <v>10</v>
      </c>
      <c r="AM14">
        <v>65</v>
      </c>
      <c r="AN14">
        <v>1</v>
      </c>
      <c r="AO14">
        <v>2</v>
      </c>
    </row>
    <row r="15" spans="1:45" ht="15" x14ac:dyDescent="0.25">
      <c r="A15">
        <v>14</v>
      </c>
      <c r="B15">
        <v>83</v>
      </c>
      <c r="C15">
        <v>16</v>
      </c>
      <c r="D15">
        <v>1</v>
      </c>
      <c r="M15">
        <f t="shared" si="0"/>
        <v>45.873110012535903</v>
      </c>
      <c r="N15">
        <f t="shared" si="1"/>
        <v>50.747698360505858</v>
      </c>
      <c r="O15">
        <v>1</v>
      </c>
      <c r="Q15">
        <v>30</v>
      </c>
      <c r="R15">
        <v>25</v>
      </c>
      <c r="S15">
        <v>81</v>
      </c>
      <c r="T15">
        <v>1</v>
      </c>
      <c r="AD15">
        <v>30</v>
      </c>
      <c r="AE15">
        <v>25</v>
      </c>
      <c r="AF15">
        <v>81</v>
      </c>
      <c r="AG15">
        <f t="shared" si="2"/>
        <v>46.059245343716313</v>
      </c>
      <c r="AH15">
        <f t="shared" si="3"/>
        <v>45.069954307165652</v>
      </c>
      <c r="AI15">
        <f t="shared" si="4"/>
        <v>2</v>
      </c>
      <c r="AL15">
        <v>30</v>
      </c>
      <c r="AM15">
        <v>25</v>
      </c>
      <c r="AN15">
        <v>81</v>
      </c>
      <c r="AO15">
        <v>2</v>
      </c>
    </row>
    <row r="16" spans="1:45" ht="15" x14ac:dyDescent="0.25">
      <c r="A16">
        <v>15</v>
      </c>
      <c r="B16">
        <v>68</v>
      </c>
      <c r="C16">
        <v>86</v>
      </c>
      <c r="D16">
        <v>1</v>
      </c>
      <c r="M16">
        <f t="shared" si="0"/>
        <v>40.751387161120732</v>
      </c>
      <c r="N16">
        <f t="shared" si="1"/>
        <v>54.384393186117485</v>
      </c>
      <c r="O16">
        <v>1</v>
      </c>
      <c r="Q16">
        <v>1</v>
      </c>
      <c r="R16">
        <v>18</v>
      </c>
      <c r="S16">
        <v>40</v>
      </c>
      <c r="T16">
        <v>2</v>
      </c>
      <c r="AD16">
        <v>1</v>
      </c>
      <c r="AE16">
        <v>18</v>
      </c>
      <c r="AF16">
        <v>40</v>
      </c>
      <c r="AG16">
        <f t="shared" si="2"/>
        <v>46.826699605229145</v>
      </c>
      <c r="AH16">
        <f t="shared" si="3"/>
        <v>11.83958534958045</v>
      </c>
      <c r="AI16">
        <f t="shared" si="4"/>
        <v>2</v>
      </c>
      <c r="AL16">
        <v>1</v>
      </c>
      <c r="AM16">
        <v>18</v>
      </c>
      <c r="AN16">
        <v>40</v>
      </c>
      <c r="AO16">
        <v>2</v>
      </c>
    </row>
    <row r="17" spans="1:41" ht="15" x14ac:dyDescent="0.25">
      <c r="A17">
        <v>16</v>
      </c>
      <c r="B17">
        <v>56</v>
      </c>
      <c r="C17">
        <v>9</v>
      </c>
      <c r="D17">
        <v>2</v>
      </c>
      <c r="M17">
        <f t="shared" si="0"/>
        <v>40.236909534516798</v>
      </c>
      <c r="N17">
        <f t="shared" si="1"/>
        <v>35.905369452987884</v>
      </c>
      <c r="O17">
        <v>2</v>
      </c>
      <c r="Q17">
        <v>2</v>
      </c>
      <c r="R17">
        <v>28</v>
      </c>
      <c r="S17">
        <v>23</v>
      </c>
      <c r="T17">
        <v>2</v>
      </c>
      <c r="AD17">
        <v>2</v>
      </c>
      <c r="AE17">
        <v>28</v>
      </c>
      <c r="AF17">
        <v>23</v>
      </c>
      <c r="AG17">
        <f t="shared" si="2"/>
        <v>46.673912216918914</v>
      </c>
      <c r="AH17">
        <f t="shared" si="3"/>
        <v>13.178610748102397</v>
      </c>
      <c r="AI17">
        <f t="shared" si="4"/>
        <v>2</v>
      </c>
      <c r="AL17">
        <v>2</v>
      </c>
      <c r="AM17">
        <v>28</v>
      </c>
      <c r="AN17">
        <v>23</v>
      </c>
      <c r="AO17">
        <v>2</v>
      </c>
    </row>
    <row r="18" spans="1:41" ht="15" x14ac:dyDescent="0.25">
      <c r="A18">
        <v>17</v>
      </c>
      <c r="B18">
        <v>4</v>
      </c>
      <c r="C18">
        <v>39</v>
      </c>
      <c r="D18">
        <v>2</v>
      </c>
      <c r="M18">
        <f t="shared" si="0"/>
        <v>48.103453329487927</v>
      </c>
      <c r="N18">
        <f t="shared" si="1"/>
        <v>34.492446838241108</v>
      </c>
      <c r="O18">
        <v>2</v>
      </c>
      <c r="Q18">
        <v>3</v>
      </c>
      <c r="R18">
        <v>57</v>
      </c>
      <c r="S18">
        <v>3</v>
      </c>
      <c r="T18">
        <v>2</v>
      </c>
      <c r="AD18">
        <v>3</v>
      </c>
      <c r="AE18">
        <v>57</v>
      </c>
      <c r="AF18">
        <v>3</v>
      </c>
      <c r="AG18">
        <f t="shared" si="2"/>
        <v>51.658464347825031</v>
      </c>
      <c r="AH18">
        <f t="shared" si="3"/>
        <v>43.252754608810754</v>
      </c>
      <c r="AI18">
        <f t="shared" si="4"/>
        <v>2</v>
      </c>
      <c r="AL18">
        <v>3</v>
      </c>
      <c r="AM18">
        <v>57</v>
      </c>
      <c r="AN18">
        <v>3</v>
      </c>
      <c r="AO18">
        <v>2</v>
      </c>
    </row>
    <row r="19" spans="1:41" ht="15" x14ac:dyDescent="0.25">
      <c r="A19">
        <v>18</v>
      </c>
      <c r="B19">
        <v>8</v>
      </c>
      <c r="C19">
        <v>79</v>
      </c>
      <c r="D19">
        <v>2</v>
      </c>
      <c r="M19">
        <f t="shared" si="0"/>
        <v>52.523730086716256</v>
      </c>
      <c r="N19">
        <f t="shared" si="1"/>
        <v>49.227318522227968</v>
      </c>
      <c r="O19">
        <v>2</v>
      </c>
      <c r="Q19">
        <v>7</v>
      </c>
      <c r="R19">
        <v>16</v>
      </c>
      <c r="S19">
        <v>70</v>
      </c>
      <c r="T19">
        <v>2</v>
      </c>
      <c r="AD19">
        <v>7</v>
      </c>
      <c r="AE19">
        <v>16</v>
      </c>
      <c r="AF19">
        <v>70</v>
      </c>
      <c r="AG19">
        <f t="shared" si="2"/>
        <v>49.128372034655392</v>
      </c>
      <c r="AH19">
        <f t="shared" si="3"/>
        <v>36.351420622171013</v>
      </c>
      <c r="AI19">
        <f t="shared" si="4"/>
        <v>2</v>
      </c>
      <c r="AL19">
        <v>7</v>
      </c>
      <c r="AM19">
        <v>16</v>
      </c>
      <c r="AN19">
        <v>70</v>
      </c>
      <c r="AO19">
        <v>2</v>
      </c>
    </row>
    <row r="20" spans="1:41" ht="15" x14ac:dyDescent="0.25">
      <c r="A20">
        <v>19</v>
      </c>
      <c r="B20">
        <v>14</v>
      </c>
      <c r="C20">
        <v>66</v>
      </c>
      <c r="D20">
        <v>2</v>
      </c>
      <c r="M20">
        <f t="shared" si="0"/>
        <v>40.806971082020887</v>
      </c>
      <c r="N20">
        <f t="shared" si="1"/>
        <v>35.459773766277124</v>
      </c>
      <c r="O20">
        <v>2</v>
      </c>
      <c r="Q20">
        <v>9</v>
      </c>
      <c r="R20">
        <v>43</v>
      </c>
      <c r="S20">
        <v>46</v>
      </c>
      <c r="T20">
        <v>2</v>
      </c>
      <c r="AD20">
        <v>9</v>
      </c>
      <c r="AE20">
        <v>43</v>
      </c>
      <c r="AF20">
        <v>46</v>
      </c>
      <c r="AG20">
        <f t="shared" si="2"/>
        <v>21.281039755172312</v>
      </c>
      <c r="AH20">
        <f t="shared" si="3"/>
        <v>16.979422288464352</v>
      </c>
      <c r="AI20">
        <f t="shared" si="4"/>
        <v>2</v>
      </c>
      <c r="AL20">
        <v>9</v>
      </c>
      <c r="AM20">
        <v>43</v>
      </c>
      <c r="AN20">
        <v>46</v>
      </c>
      <c r="AO20">
        <v>2</v>
      </c>
    </row>
    <row r="21" spans="1:41" ht="15" x14ac:dyDescent="0.25">
      <c r="A21">
        <v>20</v>
      </c>
      <c r="B21">
        <v>38</v>
      </c>
      <c r="C21">
        <v>73</v>
      </c>
      <c r="D21">
        <v>2</v>
      </c>
      <c r="M21">
        <f t="shared" si="0"/>
        <v>27.38507298186774</v>
      </c>
      <c r="N21">
        <f t="shared" si="1"/>
        <v>32.669999829949319</v>
      </c>
      <c r="O21">
        <v>1</v>
      </c>
      <c r="Q21">
        <v>12</v>
      </c>
      <c r="R21">
        <v>28</v>
      </c>
      <c r="S21">
        <v>68</v>
      </c>
      <c r="T21">
        <v>2</v>
      </c>
      <c r="AD21">
        <v>12</v>
      </c>
      <c r="AE21">
        <v>28</v>
      </c>
      <c r="AF21">
        <v>68</v>
      </c>
      <c r="AG21">
        <f t="shared" si="2"/>
        <v>37.165995540141203</v>
      </c>
      <c r="AH21">
        <f t="shared" si="3"/>
        <v>31.897112428086654</v>
      </c>
      <c r="AI21">
        <f t="shared" si="4"/>
        <v>2</v>
      </c>
      <c r="AL21">
        <v>12</v>
      </c>
      <c r="AM21">
        <v>28</v>
      </c>
      <c r="AN21">
        <v>68</v>
      </c>
      <c r="AO21">
        <v>2</v>
      </c>
    </row>
    <row r="22" spans="1:41" ht="15" x14ac:dyDescent="0.25">
      <c r="A22">
        <v>21</v>
      </c>
      <c r="B22">
        <v>4</v>
      </c>
      <c r="C22">
        <v>1</v>
      </c>
      <c r="D22">
        <v>2</v>
      </c>
      <c r="M22">
        <f t="shared" si="0"/>
        <v>67.177939500669083</v>
      </c>
      <c r="N22">
        <f t="shared" si="1"/>
        <v>52.297822346845599</v>
      </c>
      <c r="O22">
        <v>2</v>
      </c>
      <c r="Q22">
        <v>16</v>
      </c>
      <c r="R22">
        <v>56</v>
      </c>
      <c r="S22">
        <v>9</v>
      </c>
      <c r="T22">
        <v>2</v>
      </c>
      <c r="AD22">
        <v>16</v>
      </c>
      <c r="AE22">
        <v>56</v>
      </c>
      <c r="AF22">
        <v>9</v>
      </c>
      <c r="AG22">
        <f t="shared" si="2"/>
        <v>45.830711118557311</v>
      </c>
      <c r="AH22">
        <f t="shared" si="3"/>
        <v>38.14021212906399</v>
      </c>
      <c r="AI22">
        <f t="shared" si="4"/>
        <v>2</v>
      </c>
      <c r="AL22">
        <v>16</v>
      </c>
      <c r="AM22">
        <v>56</v>
      </c>
      <c r="AN22">
        <v>9</v>
      </c>
      <c r="AO22">
        <v>2</v>
      </c>
    </row>
    <row r="23" spans="1:41" ht="15" x14ac:dyDescent="0.25">
      <c r="A23">
        <v>22</v>
      </c>
      <c r="B23">
        <v>59</v>
      </c>
      <c r="C23">
        <v>21</v>
      </c>
      <c r="D23">
        <v>2</v>
      </c>
      <c r="M23">
        <f t="shared" si="0"/>
        <v>29.038059316849822</v>
      </c>
      <c r="N23">
        <f t="shared" si="1"/>
        <v>28.202757942363643</v>
      </c>
      <c r="O23">
        <v>2</v>
      </c>
      <c r="Q23">
        <v>17</v>
      </c>
      <c r="R23">
        <v>4</v>
      </c>
      <c r="S23">
        <v>39</v>
      </c>
      <c r="T23">
        <v>2</v>
      </c>
      <c r="AD23">
        <v>17</v>
      </c>
      <c r="AE23">
        <v>4</v>
      </c>
      <c r="AF23">
        <v>39</v>
      </c>
      <c r="AG23">
        <f t="shared" si="2"/>
        <v>60.551251693360172</v>
      </c>
      <c r="AH23">
        <f t="shared" si="3"/>
        <v>25.351050890446338</v>
      </c>
      <c r="AI23">
        <f t="shared" si="4"/>
        <v>2</v>
      </c>
      <c r="AL23">
        <v>17</v>
      </c>
      <c r="AM23">
        <v>4</v>
      </c>
      <c r="AN23">
        <v>39</v>
      </c>
      <c r="AO23">
        <v>2</v>
      </c>
    </row>
    <row r="24" spans="1:41" ht="15" x14ac:dyDescent="0.25">
      <c r="A24">
        <v>23</v>
      </c>
      <c r="B24">
        <v>84</v>
      </c>
      <c r="C24">
        <v>35</v>
      </c>
      <c r="D24">
        <v>2</v>
      </c>
      <c r="M24">
        <f t="shared" si="0"/>
        <v>35.759505340849195</v>
      </c>
      <c r="N24">
        <f t="shared" si="1"/>
        <v>45.844616792911346</v>
      </c>
      <c r="O24">
        <v>1</v>
      </c>
      <c r="Q24">
        <v>18</v>
      </c>
      <c r="R24">
        <v>8</v>
      </c>
      <c r="S24">
        <v>79</v>
      </c>
      <c r="T24">
        <v>2</v>
      </c>
      <c r="AD24">
        <v>18</v>
      </c>
      <c r="AE24">
        <v>8</v>
      </c>
      <c r="AF24">
        <v>79</v>
      </c>
      <c r="AG24">
        <f t="shared" si="2"/>
        <v>59.877468420849226</v>
      </c>
      <c r="AH24">
        <f t="shared" si="3"/>
        <v>47.824426617054179</v>
      </c>
      <c r="AI24">
        <f t="shared" si="4"/>
        <v>2</v>
      </c>
      <c r="AL24">
        <v>18</v>
      </c>
      <c r="AM24">
        <v>8</v>
      </c>
      <c r="AN24">
        <v>79</v>
      </c>
      <c r="AO24">
        <v>2</v>
      </c>
    </row>
    <row r="25" spans="1:41" ht="15" x14ac:dyDescent="0.25">
      <c r="A25">
        <v>24</v>
      </c>
      <c r="B25">
        <v>73</v>
      </c>
      <c r="C25">
        <v>63</v>
      </c>
      <c r="D25">
        <v>2</v>
      </c>
      <c r="M25">
        <f t="shared" si="0"/>
        <v>26.056519764201479</v>
      </c>
      <c r="N25">
        <f t="shared" si="1"/>
        <v>41.307734008159883</v>
      </c>
      <c r="O25">
        <v>1</v>
      </c>
      <c r="Q25">
        <v>19</v>
      </c>
      <c r="R25">
        <v>14</v>
      </c>
      <c r="S25">
        <v>66</v>
      </c>
      <c r="T25">
        <v>2</v>
      </c>
      <c r="AD25">
        <v>19</v>
      </c>
      <c r="AE25">
        <v>14</v>
      </c>
      <c r="AF25">
        <v>66</v>
      </c>
      <c r="AG25">
        <f t="shared" si="2"/>
        <v>49.94737026028865</v>
      </c>
      <c r="AH25">
        <f t="shared" si="3"/>
        <v>33.513814782116341</v>
      </c>
      <c r="AI25">
        <f t="shared" si="4"/>
        <v>2</v>
      </c>
      <c r="AL25">
        <v>19</v>
      </c>
      <c r="AM25">
        <v>14</v>
      </c>
      <c r="AN25">
        <v>66</v>
      </c>
      <c r="AO25">
        <v>2</v>
      </c>
    </row>
    <row r="26" spans="1:41" ht="15" x14ac:dyDescent="0.25">
      <c r="A26">
        <v>25</v>
      </c>
      <c r="B26">
        <v>7</v>
      </c>
      <c r="C26">
        <v>69</v>
      </c>
      <c r="D26">
        <v>2</v>
      </c>
      <c r="M26">
        <f t="shared" si="0"/>
        <v>48.420473172225634</v>
      </c>
      <c r="N26">
        <f t="shared" si="1"/>
        <v>42.566758026526863</v>
      </c>
      <c r="O26">
        <v>2</v>
      </c>
      <c r="Q26">
        <v>21</v>
      </c>
      <c r="R26">
        <v>4</v>
      </c>
      <c r="S26">
        <v>1</v>
      </c>
      <c r="T26">
        <v>2</v>
      </c>
      <c r="AD26">
        <v>21</v>
      </c>
      <c r="AE26">
        <v>4</v>
      </c>
      <c r="AF26">
        <v>1</v>
      </c>
      <c r="AG26">
        <f t="shared" si="2"/>
        <v>79.23128762537884</v>
      </c>
      <c r="AH26">
        <f t="shared" si="3"/>
        <v>43.222399068654205</v>
      </c>
      <c r="AI26">
        <f t="shared" si="4"/>
        <v>2</v>
      </c>
      <c r="AL26">
        <v>21</v>
      </c>
      <c r="AM26">
        <v>4</v>
      </c>
      <c r="AN26">
        <v>1</v>
      </c>
      <c r="AO26">
        <v>2</v>
      </c>
    </row>
    <row r="27" spans="1:41" ht="15" x14ac:dyDescent="0.25">
      <c r="A27">
        <v>26</v>
      </c>
      <c r="B27">
        <v>80</v>
      </c>
      <c r="C27">
        <v>25</v>
      </c>
      <c r="D27">
        <v>2</v>
      </c>
      <c r="M27">
        <f t="shared" si="0"/>
        <v>37.549197357895977</v>
      </c>
      <c r="N27">
        <f t="shared" si="1"/>
        <v>44.273342870048666</v>
      </c>
      <c r="O27">
        <v>1</v>
      </c>
      <c r="Q27">
        <v>22</v>
      </c>
      <c r="R27">
        <v>59</v>
      </c>
      <c r="S27">
        <v>21</v>
      </c>
      <c r="T27">
        <v>2</v>
      </c>
      <c r="AD27">
        <v>22</v>
      </c>
      <c r="AE27">
        <v>59</v>
      </c>
      <c r="AF27">
        <v>21</v>
      </c>
      <c r="AG27">
        <f t="shared" si="2"/>
        <v>33.547788028909643</v>
      </c>
      <c r="AH27">
        <f t="shared" si="3"/>
        <v>33.429788830472738</v>
      </c>
      <c r="AI27">
        <f t="shared" si="4"/>
        <v>2</v>
      </c>
      <c r="AL27">
        <v>22</v>
      </c>
      <c r="AM27">
        <v>59</v>
      </c>
      <c r="AN27">
        <v>21</v>
      </c>
      <c r="AO27">
        <v>2</v>
      </c>
    </row>
    <row r="28" spans="1:41" ht="15" x14ac:dyDescent="0.25">
      <c r="A28">
        <v>27</v>
      </c>
      <c r="B28">
        <v>52</v>
      </c>
      <c r="C28">
        <v>1</v>
      </c>
      <c r="D28">
        <v>2</v>
      </c>
      <c r="M28">
        <f t="shared" si="0"/>
        <v>47.942419166699914</v>
      </c>
      <c r="N28">
        <f t="shared" si="1"/>
        <v>41.596420786195324</v>
      </c>
      <c r="O28">
        <v>2</v>
      </c>
      <c r="Q28">
        <v>25</v>
      </c>
      <c r="R28">
        <v>7</v>
      </c>
      <c r="S28">
        <v>69</v>
      </c>
      <c r="T28">
        <v>2</v>
      </c>
      <c r="AD28">
        <v>25</v>
      </c>
      <c r="AE28">
        <v>7</v>
      </c>
      <c r="AF28">
        <v>69</v>
      </c>
      <c r="AG28">
        <f t="shared" si="2"/>
        <v>57.468225470911399</v>
      </c>
      <c r="AH28">
        <f t="shared" si="3"/>
        <v>39.661704215149406</v>
      </c>
      <c r="AI28">
        <f t="shared" si="4"/>
        <v>2</v>
      </c>
      <c r="AL28">
        <v>25</v>
      </c>
      <c r="AM28">
        <v>7</v>
      </c>
      <c r="AN28">
        <v>69</v>
      </c>
      <c r="AO28">
        <v>2</v>
      </c>
    </row>
    <row r="29" spans="1:41" ht="15" x14ac:dyDescent="0.25">
      <c r="A29">
        <v>28</v>
      </c>
      <c r="B29">
        <v>31</v>
      </c>
      <c r="C29">
        <v>8</v>
      </c>
      <c r="D29">
        <v>2</v>
      </c>
      <c r="M29">
        <f t="shared" si="0"/>
        <v>45.587376420330322</v>
      </c>
      <c r="N29">
        <f t="shared" si="1"/>
        <v>33.184266687024376</v>
      </c>
      <c r="O29">
        <v>2</v>
      </c>
      <c r="Q29">
        <v>27</v>
      </c>
      <c r="R29">
        <v>52</v>
      </c>
      <c r="S29">
        <v>1</v>
      </c>
      <c r="T29">
        <v>2</v>
      </c>
      <c r="AD29">
        <v>27</v>
      </c>
      <c r="AE29">
        <v>52</v>
      </c>
      <c r="AF29">
        <v>1</v>
      </c>
      <c r="AG29">
        <f t="shared" si="2"/>
        <v>54.394299296142854</v>
      </c>
      <c r="AH29">
        <f t="shared" si="3"/>
        <v>41.882881720937014</v>
      </c>
      <c r="AI29">
        <f t="shared" si="4"/>
        <v>2</v>
      </c>
      <c r="AL29">
        <v>27</v>
      </c>
      <c r="AM29">
        <v>52</v>
      </c>
      <c r="AN29">
        <v>1</v>
      </c>
      <c r="AO29">
        <v>2</v>
      </c>
    </row>
    <row r="30" spans="1:41" ht="15" x14ac:dyDescent="0.25">
      <c r="A30">
        <v>29</v>
      </c>
      <c r="B30">
        <v>42</v>
      </c>
      <c r="C30">
        <v>35</v>
      </c>
      <c r="D30">
        <v>2</v>
      </c>
      <c r="M30">
        <f t="shared" si="0"/>
        <v>16.623544213621297</v>
      </c>
      <c r="N30">
        <f t="shared" si="1"/>
        <v>6.3975689827378108</v>
      </c>
      <c r="O30">
        <v>2</v>
      </c>
      <c r="Q30">
        <v>28</v>
      </c>
      <c r="R30">
        <v>31</v>
      </c>
      <c r="S30">
        <v>8</v>
      </c>
      <c r="T30">
        <v>2</v>
      </c>
      <c r="AD30">
        <v>28</v>
      </c>
      <c r="AE30">
        <v>31</v>
      </c>
      <c r="AF30">
        <v>8</v>
      </c>
      <c r="AG30">
        <f t="shared" si="2"/>
        <v>56.086895046154652</v>
      </c>
      <c r="AH30">
        <f t="shared" si="3"/>
        <v>28.183342265423384</v>
      </c>
      <c r="AI30">
        <f t="shared" si="4"/>
        <v>2</v>
      </c>
      <c r="AL30">
        <v>28</v>
      </c>
      <c r="AM30">
        <v>31</v>
      </c>
      <c r="AN30">
        <v>8</v>
      </c>
      <c r="AO30">
        <v>2</v>
      </c>
    </row>
    <row r="31" spans="1:41" ht="15" x14ac:dyDescent="0.25">
      <c r="A31">
        <v>30</v>
      </c>
      <c r="B31">
        <v>25</v>
      </c>
      <c r="C31">
        <v>81</v>
      </c>
      <c r="D31">
        <v>2</v>
      </c>
      <c r="M31">
        <f t="shared" si="0"/>
        <v>41.324837836611323</v>
      </c>
      <c r="N31">
        <f t="shared" si="1"/>
        <v>42.838404369080891</v>
      </c>
      <c r="O31">
        <v>1</v>
      </c>
      <c r="Q31">
        <v>29</v>
      </c>
      <c r="R31">
        <v>42</v>
      </c>
      <c r="S31">
        <v>35</v>
      </c>
      <c r="T31">
        <v>2</v>
      </c>
      <c r="AD31">
        <v>29</v>
      </c>
      <c r="AE31">
        <v>42</v>
      </c>
      <c r="AF31">
        <v>35</v>
      </c>
      <c r="AG31">
        <f t="shared" si="2"/>
        <v>28.246816688986819</v>
      </c>
      <c r="AH31">
        <f t="shared" si="3"/>
        <v>12.861795413160637</v>
      </c>
      <c r="AI31">
        <f t="shared" si="4"/>
        <v>2</v>
      </c>
      <c r="AL31">
        <v>29</v>
      </c>
      <c r="AM31">
        <v>42</v>
      </c>
      <c r="AN31">
        <v>35</v>
      </c>
      <c r="AO31">
        <v>2</v>
      </c>
    </row>
  </sheetData>
  <sortState ref="AL2:AO31">
    <sortCondition ref="AO2:AO3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Q1" zoomScale="80" zoomScaleNormal="80" workbookViewId="0">
      <selection activeCell="Z4" sqref="Z4"/>
    </sheetView>
  </sheetViews>
  <sheetFormatPr defaultRowHeight="14.4" x14ac:dyDescent="0.3"/>
  <cols>
    <col min="6" max="6" width="18" bestFit="1" customWidth="1"/>
    <col min="14" max="14" width="10.44140625" customWidth="1"/>
    <col min="15" max="16" width="10.6640625" customWidth="1"/>
    <col min="24" max="24" width="18.6640625" bestFit="1" customWidth="1"/>
  </cols>
  <sheetData>
    <row r="1" spans="1:26" ht="43.2" x14ac:dyDescent="0.3">
      <c r="A1" t="s">
        <v>2</v>
      </c>
      <c r="B1" t="s">
        <v>0</v>
      </c>
      <c r="C1" t="s">
        <v>1</v>
      </c>
      <c r="D1" t="s">
        <v>15</v>
      </c>
      <c r="N1" s="1" t="s">
        <v>6</v>
      </c>
      <c r="O1" s="1" t="s">
        <v>7</v>
      </c>
      <c r="P1" s="1" t="s">
        <v>19</v>
      </c>
      <c r="Q1" s="1" t="s">
        <v>8</v>
      </c>
      <c r="S1" t="s">
        <v>2</v>
      </c>
      <c r="T1" t="s">
        <v>0</v>
      </c>
      <c r="U1" t="s">
        <v>1</v>
      </c>
      <c r="V1" s="1" t="s">
        <v>8</v>
      </c>
    </row>
    <row r="2" spans="1:26" x14ac:dyDescent="0.3">
      <c r="A2">
        <v>1</v>
      </c>
      <c r="B2">
        <v>18</v>
      </c>
      <c r="C2">
        <v>40</v>
      </c>
      <c r="D2">
        <v>1</v>
      </c>
      <c r="F2" t="s">
        <v>17</v>
      </c>
      <c r="G2">
        <f>AVERAGE(B2:B11)</f>
        <v>48.6</v>
      </c>
      <c r="H2">
        <f>AVERAGE(C2:C11)</f>
        <v>43.3</v>
      </c>
      <c r="N2">
        <f>SQRT((B2-$G$2)^2+(C2-$H$2)^2)</f>
        <v>30.777426793024787</v>
      </c>
      <c r="O2">
        <f>SQRT((B2-$G$3)^2+(C2-$H$3)^2)</f>
        <v>27.620463428407572</v>
      </c>
      <c r="P2">
        <f>SQRT((B2-$G$4)^2+(C2-$H$4)^2)</f>
        <v>28.363709207365673</v>
      </c>
      <c r="Q2">
        <v>2</v>
      </c>
      <c r="S2">
        <v>4</v>
      </c>
      <c r="T2">
        <v>75</v>
      </c>
      <c r="U2">
        <v>50</v>
      </c>
      <c r="V2">
        <v>1</v>
      </c>
      <c r="X2" t="s">
        <v>20</v>
      </c>
      <c r="Y2">
        <f>AVERAGE(T2:T7)</f>
        <v>63</v>
      </c>
      <c r="Z2">
        <f>AVERAGE(U2:U7)</f>
        <v>41.833333333333336</v>
      </c>
    </row>
    <row r="3" spans="1:26" x14ac:dyDescent="0.3">
      <c r="A3">
        <v>2</v>
      </c>
      <c r="B3">
        <v>28</v>
      </c>
      <c r="C3">
        <v>23</v>
      </c>
      <c r="D3">
        <v>1</v>
      </c>
      <c r="F3" t="s">
        <v>16</v>
      </c>
      <c r="G3">
        <f>AVERAGE(B12:B21)</f>
        <v>40</v>
      </c>
      <c r="H3">
        <f>AVERAGE(C12:C21)</f>
        <v>56.7</v>
      </c>
      <c r="N3">
        <f t="shared" ref="N3:N31" si="0">SQRT((B3-$G$2)^2+(C3-$H$2)^2)</f>
        <v>28.921445330411824</v>
      </c>
      <c r="O3">
        <f t="shared" ref="O3:O31" si="1">SQRT((B3-$G$3)^2+(C3-$H$3)^2)</f>
        <v>35.772754995946293</v>
      </c>
      <c r="P3">
        <f t="shared" ref="P3:P31" si="2">SQRT((B3-$G$4)^2+(C3-$H$4)^2)</f>
        <v>20.787015177749787</v>
      </c>
      <c r="Q3">
        <v>3</v>
      </c>
      <c r="S3">
        <v>9</v>
      </c>
      <c r="T3">
        <v>43</v>
      </c>
      <c r="U3">
        <v>46</v>
      </c>
      <c r="V3">
        <v>1</v>
      </c>
      <c r="X3" t="s">
        <v>21</v>
      </c>
      <c r="Y3">
        <f>AVERAGE(T8:T20)</f>
        <v>31.384615384615383</v>
      </c>
      <c r="Z3">
        <f>AVERAGE(U8:U20)</f>
        <v>71.07692307692308</v>
      </c>
    </row>
    <row r="4" spans="1:26" x14ac:dyDescent="0.3">
      <c r="A4">
        <v>3</v>
      </c>
      <c r="B4">
        <v>57</v>
      </c>
      <c r="C4">
        <v>3</v>
      </c>
      <c r="D4">
        <v>1</v>
      </c>
      <c r="F4" t="s">
        <v>18</v>
      </c>
      <c r="G4">
        <f>AVERAGE(B22:B31)</f>
        <v>45.7</v>
      </c>
      <c r="H4">
        <f>AVERAGE(C22:C31)</f>
        <v>33.9</v>
      </c>
      <c r="N4">
        <f t="shared" si="0"/>
        <v>41.166126852061268</v>
      </c>
      <c r="O4">
        <f t="shared" si="1"/>
        <v>56.326636682834177</v>
      </c>
      <c r="P4">
        <f t="shared" si="2"/>
        <v>32.901367752724205</v>
      </c>
      <c r="Q4">
        <v>3</v>
      </c>
      <c r="S4">
        <v>11</v>
      </c>
      <c r="T4">
        <v>47</v>
      </c>
      <c r="U4">
        <v>48</v>
      </c>
      <c r="V4">
        <v>1</v>
      </c>
      <c r="X4" t="s">
        <v>22</v>
      </c>
      <c r="Y4">
        <f>AVERAGE(T21:T31)</f>
        <v>50.636363636363633</v>
      </c>
      <c r="Z4">
        <f>AVERAGE(U21:U31)</f>
        <v>14.909090909090908</v>
      </c>
    </row>
    <row r="5" spans="1:26" ht="15" x14ac:dyDescent="0.25">
      <c r="A5">
        <v>4</v>
      </c>
      <c r="B5">
        <v>75</v>
      </c>
      <c r="C5">
        <v>50</v>
      </c>
      <c r="D5">
        <v>1</v>
      </c>
      <c r="N5">
        <f t="shared" si="0"/>
        <v>27.236923467968989</v>
      </c>
      <c r="O5">
        <f t="shared" si="1"/>
        <v>35.635515991774277</v>
      </c>
      <c r="P5">
        <f>SQRT((B5-$G$4)^2+(C5-$H$4)^2)</f>
        <v>33.43202057907957</v>
      </c>
      <c r="Q5">
        <v>1</v>
      </c>
      <c r="S5">
        <v>16</v>
      </c>
      <c r="T5">
        <v>56</v>
      </c>
      <c r="U5">
        <v>9</v>
      </c>
      <c r="V5">
        <v>1</v>
      </c>
    </row>
    <row r="6" spans="1:26" ht="15" x14ac:dyDescent="0.25">
      <c r="A6">
        <v>5</v>
      </c>
      <c r="B6">
        <v>39</v>
      </c>
      <c r="C6">
        <v>84</v>
      </c>
      <c r="D6">
        <v>1</v>
      </c>
      <c r="N6">
        <f t="shared" si="0"/>
        <v>41.81686262741384</v>
      </c>
      <c r="O6">
        <f t="shared" si="1"/>
        <v>27.318308878845336</v>
      </c>
      <c r="P6">
        <f t="shared" si="2"/>
        <v>50.546018636486103</v>
      </c>
      <c r="Q6">
        <v>2</v>
      </c>
      <c r="S6">
        <v>23</v>
      </c>
      <c r="T6">
        <v>84</v>
      </c>
      <c r="U6">
        <v>35</v>
      </c>
      <c r="V6">
        <v>1</v>
      </c>
    </row>
    <row r="7" spans="1:26" ht="15" x14ac:dyDescent="0.25">
      <c r="A7">
        <v>6</v>
      </c>
      <c r="B7">
        <v>89</v>
      </c>
      <c r="C7">
        <v>86</v>
      </c>
      <c r="D7">
        <v>1</v>
      </c>
      <c r="N7">
        <f t="shared" si="0"/>
        <v>58.783075795674385</v>
      </c>
      <c r="O7">
        <f t="shared" si="1"/>
        <v>57.091943389588693</v>
      </c>
      <c r="P7">
        <f t="shared" si="2"/>
        <v>67.744372460005863</v>
      </c>
      <c r="Q7">
        <v>2</v>
      </c>
      <c r="S7">
        <v>24</v>
      </c>
      <c r="T7">
        <v>73</v>
      </c>
      <c r="U7">
        <v>63</v>
      </c>
      <c r="V7">
        <v>1</v>
      </c>
    </row>
    <row r="8" spans="1:26" ht="15" x14ac:dyDescent="0.25">
      <c r="A8">
        <v>7</v>
      </c>
      <c r="B8">
        <v>16</v>
      </c>
      <c r="C8">
        <v>70</v>
      </c>
      <c r="D8">
        <v>1</v>
      </c>
      <c r="N8">
        <f t="shared" si="0"/>
        <v>42.138462240570668</v>
      </c>
      <c r="O8">
        <f t="shared" si="1"/>
        <v>27.438841083398547</v>
      </c>
      <c r="P8">
        <f t="shared" si="2"/>
        <v>46.747192429064661</v>
      </c>
      <c r="Q8">
        <v>2</v>
      </c>
      <c r="S8">
        <v>1</v>
      </c>
      <c r="T8">
        <v>18</v>
      </c>
      <c r="U8">
        <v>40</v>
      </c>
      <c r="V8">
        <v>2</v>
      </c>
    </row>
    <row r="9" spans="1:26" ht="15" x14ac:dyDescent="0.25">
      <c r="A9">
        <v>8</v>
      </c>
      <c r="B9">
        <v>56</v>
      </c>
      <c r="C9">
        <v>30</v>
      </c>
      <c r="D9">
        <v>1</v>
      </c>
      <c r="N9">
        <f t="shared" si="0"/>
        <v>15.220052562327107</v>
      </c>
      <c r="O9">
        <f t="shared" si="1"/>
        <v>31.126997927843927</v>
      </c>
      <c r="P9">
        <f t="shared" si="2"/>
        <v>11.013627921806689</v>
      </c>
      <c r="Q9">
        <v>3</v>
      </c>
      <c r="S9">
        <v>5</v>
      </c>
      <c r="T9">
        <v>39</v>
      </c>
      <c r="U9">
        <v>84</v>
      </c>
      <c r="V9">
        <v>2</v>
      </c>
    </row>
    <row r="10" spans="1:26" ht="15" x14ac:dyDescent="0.25">
      <c r="A10">
        <v>9</v>
      </c>
      <c r="B10">
        <v>43</v>
      </c>
      <c r="C10">
        <v>46</v>
      </c>
      <c r="D10">
        <v>1</v>
      </c>
      <c r="N10">
        <f t="shared" si="0"/>
        <v>6.2169124169478236</v>
      </c>
      <c r="O10">
        <f t="shared" si="1"/>
        <v>11.112605455067685</v>
      </c>
      <c r="P10">
        <f t="shared" si="2"/>
        <v>12.397580409095964</v>
      </c>
      <c r="Q10">
        <v>1</v>
      </c>
      <c r="S10">
        <v>6</v>
      </c>
      <c r="T10">
        <v>89</v>
      </c>
      <c r="U10">
        <v>86</v>
      </c>
      <c r="V10">
        <v>2</v>
      </c>
    </row>
    <row r="11" spans="1:26" ht="15" x14ac:dyDescent="0.25">
      <c r="A11">
        <v>10</v>
      </c>
      <c r="B11">
        <v>65</v>
      </c>
      <c r="C11">
        <v>1</v>
      </c>
      <c r="D11">
        <v>1</v>
      </c>
      <c r="N11">
        <f t="shared" si="0"/>
        <v>45.367940222143652</v>
      </c>
      <c r="O11">
        <f t="shared" si="1"/>
        <v>61.053173545688843</v>
      </c>
      <c r="P11">
        <f t="shared" si="2"/>
        <v>38.143151416735343</v>
      </c>
      <c r="Q11">
        <v>3</v>
      </c>
      <c r="S11">
        <v>7</v>
      </c>
      <c r="T11">
        <v>16</v>
      </c>
      <c r="U11">
        <v>70</v>
      </c>
      <c r="V11">
        <v>2</v>
      </c>
    </row>
    <row r="12" spans="1:26" ht="15" x14ac:dyDescent="0.25">
      <c r="A12">
        <v>11</v>
      </c>
      <c r="B12">
        <v>47</v>
      </c>
      <c r="C12">
        <v>48</v>
      </c>
      <c r="D12">
        <v>2</v>
      </c>
      <c r="N12">
        <f t="shared" si="0"/>
        <v>4.9648766349225673</v>
      </c>
      <c r="O12">
        <f t="shared" si="1"/>
        <v>11.166467659918245</v>
      </c>
      <c r="P12">
        <f t="shared" si="2"/>
        <v>14.159802258506296</v>
      </c>
      <c r="Q12">
        <v>1</v>
      </c>
      <c r="S12">
        <v>12</v>
      </c>
      <c r="T12">
        <v>28</v>
      </c>
      <c r="U12">
        <v>68</v>
      </c>
      <c r="V12">
        <v>2</v>
      </c>
    </row>
    <row r="13" spans="1:26" ht="15" x14ac:dyDescent="0.25">
      <c r="A13">
        <v>12</v>
      </c>
      <c r="B13">
        <v>28</v>
      </c>
      <c r="C13">
        <v>68</v>
      </c>
      <c r="D13">
        <v>2</v>
      </c>
      <c r="N13">
        <f t="shared" si="0"/>
        <v>32.162866787648149</v>
      </c>
      <c r="O13">
        <f t="shared" si="1"/>
        <v>16.483021567661677</v>
      </c>
      <c r="P13">
        <f t="shared" si="2"/>
        <v>38.420046850570088</v>
      </c>
      <c r="Q13">
        <v>2</v>
      </c>
      <c r="S13">
        <v>13</v>
      </c>
      <c r="T13">
        <v>54</v>
      </c>
      <c r="U13">
        <v>83</v>
      </c>
      <c r="V13">
        <v>2</v>
      </c>
    </row>
    <row r="14" spans="1:26" ht="15" x14ac:dyDescent="0.25">
      <c r="A14">
        <v>13</v>
      </c>
      <c r="B14">
        <v>54</v>
      </c>
      <c r="C14">
        <v>83</v>
      </c>
      <c r="D14">
        <v>2</v>
      </c>
      <c r="N14">
        <f t="shared" si="0"/>
        <v>40.06557125513126</v>
      </c>
      <c r="O14">
        <f t="shared" si="1"/>
        <v>29.794126938039312</v>
      </c>
      <c r="P14">
        <f t="shared" si="2"/>
        <v>49.796586228375133</v>
      </c>
      <c r="Q14">
        <v>2</v>
      </c>
      <c r="S14">
        <v>15</v>
      </c>
      <c r="T14">
        <v>68</v>
      </c>
      <c r="U14">
        <v>86</v>
      </c>
      <c r="V14">
        <v>2</v>
      </c>
    </row>
    <row r="15" spans="1:26" ht="15" x14ac:dyDescent="0.25">
      <c r="A15">
        <v>14</v>
      </c>
      <c r="B15">
        <v>83</v>
      </c>
      <c r="C15">
        <v>16</v>
      </c>
      <c r="D15">
        <v>2</v>
      </c>
      <c r="N15">
        <f t="shared" si="0"/>
        <v>43.916397848639633</v>
      </c>
      <c r="O15">
        <f t="shared" si="1"/>
        <v>59.207178618812769</v>
      </c>
      <c r="P15">
        <f t="shared" si="2"/>
        <v>41.372696310489602</v>
      </c>
      <c r="Q15">
        <v>3</v>
      </c>
      <c r="S15">
        <v>17</v>
      </c>
      <c r="T15">
        <v>4</v>
      </c>
      <c r="U15">
        <v>39</v>
      </c>
      <c r="V15">
        <v>2</v>
      </c>
    </row>
    <row r="16" spans="1:26" ht="15" x14ac:dyDescent="0.25">
      <c r="A16">
        <v>15</v>
      </c>
      <c r="B16">
        <v>68</v>
      </c>
      <c r="C16">
        <v>86</v>
      </c>
      <c r="D16">
        <v>2</v>
      </c>
      <c r="N16">
        <f t="shared" si="0"/>
        <v>46.900426437293724</v>
      </c>
      <c r="O16">
        <f t="shared" si="1"/>
        <v>40.527644885929405</v>
      </c>
      <c r="P16">
        <f t="shared" si="2"/>
        <v>56.671862506891372</v>
      </c>
      <c r="Q16">
        <v>2</v>
      </c>
      <c r="S16">
        <v>18</v>
      </c>
      <c r="T16">
        <v>8</v>
      </c>
      <c r="U16">
        <v>79</v>
      </c>
      <c r="V16">
        <v>2</v>
      </c>
    </row>
    <row r="17" spans="1:22" ht="15" x14ac:dyDescent="0.25">
      <c r="A17">
        <v>16</v>
      </c>
      <c r="B17">
        <v>56</v>
      </c>
      <c r="C17">
        <v>9</v>
      </c>
      <c r="D17">
        <v>2</v>
      </c>
      <c r="N17">
        <f t="shared" si="0"/>
        <v>35.089172119045493</v>
      </c>
      <c r="O17">
        <f t="shared" si="1"/>
        <v>50.31192701537082</v>
      </c>
      <c r="P17">
        <f t="shared" si="2"/>
        <v>26.946242780766298</v>
      </c>
      <c r="Q17">
        <v>1</v>
      </c>
      <c r="S17">
        <v>19</v>
      </c>
      <c r="T17">
        <v>14</v>
      </c>
      <c r="U17">
        <v>66</v>
      </c>
      <c r="V17">
        <v>2</v>
      </c>
    </row>
    <row r="18" spans="1:22" ht="15" x14ac:dyDescent="0.25">
      <c r="A18">
        <v>17</v>
      </c>
      <c r="B18">
        <v>4</v>
      </c>
      <c r="C18">
        <v>39</v>
      </c>
      <c r="D18">
        <v>2</v>
      </c>
      <c r="N18">
        <f t="shared" si="0"/>
        <v>44.806807518501024</v>
      </c>
      <c r="O18">
        <f t="shared" si="1"/>
        <v>40.115956924894611</v>
      </c>
      <c r="P18">
        <f t="shared" si="2"/>
        <v>42.010712919444728</v>
      </c>
      <c r="Q18">
        <v>2</v>
      </c>
      <c r="S18">
        <v>20</v>
      </c>
      <c r="T18">
        <v>38</v>
      </c>
      <c r="U18">
        <v>73</v>
      </c>
      <c r="V18">
        <v>2</v>
      </c>
    </row>
    <row r="19" spans="1:22" ht="15" x14ac:dyDescent="0.25">
      <c r="A19">
        <v>18</v>
      </c>
      <c r="B19">
        <v>8</v>
      </c>
      <c r="C19">
        <v>79</v>
      </c>
      <c r="D19">
        <v>2</v>
      </c>
      <c r="N19">
        <f t="shared" si="0"/>
        <v>54.06338872101896</v>
      </c>
      <c r="O19">
        <f t="shared" si="1"/>
        <v>39.003717771515063</v>
      </c>
      <c r="P19">
        <f t="shared" si="2"/>
        <v>58.78179990439218</v>
      </c>
      <c r="Q19">
        <v>2</v>
      </c>
      <c r="S19">
        <v>25</v>
      </c>
      <c r="T19">
        <v>7</v>
      </c>
      <c r="U19">
        <v>69</v>
      </c>
      <c r="V19">
        <v>2</v>
      </c>
    </row>
    <row r="20" spans="1:22" ht="15" x14ac:dyDescent="0.25">
      <c r="A20">
        <v>19</v>
      </c>
      <c r="B20">
        <v>14</v>
      </c>
      <c r="C20">
        <v>66</v>
      </c>
      <c r="D20">
        <v>2</v>
      </c>
      <c r="N20">
        <f t="shared" si="0"/>
        <v>41.381759266614083</v>
      </c>
      <c r="O20">
        <f t="shared" si="1"/>
        <v>27.613221470882387</v>
      </c>
      <c r="P20">
        <f t="shared" si="2"/>
        <v>45.114299285259882</v>
      </c>
      <c r="Q20">
        <v>2</v>
      </c>
      <c r="S20">
        <v>30</v>
      </c>
      <c r="T20">
        <v>25</v>
      </c>
      <c r="U20">
        <v>81</v>
      </c>
      <c r="V20">
        <v>2</v>
      </c>
    </row>
    <row r="21" spans="1:22" ht="15" x14ac:dyDescent="0.25">
      <c r="A21">
        <v>20</v>
      </c>
      <c r="B21">
        <v>38</v>
      </c>
      <c r="C21">
        <v>73</v>
      </c>
      <c r="D21">
        <v>2</v>
      </c>
      <c r="N21">
        <f t="shared" si="0"/>
        <v>31.534901299988242</v>
      </c>
      <c r="O21">
        <f t="shared" si="1"/>
        <v>16.422241016377754</v>
      </c>
      <c r="P21">
        <f t="shared" si="2"/>
        <v>39.850972384623191</v>
      </c>
      <c r="Q21">
        <v>2</v>
      </c>
      <c r="S21">
        <v>2</v>
      </c>
      <c r="T21">
        <v>28</v>
      </c>
      <c r="U21">
        <v>23</v>
      </c>
      <c r="V21">
        <v>3</v>
      </c>
    </row>
    <row r="22" spans="1:22" ht="15" x14ac:dyDescent="0.25">
      <c r="A22">
        <v>21</v>
      </c>
      <c r="B22">
        <v>4</v>
      </c>
      <c r="C22">
        <v>1</v>
      </c>
      <c r="D22">
        <v>3</v>
      </c>
      <c r="N22">
        <f t="shared" si="0"/>
        <v>61.469097927332555</v>
      </c>
      <c r="O22">
        <f t="shared" si="1"/>
        <v>66.321112777154156</v>
      </c>
      <c r="P22">
        <f t="shared" si="2"/>
        <v>53.115910987198554</v>
      </c>
      <c r="Q22">
        <v>3</v>
      </c>
      <c r="S22">
        <v>3</v>
      </c>
      <c r="T22">
        <v>57</v>
      </c>
      <c r="U22">
        <v>3</v>
      </c>
      <c r="V22">
        <v>3</v>
      </c>
    </row>
    <row r="23" spans="1:22" ht="15" x14ac:dyDescent="0.25">
      <c r="A23">
        <v>22</v>
      </c>
      <c r="B23">
        <v>59</v>
      </c>
      <c r="C23">
        <v>21</v>
      </c>
      <c r="D23">
        <v>3</v>
      </c>
      <c r="N23">
        <f t="shared" si="0"/>
        <v>24.605893602956179</v>
      </c>
      <c r="O23">
        <f t="shared" si="1"/>
        <v>40.441191871654823</v>
      </c>
      <c r="P23">
        <f t="shared" si="2"/>
        <v>18.528356645962962</v>
      </c>
      <c r="Q23">
        <v>3</v>
      </c>
      <c r="S23">
        <v>8</v>
      </c>
      <c r="T23">
        <v>56</v>
      </c>
      <c r="U23">
        <v>30</v>
      </c>
      <c r="V23">
        <v>3</v>
      </c>
    </row>
    <row r="24" spans="1:22" ht="15" x14ac:dyDescent="0.25">
      <c r="A24">
        <v>23</v>
      </c>
      <c r="B24">
        <v>84</v>
      </c>
      <c r="C24">
        <v>35</v>
      </c>
      <c r="D24">
        <v>3</v>
      </c>
      <c r="N24">
        <f t="shared" si="0"/>
        <v>36.360005500549633</v>
      </c>
      <c r="O24">
        <f t="shared" si="1"/>
        <v>49.060065226210213</v>
      </c>
      <c r="P24">
        <f t="shared" si="2"/>
        <v>38.315793088490288</v>
      </c>
      <c r="Q24">
        <v>1</v>
      </c>
      <c r="S24">
        <v>10</v>
      </c>
      <c r="T24">
        <v>65</v>
      </c>
      <c r="U24">
        <v>1</v>
      </c>
      <c r="V24">
        <v>3</v>
      </c>
    </row>
    <row r="25" spans="1:22" ht="15" x14ac:dyDescent="0.25">
      <c r="A25">
        <v>24</v>
      </c>
      <c r="B25">
        <v>73</v>
      </c>
      <c r="C25">
        <v>63</v>
      </c>
      <c r="D25">
        <v>3</v>
      </c>
      <c r="N25">
        <f t="shared" si="0"/>
        <v>31.360006377550373</v>
      </c>
      <c r="O25">
        <f t="shared" si="1"/>
        <v>33.595981902602581</v>
      </c>
      <c r="P25">
        <f t="shared" si="2"/>
        <v>39.901127803609761</v>
      </c>
      <c r="Q25">
        <v>1</v>
      </c>
      <c r="S25">
        <v>14</v>
      </c>
      <c r="T25">
        <v>83</v>
      </c>
      <c r="U25">
        <v>16</v>
      </c>
      <c r="V25">
        <v>3</v>
      </c>
    </row>
    <row r="26" spans="1:22" ht="15" x14ac:dyDescent="0.25">
      <c r="A26">
        <v>25</v>
      </c>
      <c r="B26">
        <v>7</v>
      </c>
      <c r="C26">
        <v>69</v>
      </c>
      <c r="D26">
        <v>3</v>
      </c>
      <c r="N26">
        <f t="shared" si="0"/>
        <v>48.898363980812285</v>
      </c>
      <c r="O26">
        <f t="shared" si="1"/>
        <v>35.217751205890472</v>
      </c>
      <c r="P26">
        <f t="shared" si="2"/>
        <v>52.246530985319978</v>
      </c>
      <c r="Q26">
        <v>2</v>
      </c>
      <c r="S26">
        <v>21</v>
      </c>
      <c r="T26">
        <v>4</v>
      </c>
      <c r="U26">
        <v>1</v>
      </c>
      <c r="V26">
        <v>3</v>
      </c>
    </row>
    <row r="27" spans="1:22" ht="15" x14ac:dyDescent="0.25">
      <c r="A27">
        <v>26</v>
      </c>
      <c r="B27">
        <v>80</v>
      </c>
      <c r="C27">
        <v>25</v>
      </c>
      <c r="D27">
        <v>3</v>
      </c>
      <c r="N27">
        <f t="shared" si="0"/>
        <v>36.343500106621541</v>
      </c>
      <c r="O27">
        <f t="shared" si="1"/>
        <v>51.038123006239175</v>
      </c>
      <c r="P27">
        <f t="shared" si="2"/>
        <v>35.435857545712082</v>
      </c>
      <c r="Q27">
        <v>3</v>
      </c>
      <c r="S27">
        <v>22</v>
      </c>
      <c r="T27">
        <v>59</v>
      </c>
      <c r="U27">
        <v>21</v>
      </c>
      <c r="V27">
        <v>3</v>
      </c>
    </row>
    <row r="28" spans="1:22" ht="15" x14ac:dyDescent="0.25">
      <c r="A28">
        <v>27</v>
      </c>
      <c r="B28">
        <v>52</v>
      </c>
      <c r="C28">
        <v>1</v>
      </c>
      <c r="D28">
        <v>3</v>
      </c>
      <c r="N28">
        <f t="shared" si="0"/>
        <v>42.436423034935444</v>
      </c>
      <c r="O28">
        <f t="shared" si="1"/>
        <v>56.977978202108929</v>
      </c>
      <c r="P28">
        <f t="shared" si="2"/>
        <v>33.497761119215113</v>
      </c>
      <c r="Q28">
        <v>3</v>
      </c>
      <c r="S28">
        <v>26</v>
      </c>
      <c r="T28">
        <v>80</v>
      </c>
      <c r="U28">
        <v>25</v>
      </c>
      <c r="V28">
        <v>3</v>
      </c>
    </row>
    <row r="29" spans="1:22" ht="15" x14ac:dyDescent="0.25">
      <c r="A29">
        <v>28</v>
      </c>
      <c r="B29">
        <v>31</v>
      </c>
      <c r="C29">
        <v>8</v>
      </c>
      <c r="D29">
        <v>3</v>
      </c>
      <c r="N29">
        <f t="shared" si="0"/>
        <v>39.44426447533278</v>
      </c>
      <c r="O29">
        <f t="shared" si="1"/>
        <v>49.524640331859047</v>
      </c>
      <c r="P29">
        <f t="shared" si="2"/>
        <v>29.780866340655709</v>
      </c>
      <c r="Q29">
        <v>3</v>
      </c>
      <c r="S29">
        <v>27</v>
      </c>
      <c r="T29">
        <v>52</v>
      </c>
      <c r="U29">
        <v>1</v>
      </c>
      <c r="V29">
        <v>3</v>
      </c>
    </row>
    <row r="30" spans="1:22" ht="15" x14ac:dyDescent="0.25">
      <c r="A30">
        <v>29</v>
      </c>
      <c r="B30">
        <v>42</v>
      </c>
      <c r="C30">
        <v>35</v>
      </c>
      <c r="D30">
        <v>3</v>
      </c>
      <c r="N30">
        <f t="shared" si="0"/>
        <v>10.604244433244641</v>
      </c>
      <c r="O30">
        <f t="shared" si="1"/>
        <v>21.791970998512276</v>
      </c>
      <c r="P30">
        <f t="shared" si="2"/>
        <v>3.8600518131237593</v>
      </c>
      <c r="Q30">
        <v>3</v>
      </c>
      <c r="S30">
        <v>28</v>
      </c>
      <c r="T30">
        <v>31</v>
      </c>
      <c r="U30">
        <v>8</v>
      </c>
      <c r="V30">
        <v>3</v>
      </c>
    </row>
    <row r="31" spans="1:22" ht="15" x14ac:dyDescent="0.25">
      <c r="A31">
        <v>30</v>
      </c>
      <c r="B31">
        <v>25</v>
      </c>
      <c r="C31">
        <v>81</v>
      </c>
      <c r="D31">
        <v>3</v>
      </c>
      <c r="N31">
        <f t="shared" si="0"/>
        <v>44.477522413012174</v>
      </c>
      <c r="O31">
        <f t="shared" si="1"/>
        <v>28.55678553338943</v>
      </c>
      <c r="P31">
        <f t="shared" si="2"/>
        <v>51.448032032333373</v>
      </c>
      <c r="Q31">
        <v>2</v>
      </c>
      <c r="S31">
        <v>29</v>
      </c>
      <c r="T31">
        <v>42</v>
      </c>
      <c r="U31">
        <v>35</v>
      </c>
      <c r="V31">
        <v>3</v>
      </c>
    </row>
  </sheetData>
  <sortState ref="S2:V31">
    <sortCondition ref="V2:V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yusuf1</dc:creator>
  <cp:lastModifiedBy>Sedat OZTURK</cp:lastModifiedBy>
  <dcterms:created xsi:type="dcterms:W3CDTF">2024-05-12T12:25:54Z</dcterms:created>
  <dcterms:modified xsi:type="dcterms:W3CDTF">2024-06-10T05:53:40Z</dcterms:modified>
</cp:coreProperties>
</file>