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2560" windowHeight="9285" tabRatio="834" firstSheet="1" activeTab="7"/>
  </bookViews>
  <sheets>
    <sheet name="DERS_LİSTESİ" sheetId="9" r:id="rId1"/>
    <sheet name="DERS_SEPETİ" sheetId="1" r:id="rId2"/>
    <sheet name="DERS_SEPETİ_LİSTESİ" sheetId="3" r:id="rId3"/>
    <sheet name="ÜÇERLİ_GRUPLU_ÖĞRENCİLER" sheetId="11" r:id="rId4"/>
    <sheet name="HER_DERSİN_DESTEK_DEĞERLERİ" sheetId="5" r:id="rId5"/>
    <sheet name="İKİŞERLİ_GRUPLU" sheetId="14" r:id="rId6"/>
    <sheet name="ÜÇERLİ_GRUPLU" sheetId="15" r:id="rId7"/>
    <sheet name="ÜÇERLİ_GRUPLARIN_GÜVEN_DEĞERLER" sheetId="13" r:id="rId8"/>
  </sheets>
  <definedNames>
    <definedName name="_xlnm._FilterDatabase" localSheetId="1" hidden="1">DERS_SEPETİ!$A$1:$G$11</definedName>
    <definedName name="_xlnm._FilterDatabase" localSheetId="2" hidden="1">DERS_SEPETİ_LİSTESİ!$A$1:$B$39</definedName>
    <definedName name="_xlnm._FilterDatabase" localSheetId="5" hidden="1">İKİŞERLİ_GRUPLU!$A$1:$C$11</definedName>
    <definedName name="_xlnm._FilterDatabase" localSheetId="6" hidden="1">ÜÇERLİ_GRUPLU!$A$1:$D$11</definedName>
    <definedName name="_xlnm._FilterDatabase" localSheetId="3" hidden="1">ÜÇERLİ_GRUPLU_ÖĞRENCİLER!$A$1:$D$1</definedName>
    <definedName name="_xlnm.Print_Titles" localSheetId="4">HER_DERSİN_DESTEK_DEĞERLERİ!$A:$A,HER_DERSİN_DESTEK_DEĞERLERİ!$2:$2</definedName>
  </definedNames>
  <calcPr calcId="144525"/>
  <pivotCaches>
    <pivotCache cacheId="3" r:id="rId9"/>
  </pivotCaches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2" i="13"/>
  <c r="G7" i="1" l="1"/>
  <c r="B1" i="5" s="1"/>
  <c r="B33" i="3"/>
  <c r="B34" i="3"/>
  <c r="B35" i="3"/>
  <c r="B36" i="3"/>
  <c r="B37" i="3"/>
  <c r="B38" i="3"/>
  <c r="B39" i="3"/>
  <c r="B32" i="3"/>
  <c r="B23" i="3"/>
  <c r="B24" i="3"/>
  <c r="B25" i="3"/>
  <c r="B26" i="3"/>
  <c r="B27" i="3"/>
  <c r="B28" i="3"/>
  <c r="B29" i="3"/>
  <c r="B30" i="3"/>
  <c r="B31" i="3"/>
  <c r="B22" i="3"/>
  <c r="B13" i="3"/>
  <c r="B14" i="3"/>
  <c r="B15" i="3"/>
  <c r="B16" i="3"/>
  <c r="B17" i="3"/>
  <c r="B18" i="3"/>
  <c r="B19" i="3"/>
  <c r="B20" i="3"/>
  <c r="B21" i="3"/>
  <c r="B12" i="3"/>
  <c r="B3" i="3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<sst xmlns="http://schemas.openxmlformats.org/spreadsheetml/2006/main" count="345" uniqueCount="59">
  <si>
    <t>1. Ders</t>
  </si>
  <si>
    <t>2. Ders</t>
  </si>
  <si>
    <t>3. Ders</t>
  </si>
  <si>
    <t>4. Ders</t>
  </si>
  <si>
    <t>1. Öğrenci</t>
  </si>
  <si>
    <t>2. Öğrenci</t>
  </si>
  <si>
    <t>3. Öğrenci</t>
  </si>
  <si>
    <t>4. Öğrenci</t>
  </si>
  <si>
    <t>5. Öğrenci</t>
  </si>
  <si>
    <t>6. Öğrenci</t>
  </si>
  <si>
    <t>7. Öğrenci</t>
  </si>
  <si>
    <t>8. Öğrenci</t>
  </si>
  <si>
    <t>9. Öğrenci</t>
  </si>
  <si>
    <t>10. Öğrenci</t>
  </si>
  <si>
    <t>EBT513 NESNEYE DAYALI PROGRAMLAMA DİLLERİ</t>
  </si>
  <si>
    <t>EBT523 İŞLETİM SİSTEMLERİ</t>
  </si>
  <si>
    <t>EBT551 BİLİŞİMDE PROJE YÖNETİMİ</t>
  </si>
  <si>
    <t>EBT547 JAVA PROGRAMLAMA</t>
  </si>
  <si>
    <t>EBT522 İLERİ WEB PROGRAMLAMA</t>
  </si>
  <si>
    <t>EBT545 VERİ MADENCİLİĞİ UYGULAMALARI</t>
  </si>
  <si>
    <t>EBT512 VERİ YAPILARI VE ALGORİTMALAR</t>
  </si>
  <si>
    <t>EBT521 VERİ İLETİŞİMİ VE BİLGİSAYAR AĞLARI</t>
  </si>
  <si>
    <t>EBT511 BİLİŞİM TEKNOLOJİLERİ VE UYGULAMALARI</t>
  </si>
  <si>
    <t>EBT514 VERİTABANI TASARIM VE YÖNETİMİ</t>
  </si>
  <si>
    <t>EBT560 MOBİL PROGRAMLAMA</t>
  </si>
  <si>
    <t>EBT559 NESNELERİN İNTERNETİ</t>
  </si>
  <si>
    <t>Ders</t>
  </si>
  <si>
    <t>Öğrenci</t>
  </si>
  <si>
    <t>Satır Etiketleri</t>
  </si>
  <si>
    <t>Genel Toplam</t>
  </si>
  <si>
    <t>Say Ders</t>
  </si>
  <si>
    <t>Eşik Destek Sayısı</t>
  </si>
  <si>
    <t>Destek Eşik</t>
  </si>
  <si>
    <t>Güven Eşik</t>
  </si>
  <si>
    <t>DESTEK VE GÜVEN ÖLÇÜLERİNİ KARŞILAŞTIRMAK İÇİN EŞİK DEĞERLERİ BELİRLENİR</t>
  </si>
  <si>
    <t>DERS LİSTESİ</t>
  </si>
  <si>
    <t>HER BİR DERS İÇİN DESTEK SAYILARI HESAPLANIR.</t>
  </si>
  <si>
    <t>1. DERS</t>
  </si>
  <si>
    <t>2. DERS</t>
  </si>
  <si>
    <t>DESTEK DEĞERİ</t>
  </si>
  <si>
    <t>3. DERS</t>
  </si>
  <si>
    <t>Öğrenci No</t>
  </si>
  <si>
    <t>BİRLİKTELİK</t>
  </si>
  <si>
    <t>AÇIKLAMA</t>
  </si>
  <si>
    <t>GÜVEN</t>
  </si>
  <si>
    <t>OLMA OLASILIĞI</t>
  </si>
  <si>
    <t>EBT521 VERİ İLETİŞİMİ VE BİLGİSAYAR AĞLARI &amp; EBT523 İŞLETİM SİSTEMLERİ</t>
  </si>
  <si>
    <t>EBT511 BİLİŞİM TEKNOLOJİLERİ VE UYGULAMALARI &amp; EBT523 İŞLETİM SİSTEMLERİ</t>
  </si>
  <si>
    <t>EBT511 BİLİŞİM TEKNOLOJİLERİ VE UYGULAMALARI &amp; EBT521 VERİ İLETİŞİMİ VE BİLGİSAYAR AĞLARI</t>
  </si>
  <si>
    <t>EBT511 BİLİŞİM TEKNOLOJİLERİ VE UYGULAMALARI ve EBT521 VERİ İLETİŞİMİ VE BİLGİSAYAR AĞLARI nı bulunduğu item-sette EBT523 İŞLETİM SİSTEMLERİ olma olasılığı</t>
  </si>
  <si>
    <t>EBT511 BİLİŞİM TEKNOLOJİLERİ VE UYGULAMALARI ve EBT523 İŞLETİM SİSTEMLERİ nin bulunduğu item-sette EBT521 VERİ İLETİŞİMİ VE BİLGİSAYAR AĞLARI olma olasılığı</t>
  </si>
  <si>
    <t>EBT521 VERİ İLETİŞİMİ VE BİLGİSAYAR AĞLARI &amp; EBT523 İŞLETİM SİSTEMLERİ nin bulunduğu item-sette EBT511 BİLİŞİM TEKNOLOJİLERİ VE UYGULAMALARI olma olasılığı</t>
  </si>
  <si>
    <t>EBT511 BİLİŞİM TEKNOLOJİLERİ VE UYGULAMALARI nın bulunduğu item-sette EBT521 VERİ İLETİŞİMİ VE BİLGİSAYAR AĞLARI ve EBT523 İŞLETİM SİSTEMLERİ olma olasılığı</t>
  </si>
  <si>
    <t>EBT521 VERİ İLETİŞİMİ VE BİLGİSAYAR AĞLARI nın bulunduğu item-sette EBT511 BİLİŞİM TEKNOLOJİLERİ VE UYGULAMALARI ve EBT523 İŞLETİM SİSTEMLERİ olma olasılığı</t>
  </si>
  <si>
    <t>EBT523 İŞLETİM SİSTEMLERİ nin bulunduğu item-sette EBT511 BİLİŞİM TEKNOLOJİLERİ VE UYGULAMALARI &amp; EBT521 VERİ İLETİŞİMİ VE BİLGİSAYAR AĞLARI olma olasılığı</t>
  </si>
  <si>
    <t xml:space="preserve">EBT521 VERİ İLETİŞİMİ VE BİLGİSAYAR AĞLARI </t>
  </si>
  <si>
    <t xml:space="preserve">EBT512 VERİ YAPILARI VE ALGORİTMALAR </t>
  </si>
  <si>
    <t xml:space="preserve">EBT523 İŞLETİM SİSTEMLERİ </t>
  </si>
  <si>
    <t xml:space="preserve">EBT511 BİLİŞİM TEKNOLOJİLERİ VE UYGULAMALARI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</si>
</sst>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i/>
      <sz val="14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i/>
      <sz val="12"/>
      <color rgb="FFFF0000"/>
      <name val="Calibri"/>
      <family val="2"/>
      <charset val="162"/>
      <scheme val="minor"/>
    </font>
    <font>
      <sz val="10"/>
      <color theme="0"/>
      <name val="Calibri"/>
      <family val="2"/>
      <charset val="16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9" fontId="20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19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22" fillId="33" borderId="10" xfId="0" applyFont="1" applyFill="1" applyBorder="1" applyAlignment="1">
      <alignment vertical="center"/>
    </xf>
    <xf numFmtId="0" fontId="24" fillId="33" borderId="10" xfId="0" applyFont="1" applyFill="1" applyBorder="1"/>
    <xf numFmtId="0" fontId="0" fillId="35" borderId="0" xfId="0" applyFill="1" applyAlignment="1">
      <alignment horizontal="left"/>
    </xf>
    <xf numFmtId="0" fontId="0" fillId="35" borderId="0" xfId="0" applyNumberFormat="1" applyFill="1"/>
    <xf numFmtId="0" fontId="23" fillId="33" borderId="10" xfId="0" applyFont="1" applyFill="1" applyBorder="1" applyAlignment="1">
      <alignment horizontal="left" vertical="center"/>
    </xf>
    <xf numFmtId="0" fontId="0" fillId="38" borderId="0" xfId="0" applyFill="1"/>
    <xf numFmtId="0" fontId="0" fillId="41" borderId="0" xfId="0" applyFill="1"/>
    <xf numFmtId="0" fontId="0" fillId="43" borderId="0" xfId="0" applyFill="1"/>
    <xf numFmtId="0" fontId="0" fillId="33" borderId="0" xfId="0" applyFill="1"/>
    <xf numFmtId="0" fontId="20" fillId="36" borderId="10" xfId="0" applyFont="1" applyFill="1" applyBorder="1" applyAlignment="1">
      <alignment horizontal="left"/>
    </xf>
    <xf numFmtId="0" fontId="20" fillId="34" borderId="10" xfId="0" applyFont="1" applyFill="1" applyBorder="1" applyAlignment="1">
      <alignment horizontal="left"/>
    </xf>
    <xf numFmtId="0" fontId="20" fillId="39" borderId="10" xfId="0" applyFont="1" applyFill="1" applyBorder="1" applyAlignment="1">
      <alignment horizontal="left"/>
    </xf>
    <xf numFmtId="0" fontId="20" fillId="47" borderId="10" xfId="0" applyFont="1" applyFill="1" applyBorder="1" applyAlignment="1">
      <alignment horizontal="left"/>
    </xf>
    <xf numFmtId="0" fontId="20" fillId="35" borderId="10" xfId="0" applyFont="1" applyFill="1" applyBorder="1" applyAlignment="1">
      <alignment horizontal="left"/>
    </xf>
    <xf numFmtId="0" fontId="20" fillId="40" borderId="10" xfId="0" applyFont="1" applyFill="1" applyBorder="1" applyAlignment="1">
      <alignment horizontal="left"/>
    </xf>
    <xf numFmtId="0" fontId="20" fillId="42" borderId="10" xfId="0" applyFont="1" applyFill="1" applyBorder="1" applyAlignment="1">
      <alignment horizontal="left"/>
    </xf>
    <xf numFmtId="0" fontId="25" fillId="46" borderId="10" xfId="0" applyFont="1" applyFill="1" applyBorder="1" applyAlignment="1">
      <alignment horizontal="left"/>
    </xf>
    <xf numFmtId="0" fontId="25" fillId="37" borderId="10" xfId="0" applyFont="1" applyFill="1" applyBorder="1" applyAlignment="1">
      <alignment horizontal="left"/>
    </xf>
    <xf numFmtId="0" fontId="25" fillId="45" borderId="10" xfId="0" applyFont="1" applyFill="1" applyBorder="1" applyAlignment="1">
      <alignment horizontal="left"/>
    </xf>
    <xf numFmtId="0" fontId="20" fillId="44" borderId="10" xfId="0" applyFont="1" applyFill="1" applyBorder="1" applyAlignment="1">
      <alignment horizontal="left"/>
    </xf>
    <xf numFmtId="0" fontId="25" fillId="48" borderId="10" xfId="0" applyFont="1" applyFill="1" applyBorder="1" applyAlignment="1">
      <alignment horizontal="left"/>
    </xf>
    <xf numFmtId="0" fontId="0" fillId="0" borderId="0" xfId="0" applyAlignment="1"/>
    <xf numFmtId="0" fontId="21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165" fontId="0" fillId="0" borderId="10" xfId="42" applyNumberFormat="1" applyFont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16" fillId="0" borderId="1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23" fillId="33" borderId="10" xfId="0" applyFont="1" applyFill="1" applyBorder="1" applyAlignment="1">
      <alignment horizontal="center" vertical="center" wrapText="1"/>
    </xf>
    <xf numFmtId="0" fontId="20" fillId="39" borderId="10" xfId="0" applyFont="1" applyFill="1" applyBorder="1" applyAlignment="1">
      <alignment horizontal="left" wrapText="1"/>
    </xf>
    <xf numFmtId="0" fontId="20" fillId="42" borderId="10" xfId="0" applyFont="1" applyFill="1" applyBorder="1" applyAlignment="1">
      <alignment horizontal="left" wrapText="1"/>
    </xf>
    <xf numFmtId="0" fontId="20" fillId="36" borderId="10" xfId="0" applyFont="1" applyFill="1" applyBorder="1" applyAlignment="1">
      <alignment horizontal="left" wrapText="1"/>
    </xf>
    <xf numFmtId="0" fontId="20" fillId="34" borderId="10" xfId="0" applyFont="1" applyFill="1" applyBorder="1" applyAlignment="1">
      <alignment horizontal="left" wrapText="1"/>
    </xf>
    <xf numFmtId="0" fontId="20" fillId="0" borderId="10" xfId="0" applyFont="1" applyBorder="1" applyAlignment="1">
      <alignment horizontal="left" wrapText="1"/>
    </xf>
    <xf numFmtId="0" fontId="20" fillId="47" borderId="10" xfId="0" applyFont="1" applyFill="1" applyBorder="1" applyAlignment="1">
      <alignment horizontal="left" wrapText="1"/>
    </xf>
    <xf numFmtId="0" fontId="25" fillId="46" borderId="10" xfId="0" applyFont="1" applyFill="1" applyBorder="1" applyAlignment="1">
      <alignment horizontal="left" wrapText="1"/>
    </xf>
    <xf numFmtId="0" fontId="25" fillId="48" borderId="10" xfId="0" applyFont="1" applyFill="1" applyBorder="1" applyAlignment="1">
      <alignment horizontal="left" wrapText="1"/>
    </xf>
    <xf numFmtId="0" fontId="25" fillId="37" borderId="10" xfId="0" applyFont="1" applyFill="1" applyBorder="1" applyAlignment="1">
      <alignment horizontal="left" wrapText="1"/>
    </xf>
    <xf numFmtId="0" fontId="20" fillId="40" borderId="10" xfId="0" applyFont="1" applyFill="1" applyBorder="1" applyAlignment="1">
      <alignment horizontal="left" wrapText="1"/>
    </xf>
    <xf numFmtId="0" fontId="20" fillId="44" borderId="10" xfId="0" applyFont="1" applyFill="1" applyBorder="1" applyAlignment="1">
      <alignment horizontal="left" wrapText="1"/>
    </xf>
    <xf numFmtId="0" fontId="25" fillId="45" borderId="10" xfId="0" applyFont="1" applyFill="1" applyBorder="1" applyAlignment="1">
      <alignment horizontal="left" wrapText="1"/>
    </xf>
    <xf numFmtId="0" fontId="20" fillId="35" borderId="10" xfId="0" applyFont="1" applyFill="1" applyBorder="1" applyAlignment="1">
      <alignment horizontal="left" wrapText="1"/>
    </xf>
    <xf numFmtId="0" fontId="20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0" fillId="42" borderId="10" xfId="0" applyFont="1" applyFill="1" applyBorder="1" applyAlignment="1">
      <alignment horizontal="left" vertical="center" wrapText="1"/>
    </xf>
    <xf numFmtId="0" fontId="20" fillId="39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25" fillId="46" borderId="10" xfId="0" applyFont="1" applyFill="1" applyBorder="1" applyAlignment="1">
      <alignment horizontal="left" vertical="center" wrapText="1"/>
    </xf>
    <xf numFmtId="0" fontId="20" fillId="47" borderId="10" xfId="0" applyFont="1" applyFill="1" applyBorder="1" applyAlignment="1">
      <alignment horizontal="left" vertical="center" wrapText="1"/>
    </xf>
    <xf numFmtId="0" fontId="20" fillId="36" borderId="10" xfId="0" applyFon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16" fillId="0" borderId="0" xfId="0" applyFont="1" applyAlignment="1">
      <alignment horizontal="center" wrapText="1"/>
    </xf>
    <xf numFmtId="0" fontId="20" fillId="0" borderId="0" xfId="0" applyFont="1" applyAlignment="1">
      <alignment wrapText="1"/>
    </xf>
  </cellXfs>
  <cellStyles count="43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  <cellStyle name="Yüzde" xfId="42" builtinId="5"/>
  </cellStyles>
  <dxfs count="18">
    <dxf>
      <alignment horizontal="left" readingOrder="0"/>
    </dxf>
    <dxf>
      <alignment horizontal="right" readingOrder="0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edat OZTURK" refreshedDate="45421.607640972223" createdVersion="4" refreshedVersion="4" minRefreshableVersion="3" recordCount="38">
  <cacheSource type="worksheet">
    <worksheetSource ref="A1:B39" sheet="DERS_SEPETİ_LİSTESİ"/>
  </cacheSource>
  <cacheFields count="2">
    <cacheField name="Öğrenci" numFmtId="0">
      <sharedItems/>
    </cacheField>
    <cacheField name="Ders" numFmtId="0">
      <sharedItems containsMixedTypes="1" containsNumber="1" containsInteger="1" minValue="0" maxValue="0" count="13">
        <s v="EBT511 BİLİŞİM TEKNOLOJİLERİ VE UYGULAMALARI"/>
        <s v="EBT512 VERİ YAPILARI VE ALGORİTMALAR"/>
        <s v="EBT513 NESNEYE DAYALI PROGRAMLAMA DİLLERİ"/>
        <s v="EBT521 VERİ İLETİŞİMİ VE BİLGİSAYAR AĞLARI"/>
        <s v="EBT522 İLERİ WEB PROGRAMLAMA"/>
        <s v="EBT514 VERİTABANI TASARIM VE YÖNETİMİ"/>
        <s v="EBT523 İŞLETİM SİSTEMLERİ"/>
        <s v="EBT545 VERİ MADENCİLİĞİ UYGULAMALARI"/>
        <s v="EBT547 JAVA PROGRAMLAMA"/>
        <s v="EBT560 MOBİL PROGRAMLAMA"/>
        <s v="EBT559 NESNELERİN İNTERNETİ"/>
        <s v="EBT551 BİLİŞİMDE PROJE YÖNETİMİ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1. Öğrenci"/>
    <x v="0"/>
  </r>
  <r>
    <s v="2. Öğrenci"/>
    <x v="0"/>
  </r>
  <r>
    <s v="3. Öğrenci"/>
    <x v="1"/>
  </r>
  <r>
    <s v="4. Öğrenci"/>
    <x v="0"/>
  </r>
  <r>
    <s v="5. Öğrenci"/>
    <x v="2"/>
  </r>
  <r>
    <s v="6. Öğrenci"/>
    <x v="1"/>
  </r>
  <r>
    <s v="7. Öğrenci"/>
    <x v="1"/>
  </r>
  <r>
    <s v="8. Öğrenci"/>
    <x v="1"/>
  </r>
  <r>
    <s v="9. Öğrenci"/>
    <x v="0"/>
  </r>
  <r>
    <s v="10. Öğrenci"/>
    <x v="2"/>
  </r>
  <r>
    <s v="1. Öğrenci"/>
    <x v="3"/>
  </r>
  <r>
    <s v="2. Öğrenci"/>
    <x v="3"/>
  </r>
  <r>
    <s v="3. Öğrenci"/>
    <x v="3"/>
  </r>
  <r>
    <s v="4. Öğrenci"/>
    <x v="3"/>
  </r>
  <r>
    <s v="5. Öğrenci"/>
    <x v="4"/>
  </r>
  <r>
    <s v="6. Öğrenci"/>
    <x v="5"/>
  </r>
  <r>
    <s v="7. Öğrenci"/>
    <x v="3"/>
  </r>
  <r>
    <s v="8. Öğrenci"/>
    <x v="5"/>
  </r>
  <r>
    <s v="9. Öğrenci"/>
    <x v="3"/>
  </r>
  <r>
    <s v="10. Öğrenci"/>
    <x v="4"/>
  </r>
  <r>
    <s v="1. Öğrenci"/>
    <x v="6"/>
  </r>
  <r>
    <s v="2. Öğrenci"/>
    <x v="6"/>
  </r>
  <r>
    <s v="3. Öğrenci"/>
    <x v="7"/>
  </r>
  <r>
    <s v="4. Öğrenci"/>
    <x v="6"/>
  </r>
  <r>
    <s v="5. Öğrenci"/>
    <x v="6"/>
  </r>
  <r>
    <s v="6. Öğrenci"/>
    <x v="7"/>
  </r>
  <r>
    <s v="7. Öğrenci"/>
    <x v="7"/>
  </r>
  <r>
    <s v="8. Öğrenci"/>
    <x v="7"/>
  </r>
  <r>
    <s v="9. Öğrenci"/>
    <x v="7"/>
  </r>
  <r>
    <s v="10. Öğrenci"/>
    <x v="6"/>
  </r>
  <r>
    <s v="1. Öğrenci"/>
    <x v="8"/>
  </r>
  <r>
    <s v="3. Öğrenci"/>
    <x v="9"/>
  </r>
  <r>
    <s v="4. Öğrenci"/>
    <x v="10"/>
  </r>
  <r>
    <s v="5. Öğrenci"/>
    <x v="11"/>
  </r>
  <r>
    <s v="7. Öğrenci"/>
    <x v="9"/>
  </r>
  <r>
    <s v="8. Öğrenci"/>
    <x v="10"/>
  </r>
  <r>
    <s v="9. Öğrenci"/>
    <x v="8"/>
  </r>
  <r>
    <s v="10. Öğrenci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eğerler" showError="1" updatedVersion="4" minRefreshableVersion="3" printDrill="1" useAutoFormatting="1" fieldPrintTitles="1" itemPrintTitles="1" createdVersion="4" indent="0" outline="1" outlineData="1">
  <location ref="A2:B15" firstHeaderRow="1" firstDataRow="1" firstDataCol="1"/>
  <pivotFields count="2">
    <pivotField showAll="0"/>
    <pivotField axis="axisRow" dataField="1" showAll="0" sortType="descending" defaultSubtotal="0">
      <items count="13">
        <item m="1" x="12"/>
        <item x="0"/>
        <item x="1"/>
        <item x="2"/>
        <item x="8"/>
        <item x="11"/>
        <item x="10"/>
        <item x="9"/>
        <item x="7"/>
        <item x="3"/>
        <item x="5"/>
        <item x="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3">
    <i>
      <x v="9"/>
    </i>
    <i>
      <x v="12"/>
    </i>
    <i>
      <x v="8"/>
    </i>
    <i>
      <x v="2"/>
    </i>
    <i>
      <x v="1"/>
    </i>
    <i>
      <x v="5"/>
    </i>
    <i>
      <x v="11"/>
    </i>
    <i>
      <x v="10"/>
    </i>
    <i>
      <x v="7"/>
    </i>
    <i>
      <x v="3"/>
    </i>
    <i>
      <x v="4"/>
    </i>
    <i>
      <x v="6"/>
    </i>
    <i t="grand">
      <x/>
    </i>
  </rowItems>
  <colItems count="1">
    <i/>
  </colItems>
  <dataFields count="1">
    <dataField name="Say Ders" fld="1" subtotal="count" baseField="0" baseItem="0"/>
  </dataFields>
  <formats count="9">
    <format dxfId="17">
      <pivotArea collapsedLevelsAreSubtotals="1" fieldPosition="0">
        <references count="1">
          <reference field="1" count="2">
            <x v="8"/>
            <x v="9"/>
          </reference>
        </references>
      </pivotArea>
    </format>
    <format dxfId="16">
      <pivotArea dataOnly="0" labelOnly="1" fieldPosition="0">
        <references count="1">
          <reference field="1" count="2">
            <x v="8"/>
            <x v="9"/>
          </reference>
        </references>
      </pivotArea>
    </format>
    <format dxfId="15">
      <pivotArea collapsedLevelsAreSubtotals="1" fieldPosition="0">
        <references count="1">
          <reference field="1" count="2">
            <x v="11"/>
            <x v="12"/>
          </reference>
        </references>
      </pivotArea>
    </format>
    <format dxfId="14">
      <pivotArea dataOnly="0" labelOnly="1" fieldPosition="0">
        <references count="1">
          <reference field="1" count="2">
            <x v="11"/>
            <x v="12"/>
          </reference>
        </references>
      </pivotArea>
    </format>
    <format dxfId="13">
      <pivotArea collapsedLevelsAreSubtotals="1" fieldPosition="0">
        <references count="1">
          <reference field="1" count="2">
            <x v="1"/>
            <x v="2"/>
          </reference>
        </references>
      </pivotArea>
    </format>
    <format dxfId="12">
      <pivotArea dataOnly="0" labelOnly="1" fieldPosition="0">
        <references count="1">
          <reference field="1" count="2">
            <x v="1"/>
            <x v="2"/>
          </reference>
        </references>
      </pivotArea>
    </format>
    <format dxfId="11">
      <pivotArea dataOnly="0" labelOnly="1" fieldPosition="0">
        <references count="1">
          <reference field="1" count="1">
            <x v="11"/>
          </reference>
        </references>
      </pivotArea>
    </format>
    <format dxfId="10">
      <pivotArea collapsedLevelsAreSubtotals="1" fieldPosition="0">
        <references count="1">
          <reference field="1" count="1">
            <x v="11"/>
          </reference>
        </references>
      </pivotArea>
    </format>
    <format dxfId="1">
      <pivotArea collapsedLevelsAreSubtotals="1" fieldPosition="0">
        <references count="1">
          <reference field="1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C16" sqref="C16"/>
    </sheetView>
  </sheetViews>
  <sheetFormatPr defaultRowHeight="15" x14ac:dyDescent="0.25"/>
  <cols>
    <col min="1" max="1" width="40.42578125" bestFit="1" customWidth="1"/>
  </cols>
  <sheetData>
    <row r="1" spans="1:1" ht="18.75" x14ac:dyDescent="0.25">
      <c r="A1" s="17" t="s">
        <v>35</v>
      </c>
    </row>
    <row r="2" spans="1:1" x14ac:dyDescent="0.25">
      <c r="A2" s="24" t="s">
        <v>22</v>
      </c>
    </row>
    <row r="3" spans="1:1" x14ac:dyDescent="0.25">
      <c r="A3" s="25" t="s">
        <v>20</v>
      </c>
    </row>
    <row r="4" spans="1:1" x14ac:dyDescent="0.25">
      <c r="A4" s="27" t="s">
        <v>14</v>
      </c>
    </row>
    <row r="5" spans="1:1" x14ac:dyDescent="0.25">
      <c r="A5" s="26" t="s">
        <v>23</v>
      </c>
    </row>
    <row r="6" spans="1:1" x14ac:dyDescent="0.25">
      <c r="A6" s="28" t="s">
        <v>21</v>
      </c>
    </row>
    <row r="7" spans="1:1" x14ac:dyDescent="0.25">
      <c r="A7" s="32" t="s">
        <v>18</v>
      </c>
    </row>
    <row r="8" spans="1:1" x14ac:dyDescent="0.25">
      <c r="A8" s="22" t="s">
        <v>15</v>
      </c>
    </row>
    <row r="9" spans="1:1" x14ac:dyDescent="0.25">
      <c r="A9" s="29" t="s">
        <v>19</v>
      </c>
    </row>
    <row r="10" spans="1:1" x14ac:dyDescent="0.25">
      <c r="A10" s="23" t="s">
        <v>17</v>
      </c>
    </row>
    <row r="11" spans="1:1" x14ac:dyDescent="0.25">
      <c r="A11" s="31" t="s">
        <v>16</v>
      </c>
    </row>
    <row r="12" spans="1:1" x14ac:dyDescent="0.25">
      <c r="A12" s="30" t="s">
        <v>25</v>
      </c>
    </row>
    <row r="13" spans="1:1" x14ac:dyDescent="0.25">
      <c r="A13" s="3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3" sqref="G3"/>
    </sheetView>
  </sheetViews>
  <sheetFormatPr defaultRowHeight="15" x14ac:dyDescent="0.25"/>
  <cols>
    <col min="1" max="1" width="13.28515625" style="2" customWidth="1"/>
    <col min="2" max="5" width="21.140625" style="58" customWidth="1"/>
    <col min="6" max="6" width="3.85546875" customWidth="1"/>
    <col min="7" max="7" width="23" customWidth="1"/>
  </cols>
  <sheetData>
    <row r="1" spans="1:7" s="1" customFormat="1" ht="75" x14ac:dyDescent="0.25">
      <c r="A1" s="13"/>
      <c r="B1" s="44" t="s">
        <v>0</v>
      </c>
      <c r="C1" s="44" t="s">
        <v>1</v>
      </c>
      <c r="D1" s="44" t="s">
        <v>2</v>
      </c>
      <c r="E1" s="44" t="s">
        <v>3</v>
      </c>
      <c r="G1" s="12" t="s">
        <v>34</v>
      </c>
    </row>
    <row r="2" spans="1:7" ht="39" x14ac:dyDescent="0.25">
      <c r="A2" s="14" t="s">
        <v>4</v>
      </c>
      <c r="B2" s="45" t="s">
        <v>22</v>
      </c>
      <c r="C2" s="46" t="s">
        <v>21</v>
      </c>
      <c r="D2" s="47" t="s">
        <v>15</v>
      </c>
      <c r="E2" s="48" t="s">
        <v>17</v>
      </c>
      <c r="G2" s="11" t="s">
        <v>32</v>
      </c>
    </row>
    <row r="3" spans="1:7" ht="39" x14ac:dyDescent="0.25">
      <c r="A3" s="14" t="s">
        <v>5</v>
      </c>
      <c r="B3" s="45" t="s">
        <v>22</v>
      </c>
      <c r="C3" s="46" t="s">
        <v>21</v>
      </c>
      <c r="D3" s="47" t="s">
        <v>15</v>
      </c>
      <c r="E3" s="49"/>
      <c r="G3" s="9">
        <v>0.3</v>
      </c>
    </row>
    <row r="4" spans="1:7" ht="39" x14ac:dyDescent="0.25">
      <c r="A4" s="14" t="s">
        <v>6</v>
      </c>
      <c r="B4" s="50" t="s">
        <v>20</v>
      </c>
      <c r="C4" s="46" t="s">
        <v>21</v>
      </c>
      <c r="D4" s="51" t="s">
        <v>19</v>
      </c>
      <c r="E4" s="52" t="s">
        <v>24</v>
      </c>
      <c r="G4" s="11" t="s">
        <v>33</v>
      </c>
    </row>
    <row r="5" spans="1:7" ht="39" x14ac:dyDescent="0.25">
      <c r="A5" s="14" t="s">
        <v>7</v>
      </c>
      <c r="B5" s="45" t="s">
        <v>22</v>
      </c>
      <c r="C5" s="46" t="s">
        <v>21</v>
      </c>
      <c r="D5" s="47" t="s">
        <v>15</v>
      </c>
      <c r="E5" s="53" t="s">
        <v>25</v>
      </c>
      <c r="G5" s="9">
        <v>0.6</v>
      </c>
    </row>
    <row r="6" spans="1:7" ht="26.25" x14ac:dyDescent="0.25">
      <c r="A6" s="14" t="s">
        <v>8</v>
      </c>
      <c r="B6" s="54" t="s">
        <v>14</v>
      </c>
      <c r="C6" s="55" t="s">
        <v>18</v>
      </c>
      <c r="D6" s="47" t="s">
        <v>15</v>
      </c>
      <c r="E6" s="56" t="s">
        <v>16</v>
      </c>
      <c r="G6" s="11" t="s">
        <v>31</v>
      </c>
    </row>
    <row r="7" spans="1:7" ht="39" x14ac:dyDescent="0.25">
      <c r="A7" s="14" t="s">
        <v>9</v>
      </c>
      <c r="B7" s="50" t="s">
        <v>20</v>
      </c>
      <c r="C7" s="57" t="s">
        <v>23</v>
      </c>
      <c r="D7" s="51" t="s">
        <v>19</v>
      </c>
      <c r="E7" s="49"/>
      <c r="G7" s="10">
        <f>G3*10</f>
        <v>3</v>
      </c>
    </row>
    <row r="8" spans="1:7" ht="39" x14ac:dyDescent="0.25">
      <c r="A8" s="14" t="s">
        <v>10</v>
      </c>
      <c r="B8" s="50" t="s">
        <v>20</v>
      </c>
      <c r="C8" s="46" t="s">
        <v>21</v>
      </c>
      <c r="D8" s="51" t="s">
        <v>19</v>
      </c>
      <c r="E8" s="52" t="s">
        <v>24</v>
      </c>
    </row>
    <row r="9" spans="1:7" ht="15.75" customHeight="1" x14ac:dyDescent="0.25">
      <c r="A9" s="14" t="s">
        <v>11</v>
      </c>
      <c r="B9" s="50" t="s">
        <v>20</v>
      </c>
      <c r="C9" s="57" t="s">
        <v>23</v>
      </c>
      <c r="D9" s="51" t="s">
        <v>19</v>
      </c>
      <c r="E9" s="53" t="s">
        <v>25</v>
      </c>
    </row>
    <row r="10" spans="1:7" ht="39" x14ac:dyDescent="0.25">
      <c r="A10" s="14" t="s">
        <v>12</v>
      </c>
      <c r="B10" s="45" t="s">
        <v>22</v>
      </c>
      <c r="C10" s="46" t="s">
        <v>21</v>
      </c>
      <c r="D10" s="51" t="s">
        <v>19</v>
      </c>
      <c r="E10" s="48" t="s">
        <v>17</v>
      </c>
    </row>
    <row r="11" spans="1:7" ht="26.25" x14ac:dyDescent="0.25">
      <c r="A11" s="14" t="s">
        <v>13</v>
      </c>
      <c r="B11" s="54" t="s">
        <v>14</v>
      </c>
      <c r="C11" s="55" t="s">
        <v>18</v>
      </c>
      <c r="D11" s="47" t="s">
        <v>15</v>
      </c>
      <c r="E11" s="56" t="s">
        <v>16</v>
      </c>
    </row>
    <row r="13" spans="1:7" ht="14.25" customHeight="1" x14ac:dyDescent="0.25"/>
    <row r="14" spans="1:7" ht="14.25" customHeight="1" x14ac:dyDescent="0.25"/>
    <row r="15" spans="1:7" ht="14.25" customHeight="1" x14ac:dyDescent="0.25"/>
    <row r="16" spans="1:7" ht="14.25" customHeight="1" x14ac:dyDescent="0.25"/>
    <row r="17" spans="5:5" ht="14.25" customHeight="1" x14ac:dyDescent="0.25"/>
    <row r="18" spans="5:5" ht="14.25" customHeight="1" x14ac:dyDescent="0.25"/>
    <row r="24" spans="5:5" x14ac:dyDescent="0.25">
      <c r="E24" s="59"/>
    </row>
    <row r="25" spans="5:5" x14ac:dyDescent="0.25">
      <c r="E25" s="59"/>
    </row>
    <row r="26" spans="5:5" x14ac:dyDescent="0.25">
      <c r="E26" s="59"/>
    </row>
    <row r="27" spans="5:5" x14ac:dyDescent="0.25">
      <c r="E27" s="59"/>
    </row>
    <row r="28" spans="5:5" x14ac:dyDescent="0.25">
      <c r="E28" s="59"/>
    </row>
  </sheetData>
  <autoFilter ref="A1:G1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pane ySplit="1" topLeftCell="A11" activePane="bottomLeft" state="frozen"/>
      <selection pane="bottomLeft" activeCell="D16" sqref="D16"/>
    </sheetView>
  </sheetViews>
  <sheetFormatPr defaultRowHeight="15" x14ac:dyDescent="0.25"/>
  <cols>
    <col min="1" max="1" width="11.28515625" bestFit="1" customWidth="1"/>
    <col min="2" max="2" width="45.7109375" bestFit="1" customWidth="1"/>
  </cols>
  <sheetData>
    <row r="1" spans="1:2" s="1" customFormat="1" x14ac:dyDescent="0.25">
      <c r="A1" s="1" t="s">
        <v>27</v>
      </c>
      <c r="B1" s="1" t="s">
        <v>26</v>
      </c>
    </row>
    <row r="2" spans="1:2" x14ac:dyDescent="0.25">
      <c r="A2" s="18" t="s">
        <v>4</v>
      </c>
      <c r="B2" s="18" t="str">
        <f>DERS_SEPETİ!B2:C11</f>
        <v>EBT511 BİLİŞİM TEKNOLOJİLERİ VE UYGULAMALARI</v>
      </c>
    </row>
    <row r="3" spans="1:2" x14ac:dyDescent="0.25">
      <c r="A3" s="18" t="s">
        <v>5</v>
      </c>
      <c r="B3" s="18" t="str">
        <f>DERS_SEPETİ!B3:C12</f>
        <v>EBT511 BİLİŞİM TEKNOLOJİLERİ VE UYGULAMALARI</v>
      </c>
    </row>
    <row r="4" spans="1:2" x14ac:dyDescent="0.25">
      <c r="A4" s="18" t="s">
        <v>6</v>
      </c>
      <c r="B4" s="18" t="str">
        <f>DERS_SEPETİ!B4:C13</f>
        <v>EBT512 VERİ YAPILARI VE ALGORİTMALAR</v>
      </c>
    </row>
    <row r="5" spans="1:2" x14ac:dyDescent="0.25">
      <c r="A5" s="18" t="s">
        <v>7</v>
      </c>
      <c r="B5" s="18" t="str">
        <f>DERS_SEPETİ!B5:C13</f>
        <v>EBT511 BİLİŞİM TEKNOLOJİLERİ VE UYGULAMALARI</v>
      </c>
    </row>
    <row r="6" spans="1:2" x14ac:dyDescent="0.25">
      <c r="A6" s="18" t="s">
        <v>8</v>
      </c>
      <c r="B6" s="18" t="str">
        <f>DERS_SEPETİ!B6:C13</f>
        <v>EBT513 NESNEYE DAYALI PROGRAMLAMA DİLLERİ</v>
      </c>
    </row>
    <row r="7" spans="1:2" x14ac:dyDescent="0.25">
      <c r="A7" s="18" t="s">
        <v>9</v>
      </c>
      <c r="B7" s="18" t="str">
        <f>DERS_SEPETİ!B7:C13</f>
        <v>EBT512 VERİ YAPILARI VE ALGORİTMALAR</v>
      </c>
    </row>
    <row r="8" spans="1:2" x14ac:dyDescent="0.25">
      <c r="A8" s="18" t="s">
        <v>10</v>
      </c>
      <c r="B8" s="18" t="str">
        <f>DERS_SEPETİ!B8:C13</f>
        <v>EBT512 VERİ YAPILARI VE ALGORİTMALAR</v>
      </c>
    </row>
    <row r="9" spans="1:2" x14ac:dyDescent="0.25">
      <c r="A9" s="18" t="s">
        <v>11</v>
      </c>
      <c r="B9" s="18" t="str">
        <f>DERS_SEPETİ!B9:C13</f>
        <v>EBT512 VERİ YAPILARI VE ALGORİTMALAR</v>
      </c>
    </row>
    <row r="10" spans="1:2" x14ac:dyDescent="0.25">
      <c r="A10" s="18" t="s">
        <v>12</v>
      </c>
      <c r="B10" s="18" t="str">
        <f>DERS_SEPETİ!B10:C13</f>
        <v>EBT511 BİLİŞİM TEKNOLOJİLERİ VE UYGULAMALARI</v>
      </c>
    </row>
    <row r="11" spans="1:2" x14ac:dyDescent="0.25">
      <c r="A11" s="18" t="s">
        <v>13</v>
      </c>
      <c r="B11" s="18" t="str">
        <f>DERS_SEPETİ!B11:C13</f>
        <v>EBT513 NESNEYE DAYALI PROGRAMLAMA DİLLERİ</v>
      </c>
    </row>
    <row r="12" spans="1:2" x14ac:dyDescent="0.25">
      <c r="A12" s="19" t="s">
        <v>4</v>
      </c>
      <c r="B12" s="19" t="str">
        <f>DERS_SEPETİ!C2</f>
        <v>EBT521 VERİ İLETİŞİMİ VE BİLGİSAYAR AĞLARI</v>
      </c>
    </row>
    <row r="13" spans="1:2" x14ac:dyDescent="0.25">
      <c r="A13" s="19" t="s">
        <v>5</v>
      </c>
      <c r="B13" s="19" t="str">
        <f>DERS_SEPETİ!C3</f>
        <v>EBT521 VERİ İLETİŞİMİ VE BİLGİSAYAR AĞLARI</v>
      </c>
    </row>
    <row r="14" spans="1:2" x14ac:dyDescent="0.25">
      <c r="A14" s="19" t="s">
        <v>6</v>
      </c>
      <c r="B14" s="19" t="str">
        <f>DERS_SEPETİ!C4</f>
        <v>EBT521 VERİ İLETİŞİMİ VE BİLGİSAYAR AĞLARI</v>
      </c>
    </row>
    <row r="15" spans="1:2" x14ac:dyDescent="0.25">
      <c r="A15" s="19" t="s">
        <v>7</v>
      </c>
      <c r="B15" s="19" t="str">
        <f>DERS_SEPETİ!C5</f>
        <v>EBT521 VERİ İLETİŞİMİ VE BİLGİSAYAR AĞLARI</v>
      </c>
    </row>
    <row r="16" spans="1:2" x14ac:dyDescent="0.25">
      <c r="A16" s="19" t="s">
        <v>8</v>
      </c>
      <c r="B16" s="19" t="str">
        <f>DERS_SEPETİ!C6</f>
        <v>EBT522 İLERİ WEB PROGRAMLAMA</v>
      </c>
    </row>
    <row r="17" spans="1:2" x14ac:dyDescent="0.25">
      <c r="A17" s="19" t="s">
        <v>9</v>
      </c>
      <c r="B17" s="19" t="str">
        <f>DERS_SEPETİ!C7</f>
        <v>EBT514 VERİTABANI TASARIM VE YÖNETİMİ</v>
      </c>
    </row>
    <row r="18" spans="1:2" x14ac:dyDescent="0.25">
      <c r="A18" s="19" t="s">
        <v>10</v>
      </c>
      <c r="B18" s="19" t="str">
        <f>DERS_SEPETİ!C8</f>
        <v>EBT521 VERİ İLETİŞİMİ VE BİLGİSAYAR AĞLARI</v>
      </c>
    </row>
    <row r="19" spans="1:2" x14ac:dyDescent="0.25">
      <c r="A19" s="19" t="s">
        <v>11</v>
      </c>
      <c r="B19" s="19" t="str">
        <f>DERS_SEPETİ!C9</f>
        <v>EBT514 VERİTABANI TASARIM VE YÖNETİMİ</v>
      </c>
    </row>
    <row r="20" spans="1:2" x14ac:dyDescent="0.25">
      <c r="A20" s="19" t="s">
        <v>12</v>
      </c>
      <c r="B20" s="19" t="str">
        <f>DERS_SEPETİ!C10</f>
        <v>EBT521 VERİ İLETİŞİMİ VE BİLGİSAYAR AĞLARI</v>
      </c>
    </row>
    <row r="21" spans="1:2" x14ac:dyDescent="0.25">
      <c r="A21" s="19" t="s">
        <v>13</v>
      </c>
      <c r="B21" s="19" t="str">
        <f>DERS_SEPETİ!C11</f>
        <v>EBT522 İLERİ WEB PROGRAMLAMA</v>
      </c>
    </row>
    <row r="22" spans="1:2" x14ac:dyDescent="0.25">
      <c r="A22" s="20" t="s">
        <v>4</v>
      </c>
      <c r="B22" s="20" t="str">
        <f>DERS_SEPETİ!D2</f>
        <v>EBT523 İŞLETİM SİSTEMLERİ</v>
      </c>
    </row>
    <row r="23" spans="1:2" x14ac:dyDescent="0.25">
      <c r="A23" s="20" t="s">
        <v>5</v>
      </c>
      <c r="B23" s="20" t="str">
        <f>DERS_SEPETİ!D3</f>
        <v>EBT523 İŞLETİM SİSTEMLERİ</v>
      </c>
    </row>
    <row r="24" spans="1:2" x14ac:dyDescent="0.25">
      <c r="A24" s="20" t="s">
        <v>6</v>
      </c>
      <c r="B24" s="20" t="str">
        <f>DERS_SEPETİ!D4</f>
        <v>EBT545 VERİ MADENCİLİĞİ UYGULAMALARI</v>
      </c>
    </row>
    <row r="25" spans="1:2" x14ac:dyDescent="0.25">
      <c r="A25" s="20" t="s">
        <v>7</v>
      </c>
      <c r="B25" s="20" t="str">
        <f>DERS_SEPETİ!D5</f>
        <v>EBT523 İŞLETİM SİSTEMLERİ</v>
      </c>
    </row>
    <row r="26" spans="1:2" x14ac:dyDescent="0.25">
      <c r="A26" s="20" t="s">
        <v>8</v>
      </c>
      <c r="B26" s="20" t="str">
        <f>DERS_SEPETİ!D6</f>
        <v>EBT523 İŞLETİM SİSTEMLERİ</v>
      </c>
    </row>
    <row r="27" spans="1:2" x14ac:dyDescent="0.25">
      <c r="A27" s="20" t="s">
        <v>9</v>
      </c>
      <c r="B27" s="20" t="str">
        <f>DERS_SEPETİ!D7</f>
        <v>EBT545 VERİ MADENCİLİĞİ UYGULAMALARI</v>
      </c>
    </row>
    <row r="28" spans="1:2" x14ac:dyDescent="0.25">
      <c r="A28" s="20" t="s">
        <v>10</v>
      </c>
      <c r="B28" s="20" t="str">
        <f>DERS_SEPETİ!D8</f>
        <v>EBT545 VERİ MADENCİLİĞİ UYGULAMALARI</v>
      </c>
    </row>
    <row r="29" spans="1:2" x14ac:dyDescent="0.25">
      <c r="A29" s="20" t="s">
        <v>11</v>
      </c>
      <c r="B29" s="20" t="str">
        <f>DERS_SEPETİ!D9</f>
        <v>EBT545 VERİ MADENCİLİĞİ UYGULAMALARI</v>
      </c>
    </row>
    <row r="30" spans="1:2" x14ac:dyDescent="0.25">
      <c r="A30" s="20" t="s">
        <v>12</v>
      </c>
      <c r="B30" s="20" t="str">
        <f>DERS_SEPETİ!D10</f>
        <v>EBT545 VERİ MADENCİLİĞİ UYGULAMALARI</v>
      </c>
    </row>
    <row r="31" spans="1:2" x14ac:dyDescent="0.25">
      <c r="A31" s="20" t="s">
        <v>13</v>
      </c>
      <c r="B31" s="20" t="str">
        <f>DERS_SEPETİ!D11</f>
        <v>EBT523 İŞLETİM SİSTEMLERİ</v>
      </c>
    </row>
    <row r="32" spans="1:2" x14ac:dyDescent="0.25">
      <c r="A32" s="21" t="s">
        <v>4</v>
      </c>
      <c r="B32" s="21" t="str">
        <f>DERS_SEPETİ!E2</f>
        <v>EBT547 JAVA PROGRAMLAMA</v>
      </c>
    </row>
    <row r="33" spans="1:2" x14ac:dyDescent="0.25">
      <c r="A33" s="21" t="s">
        <v>6</v>
      </c>
      <c r="B33" s="21" t="str">
        <f>DERS_SEPETİ!E4</f>
        <v>EBT560 MOBİL PROGRAMLAMA</v>
      </c>
    </row>
    <row r="34" spans="1:2" x14ac:dyDescent="0.25">
      <c r="A34" s="21" t="s">
        <v>7</v>
      </c>
      <c r="B34" s="21" t="str">
        <f>DERS_SEPETİ!E5</f>
        <v>EBT559 NESNELERİN İNTERNETİ</v>
      </c>
    </row>
    <row r="35" spans="1:2" x14ac:dyDescent="0.25">
      <c r="A35" s="21" t="s">
        <v>8</v>
      </c>
      <c r="B35" s="21" t="str">
        <f>DERS_SEPETİ!E6</f>
        <v>EBT551 BİLİŞİMDE PROJE YÖNETİMİ</v>
      </c>
    </row>
    <row r="36" spans="1:2" x14ac:dyDescent="0.25">
      <c r="A36" s="21" t="s">
        <v>10</v>
      </c>
      <c r="B36" s="21" t="str">
        <f>DERS_SEPETİ!E8</f>
        <v>EBT560 MOBİL PROGRAMLAMA</v>
      </c>
    </row>
    <row r="37" spans="1:2" x14ac:dyDescent="0.25">
      <c r="A37" s="21" t="s">
        <v>11</v>
      </c>
      <c r="B37" s="21" t="str">
        <f>DERS_SEPETİ!E9</f>
        <v>EBT559 NESNELERİN İNTERNETİ</v>
      </c>
    </row>
    <row r="38" spans="1:2" x14ac:dyDescent="0.25">
      <c r="A38" s="21" t="s">
        <v>12</v>
      </c>
      <c r="B38" s="21" t="str">
        <f>DERS_SEPETİ!E10</f>
        <v>EBT547 JAVA PROGRAMLAMA</v>
      </c>
    </row>
    <row r="39" spans="1:2" x14ac:dyDescent="0.25">
      <c r="A39" s="21" t="s">
        <v>13</v>
      </c>
      <c r="B39" s="21" t="str">
        <f>DERS_SEPETİ!E11</f>
        <v>EBT551 BİLİŞİMDE PROJE YÖNETİMİ</v>
      </c>
    </row>
  </sheetData>
  <autoFilter ref="A1:B3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85" zoomScaleNormal="85" workbookViewId="0">
      <pane ySplit="1" topLeftCell="A2" activePane="bottomLeft" state="frozen"/>
      <selection pane="bottomLeft" activeCell="C33" sqref="C33"/>
    </sheetView>
  </sheetViews>
  <sheetFormatPr defaultRowHeight="15" x14ac:dyDescent="0.25"/>
  <cols>
    <col min="1" max="3" width="41.5703125" customWidth="1"/>
    <col min="4" max="4" width="15.42578125" bestFit="1" customWidth="1"/>
  </cols>
  <sheetData>
    <row r="1" spans="1:4" s="3" customFormat="1" x14ac:dyDescent="0.25">
      <c r="A1" s="3" t="s">
        <v>37</v>
      </c>
      <c r="B1" s="3" t="s">
        <v>38</v>
      </c>
      <c r="C1" s="3" t="s">
        <v>40</v>
      </c>
      <c r="D1" s="3" t="s">
        <v>41</v>
      </c>
    </row>
    <row r="2" spans="1:4" ht="15.75" x14ac:dyDescent="0.25">
      <c r="A2" s="24" t="s">
        <v>22</v>
      </c>
      <c r="B2" s="28" t="s">
        <v>21</v>
      </c>
      <c r="C2" s="22" t="s">
        <v>15</v>
      </c>
      <c r="D2" s="14" t="s">
        <v>4</v>
      </c>
    </row>
    <row r="3" spans="1:4" ht="15.75" x14ac:dyDescent="0.25">
      <c r="A3" s="24" t="s">
        <v>22</v>
      </c>
      <c r="B3" s="28" t="s">
        <v>21</v>
      </c>
      <c r="C3" s="22" t="s">
        <v>15</v>
      </c>
      <c r="D3" s="14" t="s">
        <v>5</v>
      </c>
    </row>
    <row r="4" spans="1:4" ht="15.75" x14ac:dyDescent="0.25">
      <c r="A4" s="24" t="s">
        <v>22</v>
      </c>
      <c r="B4" s="28" t="s">
        <v>21</v>
      </c>
      <c r="C4" s="22" t="s">
        <v>15</v>
      </c>
      <c r="D4" s="14" t="s">
        <v>7</v>
      </c>
    </row>
    <row r="5" spans="1:4" ht="15.75" x14ac:dyDescent="0.25">
      <c r="A5" s="24" t="s">
        <v>22</v>
      </c>
      <c r="B5" s="28" t="s">
        <v>21</v>
      </c>
      <c r="C5" s="29" t="s">
        <v>19</v>
      </c>
      <c r="D5" s="14" t="s">
        <v>12</v>
      </c>
    </row>
    <row r="6" spans="1:4" ht="15.75" x14ac:dyDescent="0.25">
      <c r="A6" s="24" t="s">
        <v>22</v>
      </c>
      <c r="B6" s="28" t="s">
        <v>21</v>
      </c>
      <c r="C6" s="23" t="s">
        <v>17</v>
      </c>
      <c r="D6" s="14" t="s">
        <v>4</v>
      </c>
    </row>
    <row r="7" spans="1:4" ht="15.75" x14ac:dyDescent="0.25">
      <c r="A7" s="24" t="s">
        <v>22</v>
      </c>
      <c r="B7" s="28" t="s">
        <v>21</v>
      </c>
      <c r="C7" s="23" t="s">
        <v>17</v>
      </c>
      <c r="D7" s="14" t="s">
        <v>12</v>
      </c>
    </row>
    <row r="8" spans="1:4" ht="15.75" x14ac:dyDescent="0.25">
      <c r="A8" s="24" t="s">
        <v>22</v>
      </c>
      <c r="B8" s="28" t="s">
        <v>21</v>
      </c>
      <c r="C8" s="30" t="s">
        <v>25</v>
      </c>
      <c r="D8" s="14" t="s">
        <v>7</v>
      </c>
    </row>
    <row r="9" spans="1:4" ht="15.75" x14ac:dyDescent="0.25">
      <c r="A9" s="24" t="s">
        <v>22</v>
      </c>
      <c r="B9" s="22" t="s">
        <v>15</v>
      </c>
      <c r="C9" s="23" t="s">
        <v>17</v>
      </c>
      <c r="D9" s="14" t="s">
        <v>4</v>
      </c>
    </row>
    <row r="10" spans="1:4" ht="15.75" x14ac:dyDescent="0.25">
      <c r="A10" s="24" t="s">
        <v>22</v>
      </c>
      <c r="B10" s="22" t="s">
        <v>15</v>
      </c>
      <c r="C10" s="30" t="s">
        <v>25</v>
      </c>
      <c r="D10" s="14" t="s">
        <v>7</v>
      </c>
    </row>
    <row r="11" spans="1:4" ht="15.75" x14ac:dyDescent="0.25">
      <c r="A11" s="24" t="s">
        <v>22</v>
      </c>
      <c r="B11" s="29" t="s">
        <v>19</v>
      </c>
      <c r="C11" s="23" t="s">
        <v>17</v>
      </c>
      <c r="D11" s="14" t="s">
        <v>12</v>
      </c>
    </row>
    <row r="12" spans="1:4" ht="15.75" x14ac:dyDescent="0.25">
      <c r="A12" s="25" t="s">
        <v>20</v>
      </c>
      <c r="B12" s="26" t="s">
        <v>23</v>
      </c>
      <c r="C12" s="29" t="s">
        <v>19</v>
      </c>
      <c r="D12" s="14" t="s">
        <v>9</v>
      </c>
    </row>
    <row r="13" spans="1:4" ht="15.75" x14ac:dyDescent="0.25">
      <c r="A13" s="25" t="s">
        <v>20</v>
      </c>
      <c r="B13" s="26" t="s">
        <v>23</v>
      </c>
      <c r="C13" s="29" t="s">
        <v>19</v>
      </c>
      <c r="D13" s="14" t="s">
        <v>11</v>
      </c>
    </row>
    <row r="14" spans="1:4" ht="15.75" x14ac:dyDescent="0.25">
      <c r="A14" s="25" t="s">
        <v>20</v>
      </c>
      <c r="B14" s="26" t="s">
        <v>23</v>
      </c>
      <c r="C14" s="30" t="s">
        <v>25</v>
      </c>
      <c r="D14" s="14" t="s">
        <v>11</v>
      </c>
    </row>
    <row r="15" spans="1:4" ht="15.75" x14ac:dyDescent="0.25">
      <c r="A15" s="25" t="s">
        <v>20</v>
      </c>
      <c r="B15" s="28" t="s">
        <v>21</v>
      </c>
      <c r="C15" s="29" t="s">
        <v>19</v>
      </c>
      <c r="D15" s="14" t="s">
        <v>6</v>
      </c>
    </row>
    <row r="16" spans="1:4" ht="15.75" x14ac:dyDescent="0.25">
      <c r="A16" s="25" t="s">
        <v>20</v>
      </c>
      <c r="B16" s="28" t="s">
        <v>21</v>
      </c>
      <c r="C16" s="29" t="s">
        <v>19</v>
      </c>
      <c r="D16" s="14" t="s">
        <v>10</v>
      </c>
    </row>
    <row r="17" spans="1:4" ht="15.75" x14ac:dyDescent="0.25">
      <c r="A17" s="25" t="s">
        <v>20</v>
      </c>
      <c r="B17" s="28" t="s">
        <v>21</v>
      </c>
      <c r="C17" s="33" t="s">
        <v>24</v>
      </c>
      <c r="D17" s="14" t="s">
        <v>6</v>
      </c>
    </row>
    <row r="18" spans="1:4" ht="15.75" x14ac:dyDescent="0.25">
      <c r="A18" s="25" t="s">
        <v>20</v>
      </c>
      <c r="B18" s="28" t="s">
        <v>21</v>
      </c>
      <c r="C18" s="33" t="s">
        <v>24</v>
      </c>
      <c r="D18" s="14" t="s">
        <v>10</v>
      </c>
    </row>
    <row r="19" spans="1:4" ht="15.75" x14ac:dyDescent="0.25">
      <c r="A19" s="25" t="s">
        <v>20</v>
      </c>
      <c r="B19" s="29" t="s">
        <v>19</v>
      </c>
      <c r="C19" s="30" t="s">
        <v>25</v>
      </c>
      <c r="D19" s="14" t="s">
        <v>11</v>
      </c>
    </row>
    <row r="20" spans="1:4" ht="15.75" x14ac:dyDescent="0.25">
      <c r="A20" s="25" t="s">
        <v>20</v>
      </c>
      <c r="B20" s="29" t="s">
        <v>19</v>
      </c>
      <c r="C20" s="33" t="s">
        <v>24</v>
      </c>
      <c r="D20" s="14" t="s">
        <v>6</v>
      </c>
    </row>
    <row r="21" spans="1:4" ht="15.75" x14ac:dyDescent="0.25">
      <c r="A21" s="25" t="s">
        <v>20</v>
      </c>
      <c r="B21" s="29" t="s">
        <v>19</v>
      </c>
      <c r="C21" s="33" t="s">
        <v>24</v>
      </c>
      <c r="D21" s="14" t="s">
        <v>10</v>
      </c>
    </row>
    <row r="22" spans="1:4" ht="15.75" x14ac:dyDescent="0.25">
      <c r="A22" s="27" t="s">
        <v>14</v>
      </c>
      <c r="B22" s="32" t="s">
        <v>18</v>
      </c>
      <c r="C22" s="22" t="s">
        <v>15</v>
      </c>
      <c r="D22" s="14" t="s">
        <v>8</v>
      </c>
    </row>
    <row r="23" spans="1:4" ht="15.75" x14ac:dyDescent="0.25">
      <c r="A23" s="27" t="s">
        <v>14</v>
      </c>
      <c r="B23" s="32" t="s">
        <v>18</v>
      </c>
      <c r="C23" s="22" t="s">
        <v>15</v>
      </c>
      <c r="D23" s="14" t="s">
        <v>13</v>
      </c>
    </row>
    <row r="24" spans="1:4" ht="15.75" x14ac:dyDescent="0.25">
      <c r="A24" s="27" t="s">
        <v>14</v>
      </c>
      <c r="B24" s="32" t="s">
        <v>18</v>
      </c>
      <c r="C24" s="31" t="s">
        <v>16</v>
      </c>
      <c r="D24" s="14" t="s">
        <v>8</v>
      </c>
    </row>
    <row r="25" spans="1:4" ht="15.75" x14ac:dyDescent="0.25">
      <c r="A25" s="27" t="s">
        <v>14</v>
      </c>
      <c r="B25" s="32" t="s">
        <v>18</v>
      </c>
      <c r="C25" s="31" t="s">
        <v>16</v>
      </c>
      <c r="D25" s="14" t="s">
        <v>13</v>
      </c>
    </row>
    <row r="26" spans="1:4" ht="15.75" x14ac:dyDescent="0.25">
      <c r="A26" s="27" t="s">
        <v>14</v>
      </c>
      <c r="B26" s="22" t="s">
        <v>15</v>
      </c>
      <c r="C26" s="31" t="s">
        <v>16</v>
      </c>
      <c r="D26" s="14" t="s">
        <v>8</v>
      </c>
    </row>
    <row r="27" spans="1:4" ht="15.75" x14ac:dyDescent="0.25">
      <c r="A27" s="27" t="s">
        <v>14</v>
      </c>
      <c r="B27" s="22" t="s">
        <v>15</v>
      </c>
      <c r="C27" s="31" t="s">
        <v>16</v>
      </c>
      <c r="D27" s="14" t="s">
        <v>13</v>
      </c>
    </row>
    <row r="28" spans="1:4" ht="15.75" x14ac:dyDescent="0.25">
      <c r="A28" s="26" t="s">
        <v>23</v>
      </c>
      <c r="B28" s="29" t="s">
        <v>19</v>
      </c>
      <c r="C28" s="30" t="s">
        <v>25</v>
      </c>
      <c r="D28" s="14" t="s">
        <v>11</v>
      </c>
    </row>
    <row r="29" spans="1:4" ht="15.75" x14ac:dyDescent="0.25">
      <c r="A29" s="28" t="s">
        <v>21</v>
      </c>
      <c r="B29" s="22" t="s">
        <v>15</v>
      </c>
      <c r="C29" s="23" t="s">
        <v>17</v>
      </c>
      <c r="D29" s="14" t="s">
        <v>4</v>
      </c>
    </row>
    <row r="30" spans="1:4" ht="15.75" x14ac:dyDescent="0.25">
      <c r="A30" s="28" t="s">
        <v>21</v>
      </c>
      <c r="B30" s="22" t="s">
        <v>15</v>
      </c>
      <c r="C30" s="30" t="s">
        <v>25</v>
      </c>
      <c r="D30" s="14" t="s">
        <v>7</v>
      </c>
    </row>
    <row r="31" spans="1:4" ht="15.75" x14ac:dyDescent="0.25">
      <c r="A31" s="28" t="s">
        <v>21</v>
      </c>
      <c r="B31" s="29" t="s">
        <v>19</v>
      </c>
      <c r="C31" s="23" t="s">
        <v>17</v>
      </c>
      <c r="D31" s="14" t="s">
        <v>12</v>
      </c>
    </row>
    <row r="32" spans="1:4" ht="15.75" x14ac:dyDescent="0.25">
      <c r="A32" s="28" t="s">
        <v>21</v>
      </c>
      <c r="B32" s="29" t="s">
        <v>19</v>
      </c>
      <c r="C32" s="33" t="s">
        <v>24</v>
      </c>
      <c r="D32" s="14" t="s">
        <v>6</v>
      </c>
    </row>
    <row r="33" spans="1:4" ht="15.75" x14ac:dyDescent="0.25">
      <c r="A33" s="28" t="s">
        <v>21</v>
      </c>
      <c r="B33" s="29" t="s">
        <v>19</v>
      </c>
      <c r="C33" s="33" t="s">
        <v>24</v>
      </c>
      <c r="D33" s="14" t="s">
        <v>10</v>
      </c>
    </row>
    <row r="34" spans="1:4" ht="15.75" x14ac:dyDescent="0.25">
      <c r="A34" s="32" t="s">
        <v>18</v>
      </c>
      <c r="B34" s="22" t="s">
        <v>15</v>
      </c>
      <c r="C34" s="31" t="s">
        <v>16</v>
      </c>
      <c r="D34" s="14" t="s">
        <v>8</v>
      </c>
    </row>
    <row r="35" spans="1:4" ht="15.75" x14ac:dyDescent="0.25">
      <c r="A35" s="32" t="s">
        <v>18</v>
      </c>
      <c r="B35" s="22" t="s">
        <v>15</v>
      </c>
      <c r="C35" s="31" t="s">
        <v>16</v>
      </c>
      <c r="D35" s="14" t="s">
        <v>13</v>
      </c>
    </row>
  </sheetData>
  <autoFilter ref="A1:D1">
    <sortState ref="A2:E35">
      <sortCondition ref="A2:A35"/>
      <sortCondition ref="B2:B35"/>
      <sortCondition ref="C2:C35"/>
    </sortState>
  </autoFilter>
  <sortState ref="A2:B35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3" sqref="D13"/>
    </sheetView>
  </sheetViews>
  <sheetFormatPr defaultRowHeight="15" x14ac:dyDescent="0.25"/>
  <cols>
    <col min="1" max="1" width="45.7109375" customWidth="1"/>
    <col min="2" max="2" width="8.42578125" customWidth="1"/>
  </cols>
  <sheetData>
    <row r="1" spans="1:2" x14ac:dyDescent="0.25">
      <c r="A1" s="34" t="s">
        <v>36</v>
      </c>
      <c r="B1">
        <f>DERS_SEPETİ!G7</f>
        <v>3</v>
      </c>
    </row>
    <row r="2" spans="1:2" x14ac:dyDescent="0.25">
      <c r="A2" s="7" t="s">
        <v>28</v>
      </c>
      <c r="B2" t="s">
        <v>30</v>
      </c>
    </row>
    <row r="3" spans="1:2" x14ac:dyDescent="0.25">
      <c r="A3" s="15" t="s">
        <v>21</v>
      </c>
      <c r="B3" s="16">
        <v>6</v>
      </c>
    </row>
    <row r="4" spans="1:2" x14ac:dyDescent="0.25">
      <c r="A4" s="15" t="s">
        <v>15</v>
      </c>
      <c r="B4" s="16">
        <v>5</v>
      </c>
    </row>
    <row r="5" spans="1:2" x14ac:dyDescent="0.25">
      <c r="A5" s="15" t="s">
        <v>19</v>
      </c>
      <c r="B5" s="16">
        <v>5</v>
      </c>
    </row>
    <row r="6" spans="1:2" x14ac:dyDescent="0.25">
      <c r="A6" s="15" t="s">
        <v>20</v>
      </c>
      <c r="B6" s="16">
        <v>4</v>
      </c>
    </row>
    <row r="7" spans="1:2" x14ac:dyDescent="0.25">
      <c r="A7" s="15" t="s">
        <v>22</v>
      </c>
      <c r="B7" s="16">
        <v>4</v>
      </c>
    </row>
    <row r="8" spans="1:2" x14ac:dyDescent="0.25">
      <c r="A8" s="6" t="s">
        <v>16</v>
      </c>
      <c r="B8" s="8">
        <v>2</v>
      </c>
    </row>
    <row r="9" spans="1:2" x14ac:dyDescent="0.25">
      <c r="A9" s="40" t="s">
        <v>18</v>
      </c>
      <c r="B9" s="43">
        <v>2</v>
      </c>
    </row>
    <row r="10" spans="1:2" x14ac:dyDescent="0.25">
      <c r="A10" s="6" t="s">
        <v>23</v>
      </c>
      <c r="B10" s="8">
        <v>2</v>
      </c>
    </row>
    <row r="11" spans="1:2" x14ac:dyDescent="0.25">
      <c r="A11" s="6" t="s">
        <v>24</v>
      </c>
      <c r="B11" s="8">
        <v>2</v>
      </c>
    </row>
    <row r="12" spans="1:2" x14ac:dyDescent="0.25">
      <c r="A12" s="6" t="s">
        <v>14</v>
      </c>
      <c r="B12" s="8">
        <v>2</v>
      </c>
    </row>
    <row r="13" spans="1:2" x14ac:dyDescent="0.25">
      <c r="A13" s="6" t="s">
        <v>17</v>
      </c>
      <c r="B13" s="8">
        <v>2</v>
      </c>
    </row>
    <row r="14" spans="1:2" x14ac:dyDescent="0.25">
      <c r="A14" s="6" t="s">
        <v>25</v>
      </c>
      <c r="B14" s="8">
        <v>2</v>
      </c>
    </row>
    <row r="15" spans="1:2" x14ac:dyDescent="0.25">
      <c r="A15" s="6" t="s">
        <v>29</v>
      </c>
      <c r="B15" s="8">
        <v>38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9" sqref="F9"/>
    </sheetView>
  </sheetViews>
  <sheetFormatPr defaultRowHeight="15" x14ac:dyDescent="0.25"/>
  <cols>
    <col min="1" max="2" width="37.28515625" customWidth="1"/>
    <col min="3" max="3" width="19" style="4" bestFit="1" customWidth="1"/>
  </cols>
  <sheetData>
    <row r="1" spans="1:3" x14ac:dyDescent="0.25">
      <c r="A1" s="41" t="s">
        <v>37</v>
      </c>
      <c r="B1" s="41" t="s">
        <v>38</v>
      </c>
      <c r="C1" s="41" t="s">
        <v>39</v>
      </c>
    </row>
    <row r="2" spans="1:3" s="63" customFormat="1" ht="25.5" x14ac:dyDescent="0.25">
      <c r="A2" s="60" t="s">
        <v>21</v>
      </c>
      <c r="B2" s="61" t="s">
        <v>22</v>
      </c>
      <c r="C2" s="62">
        <v>4</v>
      </c>
    </row>
    <row r="3" spans="1:3" s="63" customFormat="1" x14ac:dyDescent="0.25">
      <c r="A3" s="64" t="s">
        <v>19</v>
      </c>
      <c r="B3" s="65" t="s">
        <v>20</v>
      </c>
      <c r="C3" s="62">
        <v>4</v>
      </c>
    </row>
    <row r="4" spans="1:3" s="63" customFormat="1" ht="25.5" x14ac:dyDescent="0.25">
      <c r="A4" s="66" t="s">
        <v>15</v>
      </c>
      <c r="B4" s="61" t="s">
        <v>22</v>
      </c>
      <c r="C4" s="62">
        <v>3</v>
      </c>
    </row>
    <row r="5" spans="1:3" s="63" customFormat="1" x14ac:dyDescent="0.25">
      <c r="A5" s="66" t="s">
        <v>15</v>
      </c>
      <c r="B5" s="60" t="s">
        <v>21</v>
      </c>
      <c r="C5" s="62">
        <v>3</v>
      </c>
    </row>
    <row r="6" spans="1:3" s="63" customFormat="1" x14ac:dyDescent="0.25">
      <c r="A6" s="64" t="s">
        <v>19</v>
      </c>
      <c r="B6" s="60" t="s">
        <v>21</v>
      </c>
      <c r="C6" s="62">
        <v>3</v>
      </c>
    </row>
    <row r="7" spans="1:3" s="63" customFormat="1" x14ac:dyDescent="0.25">
      <c r="A7" s="60" t="s">
        <v>21</v>
      </c>
      <c r="B7" s="65" t="s">
        <v>20</v>
      </c>
      <c r="C7" s="62">
        <v>2</v>
      </c>
    </row>
    <row r="8" spans="1:3" s="63" customFormat="1" ht="25.5" x14ac:dyDescent="0.25">
      <c r="A8" s="64" t="s">
        <v>19</v>
      </c>
      <c r="B8" s="61" t="s">
        <v>22</v>
      </c>
      <c r="C8" s="62">
        <v>1</v>
      </c>
    </row>
    <row r="9" spans="1:3" s="63" customFormat="1" ht="30" x14ac:dyDescent="0.25">
      <c r="A9" s="67" t="s">
        <v>15</v>
      </c>
      <c r="B9" s="67" t="s">
        <v>19</v>
      </c>
      <c r="C9" s="62">
        <v>0</v>
      </c>
    </row>
    <row r="10" spans="1:3" s="63" customFormat="1" ht="30" x14ac:dyDescent="0.25">
      <c r="A10" s="67" t="s">
        <v>15</v>
      </c>
      <c r="B10" s="67" t="s">
        <v>20</v>
      </c>
      <c r="C10" s="62">
        <v>0</v>
      </c>
    </row>
    <row r="11" spans="1:3" s="63" customFormat="1" ht="30" x14ac:dyDescent="0.25">
      <c r="A11" s="67" t="s">
        <v>20</v>
      </c>
      <c r="B11" s="67" t="s">
        <v>22</v>
      </c>
      <c r="C11" s="62">
        <v>0</v>
      </c>
    </row>
  </sheetData>
  <autoFilter ref="A1:C11">
    <sortState ref="A2:C15">
      <sortCondition descending="1" ref="C1:C2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3" sqref="C3"/>
    </sheetView>
  </sheetViews>
  <sheetFormatPr defaultRowHeight="15" x14ac:dyDescent="0.25"/>
  <cols>
    <col min="1" max="1" width="25.85546875" style="69" customWidth="1"/>
    <col min="2" max="3" width="25.85546875" style="59" customWidth="1"/>
    <col min="4" max="4" width="14.42578125" bestFit="1" customWidth="1"/>
  </cols>
  <sheetData>
    <row r="1" spans="1:4" x14ac:dyDescent="0.25">
      <c r="A1" s="68" t="s">
        <v>37</v>
      </c>
      <c r="B1" s="68" t="s">
        <v>38</v>
      </c>
      <c r="C1" s="68" t="s">
        <v>40</v>
      </c>
      <c r="D1" s="3" t="s">
        <v>39</v>
      </c>
    </row>
    <row r="2" spans="1:4" ht="26.25" x14ac:dyDescent="0.25">
      <c r="A2" s="45" t="s">
        <v>58</v>
      </c>
      <c r="B2" s="46" t="s">
        <v>55</v>
      </c>
      <c r="C2" s="47" t="s">
        <v>15</v>
      </c>
      <c r="D2" s="5">
        <v>3</v>
      </c>
    </row>
    <row r="3" spans="1:4" ht="26.25" x14ac:dyDescent="0.25">
      <c r="A3" s="46" t="s">
        <v>55</v>
      </c>
      <c r="B3" s="50" t="s">
        <v>56</v>
      </c>
      <c r="C3" s="51" t="s">
        <v>19</v>
      </c>
      <c r="D3" s="42">
        <v>2</v>
      </c>
    </row>
    <row r="4" spans="1:4" ht="26.25" x14ac:dyDescent="0.25">
      <c r="A4" s="45" t="s">
        <v>58</v>
      </c>
      <c r="B4" s="46" t="s">
        <v>55</v>
      </c>
      <c r="C4" s="51" t="s">
        <v>19</v>
      </c>
      <c r="D4" s="5">
        <v>1</v>
      </c>
    </row>
    <row r="5" spans="1:4" ht="26.25" x14ac:dyDescent="0.25">
      <c r="A5" s="45" t="s">
        <v>58</v>
      </c>
      <c r="B5" s="46" t="s">
        <v>55</v>
      </c>
      <c r="C5" s="50" t="s">
        <v>20</v>
      </c>
      <c r="D5" s="5">
        <v>0</v>
      </c>
    </row>
    <row r="6" spans="1:4" ht="26.25" x14ac:dyDescent="0.25">
      <c r="A6" s="45" t="s">
        <v>58</v>
      </c>
      <c r="B6" s="50" t="s">
        <v>56</v>
      </c>
      <c r="C6" s="47" t="s">
        <v>15</v>
      </c>
      <c r="D6" s="42">
        <v>0</v>
      </c>
    </row>
    <row r="7" spans="1:4" ht="26.25" x14ac:dyDescent="0.25">
      <c r="A7" s="45" t="s">
        <v>58</v>
      </c>
      <c r="B7" s="50" t="s">
        <v>56</v>
      </c>
      <c r="C7" s="51" t="s">
        <v>19</v>
      </c>
      <c r="D7" s="42">
        <v>0</v>
      </c>
    </row>
    <row r="8" spans="1:4" ht="26.25" x14ac:dyDescent="0.25">
      <c r="A8" s="45" t="s">
        <v>58</v>
      </c>
      <c r="B8" s="47" t="s">
        <v>57</v>
      </c>
      <c r="C8" s="51" t="s">
        <v>19</v>
      </c>
      <c r="D8" s="42">
        <v>0</v>
      </c>
    </row>
    <row r="9" spans="1:4" ht="26.25" x14ac:dyDescent="0.25">
      <c r="A9" s="46" t="s">
        <v>55</v>
      </c>
      <c r="B9" s="50" t="s">
        <v>56</v>
      </c>
      <c r="C9" s="47" t="s">
        <v>15</v>
      </c>
      <c r="D9" s="42">
        <v>0</v>
      </c>
    </row>
    <row r="10" spans="1:4" ht="26.25" x14ac:dyDescent="0.25">
      <c r="A10" s="46" t="s">
        <v>55</v>
      </c>
      <c r="B10" s="47" t="s">
        <v>57</v>
      </c>
      <c r="C10" s="51" t="s">
        <v>19</v>
      </c>
      <c r="D10" s="42">
        <v>0</v>
      </c>
    </row>
    <row r="11" spans="1:4" ht="26.25" x14ac:dyDescent="0.25">
      <c r="A11" s="50" t="s">
        <v>56</v>
      </c>
      <c r="B11" s="47" t="s">
        <v>57</v>
      </c>
      <c r="C11" s="51" t="s">
        <v>19</v>
      </c>
      <c r="D11" s="42">
        <v>0</v>
      </c>
    </row>
  </sheetData>
  <autoFilter ref="A1:D11">
    <sortState ref="A2:D11">
      <sortCondition descending="1" ref="D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4" sqref="F4"/>
    </sheetView>
  </sheetViews>
  <sheetFormatPr defaultRowHeight="15" x14ac:dyDescent="0.25"/>
  <cols>
    <col min="1" max="1" width="20.85546875" customWidth="1"/>
    <col min="2" max="2" width="8.140625" customWidth="1"/>
    <col min="3" max="3" width="20.85546875" customWidth="1"/>
    <col min="4" max="4" width="32.85546875" customWidth="1"/>
    <col min="5" max="5" width="10.28515625" bestFit="1" customWidth="1"/>
  </cols>
  <sheetData>
    <row r="1" spans="1:5" s="37" customFormat="1" ht="30" x14ac:dyDescent="0.25">
      <c r="A1" s="36" t="s">
        <v>42</v>
      </c>
      <c r="B1" s="36" t="s">
        <v>39</v>
      </c>
      <c r="C1" s="36" t="s">
        <v>45</v>
      </c>
      <c r="D1" s="36" t="s">
        <v>43</v>
      </c>
      <c r="E1" s="36" t="s">
        <v>44</v>
      </c>
    </row>
    <row r="2" spans="1:5" ht="61.5" customHeight="1" x14ac:dyDescent="0.25">
      <c r="A2" s="35" t="s">
        <v>47</v>
      </c>
      <c r="B2" s="38">
        <v>3</v>
      </c>
      <c r="C2" s="35" t="s">
        <v>21</v>
      </c>
      <c r="D2" s="35" t="s">
        <v>50</v>
      </c>
      <c r="E2" s="39" t="str">
        <f>"3/" &amp;B2 &amp; " = %" &amp; (3/B2) * 100</f>
        <v>3/3 = %100</v>
      </c>
    </row>
    <row r="3" spans="1:5" ht="61.5" customHeight="1" x14ac:dyDescent="0.25">
      <c r="A3" s="35" t="s">
        <v>46</v>
      </c>
      <c r="B3" s="38">
        <v>3</v>
      </c>
      <c r="C3" s="35" t="s">
        <v>22</v>
      </c>
      <c r="D3" s="35" t="s">
        <v>51</v>
      </c>
      <c r="E3" s="39" t="str">
        <f t="shared" ref="E3:E7" si="0">"3/" &amp;B3 &amp; " = %" &amp; (3/B3) * 100</f>
        <v>3/3 = %100</v>
      </c>
    </row>
    <row r="4" spans="1:5" ht="61.5" customHeight="1" x14ac:dyDescent="0.25">
      <c r="A4" s="35" t="s">
        <v>48</v>
      </c>
      <c r="B4" s="38">
        <v>4</v>
      </c>
      <c r="C4" s="35" t="s">
        <v>15</v>
      </c>
      <c r="D4" s="35" t="s">
        <v>49</v>
      </c>
      <c r="E4" s="39" t="str">
        <f t="shared" si="0"/>
        <v>3/4 = %75</v>
      </c>
    </row>
    <row r="5" spans="1:5" ht="61.5" customHeight="1" x14ac:dyDescent="0.25">
      <c r="A5" s="35" t="s">
        <v>22</v>
      </c>
      <c r="B5" s="38">
        <v>4</v>
      </c>
      <c r="C5" s="35" t="s">
        <v>46</v>
      </c>
      <c r="D5" s="35" t="s">
        <v>52</v>
      </c>
      <c r="E5" s="39" t="str">
        <f t="shared" si="0"/>
        <v>3/4 = %75</v>
      </c>
    </row>
    <row r="6" spans="1:5" ht="61.5" customHeight="1" x14ac:dyDescent="0.25">
      <c r="A6" s="35" t="s">
        <v>15</v>
      </c>
      <c r="B6" s="38">
        <v>5</v>
      </c>
      <c r="C6" s="35" t="s">
        <v>48</v>
      </c>
      <c r="D6" s="35" t="s">
        <v>54</v>
      </c>
      <c r="E6" s="39" t="str">
        <f t="shared" si="0"/>
        <v>3/5 = %60</v>
      </c>
    </row>
    <row r="7" spans="1:5" ht="61.5" customHeight="1" x14ac:dyDescent="0.25">
      <c r="A7" s="35" t="s">
        <v>21</v>
      </c>
      <c r="B7" s="38">
        <v>6</v>
      </c>
      <c r="C7" s="35" t="s">
        <v>47</v>
      </c>
      <c r="D7" s="35" t="s">
        <v>53</v>
      </c>
      <c r="E7" s="39" t="str">
        <f t="shared" si="0"/>
        <v>3/6 = %50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8</vt:i4>
      </vt:variant>
      <vt:variant>
        <vt:lpstr>Adlandırılmış Aralıklar</vt:lpstr>
      </vt:variant>
      <vt:variant>
        <vt:i4>1</vt:i4>
      </vt:variant>
    </vt:vector>
  </HeadingPairs>
  <TitlesOfParts>
    <vt:vector size="9" baseType="lpstr">
      <vt:lpstr>DERS_LİSTESİ</vt:lpstr>
      <vt:lpstr>DERS_SEPETİ</vt:lpstr>
      <vt:lpstr>DERS_SEPETİ_LİSTESİ</vt:lpstr>
      <vt:lpstr>ÜÇERLİ_GRUPLU_ÖĞRENCİLER</vt:lpstr>
      <vt:lpstr>HER_DERSİN_DESTEK_DEĞERLERİ</vt:lpstr>
      <vt:lpstr>İKİŞERLİ_GRUPLU</vt:lpstr>
      <vt:lpstr>ÜÇERLİ_GRUPLU</vt:lpstr>
      <vt:lpstr>ÜÇERLİ_GRUPLARIN_GÜVEN_DEĞERLER</vt:lpstr>
      <vt:lpstr>HER_DERSİN_DESTEK_DEĞERLERİ!Yazdırma_Başlıkları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Sedat OZTURK</dc:creator>
  <cp:lastModifiedBy>Sedat OZTURK</cp:lastModifiedBy>
  <dcterms:created xsi:type="dcterms:W3CDTF">2024-05-07T09:51:45Z</dcterms:created>
  <dcterms:modified xsi:type="dcterms:W3CDTF">2024-05-09T13:12:43Z</dcterms:modified>
</cp:coreProperties>
</file>