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iamsh\Desktop\projects\trading\"/>
    </mc:Choice>
  </mc:AlternateContent>
  <xr:revisionPtr revIDLastSave="0" documentId="13_ncr:1_{29BDAC93-0D52-48A2-8B4F-E5F9F836BE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/>
  <c r="I173" i="1" a="1"/>
  <c r="I173" i="1" s="1"/>
  <c r="I174" i="1" a="1"/>
  <c r="I174" i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/>
  <c r="I181" i="1" a="1"/>
  <c r="I181" i="1" s="1"/>
  <c r="I182" i="1" a="1"/>
  <c r="I182" i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/>
  <c r="I189" i="1" a="1"/>
  <c r="I189" i="1" s="1"/>
  <c r="I190" i="1" a="1"/>
  <c r="I190" i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/>
  <c r="I197" i="1" a="1"/>
  <c r="I197" i="1" s="1"/>
  <c r="I198" i="1" a="1"/>
  <c r="I198" i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/>
  <c r="I205" i="1" a="1"/>
  <c r="I205" i="1" s="1"/>
  <c r="I206" i="1" a="1"/>
  <c r="I206" i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/>
  <c r="I213" i="1" a="1"/>
  <c r="I213" i="1" s="1"/>
  <c r="I214" i="1" a="1"/>
  <c r="I214" i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/>
  <c r="I221" i="1" a="1"/>
  <c r="I221" i="1" s="1"/>
  <c r="I222" i="1" a="1"/>
  <c r="I222" i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/>
  <c r="I229" i="1" a="1"/>
  <c r="I229" i="1" s="1"/>
  <c r="I230" i="1" a="1"/>
  <c r="I230" i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/>
  <c r="I237" i="1" a="1"/>
  <c r="I237" i="1" s="1"/>
  <c r="I238" i="1" a="1"/>
  <c r="I238" i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/>
  <c r="I245" i="1" a="1"/>
  <c r="I245" i="1" s="1"/>
  <c r="I246" i="1" a="1"/>
  <c r="I246" i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/>
  <c r="I253" i="1" a="1"/>
  <c r="I253" i="1" s="1"/>
  <c r="I254" i="1" a="1"/>
  <c r="I254" i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/>
  <c r="I261" i="1" a="1"/>
  <c r="I261" i="1" s="1"/>
  <c r="I262" i="1" a="1"/>
  <c r="I262" i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/>
  <c r="I269" i="1" a="1"/>
  <c r="I269" i="1" s="1"/>
  <c r="I270" i="1" a="1"/>
  <c r="I270" i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/>
  <c r="I277" i="1" a="1"/>
  <c r="I277" i="1" s="1"/>
  <c r="I278" i="1" a="1"/>
  <c r="I278" i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/>
  <c r="I285" i="1" a="1"/>
  <c r="I285" i="1" s="1"/>
  <c r="I286" i="1" a="1"/>
  <c r="I286" i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/>
  <c r="I293" i="1" a="1"/>
  <c r="I293" i="1" s="1"/>
  <c r="I294" i="1" a="1"/>
  <c r="I294" i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/>
  <c r="I301" i="1" a="1"/>
  <c r="I301" i="1" s="1"/>
  <c r="I302" i="1" a="1"/>
  <c r="I302" i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/>
  <c r="I309" i="1" a="1"/>
  <c r="I309" i="1" s="1"/>
  <c r="I310" i="1" a="1"/>
  <c r="I310" i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/>
  <c r="I317" i="1" a="1"/>
  <c r="I317" i="1" s="1"/>
  <c r="I318" i="1" a="1"/>
  <c r="I318" i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/>
  <c r="I325" i="1" a="1"/>
  <c r="I325" i="1" s="1"/>
  <c r="I326" i="1" a="1"/>
  <c r="I326" i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/>
  <c r="I333" i="1" a="1"/>
  <c r="I333" i="1" s="1"/>
  <c r="I334" i="1" a="1"/>
  <c r="I334" i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/>
  <c r="I341" i="1" a="1"/>
  <c r="I341" i="1" s="1"/>
  <c r="I342" i="1" a="1"/>
  <c r="I342" i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/>
  <c r="I349" i="1" a="1"/>
  <c r="I349" i="1" s="1"/>
  <c r="I350" i="1" a="1"/>
  <c r="I350" i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/>
  <c r="I357" i="1" a="1"/>
  <c r="I357" i="1" s="1"/>
  <c r="I358" i="1" a="1"/>
  <c r="I358" i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/>
  <c r="I365" i="1" a="1"/>
  <c r="I365" i="1" s="1"/>
  <c r="I366" i="1" a="1"/>
  <c r="I366" i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/>
  <c r="I373" i="1" a="1"/>
  <c r="I373" i="1" s="1"/>
  <c r="I374" i="1" a="1"/>
  <c r="I374" i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/>
  <c r="I381" i="1" a="1"/>
  <c r="I381" i="1" s="1"/>
  <c r="I382" i="1" a="1"/>
  <c r="I382" i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/>
  <c r="I389" i="1" a="1"/>
  <c r="I389" i="1" s="1"/>
  <c r="I390" i="1" a="1"/>
  <c r="I390" i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/>
  <c r="I397" i="1" a="1"/>
  <c r="I397" i="1" s="1"/>
  <c r="I398" i="1" a="1"/>
  <c r="I398" i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/>
  <c r="I405" i="1" a="1"/>
  <c r="I405" i="1" s="1"/>
  <c r="I406" i="1" a="1"/>
  <c r="I406" i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/>
  <c r="I413" i="1" a="1"/>
  <c r="I413" i="1" s="1"/>
  <c r="I414" i="1" a="1"/>
  <c r="I414" i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/>
  <c r="I421" i="1" a="1"/>
  <c r="I421" i="1" s="1"/>
  <c r="I422" i="1" a="1"/>
  <c r="I422" i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/>
  <c r="I429" i="1" a="1"/>
  <c r="I429" i="1" s="1"/>
  <c r="I430" i="1" a="1"/>
  <c r="I430" i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/>
  <c r="I437" i="1" a="1"/>
  <c r="I437" i="1" s="1"/>
  <c r="I438" i="1" a="1"/>
  <c r="I438" i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/>
  <c r="I445" i="1" a="1"/>
  <c r="I445" i="1" s="1"/>
  <c r="I446" i="1" a="1"/>
  <c r="I446" i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/>
  <c r="I453" i="1" a="1"/>
  <c r="I453" i="1" s="1"/>
  <c r="I454" i="1" a="1"/>
  <c r="I454" i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/>
  <c r="I461" i="1" a="1"/>
  <c r="I461" i="1" s="1"/>
  <c r="I462" i="1" a="1"/>
  <c r="I462" i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/>
  <c r="I469" i="1" a="1"/>
  <c r="I469" i="1" s="1"/>
  <c r="I470" i="1" a="1"/>
  <c r="I470" i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/>
  <c r="I477" i="1" a="1"/>
  <c r="I477" i="1" s="1"/>
  <c r="I478" i="1" a="1"/>
  <c r="I478" i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/>
  <c r="I485" i="1" a="1"/>
  <c r="I485" i="1" s="1"/>
  <c r="I486" i="1" a="1"/>
  <c r="I486" i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/>
  <c r="I493" i="1" a="1"/>
  <c r="I493" i="1" s="1"/>
  <c r="I494" i="1" a="1"/>
  <c r="I494" i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/>
  <c r="I501" i="1" a="1"/>
  <c r="I501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<sst xmlns="http://schemas.openxmlformats.org/spreadsheetml/2006/main" count="9" uniqueCount="9">
  <si>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Time</t>
  </si>
  <si>
    <t>Open</t>
  </si>
  <si>
    <t>High</t>
  </si>
  <si>
    <t>Low</t>
  </si>
  <si>
    <t>Close</t>
  </si>
  <si>
    <t>Volume</t>
  </si>
  <si>
    <t>Column1</t>
  </si>
  <si>
    <t>% Change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</si>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</sst>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7"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985DB-C6AF-4F48-843D-65A4F72FB939}" name="Table1" displayName="Table1" ref="A1:I501" totalsRowShown="0" headerRowDxfId="4">
  <autoFilter ref="A1:I501" xr:uid="{63D985DB-C6AF-4F48-843D-65A4F72FB939}">
    <filterColumn colId="8">
      <filters>
        <filter val="Friday"/>
      </filters>
    </filterColumn>
  </autoFilter>
  <sortState xmlns:xlrd2="http://schemas.microsoft.com/office/spreadsheetml/2017/richdata2" ref="A2:G501">
    <sortCondition descending="1" ref="B1:B501"/>
  </sortState>
  <tableColumns count="9">
    <tableColumn id="1" xr3:uid="{25AD2940-9F90-4602-A981-F2D811682528}" name="Column1" dataDxfId="6"/>
    <tableColumn id="2" xr3:uid="{829E0D5F-3976-4D39-AACF-174040658202}" name="Time" dataDxfId="5"/>
    <tableColumn id="3" xr3:uid="{8EBD90F9-E94C-4650-BF93-D97E51774889}" name="Open"/>
    <tableColumn id="4" xr3:uid="{75FF21D6-2349-4C47-8F45-0CC980ADEF46}" name="High"/>
    <tableColumn id="5" xr3:uid="{7D37E573-C5E4-4001-B174-B462815637C8}" name="Low"/>
    <tableColumn id="6" xr3:uid="{1068F7E7-0EED-40FA-BB35-6921EC65F1D6}" name="Close"/>
    <tableColumn id="7" xr3:uid="{4105C78B-98AC-4124-96A4-B633E297FF7B}" name="Volume"/>
    <tableColumn id="8" xr3:uid="{BFB546BA-7F31-4F73-A267-0A9F901FE014}" name="% Change" dataDxfId="3">
      <calculatedColumnFormula>100*(Table1[[#This Row],[Close]]-F3)/F3</calculatedColumnFormula>
    </tableColumn>
    <tableColumn id="9" xr3:uid="{3FCF8D6C-E642-4BFA-967A-7A3A28147B7B}" name="Weekday" dataDxfId="0">
      <calculatedColumnFormula array="1">_xlfn.SWITCH(WEEKDAY(Table1[[#This Row],[Time]]),1,"Sunday",2,"Monday",3,"Tuesday",4,"Wednesday",5,"Thursday",6,"Friday",7,"Saturday","No match")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I3" sqref="I3"/>
    </sheetView>
  </sheetViews>
  <sheetFormatPr defaultRowHeight="14.4" x14ac:dyDescent="0.3"/>
  <cols>
    <col min="1" max="1" width="10.109375" customWidth="1"/>
    <col min="2" max="2" width="18.109375" bestFit="1" customWidth="1"/>
    <col min="3" max="6" width="9" bestFit="1" customWidth="1"/>
    <col min="7" max="7" width="13.109375" customWidth="1"/>
    <col min="8" max="8" width="13.6640625" bestFit="1" customWidth="1"/>
    <col min="9" max="9" width="14.6640625" customWidth="1"/>
    <col min="12" max="12" width="10.44140625" bestFit="1" customWidth="1"/>
  </cols>
  <sheetData>
    <row r="1" spans="1:9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  <c r="I1" s="3" t="s">
        <v>8</v>
      </c>
    </row>
    <row r="2" spans="1:9" hidden="1" x14ac:dyDescent="0.3">
      <c r="A2" s="1">
        <v>499</v>
      </c>
      <c r="B2" s="2">
        <v>44436</v>
      </c>
      <c r="C2">
        <v>49069.9</v>
      </c>
      <c r="D2">
        <v>49299</v>
      </c>
      <c r="E2">
        <v>48346.879999999997</v>
      </c>
      <c r="F2">
        <v>48758.5</v>
      </c>
      <c r="G2">
        <v>25928.014375999999</v>
      </c>
      <c r="H2">
        <f>100*(Table1[[#This Row],[Close]]-F3)/F3</f>
        <v>-0.6346049207355251</v>
      </c>
      <c r="I2" t="str" cm="1">
        <f t="array" ref="I2">_xlfn.SWITCH(WEEKDAY(Table1[[#This Row],[Time]]),1,"Sunday",2,"Monday",3,"Tuesday",4,"Wednesday",5,"Thursday",6,"Friday",7,"Saturday","No match")</f>
        <v>Saturday</v>
      </c>
    </row>
    <row r="3" spans="1:9" x14ac:dyDescent="0.3">
      <c r="A3" s="1">
        <v>498</v>
      </c>
      <c r="B3" s="2">
        <v>44435</v>
      </c>
      <c r="C3">
        <v>46843.86</v>
      </c>
      <c r="D3">
        <v>49149.93</v>
      </c>
      <c r="E3">
        <v>46348</v>
      </c>
      <c r="F3">
        <v>49069.9</v>
      </c>
      <c r="G3">
        <v>42068.104964999999</v>
      </c>
      <c r="H3">
        <f>100*(Table1[[#This Row],[Close]]-F4)/F4</f>
        <v>4.7520198480612272</v>
      </c>
      <c r="I3" t="str" cm="1">
        <f t="array" ref="I3">_xlfn.SWITCH(WEEKDAY(Table1[[#This Row],[Time]]),1,"Sunday",2,"Monday",3,"Tuesday",4,"Wednesday",5,"Thursday",6,"Friday",7,"Saturday","No match")</f>
        <v>Friday</v>
      </c>
    </row>
    <row r="4" spans="1:9" hidden="1" x14ac:dyDescent="0.3">
      <c r="A4" s="1">
        <v>497</v>
      </c>
      <c r="B4" s="2">
        <v>44434</v>
      </c>
      <c r="C4">
        <v>48973.32</v>
      </c>
      <c r="D4">
        <v>49352.84</v>
      </c>
      <c r="E4">
        <v>46250</v>
      </c>
      <c r="F4">
        <v>46843.87</v>
      </c>
      <c r="G4">
        <v>49371.277774000002</v>
      </c>
      <c r="H4">
        <f>100*(Table1[[#This Row],[Close]]-F5)/F5</f>
        <v>-4.3481838682776601</v>
      </c>
      <c r="I4" t="str" cm="1">
        <f t="array" ref="I4">_xlfn.SWITCH(WEEKDAY(Table1[[#This Row],[Time]]),1,"Sunday",2,"Monday",3,"Tuesday",4,"Wednesday",5,"Thursday",6,"Friday",7,"Saturday","No match")</f>
        <v>Thursday</v>
      </c>
    </row>
    <row r="5" spans="1:9" hidden="1" x14ac:dyDescent="0.3">
      <c r="A5" s="1">
        <v>496</v>
      </c>
      <c r="B5" s="2">
        <v>44433</v>
      </c>
      <c r="C5">
        <v>47674.01</v>
      </c>
      <c r="D5">
        <v>49264.3</v>
      </c>
      <c r="E5">
        <v>47126.28</v>
      </c>
      <c r="F5">
        <v>48973.32</v>
      </c>
      <c r="G5">
        <v>44655.830342000001</v>
      </c>
      <c r="H5">
        <f>100*(Table1[[#This Row],[Close]]-F6)/F6</f>
        <v>2.7254053099372122</v>
      </c>
      <c r="I5" t="str" cm="1">
        <f t="array" ref="I5">_xlfn.SWITCH(WEEKDAY(Table1[[#This Row],[Time]]),1,"Sunday",2,"Monday",3,"Tuesday",4,"Wednesday",5,"Thursday",6,"Friday",7,"Saturday","No match")</f>
        <v>Wednesday</v>
      </c>
    </row>
    <row r="6" spans="1:9" hidden="1" x14ac:dyDescent="0.3">
      <c r="A6" s="1">
        <v>495</v>
      </c>
      <c r="B6" s="2">
        <v>44432</v>
      </c>
      <c r="C6">
        <v>49488.85</v>
      </c>
      <c r="D6">
        <v>49860</v>
      </c>
      <c r="E6">
        <v>47600</v>
      </c>
      <c r="F6">
        <v>47674.01</v>
      </c>
      <c r="G6">
        <v>51014.594748000003</v>
      </c>
      <c r="H6">
        <f>100*(Table1[[#This Row],[Close]]-F7)/F7</f>
        <v>-3.6671694735278684</v>
      </c>
      <c r="I6" t="str" cm="1">
        <f t="array" ref="I6">_xlfn.SWITCH(WEEKDAY(Table1[[#This Row],[Time]]),1,"Sunday",2,"Monday",3,"Tuesday",4,"Wednesday",5,"Thursday",6,"Friday",7,"Saturday","No match")</f>
        <v>Tuesday</v>
      </c>
    </row>
    <row r="7" spans="1:9" hidden="1" x14ac:dyDescent="0.3">
      <c r="A7" s="1">
        <v>494</v>
      </c>
      <c r="B7" s="2">
        <v>44431</v>
      </c>
      <c r="C7">
        <v>49239.22</v>
      </c>
      <c r="D7">
        <v>50500</v>
      </c>
      <c r="E7">
        <v>49029</v>
      </c>
      <c r="F7">
        <v>49488.85</v>
      </c>
      <c r="G7">
        <v>52462.541954</v>
      </c>
      <c r="H7">
        <f>100*(Table1[[#This Row],[Close]]-F8)/F8</f>
        <v>0.50697391225936839</v>
      </c>
      <c r="I7" t="str" cm="1">
        <f t="array" ref="I7">_xlfn.SWITCH(WEEKDAY(Table1[[#This Row],[Time]]),1,"Sunday",2,"Monday",3,"Tuesday",4,"Wednesday",5,"Thursday",6,"Friday",7,"Saturday","No match")</f>
        <v>Monday</v>
      </c>
    </row>
    <row r="8" spans="1:9" hidden="1" x14ac:dyDescent="0.3">
      <c r="A8" s="1">
        <v>493</v>
      </c>
      <c r="B8" s="2">
        <v>44430</v>
      </c>
      <c r="C8">
        <v>48821.88</v>
      </c>
      <c r="D8">
        <v>49500</v>
      </c>
      <c r="E8">
        <v>48050</v>
      </c>
      <c r="F8">
        <v>49239.22</v>
      </c>
      <c r="G8">
        <v>37007.887795000002</v>
      </c>
      <c r="H8">
        <f>100*(Table1[[#This Row],[Close]]-F9)/F9</f>
        <v>0.85484230735119016</v>
      </c>
      <c r="I8" t="str" cm="1">
        <f t="array" ref="I8">_xlfn.SWITCH(WEEKDAY(Table1[[#This Row],[Time]]),1,"Sunday",2,"Monday",3,"Tuesday",4,"Wednesday",5,"Thursday",6,"Friday",7,"Saturday","No match")</f>
        <v>Sunday</v>
      </c>
    </row>
    <row r="9" spans="1:9" hidden="1" x14ac:dyDescent="0.3">
      <c r="A9" s="1">
        <v>492</v>
      </c>
      <c r="B9" s="2">
        <v>44429</v>
      </c>
      <c r="C9">
        <v>49322.47</v>
      </c>
      <c r="D9">
        <v>49757.04</v>
      </c>
      <c r="E9">
        <v>48222</v>
      </c>
      <c r="F9">
        <v>48821.87</v>
      </c>
      <c r="G9">
        <v>46745.136584</v>
      </c>
      <c r="H9">
        <f>100*(Table1[[#This Row],[Close]]-F10)/F10</f>
        <v>-1.0149532251730267</v>
      </c>
      <c r="I9" t="str" cm="1">
        <f t="array" ref="I9">_xlfn.SWITCH(WEEKDAY(Table1[[#This Row],[Time]]),1,"Sunday",2,"Monday",3,"Tuesday",4,"Wednesday",5,"Thursday",6,"Friday",7,"Saturday","No match")</f>
        <v>Saturday</v>
      </c>
    </row>
    <row r="10" spans="1:9" x14ac:dyDescent="0.3">
      <c r="A10" s="1">
        <v>491</v>
      </c>
      <c r="B10" s="2">
        <v>44428</v>
      </c>
      <c r="C10">
        <v>46760.62</v>
      </c>
      <c r="D10">
        <v>49382.99</v>
      </c>
      <c r="E10">
        <v>46622.99</v>
      </c>
      <c r="F10">
        <v>49322.47</v>
      </c>
      <c r="G10">
        <v>56850.352228000003</v>
      </c>
      <c r="H10">
        <f>100*(Table1[[#This Row],[Close]]-F11)/F11</f>
        <v>5.4786484866967085</v>
      </c>
      <c r="I10" t="str" cm="1">
        <f t="array" ref="I10">_xlfn.SWITCH(WEEKDAY(Table1[[#This Row],[Time]]),1,"Sunday",2,"Monday",3,"Tuesday",4,"Wednesday",5,"Thursday",6,"Friday",7,"Saturday","No match")</f>
        <v>Friday</v>
      </c>
    </row>
    <row r="11" spans="1:9" hidden="1" x14ac:dyDescent="0.3">
      <c r="A11" s="1">
        <v>490</v>
      </c>
      <c r="B11" s="2">
        <v>44427</v>
      </c>
      <c r="C11">
        <v>44699.37</v>
      </c>
      <c r="D11">
        <v>47033</v>
      </c>
      <c r="E11">
        <v>43927.7</v>
      </c>
      <c r="F11">
        <v>46760.62</v>
      </c>
      <c r="G11">
        <v>53411.753920000003</v>
      </c>
      <c r="H11">
        <f>100*(Table1[[#This Row],[Close]]-F12)/F12</f>
        <v>4.5975096012127459</v>
      </c>
      <c r="I11" t="str" cm="1">
        <f t="array" ref="I11">_xlfn.SWITCH(WEEKDAY(Table1[[#This Row],[Time]]),1,"Sunday",2,"Monday",3,"Tuesday",4,"Wednesday",5,"Thursday",6,"Friday",7,"Saturday","No match")</f>
        <v>Thursday</v>
      </c>
    </row>
    <row r="12" spans="1:9" hidden="1" x14ac:dyDescent="0.3">
      <c r="A12" s="1">
        <v>489</v>
      </c>
      <c r="B12" s="2">
        <v>44426</v>
      </c>
      <c r="C12">
        <v>44695.95</v>
      </c>
      <c r="D12">
        <v>46000</v>
      </c>
      <c r="E12">
        <v>44203.28</v>
      </c>
      <c r="F12">
        <v>44705.29</v>
      </c>
      <c r="G12">
        <v>54099.415985</v>
      </c>
      <c r="H12">
        <f>100*(Table1[[#This Row],[Close]]-F13)/F13</f>
        <v>2.0896747915647357E-2</v>
      </c>
      <c r="I12" t="str" cm="1">
        <f t="array" ref="I12">_xlfn.SWITCH(WEEKDAY(Table1[[#This Row],[Time]]),1,"Sunday",2,"Monday",3,"Tuesday",4,"Wednesday",5,"Thursday",6,"Friday",7,"Saturday","No match")</f>
        <v>Wednesday</v>
      </c>
    </row>
    <row r="13" spans="1:9" hidden="1" x14ac:dyDescent="0.3">
      <c r="A13" s="1">
        <v>488</v>
      </c>
      <c r="B13" s="2">
        <v>44425</v>
      </c>
      <c r="C13">
        <v>45901.3</v>
      </c>
      <c r="D13">
        <v>47160</v>
      </c>
      <c r="E13">
        <v>44376</v>
      </c>
      <c r="F13">
        <v>44695.95</v>
      </c>
      <c r="G13">
        <v>57039.341629000002</v>
      </c>
      <c r="H13">
        <f>100*(Table1[[#This Row],[Close]]-F14)/F14</f>
        <v>-2.6259392709878169</v>
      </c>
      <c r="I13" t="str" cm="1">
        <f t="array" ref="I13">_xlfn.SWITCH(WEEKDAY(Table1[[#This Row],[Time]]),1,"Sunday",2,"Monday",3,"Tuesday",4,"Wednesday",5,"Thursday",6,"Friday",7,"Saturday","No match")</f>
        <v>Tuesday</v>
      </c>
    </row>
    <row r="14" spans="1:9" hidden="1" x14ac:dyDescent="0.3">
      <c r="A14" s="1">
        <v>487</v>
      </c>
      <c r="B14" s="2">
        <v>44424</v>
      </c>
      <c r="C14">
        <v>46973.82</v>
      </c>
      <c r="D14">
        <v>48053.83</v>
      </c>
      <c r="E14">
        <v>45660</v>
      </c>
      <c r="F14">
        <v>45901.29</v>
      </c>
      <c r="G14">
        <v>52480.574013999998</v>
      </c>
      <c r="H14">
        <f>100*(Table1[[#This Row],[Close]]-F15)/F15</f>
        <v>-2.2832505425362442</v>
      </c>
      <c r="I14" t="str" cm="1">
        <f t="array" ref="I14">_xlfn.SWITCH(WEEKDAY(Table1[[#This Row],[Time]]),1,"Sunday",2,"Monday",3,"Tuesday",4,"Wednesday",5,"Thursday",6,"Friday",7,"Saturday","No match")</f>
        <v>Monday</v>
      </c>
    </row>
    <row r="15" spans="1:9" hidden="1" x14ac:dyDescent="0.3">
      <c r="A15" s="1">
        <v>486</v>
      </c>
      <c r="B15" s="2">
        <v>44423</v>
      </c>
      <c r="C15">
        <v>47068.5</v>
      </c>
      <c r="D15">
        <v>47372.27</v>
      </c>
      <c r="E15">
        <v>45500</v>
      </c>
      <c r="F15">
        <v>46973.82</v>
      </c>
      <c r="G15">
        <v>42110.711334</v>
      </c>
      <c r="H15">
        <f>100*(Table1[[#This Row],[Close]]-F16)/F16</f>
        <v>-0.20117484067373775</v>
      </c>
      <c r="I15" t="str" cm="1">
        <f t="array" ref="I15">_xlfn.SWITCH(WEEKDAY(Table1[[#This Row],[Time]]),1,"Sunday",2,"Monday",3,"Tuesday",4,"Wednesday",5,"Thursday",6,"Friday",7,"Saturday","No match")</f>
        <v>Sunday</v>
      </c>
    </row>
    <row r="16" spans="1:9" hidden="1" x14ac:dyDescent="0.3">
      <c r="A16" s="1">
        <v>485</v>
      </c>
      <c r="B16" s="2">
        <v>44422</v>
      </c>
      <c r="C16">
        <v>47799.99</v>
      </c>
      <c r="D16">
        <v>48144</v>
      </c>
      <c r="E16">
        <v>45971.03</v>
      </c>
      <c r="F16">
        <v>47068.51</v>
      </c>
      <c r="G16">
        <v>46114.359021999997</v>
      </c>
      <c r="H16">
        <f>100*(Table1[[#This Row],[Close]]-F17)/F17</f>
        <v>-1.5303138075313765</v>
      </c>
      <c r="I16" t="str" cm="1">
        <f t="array" ref="I16">_xlfn.SWITCH(WEEKDAY(Table1[[#This Row],[Time]]),1,"Sunday",2,"Monday",3,"Tuesday",4,"Wednesday",5,"Thursday",6,"Friday",7,"Saturday","No match")</f>
        <v>Saturday</v>
      </c>
    </row>
    <row r="17" spans="1:9" x14ac:dyDescent="0.3">
      <c r="A17" s="1">
        <v>484</v>
      </c>
      <c r="B17" s="2">
        <v>44421</v>
      </c>
      <c r="C17">
        <v>44400.06</v>
      </c>
      <c r="D17">
        <v>47886</v>
      </c>
      <c r="E17">
        <v>44217.39</v>
      </c>
      <c r="F17">
        <v>47800</v>
      </c>
      <c r="G17">
        <v>48239.370431000003</v>
      </c>
      <c r="H17">
        <f>100*(Table1[[#This Row],[Close]]-F18)/F18</f>
        <v>7.6600824342890608</v>
      </c>
      <c r="I17" t="str" cm="1">
        <f t="array" ref="I17">_xlfn.SWITCH(WEEKDAY(Table1[[#This Row],[Time]]),1,"Sunday",2,"Monday",3,"Tuesday",4,"Wednesday",5,"Thursday",6,"Friday",7,"Saturday","No match")</f>
        <v>Friday</v>
      </c>
    </row>
    <row r="18" spans="1:9" hidden="1" x14ac:dyDescent="0.3">
      <c r="A18" s="1">
        <v>483</v>
      </c>
      <c r="B18" s="2">
        <v>44420</v>
      </c>
      <c r="C18">
        <v>45510.67</v>
      </c>
      <c r="D18">
        <v>46218.12</v>
      </c>
      <c r="E18">
        <v>43770</v>
      </c>
      <c r="F18">
        <v>44399</v>
      </c>
      <c r="G18">
        <v>55266.108781000003</v>
      </c>
      <c r="H18">
        <f>100*(Table1[[#This Row],[Close]]-F19)/F19</f>
        <v>-2.4433653402474129</v>
      </c>
      <c r="I18" t="str" cm="1">
        <f t="array" ref="I18">_xlfn.SWITCH(WEEKDAY(Table1[[#This Row],[Time]]),1,"Sunday",2,"Monday",3,"Tuesday",4,"Wednesday",5,"Thursday",6,"Friday",7,"Saturday","No match")</f>
        <v>Thursday</v>
      </c>
    </row>
    <row r="19" spans="1:9" hidden="1" x14ac:dyDescent="0.3">
      <c r="A19" s="1">
        <v>482</v>
      </c>
      <c r="B19" s="2">
        <v>44419</v>
      </c>
      <c r="C19">
        <v>45585</v>
      </c>
      <c r="D19">
        <v>46743.47</v>
      </c>
      <c r="E19">
        <v>45341.14</v>
      </c>
      <c r="F19">
        <v>45511</v>
      </c>
      <c r="G19">
        <v>52734.901977000001</v>
      </c>
      <c r="H19">
        <f>100*(Table1[[#This Row],[Close]]-F20)/F20</f>
        <v>-0.16231219969555322</v>
      </c>
      <c r="I19" t="str" cm="1">
        <f t="array" ref="I19">_xlfn.SWITCH(WEEKDAY(Table1[[#This Row],[Time]]),1,"Sunday",2,"Monday",3,"Tuesday",4,"Wednesday",5,"Thursday",6,"Friday",7,"Saturday","No match")</f>
        <v>Wednesday</v>
      </c>
    </row>
    <row r="20" spans="1:9" hidden="1" x14ac:dyDescent="0.3">
      <c r="A20" s="1">
        <v>481</v>
      </c>
      <c r="B20" s="2">
        <v>44418</v>
      </c>
      <c r="C20">
        <v>46248.87</v>
      </c>
      <c r="D20">
        <v>46700</v>
      </c>
      <c r="E20">
        <v>44589.46</v>
      </c>
      <c r="F20">
        <v>45584.99</v>
      </c>
      <c r="G20">
        <v>53814.643421000001</v>
      </c>
      <c r="H20">
        <f>100*(Table1[[#This Row],[Close]]-F21)/F21</f>
        <v>-1.445104576096035</v>
      </c>
      <c r="I20" t="str" cm="1">
        <f t="array" ref="I20">_xlfn.SWITCH(WEEKDAY(Table1[[#This Row],[Time]]),1,"Sunday",2,"Monday",3,"Tuesday",4,"Wednesday",5,"Thursday",6,"Friday",7,"Saturday","No match")</f>
        <v>Tuesday</v>
      </c>
    </row>
    <row r="21" spans="1:9" hidden="1" x14ac:dyDescent="0.3">
      <c r="A21" s="1">
        <v>480</v>
      </c>
      <c r="B21" s="2">
        <v>44417</v>
      </c>
      <c r="C21">
        <v>43794.36</v>
      </c>
      <c r="D21">
        <v>46454.15</v>
      </c>
      <c r="E21">
        <v>42779</v>
      </c>
      <c r="F21">
        <v>46253.4</v>
      </c>
      <c r="G21">
        <v>74587.884844999993</v>
      </c>
      <c r="H21">
        <f>100*(Table1[[#This Row],[Close]]-F22)/F22</f>
        <v>5.6149454827184382</v>
      </c>
      <c r="I21" t="str" cm="1">
        <f t="array" ref="I21">_xlfn.SWITCH(WEEKDAY(Table1[[#This Row],[Time]]),1,"Sunday",2,"Monday",3,"Tuesday",4,"Wednesday",5,"Thursday",6,"Friday",7,"Saturday","No match")</f>
        <v>Monday</v>
      </c>
    </row>
    <row r="22" spans="1:9" hidden="1" x14ac:dyDescent="0.3">
      <c r="A22" s="1">
        <v>479</v>
      </c>
      <c r="B22" s="2">
        <v>44416</v>
      </c>
      <c r="C22">
        <v>44572.54</v>
      </c>
      <c r="D22">
        <v>45310</v>
      </c>
      <c r="E22">
        <v>43261</v>
      </c>
      <c r="F22">
        <v>43794.37</v>
      </c>
      <c r="G22">
        <v>69329.092697999993</v>
      </c>
      <c r="H22">
        <f>100*(Table1[[#This Row],[Close]]-F23)/F23</f>
        <v>-1.7458506964153226</v>
      </c>
      <c r="I22" t="str" cm="1">
        <f t="array" ref="I22">_xlfn.SWITCH(WEEKDAY(Table1[[#This Row],[Time]]),1,"Sunday",2,"Monday",3,"Tuesday",4,"Wednesday",5,"Thursday",6,"Friday",7,"Saturday","No match")</f>
        <v>Sunday</v>
      </c>
    </row>
    <row r="23" spans="1:9" hidden="1" x14ac:dyDescent="0.3">
      <c r="A23" s="1">
        <v>478</v>
      </c>
      <c r="B23" s="2">
        <v>44415</v>
      </c>
      <c r="C23">
        <v>42836.87</v>
      </c>
      <c r="D23">
        <v>44700</v>
      </c>
      <c r="E23">
        <v>42446.41</v>
      </c>
      <c r="F23">
        <v>44572.54</v>
      </c>
      <c r="G23">
        <v>73396.740808000002</v>
      </c>
      <c r="H23">
        <f>100*(Table1[[#This Row],[Close]]-F24)/F24</f>
        <v>4.0518133094224629</v>
      </c>
      <c r="I23" t="str" cm="1">
        <f t="array" ref="I23">_xlfn.SWITCH(WEEKDAY(Table1[[#This Row],[Time]]),1,"Sunday",2,"Monday",3,"Tuesday",4,"Wednesday",5,"Thursday",6,"Friday",7,"Saturday","No match")</f>
        <v>Saturday</v>
      </c>
    </row>
    <row r="24" spans="1:9" x14ac:dyDescent="0.3">
      <c r="A24" s="1">
        <v>477</v>
      </c>
      <c r="B24" s="2">
        <v>44414</v>
      </c>
      <c r="C24">
        <v>40862.46</v>
      </c>
      <c r="D24">
        <v>43392.43</v>
      </c>
      <c r="E24">
        <v>39853.86</v>
      </c>
      <c r="F24">
        <v>42836.87</v>
      </c>
      <c r="G24">
        <v>75753.941347</v>
      </c>
      <c r="H24">
        <f>100*(Table1[[#This Row],[Close]]-F25)/F25</f>
        <v>4.8318432125721351</v>
      </c>
      <c r="I24" t="str" cm="1">
        <f t="array" ref="I24">_xlfn.SWITCH(WEEKDAY(Table1[[#This Row],[Time]]),1,"Sunday",2,"Monday",3,"Tuesday",4,"Wednesday",5,"Thursday",6,"Friday",7,"Saturday","No match")</f>
        <v>Friday</v>
      </c>
    </row>
    <row r="25" spans="1:9" hidden="1" x14ac:dyDescent="0.3">
      <c r="A25" s="1">
        <v>476</v>
      </c>
      <c r="B25" s="2">
        <v>44413</v>
      </c>
      <c r="C25">
        <v>39723.17</v>
      </c>
      <c r="D25">
        <v>41350</v>
      </c>
      <c r="E25">
        <v>37332.699999999997</v>
      </c>
      <c r="F25">
        <v>40862.46</v>
      </c>
      <c r="G25">
        <v>84343.755621000004</v>
      </c>
      <c r="H25">
        <f>100*(Table1[[#This Row],[Close]]-F26)/F26</f>
        <v>2.8680483284570841</v>
      </c>
      <c r="I25" t="str" cm="1">
        <f t="array" ref="I25">_xlfn.SWITCH(WEEKDAY(Table1[[#This Row],[Time]]),1,"Sunday",2,"Monday",3,"Tuesday",4,"Wednesday",5,"Thursday",6,"Friday",7,"Saturday","No match")</f>
        <v>Thursday</v>
      </c>
    </row>
    <row r="26" spans="1:9" hidden="1" x14ac:dyDescent="0.3">
      <c r="A26" s="1">
        <v>475</v>
      </c>
      <c r="B26" s="2">
        <v>44412</v>
      </c>
      <c r="C26">
        <v>38207.040000000001</v>
      </c>
      <c r="D26">
        <v>39969.660000000003</v>
      </c>
      <c r="E26">
        <v>37508.559999999998</v>
      </c>
      <c r="F26">
        <v>39723.18</v>
      </c>
      <c r="G26">
        <v>52329.352429999999</v>
      </c>
      <c r="H26">
        <f>100*(Table1[[#This Row],[Close]]-F27)/F27</f>
        <v>3.9681943515659994</v>
      </c>
      <c r="I26" t="str" cm="1">
        <f t="array" ref="I26">_xlfn.SWITCH(WEEKDAY(Table1[[#This Row],[Time]]),1,"Sunday",2,"Monday",3,"Tuesday",4,"Wednesday",5,"Thursday",6,"Friday",7,"Saturday","No match")</f>
        <v>Wednesday</v>
      </c>
    </row>
    <row r="27" spans="1:9" hidden="1" x14ac:dyDescent="0.3">
      <c r="A27" s="1">
        <v>474</v>
      </c>
      <c r="B27" s="2">
        <v>44411</v>
      </c>
      <c r="C27">
        <v>39146.86</v>
      </c>
      <c r="D27">
        <v>39780</v>
      </c>
      <c r="E27">
        <v>37642.03</v>
      </c>
      <c r="F27">
        <v>38207.050000000003</v>
      </c>
      <c r="G27">
        <v>57117.435853000003</v>
      </c>
      <c r="H27">
        <f>100*(Table1[[#This Row],[Close]]-F28)/F28</f>
        <v>-2.403122319454817</v>
      </c>
      <c r="I27" t="str" cm="1">
        <f t="array" ref="I27">_xlfn.SWITCH(WEEKDAY(Table1[[#This Row],[Time]]),1,"Sunday",2,"Monday",3,"Tuesday",4,"Wednesday",5,"Thursday",6,"Friday",7,"Saturday","No match")</f>
        <v>Tuesday</v>
      </c>
    </row>
    <row r="28" spans="1:9" hidden="1" x14ac:dyDescent="0.3">
      <c r="A28" s="1">
        <v>473</v>
      </c>
      <c r="B28" s="2">
        <v>44410</v>
      </c>
      <c r="C28">
        <v>39850.269999999997</v>
      </c>
      <c r="D28">
        <v>40480.01</v>
      </c>
      <c r="E28">
        <v>38690</v>
      </c>
      <c r="F28">
        <v>39147.82</v>
      </c>
      <c r="G28">
        <v>50837.351953999998</v>
      </c>
      <c r="H28">
        <f>100*(Table1[[#This Row],[Close]]-F29)/F29</f>
        <v>-1.7508151497385964</v>
      </c>
      <c r="I28" t="str" cm="1">
        <f t="array" ref="I28">_xlfn.SWITCH(WEEKDAY(Table1[[#This Row],[Time]]),1,"Sunday",2,"Monday",3,"Tuesday",4,"Wednesday",5,"Thursday",6,"Friday",7,"Saturday","No match")</f>
        <v>Monday</v>
      </c>
    </row>
    <row r="29" spans="1:9" hidden="1" x14ac:dyDescent="0.3">
      <c r="A29" s="1">
        <v>472</v>
      </c>
      <c r="B29" s="2">
        <v>44409</v>
      </c>
      <c r="C29">
        <v>41461.839999999997</v>
      </c>
      <c r="D29">
        <v>42599</v>
      </c>
      <c r="E29">
        <v>39422.01</v>
      </c>
      <c r="F29">
        <v>39845.440000000002</v>
      </c>
      <c r="G29">
        <v>53953.186326000003</v>
      </c>
      <c r="H29">
        <f>100*(Table1[[#This Row],[Close]]-F30)/F30</f>
        <v>-3.8985013444896168</v>
      </c>
      <c r="I29" t="str" cm="1">
        <f t="array" ref="I29">_xlfn.SWITCH(WEEKDAY(Table1[[#This Row],[Time]]),1,"Sunday",2,"Monday",3,"Tuesday",4,"Wednesday",5,"Thursday",6,"Friday",7,"Saturday","No match")</f>
        <v>Sunday</v>
      </c>
    </row>
    <row r="30" spans="1:9" hidden="1" x14ac:dyDescent="0.3">
      <c r="A30" s="1">
        <v>471</v>
      </c>
      <c r="B30" s="2">
        <v>44408</v>
      </c>
      <c r="C30">
        <v>42206.36</v>
      </c>
      <c r="D30">
        <v>42448</v>
      </c>
      <c r="E30">
        <v>41000.15</v>
      </c>
      <c r="F30">
        <v>41461.83</v>
      </c>
      <c r="G30">
        <v>44849.791012000002</v>
      </c>
      <c r="H30">
        <f>100*(Table1[[#This Row],[Close]]-F31)/F31</f>
        <v>-1.7640465171489537</v>
      </c>
      <c r="I30" t="str" cm="1">
        <f t="array" ref="I30">_xlfn.SWITCH(WEEKDAY(Table1[[#This Row],[Time]]),1,"Sunday",2,"Monday",3,"Tuesday",4,"Wednesday",5,"Thursday",6,"Friday",7,"Saturday","No match")</f>
        <v>Saturday</v>
      </c>
    </row>
    <row r="31" spans="1:9" x14ac:dyDescent="0.3">
      <c r="A31" s="1">
        <v>470</v>
      </c>
      <c r="B31" s="2">
        <v>44407</v>
      </c>
      <c r="C31">
        <v>40018.49</v>
      </c>
      <c r="D31">
        <v>42316.71</v>
      </c>
      <c r="E31">
        <v>38313.230000000003</v>
      </c>
      <c r="F31">
        <v>42206.37</v>
      </c>
      <c r="G31">
        <v>73602.784805000003</v>
      </c>
      <c r="H31">
        <f>100*(Table1[[#This Row],[Close]]-F32)/F32</f>
        <v>5.4724703422190037</v>
      </c>
      <c r="I31" t="str" cm="1">
        <f t="array" ref="I31">_xlfn.SWITCH(WEEKDAY(Table1[[#This Row],[Time]]),1,"Sunday",2,"Monday",3,"Tuesday",4,"Wednesday",5,"Thursday",6,"Friday",7,"Saturday","No match")</f>
        <v>Friday</v>
      </c>
    </row>
    <row r="32" spans="1:9" hidden="1" x14ac:dyDescent="0.3">
      <c r="A32" s="1">
        <v>469</v>
      </c>
      <c r="B32" s="2">
        <v>44406</v>
      </c>
      <c r="C32">
        <v>40019.57</v>
      </c>
      <c r="D32">
        <v>40640</v>
      </c>
      <c r="E32">
        <v>39200</v>
      </c>
      <c r="F32">
        <v>40016.480000000003</v>
      </c>
      <c r="G32">
        <v>53998.439283</v>
      </c>
      <c r="H32">
        <f>100*(Table1[[#This Row],[Close]]-F33)/F33</f>
        <v>-7.6962365403179609E-3</v>
      </c>
      <c r="I32" t="str" cm="1">
        <f t="array" ref="I32">_xlfn.SWITCH(WEEKDAY(Table1[[#This Row],[Time]]),1,"Sunday",2,"Monday",3,"Tuesday",4,"Wednesday",5,"Thursday",6,"Friday",7,"Saturday","No match")</f>
        <v>Thursday</v>
      </c>
    </row>
    <row r="33" spans="1:9" hidden="1" x14ac:dyDescent="0.3">
      <c r="A33" s="1">
        <v>468</v>
      </c>
      <c r="B33" s="2">
        <v>44405</v>
      </c>
      <c r="C33">
        <v>39456.61</v>
      </c>
      <c r="D33">
        <v>40900</v>
      </c>
      <c r="E33">
        <v>38772</v>
      </c>
      <c r="F33">
        <v>40019.56</v>
      </c>
      <c r="G33">
        <v>101344.528441</v>
      </c>
      <c r="H33">
        <f>100*(Table1[[#This Row],[Close]]-F34)/F34</f>
        <v>1.4235182993912114</v>
      </c>
      <c r="I33" t="str" cm="1">
        <f t="array" ref="I33">_xlfn.SWITCH(WEEKDAY(Table1[[#This Row],[Time]]),1,"Sunday",2,"Monday",3,"Tuesday",4,"Wednesday",5,"Thursday",6,"Friday",7,"Saturday","No match")</f>
        <v>Wednesday</v>
      </c>
    </row>
    <row r="34" spans="1:9" hidden="1" x14ac:dyDescent="0.3">
      <c r="A34" s="1">
        <v>467</v>
      </c>
      <c r="B34" s="2">
        <v>44404</v>
      </c>
      <c r="C34">
        <v>37241.33</v>
      </c>
      <c r="D34">
        <v>39542.61</v>
      </c>
      <c r="E34">
        <v>36383</v>
      </c>
      <c r="F34">
        <v>39457.870000000003</v>
      </c>
      <c r="G34">
        <v>88397.267015000005</v>
      </c>
      <c r="H34">
        <f>100*(Table1[[#This Row],[Close]]-F35)/F35</f>
        <v>5.9624411884761752</v>
      </c>
      <c r="I34" t="str" cm="1">
        <f t="array" ref="I34">_xlfn.SWITCH(WEEKDAY(Table1[[#This Row],[Time]]),1,"Sunday",2,"Monday",3,"Tuesday",4,"Wednesday",5,"Thursday",6,"Friday",7,"Saturday","No match")</f>
        <v>Tuesday</v>
      </c>
    </row>
    <row r="35" spans="1:9" hidden="1" x14ac:dyDescent="0.3">
      <c r="A35" s="1">
        <v>466</v>
      </c>
      <c r="B35" s="2">
        <v>44403</v>
      </c>
      <c r="C35">
        <v>35381.019999999997</v>
      </c>
      <c r="D35">
        <v>40550</v>
      </c>
      <c r="E35">
        <v>35205.78</v>
      </c>
      <c r="F35">
        <v>37237.599999999999</v>
      </c>
      <c r="G35">
        <v>152452.512724</v>
      </c>
      <c r="H35">
        <f>100*(Table1[[#This Row],[Close]]-F36)/F36</f>
        <v>5.2473897021623515</v>
      </c>
      <c r="I35" t="str" cm="1">
        <f t="array" ref="I35">_xlfn.SWITCH(WEEKDAY(Table1[[#This Row],[Time]]),1,"Sunday",2,"Monday",3,"Tuesday",4,"Wednesday",5,"Thursday",6,"Friday",7,"Saturday","No match")</f>
        <v>Monday</v>
      </c>
    </row>
    <row r="36" spans="1:9" hidden="1" x14ac:dyDescent="0.3">
      <c r="A36" s="1">
        <v>465</v>
      </c>
      <c r="B36" s="2">
        <v>44402</v>
      </c>
      <c r="C36">
        <v>34261.51</v>
      </c>
      <c r="D36">
        <v>35398</v>
      </c>
      <c r="E36">
        <v>33851.120000000003</v>
      </c>
      <c r="F36">
        <v>35381.019999999997</v>
      </c>
      <c r="G36">
        <v>47852.928312999997</v>
      </c>
      <c r="H36">
        <f>100*(Table1[[#This Row],[Close]]-F37)/F37</f>
        <v>3.277702759110674</v>
      </c>
      <c r="I36" t="str" cm="1">
        <f t="array" ref="I36">_xlfn.SWITCH(WEEKDAY(Table1[[#This Row],[Time]]),1,"Sunday",2,"Monday",3,"Tuesday",4,"Wednesday",5,"Thursday",6,"Friday",7,"Saturday","No match")</f>
        <v>Sunday</v>
      </c>
    </row>
    <row r="37" spans="1:9" hidden="1" x14ac:dyDescent="0.3">
      <c r="A37" s="1">
        <v>464</v>
      </c>
      <c r="B37" s="2">
        <v>44401</v>
      </c>
      <c r="C37">
        <v>33634.1</v>
      </c>
      <c r="D37">
        <v>34500</v>
      </c>
      <c r="E37">
        <v>33401.14</v>
      </c>
      <c r="F37">
        <v>34258.14</v>
      </c>
      <c r="G37">
        <v>47977.550137999999</v>
      </c>
      <c r="H37">
        <f>100*(Table1[[#This Row],[Close]]-F38)/F38</f>
        <v>1.8554091994164343</v>
      </c>
      <c r="I37" t="str" cm="1">
        <f t="array" ref="I37">_xlfn.SWITCH(WEEKDAY(Table1[[#This Row],[Time]]),1,"Sunday",2,"Monday",3,"Tuesday",4,"Wednesday",5,"Thursday",6,"Friday",7,"Saturday","No match")</f>
        <v>Saturday</v>
      </c>
    </row>
    <row r="38" spans="1:9" x14ac:dyDescent="0.3">
      <c r="A38" s="1">
        <v>463</v>
      </c>
      <c r="B38" s="2">
        <v>44400</v>
      </c>
      <c r="C38">
        <v>32287.58</v>
      </c>
      <c r="D38">
        <v>33650</v>
      </c>
      <c r="E38">
        <v>31924.32</v>
      </c>
      <c r="F38">
        <v>33634.089999999997</v>
      </c>
      <c r="G38">
        <v>50112.863625999998</v>
      </c>
      <c r="H38">
        <f>100*(Table1[[#This Row],[Close]]-F39)/F39</f>
        <v>4.169558623171624</v>
      </c>
      <c r="I38" t="str" cm="1">
        <f t="array" ref="I38">_xlfn.SWITCH(WEEKDAY(Table1[[#This Row],[Time]]),1,"Sunday",2,"Monday",3,"Tuesday",4,"Wednesday",5,"Thursday",6,"Friday",7,"Saturday","No match")</f>
        <v>Friday</v>
      </c>
    </row>
    <row r="39" spans="1:9" hidden="1" x14ac:dyDescent="0.3">
      <c r="A39" s="1">
        <v>462</v>
      </c>
      <c r="B39" s="2">
        <v>44399</v>
      </c>
      <c r="C39">
        <v>32144.51</v>
      </c>
      <c r="D39">
        <v>32591.35</v>
      </c>
      <c r="E39">
        <v>31708</v>
      </c>
      <c r="F39">
        <v>32287.83</v>
      </c>
      <c r="G39">
        <v>46148.092432999998</v>
      </c>
      <c r="H39">
        <f>100*(Table1[[#This Row],[Close]]-F40)/F40</f>
        <v>0.44586151725443429</v>
      </c>
      <c r="I39" t="str" cm="1">
        <f t="array" ref="I39">_xlfn.SWITCH(WEEKDAY(Table1[[#This Row],[Time]]),1,"Sunday",2,"Monday",3,"Tuesday",4,"Wednesday",5,"Thursday",6,"Friday",7,"Saturday","No match")</f>
        <v>Thursday</v>
      </c>
    </row>
    <row r="40" spans="1:9" hidden="1" x14ac:dyDescent="0.3">
      <c r="A40" s="1">
        <v>461</v>
      </c>
      <c r="B40" s="2">
        <v>44398</v>
      </c>
      <c r="C40">
        <v>29790.34</v>
      </c>
      <c r="D40">
        <v>32858</v>
      </c>
      <c r="E40">
        <v>29482.61</v>
      </c>
      <c r="F40">
        <v>32144.51</v>
      </c>
      <c r="G40">
        <v>82796.265127999999</v>
      </c>
      <c r="H40">
        <f>100*(Table1[[#This Row],[Close]]-F41)/F41</f>
        <v>7.9024247784937076</v>
      </c>
      <c r="I40" t="str" cm="1">
        <f t="array" ref="I40">_xlfn.SWITCH(WEEKDAY(Table1[[#This Row],[Time]]),1,"Sunday",2,"Monday",3,"Tuesday",4,"Wednesday",5,"Thursday",6,"Friday",7,"Saturday","No match")</f>
        <v>Wednesday</v>
      </c>
    </row>
    <row r="41" spans="1:9" hidden="1" x14ac:dyDescent="0.3">
      <c r="A41" s="1">
        <v>460</v>
      </c>
      <c r="B41" s="2">
        <v>44397</v>
      </c>
      <c r="C41">
        <v>30839.65</v>
      </c>
      <c r="D41">
        <v>31063.07</v>
      </c>
      <c r="E41">
        <v>29278</v>
      </c>
      <c r="F41">
        <v>29790.35</v>
      </c>
      <c r="G41">
        <v>61034.049016999998</v>
      </c>
      <c r="H41">
        <f>100*(Table1[[#This Row],[Close]]-F42)/F42</f>
        <v>-3.4024380951145776</v>
      </c>
      <c r="I41" t="str" cm="1">
        <f t="array" ref="I41">_xlfn.SWITCH(WEEKDAY(Table1[[#This Row],[Time]]),1,"Sunday",2,"Monday",3,"Tuesday",4,"Wednesday",5,"Thursday",6,"Friday",7,"Saturday","No match")</f>
        <v>Tuesday</v>
      </c>
    </row>
    <row r="42" spans="1:9" hidden="1" x14ac:dyDescent="0.3">
      <c r="A42" s="1">
        <v>459</v>
      </c>
      <c r="B42" s="2">
        <v>44396</v>
      </c>
      <c r="C42">
        <v>31778.57</v>
      </c>
      <c r="D42">
        <v>31899</v>
      </c>
      <c r="E42">
        <v>30407.439999999999</v>
      </c>
      <c r="F42">
        <v>30839.65</v>
      </c>
      <c r="G42">
        <v>47340.468499000002</v>
      </c>
      <c r="H42">
        <f>100*(Table1[[#This Row],[Close]]-F43)/F43</f>
        <v>-2.9545391609940785</v>
      </c>
      <c r="I42" t="str" cm="1">
        <f t="array" ref="I42">_xlfn.SWITCH(WEEKDAY(Table1[[#This Row],[Time]]),1,"Sunday",2,"Monday",3,"Tuesday",4,"Wednesday",5,"Thursday",6,"Friday",7,"Saturday","No match")</f>
        <v>Monday</v>
      </c>
    </row>
    <row r="43" spans="1:9" hidden="1" x14ac:dyDescent="0.3">
      <c r="A43" s="1">
        <v>458</v>
      </c>
      <c r="B43" s="2">
        <v>44395</v>
      </c>
      <c r="C43">
        <v>31520.07</v>
      </c>
      <c r="D43">
        <v>32435</v>
      </c>
      <c r="E43">
        <v>31108.97</v>
      </c>
      <c r="F43">
        <v>31778.560000000001</v>
      </c>
      <c r="G43">
        <v>35923.716185999998</v>
      </c>
      <c r="H43">
        <f>100*(Table1[[#This Row],[Close]]-F44)/F44</f>
        <v>0.82008066606451568</v>
      </c>
      <c r="I43" t="str" cm="1">
        <f t="array" ref="I43">_xlfn.SWITCH(WEEKDAY(Table1[[#This Row],[Time]]),1,"Sunday",2,"Monday",3,"Tuesday",4,"Wednesday",5,"Thursday",6,"Friday",7,"Saturday","No match")</f>
        <v>Sunday</v>
      </c>
    </row>
    <row r="44" spans="1:9" hidden="1" x14ac:dyDescent="0.3">
      <c r="A44" s="1">
        <v>457</v>
      </c>
      <c r="B44" s="2">
        <v>44394</v>
      </c>
      <c r="C44">
        <v>31383.86</v>
      </c>
      <c r="D44">
        <v>31955.919999999998</v>
      </c>
      <c r="E44">
        <v>31164.31</v>
      </c>
      <c r="F44">
        <v>31520.07</v>
      </c>
      <c r="G44">
        <v>34012.242131999999</v>
      </c>
      <c r="H44">
        <f>100*(Table1[[#This Row],[Close]]-F45)/F45</f>
        <v>0.43398089528155936</v>
      </c>
      <c r="I44" t="str" cm="1">
        <f t="array" ref="I44">_xlfn.SWITCH(WEEKDAY(Table1[[#This Row],[Time]]),1,"Sunday",2,"Monday",3,"Tuesday",4,"Wednesday",5,"Thursday",6,"Friday",7,"Saturday","No match")</f>
        <v>Saturday</v>
      </c>
    </row>
    <row r="45" spans="1:9" x14ac:dyDescent="0.3">
      <c r="A45" s="1">
        <v>456</v>
      </c>
      <c r="B45" s="2">
        <v>44393</v>
      </c>
      <c r="C45">
        <v>31874.49</v>
      </c>
      <c r="D45">
        <v>32249.18</v>
      </c>
      <c r="E45">
        <v>31020</v>
      </c>
      <c r="F45">
        <v>31383.87</v>
      </c>
      <c r="G45">
        <v>48499.864154000003</v>
      </c>
      <c r="H45">
        <f>100*(Table1[[#This Row],[Close]]-F46)/F46</f>
        <v>-1.5562421580928514</v>
      </c>
      <c r="I45" t="str" cm="1">
        <f t="array" ref="I45">_xlfn.SWITCH(WEEKDAY(Table1[[#This Row],[Time]]),1,"Sunday",2,"Monday",3,"Tuesday",4,"Wednesday",5,"Thursday",6,"Friday",7,"Saturday","No match")</f>
        <v>Friday</v>
      </c>
    </row>
    <row r="46" spans="1:9" hidden="1" x14ac:dyDescent="0.3">
      <c r="A46" s="1">
        <v>455</v>
      </c>
      <c r="B46" s="2">
        <v>44392</v>
      </c>
      <c r="C46">
        <v>32820.03</v>
      </c>
      <c r="D46">
        <v>33185.25</v>
      </c>
      <c r="E46">
        <v>31133</v>
      </c>
      <c r="F46">
        <v>31880</v>
      </c>
      <c r="G46">
        <v>51639.576352999997</v>
      </c>
      <c r="H46">
        <f>100*(Table1[[#This Row],[Close]]-F47)/F47</f>
        <v>-2.8641664447492623</v>
      </c>
      <c r="I46" t="str" cm="1">
        <f t="array" ref="I46">_xlfn.SWITCH(WEEKDAY(Table1[[#This Row],[Time]]),1,"Sunday",2,"Monday",3,"Tuesday",4,"Wednesday",5,"Thursday",6,"Friday",7,"Saturday","No match")</f>
        <v>Thursday</v>
      </c>
    </row>
    <row r="47" spans="1:9" hidden="1" x14ac:dyDescent="0.3">
      <c r="A47" s="1">
        <v>454</v>
      </c>
      <c r="B47" s="2">
        <v>44391</v>
      </c>
      <c r="C47">
        <v>32729.119999999999</v>
      </c>
      <c r="D47">
        <v>33114.03</v>
      </c>
      <c r="E47">
        <v>31550</v>
      </c>
      <c r="F47">
        <v>32820.019999999997</v>
      </c>
      <c r="G47">
        <v>46777.823484</v>
      </c>
      <c r="H47">
        <f>100*(Table1[[#This Row],[Close]]-F48)/F48</f>
        <v>0.2757428481776571</v>
      </c>
      <c r="I47" t="str" cm="1">
        <f t="array" ref="I47">_xlfn.SWITCH(WEEKDAY(Table1[[#This Row],[Time]]),1,"Sunday",2,"Monday",3,"Tuesday",4,"Wednesday",5,"Thursday",6,"Friday",7,"Saturday","No match")</f>
        <v>Wednesday</v>
      </c>
    </row>
    <row r="48" spans="1:9" hidden="1" x14ac:dyDescent="0.3">
      <c r="A48" s="1">
        <v>453</v>
      </c>
      <c r="B48" s="2">
        <v>44390</v>
      </c>
      <c r="C48">
        <v>33086.94</v>
      </c>
      <c r="D48">
        <v>33340</v>
      </c>
      <c r="E48">
        <v>32202.25</v>
      </c>
      <c r="F48">
        <v>32729.77</v>
      </c>
      <c r="G48">
        <v>41126.361008</v>
      </c>
      <c r="H48">
        <f>100*(Table1[[#This Row],[Close]]-F49)/F49</f>
        <v>-1.0785625492834929</v>
      </c>
      <c r="I48" t="str" cm="1">
        <f t="array" ref="I48">_xlfn.SWITCH(WEEKDAY(Table1[[#This Row],[Time]]),1,"Sunday",2,"Monday",3,"Tuesday",4,"Wednesday",5,"Thursday",6,"Friday",7,"Saturday","No match")</f>
        <v>Tuesday</v>
      </c>
    </row>
    <row r="49" spans="1:9" hidden="1" x14ac:dyDescent="0.3">
      <c r="A49" s="1">
        <v>452</v>
      </c>
      <c r="B49" s="2">
        <v>44389</v>
      </c>
      <c r="C49">
        <v>34259</v>
      </c>
      <c r="D49">
        <v>34678.43</v>
      </c>
      <c r="E49">
        <v>32658.34</v>
      </c>
      <c r="F49">
        <v>33086.629999999997</v>
      </c>
      <c r="G49">
        <v>48181.403762000002</v>
      </c>
      <c r="H49">
        <f>100*(Table1[[#This Row],[Close]]-F50)/F50</f>
        <v>-3.4220506792523673</v>
      </c>
      <c r="I49" t="str" cm="1">
        <f t="array" ref="I49">_xlfn.SWITCH(WEEKDAY(Table1[[#This Row],[Time]]),1,"Sunday",2,"Monday",3,"Tuesday",4,"Wednesday",5,"Thursday",6,"Friday",7,"Saturday","No match")</f>
        <v>Monday</v>
      </c>
    </row>
    <row r="50" spans="1:9" hidden="1" x14ac:dyDescent="0.3">
      <c r="A50" s="1">
        <v>451</v>
      </c>
      <c r="B50" s="2">
        <v>44388</v>
      </c>
      <c r="C50">
        <v>33502.870000000003</v>
      </c>
      <c r="D50">
        <v>34666</v>
      </c>
      <c r="E50">
        <v>33306.47</v>
      </c>
      <c r="F50">
        <v>34258.99</v>
      </c>
      <c r="G50">
        <v>31572.647448</v>
      </c>
      <c r="H50">
        <f>100*(Table1[[#This Row],[Close]]-F51)/F51</f>
        <v>2.256881276141403</v>
      </c>
      <c r="I50" t="str" cm="1">
        <f t="array" ref="I50">_xlfn.SWITCH(WEEKDAY(Table1[[#This Row],[Time]]),1,"Sunday",2,"Monday",3,"Tuesday",4,"Wednesday",5,"Thursday",6,"Friday",7,"Saturday","No match")</f>
        <v>Sunday</v>
      </c>
    </row>
    <row r="51" spans="1:9" hidden="1" x14ac:dyDescent="0.3">
      <c r="A51" s="1">
        <v>450</v>
      </c>
      <c r="B51" s="2">
        <v>44387</v>
      </c>
      <c r="C51">
        <v>33815.81</v>
      </c>
      <c r="D51">
        <v>34262</v>
      </c>
      <c r="E51">
        <v>33004.78</v>
      </c>
      <c r="F51">
        <v>33502.870000000003</v>
      </c>
      <c r="G51">
        <v>34761.175468000001</v>
      </c>
      <c r="H51">
        <f>100*(Table1[[#This Row],[Close]]-F52)/F52</f>
        <v>-0.92542511919718939</v>
      </c>
      <c r="I51" t="str" cm="1">
        <f t="array" ref="I51">_xlfn.SWITCH(WEEKDAY(Table1[[#This Row],[Time]]),1,"Sunday",2,"Monday",3,"Tuesday",4,"Wednesday",5,"Thursday",6,"Friday",7,"Saturday","No match")</f>
        <v>Saturday</v>
      </c>
    </row>
    <row r="52" spans="1:9" x14ac:dyDescent="0.3">
      <c r="A52" s="1">
        <v>449</v>
      </c>
      <c r="B52" s="2">
        <v>44386</v>
      </c>
      <c r="C52">
        <v>32875.71</v>
      </c>
      <c r="D52">
        <v>34100</v>
      </c>
      <c r="E52">
        <v>32261.07</v>
      </c>
      <c r="F52">
        <v>33815.81</v>
      </c>
      <c r="G52">
        <v>47153.939898999997</v>
      </c>
      <c r="H52">
        <f>100*(Table1[[#This Row],[Close]]-F53)/F53</f>
        <v>2.8595580141082841</v>
      </c>
      <c r="I52" t="str" cm="1">
        <f t="array" ref="I52">_xlfn.SWITCH(WEEKDAY(Table1[[#This Row],[Time]]),1,"Sunday",2,"Monday",3,"Tuesday",4,"Wednesday",5,"Thursday",6,"Friday",7,"Saturday","No match")</f>
        <v>Friday</v>
      </c>
    </row>
    <row r="53" spans="1:9" hidden="1" x14ac:dyDescent="0.3">
      <c r="A53" s="1">
        <v>448</v>
      </c>
      <c r="B53" s="2">
        <v>44385</v>
      </c>
      <c r="C53">
        <v>33862.11</v>
      </c>
      <c r="D53">
        <v>33929.64</v>
      </c>
      <c r="E53">
        <v>32077</v>
      </c>
      <c r="F53">
        <v>32875.71</v>
      </c>
      <c r="G53">
        <v>70136.480320000002</v>
      </c>
      <c r="H53">
        <f>100*(Table1[[#This Row],[Close]]-F54)/F54</f>
        <v>-2.9130190312951565</v>
      </c>
      <c r="I53" t="str" cm="1">
        <f t="array" ref="I53">_xlfn.SWITCH(WEEKDAY(Table1[[#This Row],[Time]]),1,"Sunday",2,"Monday",3,"Tuesday",4,"Wednesday",5,"Thursday",6,"Friday",7,"Saturday","No match")</f>
        <v>Thursday</v>
      </c>
    </row>
    <row r="54" spans="1:9" hidden="1" x14ac:dyDescent="0.3">
      <c r="A54" s="1">
        <v>447</v>
      </c>
      <c r="B54" s="2">
        <v>44384</v>
      </c>
      <c r="C54">
        <v>34220.019999999997</v>
      </c>
      <c r="D54">
        <v>35059.089999999997</v>
      </c>
      <c r="E54">
        <v>33777.769999999997</v>
      </c>
      <c r="F54">
        <v>33862.120000000003</v>
      </c>
      <c r="G54">
        <v>53807.521675000004</v>
      </c>
      <c r="H54">
        <f>100*(Table1[[#This Row],[Close]]-F55)/F55</f>
        <v>-1.0458500742694097</v>
      </c>
      <c r="I54" t="str" cm="1">
        <f t="array" ref="I54">_xlfn.SWITCH(WEEKDAY(Table1[[#This Row],[Time]]),1,"Sunday",2,"Monday",3,"Tuesday",4,"Wednesday",5,"Thursday",6,"Friday",7,"Saturday","No match")</f>
        <v>Wednesday</v>
      </c>
    </row>
    <row r="55" spans="1:9" hidden="1" x14ac:dyDescent="0.3">
      <c r="A55" s="1">
        <v>446</v>
      </c>
      <c r="B55" s="2">
        <v>44383</v>
      </c>
      <c r="C55">
        <v>33690.15</v>
      </c>
      <c r="D55">
        <v>35118.879999999997</v>
      </c>
      <c r="E55">
        <v>33532</v>
      </c>
      <c r="F55">
        <v>34220.01</v>
      </c>
      <c r="G55">
        <v>58210.596348999999</v>
      </c>
      <c r="H55">
        <f>100*(Table1[[#This Row],[Close]]-F56)/F56</f>
        <v>1.5727747050027179</v>
      </c>
      <c r="I55" t="str" cm="1">
        <f t="array" ref="I55">_xlfn.SWITCH(WEEKDAY(Table1[[#This Row],[Time]]),1,"Sunday",2,"Monday",3,"Tuesday",4,"Wednesday",5,"Thursday",6,"Friday",7,"Saturday","No match")</f>
        <v>Tuesday</v>
      </c>
    </row>
    <row r="56" spans="1:9" hidden="1" x14ac:dyDescent="0.3">
      <c r="A56" s="1">
        <v>445</v>
      </c>
      <c r="B56" s="2">
        <v>44382</v>
      </c>
      <c r="C56">
        <v>35288.129999999997</v>
      </c>
      <c r="D56">
        <v>35293.78</v>
      </c>
      <c r="E56">
        <v>33125.550000000003</v>
      </c>
      <c r="F56">
        <v>33690.14</v>
      </c>
      <c r="G56">
        <v>64123.874244999999</v>
      </c>
      <c r="H56">
        <f>100*(Table1[[#This Row],[Close]]-F57)/F57</f>
        <v>-4.5240234865958762</v>
      </c>
      <c r="I56" t="str" cm="1">
        <f t="array" ref="I56">_xlfn.SWITCH(WEEKDAY(Table1[[#This Row],[Time]]),1,"Sunday",2,"Monday",3,"Tuesday",4,"Wednesday",5,"Thursday",6,"Friday",7,"Saturday","No match")</f>
        <v>Monday</v>
      </c>
    </row>
    <row r="57" spans="1:9" hidden="1" x14ac:dyDescent="0.3">
      <c r="A57" s="1">
        <v>444</v>
      </c>
      <c r="B57" s="2">
        <v>44381</v>
      </c>
      <c r="C57">
        <v>34669.120000000003</v>
      </c>
      <c r="D57">
        <v>35967.85</v>
      </c>
      <c r="E57">
        <v>34357.15</v>
      </c>
      <c r="F57">
        <v>35286.51</v>
      </c>
      <c r="G57">
        <v>43703.475788999996</v>
      </c>
      <c r="H57">
        <f>100*(Table1[[#This Row],[Close]]-F58)/F58</f>
        <v>1.7807773082278231</v>
      </c>
      <c r="I57" t="str" cm="1">
        <f t="array" ref="I57">_xlfn.SWITCH(WEEKDAY(Table1[[#This Row],[Time]]),1,"Sunday",2,"Monday",3,"Tuesday",4,"Wednesday",5,"Thursday",6,"Friday",7,"Saturday","No match")</f>
        <v>Sunday</v>
      </c>
    </row>
    <row r="58" spans="1:9" hidden="1" x14ac:dyDescent="0.3">
      <c r="A58" s="1">
        <v>443</v>
      </c>
      <c r="B58" s="2">
        <v>44380</v>
      </c>
      <c r="C58">
        <v>33786.54</v>
      </c>
      <c r="D58">
        <v>34945.61</v>
      </c>
      <c r="E58">
        <v>33316.730000000003</v>
      </c>
      <c r="F58">
        <v>34669.129999999997</v>
      </c>
      <c r="G58">
        <v>43044.578641</v>
      </c>
      <c r="H58">
        <f>100*(Table1[[#This Row],[Close]]-F59)/F59</f>
        <v>2.6122229111880153</v>
      </c>
      <c r="I58" t="str" cm="1">
        <f t="array" ref="I58">_xlfn.SWITCH(WEEKDAY(Table1[[#This Row],[Time]]),1,"Sunday",2,"Monday",3,"Tuesday",4,"Wednesday",5,"Thursday",6,"Friday",7,"Saturday","No match")</f>
        <v>Saturday</v>
      </c>
    </row>
    <row r="59" spans="1:9" x14ac:dyDescent="0.3">
      <c r="A59" s="1">
        <v>442</v>
      </c>
      <c r="B59" s="2">
        <v>44379</v>
      </c>
      <c r="C59">
        <v>33502.33</v>
      </c>
      <c r="D59">
        <v>33977.040000000001</v>
      </c>
      <c r="E59">
        <v>32699</v>
      </c>
      <c r="F59">
        <v>33786.550000000003</v>
      </c>
      <c r="G59">
        <v>56172.181378000001</v>
      </c>
      <c r="H59">
        <f>100*(Table1[[#This Row],[Close]]-F60)/F60</f>
        <v>0.84125535857815892</v>
      </c>
      <c r="I59" t="str" cm="1">
        <f t="array" ref="I59">_xlfn.SWITCH(WEEKDAY(Table1[[#This Row],[Time]]),1,"Sunday",2,"Monday",3,"Tuesday",4,"Wednesday",5,"Thursday",6,"Friday",7,"Saturday","No match")</f>
        <v>Friday</v>
      </c>
    </row>
    <row r="60" spans="1:9" hidden="1" x14ac:dyDescent="0.3">
      <c r="A60" s="1">
        <v>441</v>
      </c>
      <c r="B60" s="2">
        <v>44378</v>
      </c>
      <c r="C60">
        <v>35045</v>
      </c>
      <c r="D60">
        <v>35057.57</v>
      </c>
      <c r="E60">
        <v>32711</v>
      </c>
      <c r="F60">
        <v>33504.69</v>
      </c>
      <c r="G60">
        <v>71708.266111999998</v>
      </c>
      <c r="H60">
        <f>100*(Table1[[#This Row],[Close]]-F61)/F61</f>
        <v>-4.3952346982451065</v>
      </c>
      <c r="I60" t="str" cm="1">
        <f t="array" ref="I60">_xlfn.SWITCH(WEEKDAY(Table1[[#This Row],[Time]]),1,"Sunday",2,"Monday",3,"Tuesday",4,"Wednesday",5,"Thursday",6,"Friday",7,"Saturday","No match")</f>
        <v>Thursday</v>
      </c>
    </row>
    <row r="61" spans="1:9" hidden="1" x14ac:dyDescent="0.3">
      <c r="A61" s="1">
        <v>440</v>
      </c>
      <c r="B61" s="2">
        <v>44377</v>
      </c>
      <c r="C61">
        <v>35911.72</v>
      </c>
      <c r="D61">
        <v>36100</v>
      </c>
      <c r="E61">
        <v>34017.550000000003</v>
      </c>
      <c r="F61">
        <v>35045</v>
      </c>
      <c r="G61">
        <v>77152.197633999996</v>
      </c>
      <c r="H61">
        <f>100*(Table1[[#This Row],[Close]]-F62)/F62</f>
        <v>-2.4135011039568495</v>
      </c>
      <c r="I61" t="str" cm="1">
        <f t="array" ref="I61">_xlfn.SWITCH(WEEKDAY(Table1[[#This Row],[Time]]),1,"Sunday",2,"Monday",3,"Tuesday",4,"Wednesday",5,"Thursday",6,"Friday",7,"Saturday","No match")</f>
        <v>Wednesday</v>
      </c>
    </row>
    <row r="62" spans="1:9" hidden="1" x14ac:dyDescent="0.3">
      <c r="A62" s="1">
        <v>439</v>
      </c>
      <c r="B62" s="2">
        <v>44376</v>
      </c>
      <c r="C62">
        <v>34494.89</v>
      </c>
      <c r="D62">
        <v>36600</v>
      </c>
      <c r="E62">
        <v>34225.43</v>
      </c>
      <c r="F62">
        <v>35911.730000000003</v>
      </c>
      <c r="G62">
        <v>90788.796220000004</v>
      </c>
      <c r="H62">
        <f>100*(Table1[[#This Row],[Close]]-F63)/F63</f>
        <v>4.1073909787797662</v>
      </c>
      <c r="I62" t="str" cm="1">
        <f t="array" ref="I62">_xlfn.SWITCH(WEEKDAY(Table1[[#This Row],[Time]]),1,"Sunday",2,"Monday",3,"Tuesday",4,"Wednesday",5,"Thursday",6,"Friday",7,"Saturday","No match")</f>
        <v>Tuesday</v>
      </c>
    </row>
    <row r="63" spans="1:9" hidden="1" x14ac:dyDescent="0.3">
      <c r="A63" s="1">
        <v>438</v>
      </c>
      <c r="B63" s="2">
        <v>44375</v>
      </c>
      <c r="C63">
        <v>34702.49</v>
      </c>
      <c r="D63">
        <v>35297.71</v>
      </c>
      <c r="E63">
        <v>33862.720000000001</v>
      </c>
      <c r="F63">
        <v>34494.89</v>
      </c>
      <c r="G63">
        <v>82222.267819000001</v>
      </c>
      <c r="H63">
        <f>100*(Table1[[#This Row],[Close]]-F64)/F64</f>
        <v>-0.59206912670019118</v>
      </c>
      <c r="I63" t="str" cm="1">
        <f t="array" ref="I63">_xlfn.SWITCH(WEEKDAY(Table1[[#This Row],[Time]]),1,"Sunday",2,"Monday",3,"Tuesday",4,"Wednesday",5,"Thursday",6,"Friday",7,"Saturday","No match")</f>
        <v>Monday</v>
      </c>
    </row>
    <row r="64" spans="1:9" hidden="1" x14ac:dyDescent="0.3">
      <c r="A64" s="1">
        <v>437</v>
      </c>
      <c r="B64" s="2">
        <v>44374</v>
      </c>
      <c r="C64">
        <v>32283.65</v>
      </c>
      <c r="D64">
        <v>34749</v>
      </c>
      <c r="E64">
        <v>31973.45</v>
      </c>
      <c r="F64">
        <v>34700.339999999997</v>
      </c>
      <c r="G64">
        <v>96613.244210999997</v>
      </c>
      <c r="H64">
        <f>100*(Table1[[#This Row],[Close]]-F65)/F65</f>
        <v>7.4858016364320479</v>
      </c>
      <c r="I64" t="str" cm="1">
        <f t="array" ref="I64">_xlfn.SWITCH(WEEKDAY(Table1[[#This Row],[Time]]),1,"Sunday",2,"Monday",3,"Tuesday",4,"Wednesday",5,"Thursday",6,"Friday",7,"Saturday","No match")</f>
        <v>Sunday</v>
      </c>
    </row>
    <row r="65" spans="1:9" hidden="1" x14ac:dyDescent="0.3">
      <c r="A65" s="1">
        <v>436</v>
      </c>
      <c r="B65" s="2">
        <v>44373</v>
      </c>
      <c r="C65">
        <v>31576.09</v>
      </c>
      <c r="D65">
        <v>32730</v>
      </c>
      <c r="E65">
        <v>30151</v>
      </c>
      <c r="F65">
        <v>32283.65</v>
      </c>
      <c r="G65">
        <v>107820.375287</v>
      </c>
      <c r="H65">
        <f>100*(Table1[[#This Row],[Close]]-F66)/F66</f>
        <v>2.2137475878161585</v>
      </c>
      <c r="I65" t="str" cm="1">
        <f t="array" ref="I65">_xlfn.SWITCH(WEEKDAY(Table1[[#This Row],[Time]]),1,"Sunday",2,"Monday",3,"Tuesday",4,"Wednesday",5,"Thursday",6,"Friday",7,"Saturday","No match")</f>
        <v>Saturday</v>
      </c>
    </row>
    <row r="66" spans="1:9" x14ac:dyDescent="0.3">
      <c r="A66" s="1">
        <v>435</v>
      </c>
      <c r="B66" s="2">
        <v>44372</v>
      </c>
      <c r="C66">
        <v>34663.08</v>
      </c>
      <c r="D66">
        <v>35500</v>
      </c>
      <c r="E66">
        <v>31275</v>
      </c>
      <c r="F66">
        <v>31584.45</v>
      </c>
      <c r="G66">
        <v>116061.13035599999</v>
      </c>
      <c r="H66">
        <f>100*(Table1[[#This Row],[Close]]-F67)/F67</f>
        <v>-8.8816086505848038</v>
      </c>
      <c r="I66" t="str" cm="1">
        <f t="array" ref="I66">_xlfn.SWITCH(WEEKDAY(Table1[[#This Row],[Time]]),1,"Sunday",2,"Monday",3,"Tuesday",4,"Wednesday",5,"Thursday",6,"Friday",7,"Saturday","No match")</f>
        <v>Friday</v>
      </c>
    </row>
    <row r="67" spans="1:9" hidden="1" x14ac:dyDescent="0.3">
      <c r="A67" s="1">
        <v>434</v>
      </c>
      <c r="B67" s="2">
        <v>44371</v>
      </c>
      <c r="C67">
        <v>33675.07</v>
      </c>
      <c r="D67">
        <v>35298</v>
      </c>
      <c r="E67">
        <v>32286.57</v>
      </c>
      <c r="F67">
        <v>34663.089999999997</v>
      </c>
      <c r="G67">
        <v>86625.804260000004</v>
      </c>
      <c r="H67">
        <f>100*(Table1[[#This Row],[Close]]-F68)/F68</f>
        <v>2.924811308961579</v>
      </c>
      <c r="I67" t="str" cm="1">
        <f t="array" ref="I67">_xlfn.SWITCH(WEEKDAY(Table1[[#This Row],[Time]]),1,"Sunday",2,"Monday",3,"Tuesday",4,"Wednesday",5,"Thursday",6,"Friday",7,"Saturday","No match")</f>
        <v>Thursday</v>
      </c>
    </row>
    <row r="68" spans="1:9" hidden="1" x14ac:dyDescent="0.3">
      <c r="A68" s="1">
        <v>433</v>
      </c>
      <c r="B68" s="2">
        <v>44370</v>
      </c>
      <c r="C68">
        <v>32509.56</v>
      </c>
      <c r="D68">
        <v>34881</v>
      </c>
      <c r="E68">
        <v>31683</v>
      </c>
      <c r="F68">
        <v>33678.07</v>
      </c>
      <c r="G68">
        <v>126966.100563</v>
      </c>
      <c r="H68">
        <f>100*(Table1[[#This Row],[Close]]-F69)/F69</f>
        <v>3.5943580903586465</v>
      </c>
      <c r="I68" t="str" cm="1">
        <f t="array" ref="I68">_xlfn.SWITCH(WEEKDAY(Table1[[#This Row],[Time]]),1,"Sunday",2,"Monday",3,"Tuesday",4,"Wednesday",5,"Thursday",6,"Friday",7,"Saturday","No match")</f>
        <v>Wednesday</v>
      </c>
    </row>
    <row r="69" spans="1:9" hidden="1" x14ac:dyDescent="0.3">
      <c r="A69" s="1">
        <v>432</v>
      </c>
      <c r="B69" s="2">
        <v>44369</v>
      </c>
      <c r="C69">
        <v>31614.12</v>
      </c>
      <c r="D69">
        <v>33298.78</v>
      </c>
      <c r="E69">
        <v>28805</v>
      </c>
      <c r="F69">
        <v>32509.56</v>
      </c>
      <c r="G69">
        <v>204208.17976200001</v>
      </c>
      <c r="H69">
        <f>100*(Table1[[#This Row],[Close]]-F70)/F70</f>
        <v>2.8492897418545993</v>
      </c>
      <c r="I69" t="str" cm="1">
        <f t="array" ref="I69">_xlfn.SWITCH(WEEKDAY(Table1[[#This Row],[Time]]),1,"Sunday",2,"Monday",3,"Tuesday",4,"Wednesday",5,"Thursday",6,"Friday",7,"Saturday","No match")</f>
        <v>Tuesday</v>
      </c>
    </row>
    <row r="70" spans="1:9" hidden="1" x14ac:dyDescent="0.3">
      <c r="A70" s="1">
        <v>431</v>
      </c>
      <c r="B70" s="2">
        <v>44368</v>
      </c>
      <c r="C70">
        <v>35600.17</v>
      </c>
      <c r="D70">
        <v>35750</v>
      </c>
      <c r="E70">
        <v>31251.23</v>
      </c>
      <c r="F70">
        <v>31608.93</v>
      </c>
      <c r="G70">
        <v>168778.87315900001</v>
      </c>
      <c r="H70">
        <f>100*(Table1[[#This Row],[Close]]-F71)/F71</f>
        <v>-11.211269836989505</v>
      </c>
      <c r="I70" t="str" cm="1">
        <f t="array" ref="I70">_xlfn.SWITCH(WEEKDAY(Table1[[#This Row],[Time]]),1,"Sunday",2,"Monday",3,"Tuesday",4,"Wednesday",5,"Thursday",6,"Friday",7,"Saturday","No match")</f>
        <v>Monday</v>
      </c>
    </row>
    <row r="71" spans="1:9" hidden="1" x14ac:dyDescent="0.3">
      <c r="A71" s="1">
        <v>430</v>
      </c>
      <c r="B71" s="2">
        <v>44367</v>
      </c>
      <c r="C71">
        <v>35483.72</v>
      </c>
      <c r="D71">
        <v>36137.72</v>
      </c>
      <c r="E71">
        <v>33336</v>
      </c>
      <c r="F71">
        <v>35600.160000000003</v>
      </c>
      <c r="G71">
        <v>89878.170849999995</v>
      </c>
      <c r="H71">
        <f>100*(Table1[[#This Row],[Close]]-F72)/F72</f>
        <v>0.32815048704026051</v>
      </c>
      <c r="I71" t="str" cm="1">
        <f t="array" ref="I71">_xlfn.SWITCH(WEEKDAY(Table1[[#This Row],[Time]]),1,"Sunday",2,"Monday",3,"Tuesday",4,"Wednesday",5,"Thursday",6,"Friday",7,"Saturday","No match")</f>
        <v>Sunday</v>
      </c>
    </row>
    <row r="72" spans="1:9" hidden="1" x14ac:dyDescent="0.3">
      <c r="A72" s="1">
        <v>429</v>
      </c>
      <c r="B72" s="2">
        <v>44366</v>
      </c>
      <c r="C72">
        <v>35820.480000000003</v>
      </c>
      <c r="D72">
        <v>36457</v>
      </c>
      <c r="E72">
        <v>34803.519999999997</v>
      </c>
      <c r="F72">
        <v>35483.72</v>
      </c>
      <c r="G72">
        <v>68712.449460999997</v>
      </c>
      <c r="H72">
        <f>100*(Table1[[#This Row],[Close]]-F73)/F73</f>
        <v>-0.93836265041941946</v>
      </c>
      <c r="I72" t="str" cm="1">
        <f t="array" ref="I72">_xlfn.SWITCH(WEEKDAY(Table1[[#This Row],[Time]]),1,"Sunday",2,"Monday",3,"Tuesday",4,"Wednesday",5,"Thursday",6,"Friday",7,"Saturday","No match")</f>
        <v>Saturday</v>
      </c>
    </row>
    <row r="73" spans="1:9" x14ac:dyDescent="0.3">
      <c r="A73" s="1">
        <v>428</v>
      </c>
      <c r="B73" s="2">
        <v>44365</v>
      </c>
      <c r="C73">
        <v>38092.97</v>
      </c>
      <c r="D73">
        <v>38202.839999999997</v>
      </c>
      <c r="E73">
        <v>35129.29</v>
      </c>
      <c r="F73">
        <v>35819.839999999997</v>
      </c>
      <c r="G73">
        <v>95228.042935000005</v>
      </c>
      <c r="H73">
        <f>100*(Table1[[#This Row],[Close]]-F74)/F74</f>
        <v>-5.9673215294055693</v>
      </c>
      <c r="I73" t="str" cm="1">
        <f t="array" ref="I73">_xlfn.SWITCH(WEEKDAY(Table1[[#This Row],[Time]]),1,"Sunday",2,"Monday",3,"Tuesday",4,"Wednesday",5,"Thursday",6,"Friday",7,"Saturday","No match")</f>
        <v>Friday</v>
      </c>
    </row>
    <row r="74" spans="1:9" hidden="1" x14ac:dyDescent="0.3">
      <c r="A74" s="1">
        <v>427</v>
      </c>
      <c r="B74" s="2">
        <v>44364</v>
      </c>
      <c r="C74">
        <v>38349</v>
      </c>
      <c r="D74">
        <v>39559.879999999997</v>
      </c>
      <c r="E74">
        <v>37365</v>
      </c>
      <c r="F74">
        <v>38092.97</v>
      </c>
      <c r="G74">
        <v>79541.307119000005</v>
      </c>
      <c r="H74">
        <f>100*(Table1[[#This Row],[Close]]-F75)/F75</f>
        <v>-0.66765739193789064</v>
      </c>
      <c r="I74" t="str" cm="1">
        <f t="array" ref="I74">_xlfn.SWITCH(WEEKDAY(Table1[[#This Row],[Time]]),1,"Sunday",2,"Monday",3,"Tuesday",4,"Wednesday",5,"Thursday",6,"Friday",7,"Saturday","No match")</f>
        <v>Thursday</v>
      </c>
    </row>
    <row r="75" spans="1:9" hidden="1" x14ac:dyDescent="0.3">
      <c r="A75" s="1">
        <v>426</v>
      </c>
      <c r="B75" s="2">
        <v>44363</v>
      </c>
      <c r="C75">
        <v>40143.800000000003</v>
      </c>
      <c r="D75">
        <v>40527.14</v>
      </c>
      <c r="E75">
        <v>38116.01</v>
      </c>
      <c r="F75">
        <v>38349.01</v>
      </c>
      <c r="G75">
        <v>87771.976936999999</v>
      </c>
      <c r="H75">
        <f>100*(Table1[[#This Row],[Close]]-F76)/F76</f>
        <v>-4.4714732249170703</v>
      </c>
      <c r="I75" t="str" cm="1">
        <f t="array" ref="I75">_xlfn.SWITCH(WEEKDAY(Table1[[#This Row],[Time]]),1,"Sunday",2,"Monday",3,"Tuesday",4,"Wednesday",5,"Thursday",6,"Friday",7,"Saturday","No match")</f>
        <v>Wednesday</v>
      </c>
    </row>
    <row r="76" spans="1:9" hidden="1" x14ac:dyDescent="0.3">
      <c r="A76" s="1">
        <v>425</v>
      </c>
      <c r="B76" s="2">
        <v>44362</v>
      </c>
      <c r="C76">
        <v>40516.28</v>
      </c>
      <c r="D76">
        <v>41330</v>
      </c>
      <c r="E76">
        <v>39506.400000000001</v>
      </c>
      <c r="F76">
        <v>40144.04</v>
      </c>
      <c r="G76">
        <v>80679.622837999996</v>
      </c>
      <c r="H76">
        <f>100*(Table1[[#This Row],[Close]]-F77)/F77</f>
        <v>-0.91876625426464265</v>
      </c>
      <c r="I76" t="str" cm="1">
        <f t="array" ref="I76">_xlfn.SWITCH(WEEKDAY(Table1[[#This Row],[Time]]),1,"Sunday",2,"Monday",3,"Tuesday",4,"Wednesday",5,"Thursday",6,"Friday",7,"Saturday","No match")</f>
        <v>Tuesday</v>
      </c>
    </row>
    <row r="77" spans="1:9" hidden="1" x14ac:dyDescent="0.3">
      <c r="A77" s="1">
        <v>424</v>
      </c>
      <c r="B77" s="2">
        <v>44361</v>
      </c>
      <c r="C77">
        <v>39020.559999999998</v>
      </c>
      <c r="D77">
        <v>41064.050000000003</v>
      </c>
      <c r="E77">
        <v>38730</v>
      </c>
      <c r="F77">
        <v>40516.29</v>
      </c>
      <c r="G77">
        <v>108522.391949</v>
      </c>
      <c r="H77">
        <f>100*(Table1[[#This Row],[Close]]-F78)/F78</f>
        <v>3.833157742185727</v>
      </c>
      <c r="I77" t="str" cm="1">
        <f t="array" ref="I77">_xlfn.SWITCH(WEEKDAY(Table1[[#This Row],[Time]]),1,"Sunday",2,"Monday",3,"Tuesday",4,"Wednesday",5,"Thursday",6,"Friday",7,"Saturday","No match")</f>
        <v>Monday</v>
      </c>
    </row>
    <row r="78" spans="1:9" hidden="1" x14ac:dyDescent="0.3">
      <c r="A78" s="1">
        <v>423</v>
      </c>
      <c r="B78" s="2">
        <v>44360</v>
      </c>
      <c r="C78">
        <v>35546.120000000003</v>
      </c>
      <c r="D78">
        <v>39380</v>
      </c>
      <c r="E78">
        <v>34757</v>
      </c>
      <c r="F78">
        <v>39020.57</v>
      </c>
      <c r="G78">
        <v>86921.025555</v>
      </c>
      <c r="H78">
        <f>100*(Table1[[#This Row],[Close]]-F79)/F79</f>
        <v>9.7745154111096788</v>
      </c>
      <c r="I78" t="str" cm="1">
        <f t="array" ref="I78">_xlfn.SWITCH(WEEKDAY(Table1[[#This Row],[Time]]),1,"Sunday",2,"Monday",3,"Tuesday",4,"Wednesday",5,"Thursday",6,"Friday",7,"Saturday","No match")</f>
        <v>Sunday</v>
      </c>
    </row>
    <row r="79" spans="1:9" hidden="1" x14ac:dyDescent="0.3">
      <c r="A79" s="1">
        <v>422</v>
      </c>
      <c r="B79" s="2">
        <v>44359</v>
      </c>
      <c r="C79">
        <v>37331.980000000003</v>
      </c>
      <c r="D79">
        <v>37463.629999999997</v>
      </c>
      <c r="E79">
        <v>34600.36</v>
      </c>
      <c r="F79">
        <v>35546.11</v>
      </c>
      <c r="G79">
        <v>87717.54999</v>
      </c>
      <c r="H79">
        <f>100*(Table1[[#This Row],[Close]]-F80)/F80</f>
        <v>-4.783753768216962</v>
      </c>
      <c r="I79" t="str" cm="1">
        <f t="array" ref="I79">_xlfn.SWITCH(WEEKDAY(Table1[[#This Row],[Time]]),1,"Sunday",2,"Monday",3,"Tuesday",4,"Wednesday",5,"Thursday",6,"Friday",7,"Saturday","No match")</f>
        <v>Saturday</v>
      </c>
    </row>
    <row r="80" spans="1:9" x14ac:dyDescent="0.3">
      <c r="A80" s="1">
        <v>421</v>
      </c>
      <c r="B80" s="2">
        <v>44358</v>
      </c>
      <c r="C80">
        <v>36677.83</v>
      </c>
      <c r="D80">
        <v>37680.400000000001</v>
      </c>
      <c r="E80">
        <v>35936.769999999997</v>
      </c>
      <c r="F80">
        <v>37331.980000000003</v>
      </c>
      <c r="G80">
        <v>78466.005300000004</v>
      </c>
      <c r="H80">
        <f>100*(Table1[[#This Row],[Close]]-F81)/F81</f>
        <v>1.7893581911957066</v>
      </c>
      <c r="I80" t="str" cm="1">
        <f t="array" ref="I80">_xlfn.SWITCH(WEEKDAY(Table1[[#This Row],[Time]]),1,"Sunday",2,"Monday",3,"Tuesday",4,"Wednesday",5,"Thursday",6,"Friday",7,"Saturday","No match")</f>
        <v>Friday</v>
      </c>
    </row>
    <row r="81" spans="1:9" hidden="1" x14ac:dyDescent="0.3">
      <c r="A81" s="1">
        <v>420</v>
      </c>
      <c r="B81" s="2">
        <v>44357</v>
      </c>
      <c r="C81">
        <v>37388.050000000003</v>
      </c>
      <c r="D81">
        <v>38491</v>
      </c>
      <c r="E81">
        <v>35782</v>
      </c>
      <c r="F81">
        <v>36675.72</v>
      </c>
      <c r="G81">
        <v>109527.28494300001</v>
      </c>
      <c r="H81">
        <f>100*(Table1[[#This Row],[Close]]-F82)/F82</f>
        <v>-1.9052344265079395</v>
      </c>
      <c r="I81" t="str" cm="1">
        <f t="array" ref="I81">_xlfn.SWITCH(WEEKDAY(Table1[[#This Row],[Time]]),1,"Sunday",2,"Monday",3,"Tuesday",4,"Wednesday",5,"Thursday",6,"Friday",7,"Saturday","No match")</f>
        <v>Thursday</v>
      </c>
    </row>
    <row r="82" spans="1:9" hidden="1" x14ac:dyDescent="0.3">
      <c r="A82" s="1">
        <v>419</v>
      </c>
      <c r="B82" s="2">
        <v>44356</v>
      </c>
      <c r="C82">
        <v>33380.800000000003</v>
      </c>
      <c r="D82">
        <v>37534.79</v>
      </c>
      <c r="E82">
        <v>32396.82</v>
      </c>
      <c r="F82">
        <v>37388.050000000003</v>
      </c>
      <c r="G82">
        <v>136607.59751699999</v>
      </c>
      <c r="H82">
        <f>100*(Table1[[#This Row],[Close]]-F83)/F83</f>
        <v>12.004621817145855</v>
      </c>
      <c r="I82" t="str" cm="1">
        <f t="array" ref="I82">_xlfn.SWITCH(WEEKDAY(Table1[[#This Row],[Time]]),1,"Sunday",2,"Monday",3,"Tuesday",4,"Wednesday",5,"Thursday",6,"Friday",7,"Saturday","No match")</f>
        <v>Wednesday</v>
      </c>
    </row>
    <row r="83" spans="1:9" hidden="1" x14ac:dyDescent="0.3">
      <c r="A83" s="1">
        <v>418</v>
      </c>
      <c r="B83" s="2">
        <v>44355</v>
      </c>
      <c r="C83">
        <v>33556.959999999999</v>
      </c>
      <c r="D83">
        <v>34068.01</v>
      </c>
      <c r="E83">
        <v>31000</v>
      </c>
      <c r="F83">
        <v>33380.81</v>
      </c>
      <c r="G83">
        <v>123251.189037</v>
      </c>
      <c r="H83">
        <f>100*(Table1[[#This Row],[Close]]-F84)/F84</f>
        <v>-0.51256542302444352</v>
      </c>
      <c r="I83" t="str" cm="1">
        <f t="array" ref="I83">_xlfn.SWITCH(WEEKDAY(Table1[[#This Row],[Time]]),1,"Sunday",2,"Monday",3,"Tuesday",4,"Wednesday",5,"Thursday",6,"Friday",7,"Saturday","No match")</f>
        <v>Tuesday</v>
      </c>
    </row>
    <row r="84" spans="1:9" hidden="1" x14ac:dyDescent="0.3">
      <c r="A84" s="1">
        <v>417</v>
      </c>
      <c r="B84" s="2">
        <v>44354</v>
      </c>
      <c r="C84">
        <v>35796.31</v>
      </c>
      <c r="D84">
        <v>36900</v>
      </c>
      <c r="E84">
        <v>33300</v>
      </c>
      <c r="F84">
        <v>33552.79</v>
      </c>
      <c r="G84">
        <v>77574.952573000002</v>
      </c>
      <c r="H84">
        <f>100*(Table1[[#This Row],[Close]]-F85)/F85</f>
        <v>-6.2674616461864279</v>
      </c>
      <c r="I84" t="str" cm="1">
        <f t="array" ref="I84">_xlfn.SWITCH(WEEKDAY(Table1[[#This Row],[Time]]),1,"Sunday",2,"Monday",3,"Tuesday",4,"Wednesday",5,"Thursday",6,"Friday",7,"Saturday","No match")</f>
        <v>Monday</v>
      </c>
    </row>
    <row r="85" spans="1:9" hidden="1" x14ac:dyDescent="0.3">
      <c r="A85" s="1">
        <v>416</v>
      </c>
      <c r="B85" s="2">
        <v>44353</v>
      </c>
      <c r="C85">
        <v>35516.07</v>
      </c>
      <c r="D85">
        <v>36480</v>
      </c>
      <c r="E85">
        <v>35222</v>
      </c>
      <c r="F85">
        <v>35796.31</v>
      </c>
      <c r="G85">
        <v>47650.206637000003</v>
      </c>
      <c r="H85">
        <f>100*(Table1[[#This Row],[Close]]-F86)/F86</f>
        <v>0.79719653537276447</v>
      </c>
      <c r="I85" t="str" cm="1">
        <f t="array" ref="I85">_xlfn.SWITCH(WEEKDAY(Table1[[#This Row],[Time]]),1,"Sunday",2,"Monday",3,"Tuesday",4,"Wednesday",5,"Thursday",6,"Friday",7,"Saturday","No match")</f>
        <v>Sunday</v>
      </c>
    </row>
    <row r="86" spans="1:9" hidden="1" x14ac:dyDescent="0.3">
      <c r="A86" s="1">
        <v>415</v>
      </c>
      <c r="B86" s="2">
        <v>44352</v>
      </c>
      <c r="C86">
        <v>36829.15</v>
      </c>
      <c r="D86">
        <v>37925</v>
      </c>
      <c r="E86">
        <v>34800</v>
      </c>
      <c r="F86">
        <v>35513.199999999997</v>
      </c>
      <c r="G86">
        <v>70459.621490000005</v>
      </c>
      <c r="H86">
        <f>100*(Table1[[#This Row],[Close]]-F87)/F87</f>
        <v>-3.5727280132504355</v>
      </c>
      <c r="I86" t="str" cm="1">
        <f t="array" ref="I86">_xlfn.SWITCH(WEEKDAY(Table1[[#This Row],[Time]]),1,"Sunday",2,"Monday",3,"Tuesday",4,"Wednesday",5,"Thursday",6,"Friday",7,"Saturday","No match")</f>
        <v>Saturday</v>
      </c>
    </row>
    <row r="87" spans="1:9" x14ac:dyDescent="0.3">
      <c r="A87" s="1">
        <v>414</v>
      </c>
      <c r="B87" s="2">
        <v>44351</v>
      </c>
      <c r="C87">
        <v>39246.78</v>
      </c>
      <c r="D87">
        <v>39289.07</v>
      </c>
      <c r="E87">
        <v>35555.15</v>
      </c>
      <c r="F87">
        <v>36829</v>
      </c>
      <c r="G87">
        <v>91317.799245000002</v>
      </c>
      <c r="H87">
        <f>100*(Table1[[#This Row],[Close]]-F88)/F88</f>
        <v>-6.1604783474011526</v>
      </c>
      <c r="I87" t="str" cm="1">
        <f t="array" ref="I87">_xlfn.SWITCH(WEEKDAY(Table1[[#This Row],[Time]]),1,"Sunday",2,"Monday",3,"Tuesday",4,"Wednesday",5,"Thursday",6,"Friday",7,"Saturday","No match")</f>
        <v>Friday</v>
      </c>
    </row>
    <row r="88" spans="1:9" hidden="1" x14ac:dyDescent="0.3">
      <c r="A88" s="1">
        <v>413</v>
      </c>
      <c r="B88" s="2">
        <v>44350</v>
      </c>
      <c r="C88">
        <v>37568.68</v>
      </c>
      <c r="D88">
        <v>39476</v>
      </c>
      <c r="E88">
        <v>37170</v>
      </c>
      <c r="F88">
        <v>39246.79</v>
      </c>
      <c r="G88">
        <v>75889.106010999996</v>
      </c>
      <c r="H88">
        <f>100*(Table1[[#This Row],[Close]]-F89)/F89</f>
        <v>4.4667792427096202</v>
      </c>
      <c r="I88" t="str" cm="1">
        <f t="array" ref="I88">_xlfn.SWITCH(WEEKDAY(Table1[[#This Row],[Time]]),1,"Sunday",2,"Monday",3,"Tuesday",4,"Wednesday",5,"Thursday",6,"Friday",7,"Saturday","No match")</f>
        <v>Thursday</v>
      </c>
    </row>
    <row r="89" spans="1:9" hidden="1" x14ac:dyDescent="0.3">
      <c r="A89" s="1">
        <v>412</v>
      </c>
      <c r="B89" s="2">
        <v>44349</v>
      </c>
      <c r="C89">
        <v>36694.85</v>
      </c>
      <c r="D89">
        <v>38225</v>
      </c>
      <c r="E89">
        <v>35920</v>
      </c>
      <c r="F89">
        <v>37568.68</v>
      </c>
      <c r="G89">
        <v>67587.372495000003</v>
      </c>
      <c r="H89">
        <f>100*(Table1[[#This Row],[Close]]-F90)/F90</f>
        <v>2.3862531065113455</v>
      </c>
      <c r="I89" t="str" cm="1">
        <f t="array" ref="I89">_xlfn.SWITCH(WEEKDAY(Table1[[#This Row],[Time]]),1,"Sunday",2,"Monday",3,"Tuesday",4,"Wednesday",5,"Thursday",6,"Friday",7,"Saturday","No match")</f>
        <v>Wednesday</v>
      </c>
    </row>
    <row r="90" spans="1:9" hidden="1" x14ac:dyDescent="0.3">
      <c r="A90" s="1">
        <v>411</v>
      </c>
      <c r="B90" s="2">
        <v>44348</v>
      </c>
      <c r="C90">
        <v>37253.82</v>
      </c>
      <c r="D90">
        <v>37894.81</v>
      </c>
      <c r="E90">
        <v>35666</v>
      </c>
      <c r="F90">
        <v>36693.089999999997</v>
      </c>
      <c r="G90">
        <v>81234.663769999999</v>
      </c>
      <c r="H90">
        <f>100*(Table1[[#This Row],[Close]]-F91)/F91</f>
        <v>-1.5051346426043435</v>
      </c>
      <c r="I90" t="str" cm="1">
        <f t="array" ref="I90">_xlfn.SWITCH(WEEKDAY(Table1[[#This Row],[Time]]),1,"Sunday",2,"Monday",3,"Tuesday",4,"Wednesday",5,"Thursday",6,"Friday",7,"Saturday","No match")</f>
        <v>Tuesday</v>
      </c>
    </row>
    <row r="91" spans="1:9" hidden="1" x14ac:dyDescent="0.3">
      <c r="A91" s="1">
        <v>410</v>
      </c>
      <c r="B91" s="2">
        <v>44347</v>
      </c>
      <c r="C91">
        <v>35641.26</v>
      </c>
      <c r="D91">
        <v>37499</v>
      </c>
      <c r="E91">
        <v>34153.839999999997</v>
      </c>
      <c r="F91">
        <v>37253.81</v>
      </c>
      <c r="G91">
        <v>94160.735289000004</v>
      </c>
      <c r="H91">
        <f>100*(Table1[[#This Row],[Close]]-F92)/F92</f>
        <v>4.5243617862102026</v>
      </c>
      <c r="I91" t="str" cm="1">
        <f t="array" ref="I91">_xlfn.SWITCH(WEEKDAY(Table1[[#This Row],[Time]]),1,"Sunday",2,"Monday",3,"Tuesday",4,"Wednesday",5,"Thursday",6,"Friday",7,"Saturday","No match")</f>
        <v>Monday</v>
      </c>
    </row>
    <row r="92" spans="1:9" hidden="1" x14ac:dyDescent="0.3">
      <c r="A92" s="1">
        <v>409</v>
      </c>
      <c r="B92" s="2">
        <v>44346</v>
      </c>
      <c r="C92">
        <v>34605.15</v>
      </c>
      <c r="D92">
        <v>36488</v>
      </c>
      <c r="E92">
        <v>33379</v>
      </c>
      <c r="F92">
        <v>35641.269999999997</v>
      </c>
      <c r="G92">
        <v>73535.386966999999</v>
      </c>
      <c r="H92">
        <f>100*(Table1[[#This Row],[Close]]-F93)/F93</f>
        <v>2.9941208172771834</v>
      </c>
      <c r="I92" t="str" cm="1">
        <f t="array" ref="I92">_xlfn.SWITCH(WEEKDAY(Table1[[#This Row],[Time]]),1,"Sunday",2,"Monday",3,"Tuesday",4,"Wednesday",5,"Thursday",6,"Friday",7,"Saturday","No match")</f>
        <v>Sunday</v>
      </c>
    </row>
    <row r="93" spans="1:9" hidden="1" x14ac:dyDescent="0.3">
      <c r="A93" s="1">
        <v>408</v>
      </c>
      <c r="B93" s="2">
        <v>44345</v>
      </c>
      <c r="C93">
        <v>35661.79</v>
      </c>
      <c r="D93">
        <v>37338.58</v>
      </c>
      <c r="E93">
        <v>33632.76</v>
      </c>
      <c r="F93">
        <v>34605.15</v>
      </c>
      <c r="G93">
        <v>112663.092689</v>
      </c>
      <c r="H93">
        <f>100*(Table1[[#This Row],[Close]]-F94)/F94</f>
        <v>-2.9675727193272352</v>
      </c>
      <c r="I93" t="str" cm="1">
        <f t="array" ref="I93">_xlfn.SWITCH(WEEKDAY(Table1[[#This Row],[Time]]),1,"Sunday",2,"Monday",3,"Tuesday",4,"Wednesday",5,"Thursday",6,"Friday",7,"Saturday","No match")</f>
        <v>Saturday</v>
      </c>
    </row>
    <row r="94" spans="1:9" x14ac:dyDescent="0.3">
      <c r="A94" s="1">
        <v>407</v>
      </c>
      <c r="B94" s="2">
        <v>44344</v>
      </c>
      <c r="C94">
        <v>38529.99</v>
      </c>
      <c r="D94">
        <v>38877.83</v>
      </c>
      <c r="E94">
        <v>34684</v>
      </c>
      <c r="F94">
        <v>35663.49</v>
      </c>
      <c r="G94">
        <v>135377.62972</v>
      </c>
      <c r="H94">
        <f>100*(Table1[[#This Row],[Close]]-F95)/F95</f>
        <v>-7.4396353177447923</v>
      </c>
      <c r="I94" t="str" cm="1">
        <f t="array" ref="I94">_xlfn.SWITCH(WEEKDAY(Table1[[#This Row],[Time]]),1,"Sunday",2,"Monday",3,"Tuesday",4,"Wednesday",5,"Thursday",6,"Friday",7,"Saturday","No match")</f>
        <v>Friday</v>
      </c>
    </row>
    <row r="95" spans="1:9" hidden="1" x14ac:dyDescent="0.3">
      <c r="A95" s="1">
        <v>406</v>
      </c>
      <c r="B95" s="2">
        <v>44343</v>
      </c>
      <c r="C95">
        <v>39241.919999999998</v>
      </c>
      <c r="D95">
        <v>40411.14</v>
      </c>
      <c r="E95">
        <v>37134.269999999997</v>
      </c>
      <c r="F95">
        <v>38529.980000000003</v>
      </c>
      <c r="G95">
        <v>86547.158794000003</v>
      </c>
      <c r="H95">
        <f>100*(Table1[[#This Row],[Close]]-F96)/F96</f>
        <v>-1.8142083298188092</v>
      </c>
      <c r="I95" t="str" cm="1">
        <f t="array" ref="I95">_xlfn.SWITCH(WEEKDAY(Table1[[#This Row],[Time]]),1,"Sunday",2,"Monday",3,"Tuesday",4,"Wednesday",5,"Thursday",6,"Friday",7,"Saturday","No match")</f>
        <v>Thursday</v>
      </c>
    </row>
    <row r="96" spans="1:9" hidden="1" x14ac:dyDescent="0.3">
      <c r="A96" s="1">
        <v>405</v>
      </c>
      <c r="B96" s="2">
        <v>44342</v>
      </c>
      <c r="C96">
        <v>38324.720000000001</v>
      </c>
      <c r="D96">
        <v>40841</v>
      </c>
      <c r="E96">
        <v>37800.44</v>
      </c>
      <c r="F96">
        <v>39241.910000000003</v>
      </c>
      <c r="G96">
        <v>104780.773396</v>
      </c>
      <c r="H96">
        <f>100*(Table1[[#This Row],[Close]]-F97)/F97</f>
        <v>2.3932073084943668</v>
      </c>
      <c r="I96" t="str" cm="1">
        <f t="array" ref="I96">_xlfn.SWITCH(WEEKDAY(Table1[[#This Row],[Time]]),1,"Sunday",2,"Monday",3,"Tuesday",4,"Wednesday",5,"Thursday",6,"Friday",7,"Saturday","No match")</f>
        <v>Wednesday</v>
      </c>
    </row>
    <row r="97" spans="1:9" hidden="1" x14ac:dyDescent="0.3">
      <c r="A97" s="1">
        <v>404</v>
      </c>
      <c r="B97" s="2">
        <v>44341</v>
      </c>
      <c r="C97">
        <v>38810.99</v>
      </c>
      <c r="D97">
        <v>39791.769999999997</v>
      </c>
      <c r="E97">
        <v>36419.620000000003</v>
      </c>
      <c r="F97">
        <v>38324.720000000001</v>
      </c>
      <c r="G97">
        <v>111996.22840399999</v>
      </c>
      <c r="H97">
        <f>100*(Table1[[#This Row],[Close]]-F98)/F98</f>
        <v>-1.2155028225637032</v>
      </c>
      <c r="I97" t="str" cm="1">
        <f t="array" ref="I97">_xlfn.SWITCH(WEEKDAY(Table1[[#This Row],[Time]]),1,"Sunday",2,"Monday",3,"Tuesday",4,"Wednesday",5,"Thursday",6,"Friday",7,"Saturday","No match")</f>
        <v>Tuesday</v>
      </c>
    </row>
    <row r="98" spans="1:9" hidden="1" x14ac:dyDescent="0.3">
      <c r="A98" s="1">
        <v>403</v>
      </c>
      <c r="B98" s="2">
        <v>44340</v>
      </c>
      <c r="C98">
        <v>34681.440000000002</v>
      </c>
      <c r="D98">
        <v>39920</v>
      </c>
      <c r="E98">
        <v>34031</v>
      </c>
      <c r="F98">
        <v>38796.29</v>
      </c>
      <c r="G98">
        <v>161630.89397100001</v>
      </c>
      <c r="H98">
        <f>100*(Table1[[#This Row],[Close]]-F99)/F99</f>
        <v>11.949242899704954</v>
      </c>
      <c r="I98" t="str" cm="1">
        <f t="array" ref="I98">_xlfn.SWITCH(WEEKDAY(Table1[[#This Row],[Time]]),1,"Sunday",2,"Monday",3,"Tuesday",4,"Wednesday",5,"Thursday",6,"Friday",7,"Saturday","No match")</f>
        <v>Monday</v>
      </c>
    </row>
    <row r="99" spans="1:9" hidden="1" x14ac:dyDescent="0.3">
      <c r="A99" s="1">
        <v>402</v>
      </c>
      <c r="B99" s="2">
        <v>44339</v>
      </c>
      <c r="C99">
        <v>37458.51</v>
      </c>
      <c r="D99">
        <v>38270.639999999999</v>
      </c>
      <c r="E99">
        <v>31111.01</v>
      </c>
      <c r="F99">
        <v>34655.25</v>
      </c>
      <c r="G99">
        <v>217136.04659300001</v>
      </c>
      <c r="H99">
        <f>100*(Table1[[#This Row],[Close]]-F100)/F100</f>
        <v>-7.4619496589161081</v>
      </c>
      <c r="I99" t="str" cm="1">
        <f t="array" ref="I99">_xlfn.SWITCH(WEEKDAY(Table1[[#This Row],[Time]]),1,"Sunday",2,"Monday",3,"Tuesday",4,"Wednesday",5,"Thursday",6,"Friday",7,"Saturday","No match")</f>
        <v>Sunday</v>
      </c>
    </row>
    <row r="100" spans="1:9" hidden="1" x14ac:dyDescent="0.3">
      <c r="A100" s="1">
        <v>401</v>
      </c>
      <c r="B100" s="2">
        <v>44338</v>
      </c>
      <c r="C100">
        <v>37263.35</v>
      </c>
      <c r="D100">
        <v>38829</v>
      </c>
      <c r="E100">
        <v>35200.620000000003</v>
      </c>
      <c r="F100">
        <v>37449.730000000003</v>
      </c>
      <c r="G100">
        <v>126542.243689</v>
      </c>
      <c r="H100">
        <f>100*(Table1[[#This Row],[Close]]-F101)/F101</f>
        <v>0.53076330646319791</v>
      </c>
      <c r="I100" t="str" cm="1">
        <f t="array" ref="I100">_xlfn.SWITCH(WEEKDAY(Table1[[#This Row],[Time]]),1,"Sunday",2,"Monday",3,"Tuesday",4,"Wednesday",5,"Thursday",6,"Friday",7,"Saturday","No match")</f>
        <v>Saturday</v>
      </c>
    </row>
    <row r="101" spans="1:9" x14ac:dyDescent="0.3">
      <c r="A101" s="1">
        <v>400</v>
      </c>
      <c r="B101" s="2">
        <v>44337</v>
      </c>
      <c r="C101">
        <v>40525.39</v>
      </c>
      <c r="D101">
        <v>42200</v>
      </c>
      <c r="E101">
        <v>33488</v>
      </c>
      <c r="F101">
        <v>37252.01</v>
      </c>
      <c r="G101">
        <v>202100.88825799999</v>
      </c>
      <c r="H101">
        <f>100*(Table1[[#This Row],[Close]]-F102)/F102</f>
        <v>-8.0801912026262173</v>
      </c>
      <c r="I101" t="str" cm="1">
        <f t="array" ref="I101">_xlfn.SWITCH(WEEKDAY(Table1[[#This Row],[Time]]),1,"Sunday",2,"Monday",3,"Tuesday",4,"Wednesday",5,"Thursday",6,"Friday",7,"Saturday","No match")</f>
        <v>Friday</v>
      </c>
    </row>
    <row r="102" spans="1:9" hidden="1" x14ac:dyDescent="0.3">
      <c r="A102" s="1">
        <v>399</v>
      </c>
      <c r="B102" s="2">
        <v>44336</v>
      </c>
      <c r="C102">
        <v>36671.230000000003</v>
      </c>
      <c r="D102">
        <v>42451.67</v>
      </c>
      <c r="E102">
        <v>34850</v>
      </c>
      <c r="F102">
        <v>40526.639999999999</v>
      </c>
      <c r="G102">
        <v>203017.596923</v>
      </c>
      <c r="H102">
        <f>100*(Table1[[#This Row],[Close]]-F103)/F103</f>
        <v>10.456638291157104</v>
      </c>
      <c r="I102" t="str" cm="1">
        <f t="array" ref="I102">_xlfn.SWITCH(WEEKDAY(Table1[[#This Row],[Time]]),1,"Sunday",2,"Monday",3,"Tuesday",4,"Wednesday",5,"Thursday",6,"Friday",7,"Saturday","No match")</f>
        <v>Thursday</v>
      </c>
    </row>
    <row r="103" spans="1:9" hidden="1" x14ac:dyDescent="0.3">
      <c r="A103" s="1">
        <v>398</v>
      </c>
      <c r="B103" s="2">
        <v>44335</v>
      </c>
      <c r="C103">
        <v>42849.78</v>
      </c>
      <c r="D103">
        <v>43584.9</v>
      </c>
      <c r="E103">
        <v>30000</v>
      </c>
      <c r="F103">
        <v>36690.089999999997</v>
      </c>
      <c r="G103">
        <v>354347.24316100002</v>
      </c>
      <c r="H103">
        <f>100*(Table1[[#This Row],[Close]]-F104)/F104</f>
        <v>-14.375079638681932</v>
      </c>
      <c r="I103" t="str" cm="1">
        <f t="array" ref="I103">_xlfn.SWITCH(WEEKDAY(Table1[[#This Row],[Time]]),1,"Sunday",2,"Monday",3,"Tuesday",4,"Wednesday",5,"Thursday",6,"Friday",7,"Saturday","No match")</f>
        <v>Wednesday</v>
      </c>
    </row>
    <row r="104" spans="1:9" hidden="1" x14ac:dyDescent="0.3">
      <c r="A104" s="1">
        <v>397</v>
      </c>
      <c r="B104" s="2">
        <v>44334</v>
      </c>
      <c r="C104">
        <v>43538.02</v>
      </c>
      <c r="D104">
        <v>45799.29</v>
      </c>
      <c r="E104">
        <v>42250.02</v>
      </c>
      <c r="F104">
        <v>42849.78</v>
      </c>
      <c r="G104">
        <v>116979.860784</v>
      </c>
      <c r="H104">
        <f>100*(Table1[[#This Row],[Close]]-F105)/F105</f>
        <v>-1.5808244927883801</v>
      </c>
      <c r="I104" t="str" cm="1">
        <f t="array" ref="I104">_xlfn.SWITCH(WEEKDAY(Table1[[#This Row],[Time]]),1,"Sunday",2,"Monday",3,"Tuesday",4,"Wednesday",5,"Thursday",6,"Friday",7,"Saturday","No match")</f>
        <v>Tuesday</v>
      </c>
    </row>
    <row r="105" spans="1:9" hidden="1" x14ac:dyDescent="0.3">
      <c r="A105" s="1">
        <v>396</v>
      </c>
      <c r="B105" s="2">
        <v>44333</v>
      </c>
      <c r="C105">
        <v>46426.83</v>
      </c>
      <c r="D105">
        <v>46686</v>
      </c>
      <c r="E105">
        <v>42001</v>
      </c>
      <c r="F105">
        <v>43538.04</v>
      </c>
      <c r="G105">
        <v>166657.17273600001</v>
      </c>
      <c r="H105">
        <f>100*(Table1[[#This Row],[Close]]-F106)/F106</f>
        <v>-6.2316746174472044</v>
      </c>
      <c r="I105" t="str" cm="1">
        <f t="array" ref="I105">_xlfn.SWITCH(WEEKDAY(Table1[[#This Row],[Time]]),1,"Sunday",2,"Monday",3,"Tuesday",4,"Wednesday",5,"Thursday",6,"Friday",7,"Saturday","No match")</f>
        <v>Monday</v>
      </c>
    </row>
    <row r="106" spans="1:9" hidden="1" x14ac:dyDescent="0.3">
      <c r="A106" s="1">
        <v>395</v>
      </c>
      <c r="B106" s="2">
        <v>44332</v>
      </c>
      <c r="C106">
        <v>46762.99</v>
      </c>
      <c r="D106">
        <v>49795.89</v>
      </c>
      <c r="E106">
        <v>43825.39</v>
      </c>
      <c r="F106">
        <v>46431.5</v>
      </c>
      <c r="G106">
        <v>114269.812775</v>
      </c>
      <c r="H106">
        <f>100*(Table1[[#This Row],[Close]]-F107)/F107</f>
        <v>-0.70887255070729649</v>
      </c>
      <c r="I106" t="str" cm="1">
        <f t="array" ref="I106">_xlfn.SWITCH(WEEKDAY(Table1[[#This Row],[Time]]),1,"Sunday",2,"Monday",3,"Tuesday",4,"Wednesday",5,"Thursday",6,"Friday",7,"Saturday","No match")</f>
        <v>Sunday</v>
      </c>
    </row>
    <row r="107" spans="1:9" hidden="1" x14ac:dyDescent="0.3">
      <c r="A107" s="1">
        <v>394</v>
      </c>
      <c r="B107" s="2">
        <v>44331</v>
      </c>
      <c r="C107">
        <v>49844.160000000003</v>
      </c>
      <c r="D107">
        <v>50700</v>
      </c>
      <c r="E107">
        <v>46555</v>
      </c>
      <c r="F107">
        <v>46762.99</v>
      </c>
      <c r="G107">
        <v>89437.449359000006</v>
      </c>
      <c r="H107">
        <f>100*(Table1[[#This Row],[Close]]-F108)/F108</f>
        <v>-6.1765056995733447</v>
      </c>
      <c r="I107" t="str" cm="1">
        <f t="array" ref="I107">_xlfn.SWITCH(WEEKDAY(Table1[[#This Row],[Time]]),1,"Sunday",2,"Monday",3,"Tuesday",4,"Wednesday",5,"Thursday",6,"Friday",7,"Saturday","No match")</f>
        <v>Saturday</v>
      </c>
    </row>
    <row r="108" spans="1:9" x14ac:dyDescent="0.3">
      <c r="A108" s="1">
        <v>393</v>
      </c>
      <c r="B108" s="2">
        <v>44330</v>
      </c>
      <c r="C108">
        <v>49671.92</v>
      </c>
      <c r="D108">
        <v>51483</v>
      </c>
      <c r="E108">
        <v>48799.75</v>
      </c>
      <c r="F108">
        <v>49841.45</v>
      </c>
      <c r="G108">
        <v>80082.204306</v>
      </c>
      <c r="H108">
        <f>100*(Table1[[#This Row],[Close]]-F109)/F109</f>
        <v>0.3432185842152789</v>
      </c>
      <c r="I108" t="str" cm="1">
        <f t="array" ref="I108">_xlfn.SWITCH(WEEKDAY(Table1[[#This Row],[Time]]),1,"Sunday",2,"Monday",3,"Tuesday",4,"Wednesday",5,"Thursday",6,"Friday",7,"Saturday","No match")</f>
        <v>Friday</v>
      </c>
    </row>
    <row r="109" spans="1:9" hidden="1" x14ac:dyDescent="0.3">
      <c r="A109" s="1">
        <v>392</v>
      </c>
      <c r="B109" s="2">
        <v>44329</v>
      </c>
      <c r="C109">
        <v>49537.15</v>
      </c>
      <c r="D109">
        <v>51367.19</v>
      </c>
      <c r="E109">
        <v>46000</v>
      </c>
      <c r="F109">
        <v>49670.97</v>
      </c>
      <c r="G109">
        <v>147332.002121</v>
      </c>
      <c r="H109">
        <f>100*(Table1[[#This Row],[Close]]-F110)/F110</f>
        <v>7.988907004690074E-2</v>
      </c>
      <c r="I109" t="str" cm="1">
        <f t="array" ref="I109">_xlfn.SWITCH(WEEKDAY(Table1[[#This Row],[Time]]),1,"Sunday",2,"Monday",3,"Tuesday",4,"Wednesday",5,"Thursday",6,"Friday",7,"Saturday","No match")</f>
        <v>Thursday</v>
      </c>
    </row>
    <row r="110" spans="1:9" hidden="1" x14ac:dyDescent="0.3">
      <c r="A110" s="1">
        <v>391</v>
      </c>
      <c r="B110" s="2">
        <v>44328</v>
      </c>
      <c r="C110">
        <v>56670.02</v>
      </c>
      <c r="D110">
        <v>58000.01</v>
      </c>
      <c r="E110">
        <v>48600</v>
      </c>
      <c r="F110">
        <v>49631.32</v>
      </c>
      <c r="G110">
        <v>99842.789835999996</v>
      </c>
      <c r="H110">
        <f>100*(Table1[[#This Row],[Close]]-F111)/F111</f>
        <v>-12.420500292747379</v>
      </c>
      <c r="I110" t="str" cm="1">
        <f t="array" ref="I110">_xlfn.SWITCH(WEEKDAY(Table1[[#This Row],[Time]]),1,"Sunday",2,"Monday",3,"Tuesday",4,"Wednesday",5,"Thursday",6,"Friday",7,"Saturday","No match")</f>
        <v>Wednesday</v>
      </c>
    </row>
    <row r="111" spans="1:9" hidden="1" x14ac:dyDescent="0.3">
      <c r="A111" s="1">
        <v>390</v>
      </c>
      <c r="B111" s="2">
        <v>44327</v>
      </c>
      <c r="C111">
        <v>55816.14</v>
      </c>
      <c r="D111">
        <v>56862.43</v>
      </c>
      <c r="E111">
        <v>54370</v>
      </c>
      <c r="F111">
        <v>56670.02</v>
      </c>
      <c r="G111">
        <v>64329.540549999998</v>
      </c>
      <c r="H111">
        <f>100*(Table1[[#This Row],[Close]]-F112)/F112</f>
        <v>1.5298084030891377</v>
      </c>
      <c r="I111" t="str" cm="1">
        <f t="array" ref="I111">_xlfn.SWITCH(WEEKDAY(Table1[[#This Row],[Time]]),1,"Sunday",2,"Monday",3,"Tuesday",4,"Wednesday",5,"Thursday",6,"Friday",7,"Saturday","No match")</f>
        <v>Tuesday</v>
      </c>
    </row>
    <row r="112" spans="1:9" hidden="1" x14ac:dyDescent="0.3">
      <c r="A112" s="1">
        <v>389</v>
      </c>
      <c r="B112" s="2">
        <v>44326</v>
      </c>
      <c r="C112">
        <v>58240.83</v>
      </c>
      <c r="D112">
        <v>59500</v>
      </c>
      <c r="E112">
        <v>53400</v>
      </c>
      <c r="F112">
        <v>55816.14</v>
      </c>
      <c r="G112">
        <v>89586.349249999999</v>
      </c>
      <c r="H112">
        <f>100*(Table1[[#This Row],[Close]]-F113)/F113</f>
        <v>-4.163229788581341</v>
      </c>
      <c r="I112" t="str" cm="1">
        <f t="array" ref="I112">_xlfn.SWITCH(WEEKDAY(Table1[[#This Row],[Time]]),1,"Sunday",2,"Monday",3,"Tuesday",4,"Wednesday",5,"Thursday",6,"Friday",7,"Saturday","No match")</f>
        <v>Monday</v>
      </c>
    </row>
    <row r="113" spans="1:9" hidden="1" x14ac:dyDescent="0.3">
      <c r="A113" s="1">
        <v>388</v>
      </c>
      <c r="B113" s="2">
        <v>44325</v>
      </c>
      <c r="C113">
        <v>58866.53</v>
      </c>
      <c r="D113">
        <v>59300</v>
      </c>
      <c r="E113">
        <v>56235.66</v>
      </c>
      <c r="F113">
        <v>58240.84</v>
      </c>
      <c r="G113">
        <v>69806.119909999994</v>
      </c>
      <c r="H113">
        <f>100*(Table1[[#This Row],[Close]]-F114)/F114</f>
        <v>-1.0553658936445578</v>
      </c>
      <c r="I113" t="str" cm="1">
        <f t="array" ref="I113">_xlfn.SWITCH(WEEKDAY(Table1[[#This Row],[Time]]),1,"Sunday",2,"Monday",3,"Tuesday",4,"Wednesday",5,"Thursday",6,"Friday",7,"Saturday","No match")</f>
        <v>Sunday</v>
      </c>
    </row>
    <row r="114" spans="1:9" hidden="1" x14ac:dyDescent="0.3">
      <c r="A114" s="1">
        <v>387</v>
      </c>
      <c r="B114" s="2">
        <v>44324</v>
      </c>
      <c r="C114">
        <v>57315.49</v>
      </c>
      <c r="D114">
        <v>59500</v>
      </c>
      <c r="E114">
        <v>56900</v>
      </c>
      <c r="F114">
        <v>58862.05</v>
      </c>
      <c r="G114">
        <v>69709.906027999998</v>
      </c>
      <c r="H114">
        <f>100*(Table1[[#This Row],[Close]]-F115)/F115</f>
        <v>2.6996541030014138</v>
      </c>
      <c r="I114" t="str" cm="1">
        <f t="array" ref="I114">_xlfn.SWITCH(WEEKDAY(Table1[[#This Row],[Time]]),1,"Sunday",2,"Monday",3,"Tuesday",4,"Wednesday",5,"Thursday",6,"Friday",7,"Saturday","No match")</f>
        <v>Saturday</v>
      </c>
    </row>
    <row r="115" spans="1:9" x14ac:dyDescent="0.3">
      <c r="A115" s="1">
        <v>386</v>
      </c>
      <c r="B115" s="2">
        <v>44323</v>
      </c>
      <c r="C115">
        <v>56393.68</v>
      </c>
      <c r="D115">
        <v>58650</v>
      </c>
      <c r="E115">
        <v>55241.63</v>
      </c>
      <c r="F115">
        <v>57314.75</v>
      </c>
      <c r="G115">
        <v>74542.747829</v>
      </c>
      <c r="H115">
        <f>100*(Table1[[#This Row],[Close]]-F116)/F116</f>
        <v>1.6332858575641804</v>
      </c>
      <c r="I115" t="str" cm="1">
        <f t="array" ref="I115">_xlfn.SWITCH(WEEKDAY(Table1[[#This Row],[Time]]),1,"Sunday",2,"Monday",3,"Tuesday",4,"Wednesday",5,"Thursday",6,"Friday",7,"Saturday","No match")</f>
        <v>Friday</v>
      </c>
    </row>
    <row r="116" spans="1:9" hidden="1" x14ac:dyDescent="0.3">
      <c r="A116" s="1">
        <v>385</v>
      </c>
      <c r="B116" s="2">
        <v>44322</v>
      </c>
      <c r="C116">
        <v>57436.11</v>
      </c>
      <c r="D116">
        <v>58360</v>
      </c>
      <c r="E116">
        <v>55200</v>
      </c>
      <c r="F116">
        <v>56393.68</v>
      </c>
      <c r="G116">
        <v>70181.671908000004</v>
      </c>
      <c r="H116">
        <f>100*(Table1[[#This Row],[Close]]-F117)/F117</f>
        <v>-1.8149383723932562</v>
      </c>
      <c r="I116" t="str" cm="1">
        <f t="array" ref="I116">_xlfn.SWITCH(WEEKDAY(Table1[[#This Row],[Time]]),1,"Sunday",2,"Monday",3,"Tuesday",4,"Wednesday",5,"Thursday",6,"Friday",7,"Saturday","No match")</f>
        <v>Thursday</v>
      </c>
    </row>
    <row r="117" spans="1:9" hidden="1" x14ac:dyDescent="0.3">
      <c r="A117" s="1">
        <v>384</v>
      </c>
      <c r="B117" s="2">
        <v>44321</v>
      </c>
      <c r="C117">
        <v>53205.05</v>
      </c>
      <c r="D117">
        <v>58069.82</v>
      </c>
      <c r="E117">
        <v>52900</v>
      </c>
      <c r="F117">
        <v>57436.11</v>
      </c>
      <c r="G117">
        <v>77263.923439000006</v>
      </c>
      <c r="H117">
        <f>100*(Table1[[#This Row],[Close]]-F118)/F118</f>
        <v>7.9625924882344918</v>
      </c>
      <c r="I117" t="str" cm="1">
        <f t="array" ref="I117">_xlfn.SWITCH(WEEKDAY(Table1[[#This Row],[Time]]),1,"Sunday",2,"Monday",3,"Tuesday",4,"Wednesday",5,"Thursday",6,"Friday",7,"Saturday","No match")</f>
        <v>Wednesday</v>
      </c>
    </row>
    <row r="118" spans="1:9" hidden="1" x14ac:dyDescent="0.3">
      <c r="A118" s="1">
        <v>383</v>
      </c>
      <c r="B118" s="2">
        <v>44320</v>
      </c>
      <c r="C118">
        <v>57169.39</v>
      </c>
      <c r="D118">
        <v>57200</v>
      </c>
      <c r="E118">
        <v>53046.69</v>
      </c>
      <c r="F118">
        <v>53200.01</v>
      </c>
      <c r="G118">
        <v>85324.625902999993</v>
      </c>
      <c r="H118">
        <f>100*(Table1[[#This Row],[Close]]-F119)/F119</f>
        <v>-6.9431911027911921</v>
      </c>
      <c r="I118" t="str" cm="1">
        <f t="array" ref="I118">_xlfn.SWITCH(WEEKDAY(Table1[[#This Row],[Time]]),1,"Sunday",2,"Monday",3,"Tuesday",4,"Wednesday",5,"Thursday",6,"Friday",7,"Saturday","No match")</f>
        <v>Tuesday</v>
      </c>
    </row>
    <row r="119" spans="1:9" hidden="1" x14ac:dyDescent="0.3">
      <c r="A119" s="1">
        <v>382</v>
      </c>
      <c r="B119" s="2">
        <v>44319</v>
      </c>
      <c r="C119">
        <v>56578.21</v>
      </c>
      <c r="D119">
        <v>58981.440000000002</v>
      </c>
      <c r="E119">
        <v>56435</v>
      </c>
      <c r="F119">
        <v>57169.39</v>
      </c>
      <c r="G119">
        <v>57649.931285999999</v>
      </c>
      <c r="H119">
        <f>100*(Table1[[#This Row],[Close]]-F120)/F120</f>
        <v>1.0448898966580955</v>
      </c>
      <c r="I119" t="str" cm="1">
        <f t="array" ref="I119">_xlfn.SWITCH(WEEKDAY(Table1[[#This Row],[Time]]),1,"Sunday",2,"Monday",3,"Tuesday",4,"Wednesday",5,"Thursday",6,"Friday",7,"Saturday","No match")</f>
        <v>Monday</v>
      </c>
    </row>
    <row r="120" spans="1:9" hidden="1" x14ac:dyDescent="0.3">
      <c r="A120" s="1">
        <v>381</v>
      </c>
      <c r="B120" s="2">
        <v>44318</v>
      </c>
      <c r="C120">
        <v>57797.35</v>
      </c>
      <c r="D120">
        <v>57911.02</v>
      </c>
      <c r="E120">
        <v>56035.25</v>
      </c>
      <c r="F120">
        <v>56578.21</v>
      </c>
      <c r="G120">
        <v>36812.878862999998</v>
      </c>
      <c r="H120">
        <f>100*(Table1[[#This Row],[Close]]-F121)/F121</f>
        <v>-2.114450132412653</v>
      </c>
      <c r="I120" t="str" cm="1">
        <f t="array" ref="I120">_xlfn.SWITCH(WEEKDAY(Table1[[#This Row],[Time]]),1,"Sunday",2,"Monday",3,"Tuesday",4,"Wednesday",5,"Thursday",6,"Friday",7,"Saturday","No match")</f>
        <v>Sunday</v>
      </c>
    </row>
    <row r="121" spans="1:9" hidden="1" x14ac:dyDescent="0.3">
      <c r="A121" s="1">
        <v>380</v>
      </c>
      <c r="B121" s="2">
        <v>44317</v>
      </c>
      <c r="C121">
        <v>57697.25</v>
      </c>
      <c r="D121">
        <v>58458.07</v>
      </c>
      <c r="E121">
        <v>56956.14</v>
      </c>
      <c r="F121">
        <v>57800.37</v>
      </c>
      <c r="G121">
        <v>42600.351836000002</v>
      </c>
      <c r="H121">
        <f>100*(Table1[[#This Row],[Close]]-F122)/F122</f>
        <v>0.18390041160067686</v>
      </c>
      <c r="I121" t="str" cm="1">
        <f t="array" ref="I121">_xlfn.SWITCH(WEEKDAY(Table1[[#This Row],[Time]]),1,"Sunday",2,"Monday",3,"Tuesday",4,"Wednesday",5,"Thursday",6,"Friday",7,"Saturday","No match")</f>
        <v>Saturday</v>
      </c>
    </row>
    <row r="122" spans="1:9" x14ac:dyDescent="0.3">
      <c r="A122" s="1">
        <v>379</v>
      </c>
      <c r="B122" s="2">
        <v>44316</v>
      </c>
      <c r="C122">
        <v>53555</v>
      </c>
      <c r="D122">
        <v>57963</v>
      </c>
      <c r="E122">
        <v>53013.01</v>
      </c>
      <c r="F122">
        <v>57694.27</v>
      </c>
      <c r="G122">
        <v>68578.910044999997</v>
      </c>
      <c r="H122">
        <f>100*(Table1[[#This Row],[Close]]-F123)/F123</f>
        <v>7.7290075623191044</v>
      </c>
      <c r="I122" t="str" cm="1">
        <f t="array" ref="I122">_xlfn.SWITCH(WEEKDAY(Table1[[#This Row],[Time]]),1,"Sunday",2,"Monday",3,"Tuesday",4,"Wednesday",5,"Thursday",6,"Friday",7,"Saturday","No match")</f>
        <v>Friday</v>
      </c>
    </row>
    <row r="123" spans="1:9" hidden="1" x14ac:dyDescent="0.3">
      <c r="A123" s="1">
        <v>378</v>
      </c>
      <c r="B123" s="2">
        <v>44315</v>
      </c>
      <c r="C123">
        <v>54846.23</v>
      </c>
      <c r="D123">
        <v>55195.839999999997</v>
      </c>
      <c r="E123">
        <v>52330.94</v>
      </c>
      <c r="F123">
        <v>53555</v>
      </c>
      <c r="G123">
        <v>52486.019455000001</v>
      </c>
      <c r="H123">
        <f>100*(Table1[[#This Row],[Close]]-F124)/F124</f>
        <v>-2.3542552248814981</v>
      </c>
      <c r="I123" t="str" cm="1">
        <f t="array" ref="I123">_xlfn.SWITCH(WEEKDAY(Table1[[#This Row],[Time]]),1,"Sunday",2,"Monday",3,"Tuesday",4,"Wednesday",5,"Thursday",6,"Friday",7,"Saturday","No match")</f>
        <v>Thursday</v>
      </c>
    </row>
    <row r="124" spans="1:9" hidden="1" x14ac:dyDescent="0.3">
      <c r="A124" s="1">
        <v>377</v>
      </c>
      <c r="B124" s="2">
        <v>44314</v>
      </c>
      <c r="C124">
        <v>55011.97</v>
      </c>
      <c r="D124">
        <v>56428</v>
      </c>
      <c r="E124">
        <v>53813.16</v>
      </c>
      <c r="F124">
        <v>54846.22</v>
      </c>
      <c r="G124">
        <v>55130.459015</v>
      </c>
      <c r="H124">
        <f>100*(Table1[[#This Row],[Close]]-F125)/F125</f>
        <v>-0.30129806294884548</v>
      </c>
      <c r="I124" t="str" cm="1">
        <f t="array" ref="I124">_xlfn.SWITCH(WEEKDAY(Table1[[#This Row],[Time]]),1,"Sunday",2,"Monday",3,"Tuesday",4,"Wednesday",5,"Thursday",6,"Friday",7,"Saturday","No match")</f>
        <v>Wednesday</v>
      </c>
    </row>
    <row r="125" spans="1:9" hidden="1" x14ac:dyDescent="0.3">
      <c r="A125" s="1">
        <v>376</v>
      </c>
      <c r="B125" s="2">
        <v>44313</v>
      </c>
      <c r="C125">
        <v>54001.38</v>
      </c>
      <c r="D125">
        <v>55460</v>
      </c>
      <c r="E125">
        <v>53222</v>
      </c>
      <c r="F125">
        <v>55011.97</v>
      </c>
      <c r="G125">
        <v>54064.034675000003</v>
      </c>
      <c r="H125">
        <f>100*(Table1[[#This Row],[Close]]-F126)/F126</f>
        <v>1.8713962733181531</v>
      </c>
      <c r="I125" t="str" cm="1">
        <f t="array" ref="I125">_xlfn.SWITCH(WEEKDAY(Table1[[#This Row],[Time]]),1,"Sunday",2,"Monday",3,"Tuesday",4,"Wednesday",5,"Thursday",6,"Friday",7,"Saturday","No match")</f>
        <v>Tuesday</v>
      </c>
    </row>
    <row r="126" spans="1:9" hidden="1" x14ac:dyDescent="0.3">
      <c r="A126" s="1">
        <v>375</v>
      </c>
      <c r="B126" s="2">
        <v>44312</v>
      </c>
      <c r="C126">
        <v>49066.76</v>
      </c>
      <c r="D126">
        <v>54356.62</v>
      </c>
      <c r="E126">
        <v>48753.440000000002</v>
      </c>
      <c r="F126">
        <v>54001.39</v>
      </c>
      <c r="G126">
        <v>86310.802123999994</v>
      </c>
      <c r="H126">
        <f>100*(Table1[[#This Row],[Close]]-F127)/F127</f>
        <v>10.056948928979843</v>
      </c>
      <c r="I126" t="str" cm="1">
        <f t="array" ref="I126">_xlfn.SWITCH(WEEKDAY(Table1[[#This Row],[Time]]),1,"Sunday",2,"Monday",3,"Tuesday",4,"Wednesday",5,"Thursday",6,"Friday",7,"Saturday","No match")</f>
        <v>Monday</v>
      </c>
    </row>
    <row r="127" spans="1:9" hidden="1" x14ac:dyDescent="0.3">
      <c r="A127" s="1">
        <v>374</v>
      </c>
      <c r="B127" s="2">
        <v>44311</v>
      </c>
      <c r="C127">
        <v>50047.839999999997</v>
      </c>
      <c r="D127">
        <v>50567.91</v>
      </c>
      <c r="E127">
        <v>46930</v>
      </c>
      <c r="F127">
        <v>49066.77</v>
      </c>
      <c r="G127">
        <v>58255.645003999998</v>
      </c>
      <c r="H127">
        <f>100*(Table1[[#This Row],[Close]]-F128)/F128</f>
        <v>-1.9602644190038967</v>
      </c>
      <c r="I127" t="str" cm="1">
        <f t="array" ref="I127">_xlfn.SWITCH(WEEKDAY(Table1[[#This Row],[Time]]),1,"Sunday",2,"Monday",3,"Tuesday",4,"Wednesday",5,"Thursday",6,"Friday",7,"Saturday","No match")</f>
        <v>Sunday</v>
      </c>
    </row>
    <row r="128" spans="1:9" hidden="1" x14ac:dyDescent="0.3">
      <c r="A128" s="1">
        <v>373</v>
      </c>
      <c r="B128" s="2">
        <v>44310</v>
      </c>
      <c r="C128">
        <v>51110.559999999998</v>
      </c>
      <c r="D128">
        <v>51166.22</v>
      </c>
      <c r="E128">
        <v>48657.14</v>
      </c>
      <c r="F128">
        <v>50047.839999999997</v>
      </c>
      <c r="G128">
        <v>55361.512573</v>
      </c>
      <c r="H128">
        <f>100*(Table1[[#This Row],[Close]]-F129)/F129</f>
        <v>-2.1071824937789958</v>
      </c>
      <c r="I128" t="str" cm="1">
        <f t="array" ref="I128">_xlfn.SWITCH(WEEKDAY(Table1[[#This Row],[Time]]),1,"Sunday",2,"Monday",3,"Tuesday",4,"Wednesday",5,"Thursday",6,"Friday",7,"Saturday","No match")</f>
        <v>Saturday</v>
      </c>
    </row>
    <row r="129" spans="1:9" x14ac:dyDescent="0.3">
      <c r="A129" s="1">
        <v>372</v>
      </c>
      <c r="B129" s="2">
        <v>44309</v>
      </c>
      <c r="C129">
        <v>51690.95</v>
      </c>
      <c r="D129">
        <v>52131.85</v>
      </c>
      <c r="E129">
        <v>47500</v>
      </c>
      <c r="F129">
        <v>51125.14</v>
      </c>
      <c r="G129">
        <v>132230.780719</v>
      </c>
      <c r="H129">
        <f>100*(Table1[[#This Row],[Close]]-F130)/F130</f>
        <v>-1.0946208002327675</v>
      </c>
      <c r="I129" t="str" cm="1">
        <f t="array" ref="I129">_xlfn.SWITCH(WEEKDAY(Table1[[#This Row],[Time]]),1,"Sunday",2,"Monday",3,"Tuesday",4,"Wednesday",5,"Thursday",6,"Friday",7,"Saturday","No match")</f>
        <v>Friday</v>
      </c>
    </row>
    <row r="130" spans="1:9" hidden="1" x14ac:dyDescent="0.3">
      <c r="A130" s="1">
        <v>371</v>
      </c>
      <c r="B130" s="2">
        <v>44308</v>
      </c>
      <c r="C130">
        <v>53787.62</v>
      </c>
      <c r="D130">
        <v>55521.48</v>
      </c>
      <c r="E130">
        <v>50500</v>
      </c>
      <c r="F130">
        <v>51690.96</v>
      </c>
      <c r="G130">
        <v>104656.631337</v>
      </c>
      <c r="H130">
        <f>100*(Table1[[#This Row],[Close]]-F131)/F131</f>
        <v>-3.8980523960620657</v>
      </c>
      <c r="I130" t="str" cm="1">
        <f t="array" ref="I130">_xlfn.SWITCH(WEEKDAY(Table1[[#This Row],[Time]]),1,"Sunday",2,"Monday",3,"Tuesday",4,"Wednesday",5,"Thursday",6,"Friday",7,"Saturday","No match")</f>
        <v>Thursday</v>
      </c>
    </row>
    <row r="131" spans="1:9" hidden="1" x14ac:dyDescent="0.3">
      <c r="A131" s="1">
        <v>370</v>
      </c>
      <c r="B131" s="2">
        <v>44307</v>
      </c>
      <c r="C131">
        <v>56425</v>
      </c>
      <c r="D131">
        <v>56757.91</v>
      </c>
      <c r="E131">
        <v>53536.02</v>
      </c>
      <c r="F131">
        <v>53787.63</v>
      </c>
      <c r="G131">
        <v>66984.756909000003</v>
      </c>
      <c r="H131">
        <f>100*(Table1[[#This Row],[Close]]-F132)/F132</f>
        <v>-4.6741160832964157</v>
      </c>
      <c r="I131" t="str" cm="1">
        <f t="array" ref="I131">_xlfn.SWITCH(WEEKDAY(Table1[[#This Row],[Time]]),1,"Sunday",2,"Monday",3,"Tuesday",4,"Wednesday",5,"Thursday",6,"Friday",7,"Saturday","No match")</f>
        <v>Wednesday</v>
      </c>
    </row>
    <row r="132" spans="1:9" hidden="1" x14ac:dyDescent="0.3">
      <c r="A132" s="1">
        <v>369</v>
      </c>
      <c r="B132" s="2">
        <v>44306</v>
      </c>
      <c r="C132">
        <v>55633.14</v>
      </c>
      <c r="D132">
        <v>57076.24</v>
      </c>
      <c r="E132">
        <v>53329.96</v>
      </c>
      <c r="F132">
        <v>56425</v>
      </c>
      <c r="G132">
        <v>72744.482151000004</v>
      </c>
      <c r="H132">
        <f>100*(Table1[[#This Row],[Close]]-F133)/F133</f>
        <v>1.4233602489451442</v>
      </c>
      <c r="I132" t="str" cm="1">
        <f t="array" ref="I132">_xlfn.SWITCH(WEEKDAY(Table1[[#This Row],[Time]]),1,"Sunday",2,"Monday",3,"Tuesday",4,"Wednesday",5,"Thursday",6,"Friday",7,"Saturday","No match")</f>
        <v>Tuesday</v>
      </c>
    </row>
    <row r="133" spans="1:9" hidden="1" x14ac:dyDescent="0.3">
      <c r="A133" s="1">
        <v>368</v>
      </c>
      <c r="B133" s="2">
        <v>44305</v>
      </c>
      <c r="C133">
        <v>56150.01</v>
      </c>
      <c r="D133">
        <v>57526.81</v>
      </c>
      <c r="E133">
        <v>54221.58</v>
      </c>
      <c r="F133">
        <v>55633.14</v>
      </c>
      <c r="G133">
        <v>78229.042266999997</v>
      </c>
      <c r="H133">
        <f>100*(Table1[[#This Row],[Close]]-F134)/F134</f>
        <v>-0.92051630979229138</v>
      </c>
      <c r="I133" t="str" cm="1">
        <f t="array" ref="I133">_xlfn.SWITCH(WEEKDAY(Table1[[#This Row],[Time]]),1,"Sunday",2,"Monday",3,"Tuesday",4,"Wednesday",5,"Thursday",6,"Friday",7,"Saturday","No match")</f>
        <v>Monday</v>
      </c>
    </row>
    <row r="134" spans="1:9" hidden="1" x14ac:dyDescent="0.3">
      <c r="A134" s="1">
        <v>367</v>
      </c>
      <c r="B134" s="2">
        <v>44304</v>
      </c>
      <c r="C134">
        <v>60006.67</v>
      </c>
      <c r="D134">
        <v>60499</v>
      </c>
      <c r="E134">
        <v>50931.3</v>
      </c>
      <c r="F134">
        <v>56150.01</v>
      </c>
      <c r="G134">
        <v>124882.131824</v>
      </c>
      <c r="H134">
        <f>100*(Table1[[#This Row],[Close]]-F135)/F135</f>
        <v>-6.4270365989375193</v>
      </c>
      <c r="I134" t="str" cm="1">
        <f t="array" ref="I134">_xlfn.SWITCH(WEEKDAY(Table1[[#This Row],[Time]]),1,"Sunday",2,"Monday",3,"Tuesday",4,"Wednesday",5,"Thursday",6,"Friday",7,"Saturday","No match")</f>
        <v>Sunday</v>
      </c>
    </row>
    <row r="135" spans="1:9" hidden="1" x14ac:dyDescent="0.3">
      <c r="A135" s="1">
        <v>366</v>
      </c>
      <c r="B135" s="2">
        <v>44303</v>
      </c>
      <c r="C135">
        <v>61334.81</v>
      </c>
      <c r="D135">
        <v>62506.05</v>
      </c>
      <c r="E135">
        <v>59580.91</v>
      </c>
      <c r="F135">
        <v>60006.66</v>
      </c>
      <c r="G135">
        <v>58912.256128000001</v>
      </c>
      <c r="H135">
        <f>100*(Table1[[#This Row],[Close]]-F136)/F136</f>
        <v>-2.1653938710161267</v>
      </c>
      <c r="I135" t="str" cm="1">
        <f t="array" ref="I135">_xlfn.SWITCH(WEEKDAY(Table1[[#This Row],[Time]]),1,"Sunday",2,"Monday",3,"Tuesday",4,"Wednesday",5,"Thursday",6,"Friday",7,"Saturday","No match")</f>
        <v>Saturday</v>
      </c>
    </row>
    <row r="136" spans="1:9" x14ac:dyDescent="0.3">
      <c r="A136" s="1">
        <v>365</v>
      </c>
      <c r="B136" s="2">
        <v>44302</v>
      </c>
      <c r="C136">
        <v>63158.74</v>
      </c>
      <c r="D136">
        <v>63520.61</v>
      </c>
      <c r="E136">
        <v>60000</v>
      </c>
      <c r="F136">
        <v>61334.8</v>
      </c>
      <c r="G136">
        <v>91764.139884000004</v>
      </c>
      <c r="H136">
        <f>100*(Table1[[#This Row],[Close]]-F137)/F137</f>
        <v>-2.8897729226640037</v>
      </c>
      <c r="I136" t="str" cm="1">
        <f t="array" ref="I136">_xlfn.SWITCH(WEEKDAY(Table1[[#This Row],[Time]]),1,"Sunday",2,"Monday",3,"Tuesday",4,"Wednesday",5,"Thursday",6,"Friday",7,"Saturday","No match")</f>
        <v>Friday</v>
      </c>
    </row>
    <row r="137" spans="1:9" hidden="1" x14ac:dyDescent="0.3">
      <c r="A137" s="1">
        <v>364</v>
      </c>
      <c r="B137" s="2">
        <v>44301</v>
      </c>
      <c r="C137">
        <v>62959.53</v>
      </c>
      <c r="D137">
        <v>63800</v>
      </c>
      <c r="E137">
        <v>62020</v>
      </c>
      <c r="F137">
        <v>63159.98</v>
      </c>
      <c r="G137">
        <v>51649.700340000003</v>
      </c>
      <c r="H137">
        <f>100*(Table1[[#This Row],[Close]]-F138)/F138</f>
        <v>0.31837912385941314</v>
      </c>
      <c r="I137" t="str" cm="1">
        <f t="array" ref="I137">_xlfn.SWITCH(WEEKDAY(Table1[[#This Row],[Time]]),1,"Sunday",2,"Monday",3,"Tuesday",4,"Wednesday",5,"Thursday",6,"Friday",7,"Saturday","No match")</f>
        <v>Thursday</v>
      </c>
    </row>
    <row r="138" spans="1:9" hidden="1" x14ac:dyDescent="0.3">
      <c r="A138" s="1">
        <v>363</v>
      </c>
      <c r="B138" s="2">
        <v>44300</v>
      </c>
      <c r="C138">
        <v>63575.01</v>
      </c>
      <c r="D138">
        <v>64854</v>
      </c>
      <c r="E138">
        <v>61301</v>
      </c>
      <c r="F138">
        <v>62959.53</v>
      </c>
      <c r="G138">
        <v>82616.343993000002</v>
      </c>
      <c r="H138">
        <f>100*(Table1[[#This Row],[Close]]-F139)/F139</f>
        <v>-0.96810066850177134</v>
      </c>
      <c r="I138" t="str" cm="1">
        <f t="array" ref="I138">_xlfn.SWITCH(WEEKDAY(Table1[[#This Row],[Time]]),1,"Sunday",2,"Monday",3,"Tuesday",4,"Wednesday",5,"Thursday",6,"Friday",7,"Saturday","No match")</f>
        <v>Wednesday</v>
      </c>
    </row>
    <row r="139" spans="1:9" hidden="1" x14ac:dyDescent="0.3">
      <c r="A139" s="1">
        <v>362</v>
      </c>
      <c r="B139" s="2">
        <v>44299</v>
      </c>
      <c r="C139">
        <v>59860.01</v>
      </c>
      <c r="D139">
        <v>63777.77</v>
      </c>
      <c r="E139">
        <v>59805.15</v>
      </c>
      <c r="F139">
        <v>63575</v>
      </c>
      <c r="G139">
        <v>82848.688746</v>
      </c>
      <c r="H139">
        <f>100*(Table1[[#This Row],[Close]]-F140)/F140</f>
        <v>6.2061476779151352</v>
      </c>
      <c r="I139" t="str" cm="1">
        <f t="array" ref="I139">_xlfn.SWITCH(WEEKDAY(Table1[[#This Row],[Time]]),1,"Sunday",2,"Monday",3,"Tuesday",4,"Wednesday",5,"Thursday",6,"Friday",7,"Saturday","No match")</f>
        <v>Tuesday</v>
      </c>
    </row>
    <row r="140" spans="1:9" hidden="1" x14ac:dyDescent="0.3">
      <c r="A140" s="1">
        <v>361</v>
      </c>
      <c r="B140" s="2">
        <v>44298</v>
      </c>
      <c r="C140">
        <v>59998.8</v>
      </c>
      <c r="D140">
        <v>61300</v>
      </c>
      <c r="E140">
        <v>59350.59</v>
      </c>
      <c r="F140">
        <v>59860</v>
      </c>
      <c r="G140">
        <v>56375.037117</v>
      </c>
      <c r="H140">
        <f>100*(Table1[[#This Row],[Close]]-F141)/F141</f>
        <v>-0.23737371969768606</v>
      </c>
      <c r="I140" t="str" cm="1">
        <f t="array" ref="I140">_xlfn.SWITCH(WEEKDAY(Table1[[#This Row],[Time]]),1,"Sunday",2,"Monday",3,"Tuesday",4,"Wednesday",5,"Thursday",6,"Friday",7,"Saturday","No match")</f>
        <v>Monday</v>
      </c>
    </row>
    <row r="141" spans="1:9" hidden="1" x14ac:dyDescent="0.3">
      <c r="A141" s="1">
        <v>360</v>
      </c>
      <c r="B141" s="2">
        <v>44297</v>
      </c>
      <c r="C141">
        <v>59769.13</v>
      </c>
      <c r="D141">
        <v>60699</v>
      </c>
      <c r="E141">
        <v>59232.52</v>
      </c>
      <c r="F141">
        <v>60002.43</v>
      </c>
      <c r="G141">
        <v>41156.715390999998</v>
      </c>
      <c r="H141">
        <f>100*(Table1[[#This Row],[Close]]-F142)/F142</f>
        <v>0.39033527842885268</v>
      </c>
      <c r="I141" t="str" cm="1">
        <f t="array" ref="I141">_xlfn.SWITCH(WEEKDAY(Table1[[#This Row],[Time]]),1,"Sunday",2,"Monday",3,"Tuesday",4,"Wednesday",5,"Thursday",6,"Friday",7,"Saturday","No match")</f>
        <v>Sunday</v>
      </c>
    </row>
    <row r="142" spans="1:9" hidden="1" x14ac:dyDescent="0.3">
      <c r="A142" s="1">
        <v>359</v>
      </c>
      <c r="B142" s="2">
        <v>44296</v>
      </c>
      <c r="C142">
        <v>58142.55</v>
      </c>
      <c r="D142">
        <v>61500</v>
      </c>
      <c r="E142">
        <v>57900.01</v>
      </c>
      <c r="F142">
        <v>59769.13</v>
      </c>
      <c r="G142">
        <v>69906.424117000002</v>
      </c>
      <c r="H142">
        <f>100*(Table1[[#This Row],[Close]]-F143)/F143</f>
        <v>2.7975901981578315</v>
      </c>
      <c r="I142" t="str" cm="1">
        <f t="array" ref="I142">_xlfn.SWITCH(WEEKDAY(Table1[[#This Row],[Time]]),1,"Sunday",2,"Monday",3,"Tuesday",4,"Wednesday",5,"Thursday",6,"Friday",7,"Saturday","No match")</f>
        <v>Saturday</v>
      </c>
    </row>
    <row r="143" spans="1:9" x14ac:dyDescent="0.3">
      <c r="A143" s="1">
        <v>358</v>
      </c>
      <c r="B143" s="2">
        <v>44295</v>
      </c>
      <c r="C143">
        <v>58077.52</v>
      </c>
      <c r="D143">
        <v>58894.9</v>
      </c>
      <c r="E143">
        <v>57654</v>
      </c>
      <c r="F143">
        <v>58142.54</v>
      </c>
      <c r="G143">
        <v>40831.884911000001</v>
      </c>
      <c r="H143">
        <f>100*(Table1[[#This Row],[Close]]-F144)/F144</f>
        <v>0.11195381620979009</v>
      </c>
      <c r="I143" t="str" cm="1">
        <f t="array" ref="I143">_xlfn.SWITCH(WEEKDAY(Table1[[#This Row],[Time]]),1,"Sunday",2,"Monday",3,"Tuesday",4,"Wednesday",5,"Thursday",6,"Friday",7,"Saturday","No match")</f>
        <v>Friday</v>
      </c>
    </row>
    <row r="144" spans="1:9" hidden="1" x14ac:dyDescent="0.3">
      <c r="A144" s="1">
        <v>357</v>
      </c>
      <c r="B144" s="2">
        <v>44294</v>
      </c>
      <c r="C144">
        <v>55953.440000000002</v>
      </c>
      <c r="D144">
        <v>58153.31</v>
      </c>
      <c r="E144">
        <v>55700</v>
      </c>
      <c r="F144">
        <v>58077.52</v>
      </c>
      <c r="G144">
        <v>44283.147018999996</v>
      </c>
      <c r="H144">
        <f>100*(Table1[[#This Row],[Close]]-F145)/F145</f>
        <v>3.796137682305559</v>
      </c>
      <c r="I144" t="str" cm="1">
        <f t="array" ref="I144">_xlfn.SWITCH(WEEKDAY(Table1[[#This Row],[Time]]),1,"Sunday",2,"Monday",3,"Tuesday",4,"Wednesday",5,"Thursday",6,"Friday",7,"Saturday","No match")</f>
        <v>Thursday</v>
      </c>
    </row>
    <row r="145" spans="1:9" hidden="1" x14ac:dyDescent="0.3">
      <c r="A145" s="1">
        <v>356</v>
      </c>
      <c r="B145" s="2">
        <v>44293</v>
      </c>
      <c r="C145">
        <v>57990.03</v>
      </c>
      <c r="D145">
        <v>58655</v>
      </c>
      <c r="E145">
        <v>55473</v>
      </c>
      <c r="F145">
        <v>55953.45</v>
      </c>
      <c r="G145">
        <v>71228.405658999996</v>
      </c>
      <c r="H145">
        <f>100*(Table1[[#This Row],[Close]]-F146)/F146</f>
        <v>-3.5138120213170532</v>
      </c>
      <c r="I145" t="str" cm="1">
        <f t="array" ref="I145">_xlfn.SWITCH(WEEKDAY(Table1[[#This Row],[Time]]),1,"Sunday",2,"Monday",3,"Tuesday",4,"Wednesday",5,"Thursday",6,"Friday",7,"Saturday","No match")</f>
        <v>Wednesday</v>
      </c>
    </row>
    <row r="146" spans="1:9" hidden="1" x14ac:dyDescent="0.3">
      <c r="A146" s="1">
        <v>355</v>
      </c>
      <c r="B146" s="2">
        <v>44292</v>
      </c>
      <c r="C146">
        <v>59129.99</v>
      </c>
      <c r="D146">
        <v>59495.24</v>
      </c>
      <c r="E146">
        <v>57413.02</v>
      </c>
      <c r="F146">
        <v>57991.15</v>
      </c>
      <c r="G146">
        <v>54201.000726999999</v>
      </c>
      <c r="H146">
        <f>100*(Table1[[#This Row],[Close]]-F147)/F147</f>
        <v>-1.9259938992041037</v>
      </c>
      <c r="I146" t="str" cm="1">
        <f t="array" ref="I146">_xlfn.SWITCH(WEEKDAY(Table1[[#This Row],[Time]]),1,"Sunday",2,"Monday",3,"Tuesday",4,"Wednesday",5,"Thursday",6,"Friday",7,"Saturday","No match")</f>
        <v>Tuesday</v>
      </c>
    </row>
    <row r="147" spans="1:9" hidden="1" x14ac:dyDescent="0.3">
      <c r="A147" s="1">
        <v>354</v>
      </c>
      <c r="B147" s="2">
        <v>44291</v>
      </c>
      <c r="C147">
        <v>58202.01</v>
      </c>
      <c r="D147">
        <v>59272</v>
      </c>
      <c r="E147">
        <v>56777.77</v>
      </c>
      <c r="F147">
        <v>59129.99</v>
      </c>
      <c r="G147">
        <v>54258.015789999998</v>
      </c>
      <c r="H147">
        <f>100*(Table1[[#This Row],[Close]]-F148)/F148</f>
        <v>1.5944122891975654</v>
      </c>
      <c r="I147" t="str" cm="1">
        <f t="array" ref="I147">_xlfn.SWITCH(WEEKDAY(Table1[[#This Row],[Time]]),1,"Sunday",2,"Monday",3,"Tuesday",4,"Wednesday",5,"Thursday",6,"Friday",7,"Saturday","No match")</f>
        <v>Monday</v>
      </c>
    </row>
    <row r="148" spans="1:9" hidden="1" x14ac:dyDescent="0.3">
      <c r="A148" s="1">
        <v>353</v>
      </c>
      <c r="B148" s="2">
        <v>44290</v>
      </c>
      <c r="C148">
        <v>57051.95</v>
      </c>
      <c r="D148">
        <v>58492.85</v>
      </c>
      <c r="E148">
        <v>56388</v>
      </c>
      <c r="F148">
        <v>58202.01</v>
      </c>
      <c r="G148">
        <v>41314.081973</v>
      </c>
      <c r="H148">
        <f>100*(Table1[[#This Row],[Close]]-F149)/F149</f>
        <v>2.0158297859809844</v>
      </c>
      <c r="I148" t="str" cm="1">
        <f t="array" ref="I148">_xlfn.SWITCH(WEEKDAY(Table1[[#This Row],[Time]]),1,"Sunday",2,"Monday",3,"Tuesday",4,"Wednesday",5,"Thursday",6,"Friday",7,"Saturday","No match")</f>
        <v>Sunday</v>
      </c>
    </row>
    <row r="149" spans="1:9" hidden="1" x14ac:dyDescent="0.3">
      <c r="A149" s="1">
        <v>352</v>
      </c>
      <c r="B149" s="2">
        <v>44289</v>
      </c>
      <c r="C149">
        <v>58950.01</v>
      </c>
      <c r="D149">
        <v>59791.72</v>
      </c>
      <c r="E149">
        <v>56880</v>
      </c>
      <c r="F149">
        <v>57051.94</v>
      </c>
      <c r="G149">
        <v>47409.852113000001</v>
      </c>
      <c r="H149">
        <f>100*(Table1[[#This Row],[Close]]-F150)/F150</f>
        <v>-3.2197958914680416</v>
      </c>
      <c r="I149" t="str" cm="1">
        <f t="array" ref="I149">_xlfn.SWITCH(WEEKDAY(Table1[[#This Row],[Time]]),1,"Sunday",2,"Monday",3,"Tuesday",4,"Wednesday",5,"Thursday",6,"Friday",7,"Saturday","No match")</f>
        <v>Saturday</v>
      </c>
    </row>
    <row r="150" spans="1:9" x14ac:dyDescent="0.3">
      <c r="A150" s="1">
        <v>351</v>
      </c>
      <c r="B150" s="2">
        <v>44288</v>
      </c>
      <c r="C150">
        <v>58720.45</v>
      </c>
      <c r="D150">
        <v>60200</v>
      </c>
      <c r="E150">
        <v>58428.57</v>
      </c>
      <c r="F150">
        <v>58950.01</v>
      </c>
      <c r="G150">
        <v>47382.418781</v>
      </c>
      <c r="H150">
        <f>100*(Table1[[#This Row],[Close]]-F151)/F151</f>
        <v>0.39095415497567748</v>
      </c>
      <c r="I150" t="str" cm="1">
        <f t="array" ref="I150">_xlfn.SWITCH(WEEKDAY(Table1[[#This Row],[Time]]),1,"Sunday",2,"Monday",3,"Tuesday",4,"Wednesday",5,"Thursday",6,"Friday",7,"Saturday","No match")</f>
        <v>Friday</v>
      </c>
    </row>
    <row r="151" spans="1:9" hidden="1" x14ac:dyDescent="0.3">
      <c r="A151" s="1">
        <v>350</v>
      </c>
      <c r="B151" s="2">
        <v>44287</v>
      </c>
      <c r="C151">
        <v>58739.46</v>
      </c>
      <c r="D151">
        <v>59490</v>
      </c>
      <c r="E151">
        <v>57935.45</v>
      </c>
      <c r="F151">
        <v>58720.44</v>
      </c>
      <c r="G151">
        <v>47415.61722</v>
      </c>
      <c r="H151">
        <f>100*(Table1[[#This Row],[Close]]-F152)/F152</f>
        <v>-3.4235294017506787E-2</v>
      </c>
      <c r="I151" t="str" cm="1">
        <f t="array" ref="I151">_xlfn.SWITCH(WEEKDAY(Table1[[#This Row],[Time]]),1,"Sunday",2,"Monday",3,"Tuesday",4,"Wednesday",5,"Thursday",6,"Friday",7,"Saturday","No match")</f>
        <v>Thursday</v>
      </c>
    </row>
    <row r="152" spans="1:9" hidden="1" x14ac:dyDescent="0.3">
      <c r="A152" s="1">
        <v>349</v>
      </c>
      <c r="B152" s="2">
        <v>44286</v>
      </c>
      <c r="C152">
        <v>58746.57</v>
      </c>
      <c r="D152">
        <v>59800</v>
      </c>
      <c r="E152">
        <v>56769</v>
      </c>
      <c r="F152">
        <v>58740.55</v>
      </c>
      <c r="G152">
        <v>60975.542666000001</v>
      </c>
      <c r="H152">
        <f>100*(Table1[[#This Row],[Close]]-F153)/F153</f>
        <v>-1.0247406784765134E-2</v>
      </c>
      <c r="I152" t="str" cm="1">
        <f t="array" ref="I152">_xlfn.SWITCH(WEEKDAY(Table1[[#This Row],[Time]]),1,"Sunday",2,"Monday",3,"Tuesday",4,"Wednesday",5,"Thursday",6,"Friday",7,"Saturday","No match")</f>
        <v>Wednesday</v>
      </c>
    </row>
    <row r="153" spans="1:9" hidden="1" x14ac:dyDescent="0.3">
      <c r="A153" s="1">
        <v>348</v>
      </c>
      <c r="B153" s="2">
        <v>44285</v>
      </c>
      <c r="C153">
        <v>57635.46</v>
      </c>
      <c r="D153">
        <v>59368</v>
      </c>
      <c r="E153">
        <v>57071.35</v>
      </c>
      <c r="F153">
        <v>58746.57</v>
      </c>
      <c r="G153">
        <v>55122.443121999997</v>
      </c>
      <c r="H153">
        <f>100*(Table1[[#This Row],[Close]]-F154)/F154</f>
        <v>1.9278059153503884</v>
      </c>
      <c r="I153" t="str" cm="1">
        <f t="array" ref="I153">_xlfn.SWITCH(WEEKDAY(Table1[[#This Row],[Time]]),1,"Sunday",2,"Monday",3,"Tuesday",4,"Wednesday",5,"Thursday",6,"Friday",7,"Saturday","No match")</f>
        <v>Tuesday</v>
      </c>
    </row>
    <row r="154" spans="1:9" hidden="1" x14ac:dyDescent="0.3">
      <c r="A154" s="1">
        <v>347</v>
      </c>
      <c r="B154" s="2">
        <v>44284</v>
      </c>
      <c r="C154">
        <v>55777.65</v>
      </c>
      <c r="D154">
        <v>58405.82</v>
      </c>
      <c r="E154">
        <v>54800.01</v>
      </c>
      <c r="F154">
        <v>57635.47</v>
      </c>
      <c r="G154">
        <v>67857.937397999995</v>
      </c>
      <c r="H154">
        <f>100*(Table1[[#This Row],[Close]]-F155)/F155</f>
        <v>3.330797669244828</v>
      </c>
      <c r="I154" t="str" cm="1">
        <f t="array" ref="I154">_xlfn.SWITCH(WEEKDAY(Table1[[#This Row],[Time]]),1,"Sunday",2,"Monday",3,"Tuesday",4,"Wednesday",5,"Thursday",6,"Friday",7,"Saturday","No match")</f>
        <v>Monday</v>
      </c>
    </row>
    <row r="155" spans="1:9" hidden="1" x14ac:dyDescent="0.3">
      <c r="A155" s="1">
        <v>346</v>
      </c>
      <c r="B155" s="2">
        <v>44283</v>
      </c>
      <c r="C155">
        <v>55817.14</v>
      </c>
      <c r="D155">
        <v>56559.75</v>
      </c>
      <c r="E155">
        <v>54691.839999999997</v>
      </c>
      <c r="F155">
        <v>55777.63</v>
      </c>
      <c r="G155">
        <v>39050.387511000001</v>
      </c>
      <c r="H155">
        <f>100*(Table1[[#This Row],[Close]]-F156)/F156</f>
        <v>-7.0784708783004718E-2</v>
      </c>
      <c r="I155" t="str" cm="1">
        <f t="array" ref="I155">_xlfn.SWITCH(WEEKDAY(Table1[[#This Row],[Time]]),1,"Sunday",2,"Monday",3,"Tuesday",4,"Wednesday",5,"Thursday",6,"Friday",7,"Saturday","No match")</f>
        <v>Sunday</v>
      </c>
    </row>
    <row r="156" spans="1:9" hidden="1" x14ac:dyDescent="0.3">
      <c r="A156" s="1">
        <v>345</v>
      </c>
      <c r="B156" s="2">
        <v>44282</v>
      </c>
      <c r="C156">
        <v>55025.59</v>
      </c>
      <c r="D156">
        <v>56700.36</v>
      </c>
      <c r="E156">
        <v>53950</v>
      </c>
      <c r="F156">
        <v>55817.14</v>
      </c>
      <c r="G156">
        <v>50105.475055000003</v>
      </c>
      <c r="H156">
        <f>100*(Table1[[#This Row],[Close]]-F157)/F157</f>
        <v>1.4385125175395719</v>
      </c>
      <c r="I156" t="str" cm="1">
        <f t="array" ref="I156">_xlfn.SWITCH(WEEKDAY(Table1[[#This Row],[Time]]),1,"Sunday",2,"Monday",3,"Tuesday",4,"Wednesday",5,"Thursday",6,"Friday",7,"Saturday","No match")</f>
        <v>Saturday</v>
      </c>
    </row>
    <row r="157" spans="1:9" x14ac:dyDescent="0.3">
      <c r="A157" s="1">
        <v>344</v>
      </c>
      <c r="B157" s="2">
        <v>44281</v>
      </c>
      <c r="C157">
        <v>51293.78</v>
      </c>
      <c r="D157">
        <v>55073.46</v>
      </c>
      <c r="E157">
        <v>51214.6</v>
      </c>
      <c r="F157">
        <v>55025.59</v>
      </c>
      <c r="G157">
        <v>63813.774691999999</v>
      </c>
      <c r="H157">
        <f>100*(Table1[[#This Row],[Close]]-F158)/F158</f>
        <v>7.2753655511447937</v>
      </c>
      <c r="I157" t="str" cm="1">
        <f t="array" ref="I157">_xlfn.SWITCH(WEEKDAY(Table1[[#This Row],[Time]]),1,"Sunday",2,"Monday",3,"Tuesday",4,"Wednesday",5,"Thursday",6,"Friday",7,"Saturday","No match")</f>
        <v>Friday</v>
      </c>
    </row>
    <row r="158" spans="1:9" hidden="1" x14ac:dyDescent="0.3">
      <c r="A158" s="1">
        <v>343</v>
      </c>
      <c r="B158" s="2">
        <v>44280</v>
      </c>
      <c r="C158">
        <v>52303.66</v>
      </c>
      <c r="D158">
        <v>53287</v>
      </c>
      <c r="E158">
        <v>50427.56</v>
      </c>
      <c r="F158">
        <v>51293.78</v>
      </c>
      <c r="G158">
        <v>87400.534538000007</v>
      </c>
      <c r="H158">
        <f>100*(Table1[[#This Row],[Close]]-F159)/F159</f>
        <v>-1.9307830333064759</v>
      </c>
      <c r="I158" t="str" cm="1">
        <f t="array" ref="I158">_xlfn.SWITCH(WEEKDAY(Table1[[#This Row],[Time]]),1,"Sunday",2,"Monday",3,"Tuesday",4,"Wednesday",5,"Thursday",6,"Friday",7,"Saturday","No match")</f>
        <v>Thursday</v>
      </c>
    </row>
    <row r="159" spans="1:9" hidden="1" x14ac:dyDescent="0.3">
      <c r="A159" s="1">
        <v>342</v>
      </c>
      <c r="B159" s="2">
        <v>44279</v>
      </c>
      <c r="C159">
        <v>54342.8</v>
      </c>
      <c r="D159">
        <v>57200</v>
      </c>
      <c r="E159">
        <v>51700</v>
      </c>
      <c r="F159">
        <v>52303.65</v>
      </c>
      <c r="G159">
        <v>83537.465020999996</v>
      </c>
      <c r="H159">
        <f>100*(Table1[[#This Row],[Close]]-F160)/F160</f>
        <v>-3.7490000623839581</v>
      </c>
      <c r="I159" t="str" cm="1">
        <f t="array" ref="I159">_xlfn.SWITCH(WEEKDAY(Table1[[#This Row],[Time]]),1,"Sunday",2,"Monday",3,"Tuesday",4,"Wednesday",5,"Thursday",6,"Friday",7,"Saturday","No match")</f>
        <v>Wednesday</v>
      </c>
    </row>
    <row r="160" spans="1:9" hidden="1" x14ac:dyDescent="0.3">
      <c r="A160" s="1">
        <v>341</v>
      </c>
      <c r="B160" s="2">
        <v>44278</v>
      </c>
      <c r="C160">
        <v>54083.25</v>
      </c>
      <c r="D160">
        <v>55830.9</v>
      </c>
      <c r="E160">
        <v>53000</v>
      </c>
      <c r="F160">
        <v>54340.89</v>
      </c>
      <c r="G160">
        <v>59789.365426999997</v>
      </c>
      <c r="H160">
        <f>100*(Table1[[#This Row],[Close]]-F161)/F161</f>
        <v>0.47637669703651209</v>
      </c>
      <c r="I160" t="str" cm="1">
        <f t="array" ref="I160">_xlfn.SWITCH(WEEKDAY(Table1[[#This Row],[Time]]),1,"Sunday",2,"Monday",3,"Tuesday",4,"Wednesday",5,"Thursday",6,"Friday",7,"Saturday","No match")</f>
        <v>Tuesday</v>
      </c>
    </row>
    <row r="161" spans="1:9" hidden="1" x14ac:dyDescent="0.3">
      <c r="A161" s="1">
        <v>340</v>
      </c>
      <c r="B161" s="2">
        <v>44277</v>
      </c>
      <c r="C161">
        <v>57351.56</v>
      </c>
      <c r="D161">
        <v>58430.73</v>
      </c>
      <c r="E161">
        <v>53650</v>
      </c>
      <c r="F161">
        <v>54083.25</v>
      </c>
      <c r="G161">
        <v>62581.626169000003</v>
      </c>
      <c r="H161">
        <f>100*(Table1[[#This Row],[Close]]-F162)/F162</f>
        <v>-5.6987290319565815</v>
      </c>
      <c r="I161" t="str" cm="1">
        <f t="array" ref="I161">_xlfn.SWITCH(WEEKDAY(Table1[[#This Row],[Time]]),1,"Sunday",2,"Monday",3,"Tuesday",4,"Wednesday",5,"Thursday",6,"Friday",7,"Saturday","No match")</f>
        <v>Monday</v>
      </c>
    </row>
    <row r="162" spans="1:9" hidden="1" x14ac:dyDescent="0.3">
      <c r="A162" s="1">
        <v>339</v>
      </c>
      <c r="B162" s="2">
        <v>44276</v>
      </c>
      <c r="C162">
        <v>58100.02</v>
      </c>
      <c r="D162">
        <v>58589.1</v>
      </c>
      <c r="E162">
        <v>55450.11</v>
      </c>
      <c r="F162">
        <v>57351.56</v>
      </c>
      <c r="G162">
        <v>48564.470273999999</v>
      </c>
      <c r="H162">
        <f>100*(Table1[[#This Row],[Close]]-F163)/F163</f>
        <v>-1.2920663354346873</v>
      </c>
      <c r="I162" t="str" cm="1">
        <f t="array" ref="I162">_xlfn.SWITCH(WEEKDAY(Table1[[#This Row],[Time]]),1,"Sunday",2,"Monday",3,"Tuesday",4,"Wednesday",5,"Thursday",6,"Friday",7,"Saturday","No match")</f>
        <v>Sunday</v>
      </c>
    </row>
    <row r="163" spans="1:9" hidden="1" x14ac:dyDescent="0.3">
      <c r="A163" s="1">
        <v>338</v>
      </c>
      <c r="B163" s="2">
        <v>44275</v>
      </c>
      <c r="C163">
        <v>58030.01</v>
      </c>
      <c r="D163">
        <v>59880</v>
      </c>
      <c r="E163">
        <v>57820.17</v>
      </c>
      <c r="F163">
        <v>58102.28</v>
      </c>
      <c r="G163">
        <v>44476.941776</v>
      </c>
      <c r="H163">
        <f>100*(Table1[[#This Row],[Close]]-F164)/F164</f>
        <v>0.12453901007426467</v>
      </c>
      <c r="I163" t="str" cm="1">
        <f t="array" ref="I163">_xlfn.SWITCH(WEEKDAY(Table1[[#This Row],[Time]]),1,"Sunday",2,"Monday",3,"Tuesday",4,"Wednesday",5,"Thursday",6,"Friday",7,"Saturday","No match")</f>
        <v>Saturday</v>
      </c>
    </row>
    <row r="164" spans="1:9" x14ac:dyDescent="0.3">
      <c r="A164" s="1">
        <v>337</v>
      </c>
      <c r="B164" s="2">
        <v>44274</v>
      </c>
      <c r="C164">
        <v>57641</v>
      </c>
      <c r="D164">
        <v>59468</v>
      </c>
      <c r="E164">
        <v>56270.74</v>
      </c>
      <c r="F164">
        <v>58030.01</v>
      </c>
      <c r="G164">
        <v>52392.652961</v>
      </c>
      <c r="H164">
        <f>100*(Table1[[#This Row],[Close]]-F165)/F165</f>
        <v>0.66238020432915556</v>
      </c>
      <c r="I164" t="str" cm="1">
        <f t="array" ref="I164">_xlfn.SWITCH(WEEKDAY(Table1[[#This Row],[Time]]),1,"Sunday",2,"Monday",3,"Tuesday",4,"Wednesday",5,"Thursday",6,"Friday",7,"Saturday","No match")</f>
        <v>Friday</v>
      </c>
    </row>
    <row r="165" spans="1:9" hidden="1" x14ac:dyDescent="0.3">
      <c r="A165" s="1">
        <v>336</v>
      </c>
      <c r="B165" s="2">
        <v>44273</v>
      </c>
      <c r="C165">
        <v>58912.97</v>
      </c>
      <c r="D165">
        <v>60129.97</v>
      </c>
      <c r="E165">
        <v>57023</v>
      </c>
      <c r="F165">
        <v>57648.160000000003</v>
      </c>
      <c r="G165">
        <v>66580.406675000006</v>
      </c>
      <c r="H165">
        <f>100*(Table1[[#This Row],[Close]]-F166)/F166</f>
        <v>-2.1469126407987877</v>
      </c>
      <c r="I165" t="str" cm="1">
        <f t="array" ref="I165">_xlfn.SWITCH(WEEKDAY(Table1[[#This Row],[Time]]),1,"Sunday",2,"Monday",3,"Tuesday",4,"Wednesday",5,"Thursday",6,"Friday",7,"Saturday","No match")</f>
        <v>Thursday</v>
      </c>
    </row>
    <row r="166" spans="1:9" hidden="1" x14ac:dyDescent="0.3">
      <c r="A166" s="1">
        <v>335</v>
      </c>
      <c r="B166" s="2">
        <v>44272</v>
      </c>
      <c r="C166">
        <v>56900.74</v>
      </c>
      <c r="D166">
        <v>58974.73</v>
      </c>
      <c r="E166">
        <v>54123.69</v>
      </c>
      <c r="F166">
        <v>58912.97</v>
      </c>
      <c r="G166">
        <v>70421.620840999996</v>
      </c>
      <c r="H166">
        <f>100*(Table1[[#This Row],[Close]]-F167)/F167</f>
        <v>3.5363681498047059</v>
      </c>
      <c r="I166" t="str" cm="1">
        <f t="array" ref="I166">_xlfn.SWITCH(WEEKDAY(Table1[[#This Row],[Time]]),1,"Sunday",2,"Monday",3,"Tuesday",4,"Wednesday",5,"Thursday",6,"Friday",7,"Saturday","No match")</f>
        <v>Wednesday</v>
      </c>
    </row>
    <row r="167" spans="1:9" hidden="1" x14ac:dyDescent="0.3">
      <c r="A167" s="1">
        <v>334</v>
      </c>
      <c r="B167" s="2">
        <v>44271</v>
      </c>
      <c r="C167">
        <v>55605.2</v>
      </c>
      <c r="D167">
        <v>56938.29</v>
      </c>
      <c r="E167">
        <v>53271.34</v>
      </c>
      <c r="F167">
        <v>56900.75</v>
      </c>
      <c r="G167">
        <v>77986.694355</v>
      </c>
      <c r="H167">
        <f>100*(Table1[[#This Row],[Close]]-F168)/F168</f>
        <v>2.3299079942163736</v>
      </c>
      <c r="I167" t="str" cm="1">
        <f t="array" ref="I167">_xlfn.SWITCH(WEEKDAY(Table1[[#This Row],[Time]]),1,"Sunday",2,"Monday",3,"Tuesday",4,"Wednesday",5,"Thursday",6,"Friday",7,"Saturday","No match")</f>
        <v>Tuesday</v>
      </c>
    </row>
    <row r="168" spans="1:9" hidden="1" x14ac:dyDescent="0.3">
      <c r="A168" s="1">
        <v>333</v>
      </c>
      <c r="B168" s="2">
        <v>44270</v>
      </c>
      <c r="C168">
        <v>58976.08</v>
      </c>
      <c r="D168">
        <v>60633.43</v>
      </c>
      <c r="E168">
        <v>54600</v>
      </c>
      <c r="F168">
        <v>55605.2</v>
      </c>
      <c r="G168">
        <v>102771.427298</v>
      </c>
      <c r="H168">
        <f>100*(Table1[[#This Row],[Close]]-F169)/F169</f>
        <v>-5.7032497624571583</v>
      </c>
      <c r="I168" t="str" cm="1">
        <f t="array" ref="I168">_xlfn.SWITCH(WEEKDAY(Table1[[#This Row],[Time]]),1,"Sunday",2,"Monday",3,"Tuesday",4,"Wednesday",5,"Thursday",6,"Friday",7,"Saturday","No match")</f>
        <v>Monday</v>
      </c>
    </row>
    <row r="169" spans="1:9" hidden="1" x14ac:dyDescent="0.3">
      <c r="A169" s="1">
        <v>332</v>
      </c>
      <c r="B169" s="2">
        <v>44269</v>
      </c>
      <c r="C169">
        <v>61188.38</v>
      </c>
      <c r="D169">
        <v>61724.79</v>
      </c>
      <c r="E169">
        <v>58966.78</v>
      </c>
      <c r="F169">
        <v>58968.31</v>
      </c>
      <c r="G169">
        <v>52601.052750000003</v>
      </c>
      <c r="H169">
        <f>100*(Table1[[#This Row],[Close]]-F170)/F170</f>
        <v>-3.6282700035088387</v>
      </c>
      <c r="I169" t="str" cm="1">
        <f t="array" ref="I169">_xlfn.SWITCH(WEEKDAY(Table1[[#This Row],[Time]]),1,"Sunday",2,"Monday",3,"Tuesday",4,"Wednesday",5,"Thursday",6,"Friday",7,"Saturday","No match")</f>
        <v>Sunday</v>
      </c>
    </row>
    <row r="170" spans="1:9" hidden="1" x14ac:dyDescent="0.3">
      <c r="A170" s="1">
        <v>331</v>
      </c>
      <c r="B170" s="2">
        <v>44268</v>
      </c>
      <c r="C170">
        <v>57221.72</v>
      </c>
      <c r="D170">
        <v>61844</v>
      </c>
      <c r="E170">
        <v>56078.23</v>
      </c>
      <c r="F170">
        <v>61188.39</v>
      </c>
      <c r="G170">
        <v>83245.091346000001</v>
      </c>
      <c r="H170">
        <f>100*(Table1[[#This Row],[Close]]-F171)/F171</f>
        <v>6.9321055011977935</v>
      </c>
      <c r="I170" t="str" cm="1">
        <f t="array" ref="I170">_xlfn.SWITCH(WEEKDAY(Table1[[#This Row],[Time]]),1,"Sunday",2,"Monday",3,"Tuesday",4,"Wednesday",5,"Thursday",6,"Friday",7,"Saturday","No match")</f>
        <v>Saturday</v>
      </c>
    </row>
    <row r="171" spans="1:9" x14ac:dyDescent="0.3">
      <c r="A171" s="1">
        <v>330</v>
      </c>
      <c r="B171" s="2">
        <v>44267</v>
      </c>
      <c r="C171">
        <v>57773.15</v>
      </c>
      <c r="D171">
        <v>58081.51</v>
      </c>
      <c r="E171">
        <v>54962.84</v>
      </c>
      <c r="F171">
        <v>57221.72</v>
      </c>
      <c r="G171">
        <v>73405.406046999997</v>
      </c>
      <c r="H171">
        <f>100*(Table1[[#This Row],[Close]]-F172)/F172</f>
        <v>-0.95449167052659456</v>
      </c>
      <c r="I171" t="str" cm="1">
        <f t="array" ref="I171">_xlfn.SWITCH(WEEKDAY(Table1[[#This Row],[Time]]),1,"Sunday",2,"Monday",3,"Tuesday",4,"Wednesday",5,"Thursday",6,"Friday",7,"Saturday","No match")</f>
        <v>Friday</v>
      </c>
    </row>
    <row r="172" spans="1:9" hidden="1" x14ac:dyDescent="0.3">
      <c r="A172" s="1">
        <v>329</v>
      </c>
      <c r="B172" s="2">
        <v>44266</v>
      </c>
      <c r="C172">
        <v>55851.59</v>
      </c>
      <c r="D172">
        <v>58150</v>
      </c>
      <c r="E172">
        <v>54272.82</v>
      </c>
      <c r="F172">
        <v>57773.16</v>
      </c>
      <c r="G172">
        <v>81914.812858999998</v>
      </c>
      <c r="H172">
        <f>100*(Table1[[#This Row],[Close]]-F173)/F173</f>
        <v>3.4404929206133739</v>
      </c>
      <c r="I172" t="str" cm="1">
        <f t="array" ref="I172">_xlfn.SWITCH(WEEKDAY(Table1[[#This Row],[Time]]),1,"Sunday",2,"Monday",3,"Tuesday",4,"Wednesday",5,"Thursday",6,"Friday",7,"Saturday","No match")</f>
        <v>Thursday</v>
      </c>
    </row>
    <row r="173" spans="1:9" hidden="1" x14ac:dyDescent="0.3">
      <c r="A173" s="1">
        <v>328</v>
      </c>
      <c r="B173" s="2">
        <v>44265</v>
      </c>
      <c r="C173">
        <v>54874.67</v>
      </c>
      <c r="D173">
        <v>57387.69</v>
      </c>
      <c r="E173">
        <v>53005</v>
      </c>
      <c r="F173">
        <v>55851.59</v>
      </c>
      <c r="G173">
        <v>84749.238943000004</v>
      </c>
      <c r="H173">
        <f>100*(Table1[[#This Row],[Close]]-F174)/F174</f>
        <v>1.7620457506217539</v>
      </c>
      <c r="I173" t="str" cm="1">
        <f t="array" ref="I173">_xlfn.SWITCH(WEEKDAY(Table1[[#This Row],[Time]]),1,"Sunday",2,"Monday",3,"Tuesday",4,"Wednesday",5,"Thursday",6,"Friday",7,"Saturday","No match")</f>
        <v>Wednesday</v>
      </c>
    </row>
    <row r="174" spans="1:9" hidden="1" x14ac:dyDescent="0.3">
      <c r="A174" s="1">
        <v>327</v>
      </c>
      <c r="B174" s="2">
        <v>44264</v>
      </c>
      <c r="C174">
        <v>52375.18</v>
      </c>
      <c r="D174">
        <v>54895</v>
      </c>
      <c r="E174">
        <v>51789.41</v>
      </c>
      <c r="F174">
        <v>54884.5</v>
      </c>
      <c r="G174">
        <v>71656.737076000005</v>
      </c>
      <c r="H174">
        <f>100*(Table1[[#This Row],[Close]]-F175)/F175</f>
        <v>4.7910679812590615</v>
      </c>
      <c r="I174" t="str" cm="1">
        <f t="array" ref="I174">_xlfn.SWITCH(WEEKDAY(Table1[[#This Row],[Time]]),1,"Sunday",2,"Monday",3,"Tuesday",4,"Wednesday",5,"Thursday",6,"Friday",7,"Saturday","No match")</f>
        <v>Tuesday</v>
      </c>
    </row>
    <row r="175" spans="1:9" hidden="1" x14ac:dyDescent="0.3">
      <c r="A175" s="1">
        <v>326</v>
      </c>
      <c r="B175" s="2">
        <v>44263</v>
      </c>
      <c r="C175">
        <v>50959.11</v>
      </c>
      <c r="D175">
        <v>52402.78</v>
      </c>
      <c r="E175">
        <v>49274.67</v>
      </c>
      <c r="F175">
        <v>52375.17</v>
      </c>
      <c r="G175">
        <v>66987.359664000003</v>
      </c>
      <c r="H175">
        <f>100*(Table1[[#This Row],[Close]]-F176)/F176</f>
        <v>2.7533290499149006</v>
      </c>
      <c r="I175" t="str" cm="1">
        <f t="array" ref="I175">_xlfn.SWITCH(WEEKDAY(Table1[[#This Row],[Time]]),1,"Sunday",2,"Monday",3,"Tuesday",4,"Wednesday",5,"Thursday",6,"Friday",7,"Saturday","No match")</f>
        <v>Monday</v>
      </c>
    </row>
    <row r="176" spans="1:9" hidden="1" x14ac:dyDescent="0.3">
      <c r="A176" s="1">
        <v>325</v>
      </c>
      <c r="B176" s="2">
        <v>44262</v>
      </c>
      <c r="C176">
        <v>48882.2</v>
      </c>
      <c r="D176">
        <v>51450.03</v>
      </c>
      <c r="E176">
        <v>48882.2</v>
      </c>
      <c r="F176">
        <v>50971.75</v>
      </c>
      <c r="G176">
        <v>55235.028032000002</v>
      </c>
      <c r="H176">
        <f>100*(Table1[[#This Row],[Close]]-F177)/F177</f>
        <v>4.2746643972652683</v>
      </c>
      <c r="I176" t="str" cm="1">
        <f t="array" ref="I176">_xlfn.SWITCH(WEEKDAY(Table1[[#This Row],[Time]]),1,"Sunday",2,"Monday",3,"Tuesday",4,"Wednesday",5,"Thursday",6,"Friday",7,"Saturday","No match")</f>
        <v>Sunday</v>
      </c>
    </row>
    <row r="177" spans="1:9" hidden="1" x14ac:dyDescent="0.3">
      <c r="A177" s="1">
        <v>324</v>
      </c>
      <c r="B177" s="2">
        <v>44261</v>
      </c>
      <c r="C177">
        <v>48746.81</v>
      </c>
      <c r="D177">
        <v>49200</v>
      </c>
      <c r="E177">
        <v>47070</v>
      </c>
      <c r="F177">
        <v>48882.2</v>
      </c>
      <c r="G177">
        <v>44399.234241999999</v>
      </c>
      <c r="H177">
        <f>100*(Table1[[#This Row],[Close]]-F178)/F178</f>
        <v>0.26766240609816139</v>
      </c>
      <c r="I177" t="str" cm="1">
        <f t="array" ref="I177">_xlfn.SWITCH(WEEKDAY(Table1[[#This Row],[Time]]),1,"Sunday",2,"Monday",3,"Tuesday",4,"Wednesday",5,"Thursday",6,"Friday",7,"Saturday","No match")</f>
        <v>Saturday</v>
      </c>
    </row>
    <row r="178" spans="1:9" x14ac:dyDescent="0.3">
      <c r="A178" s="1">
        <v>323</v>
      </c>
      <c r="B178" s="2">
        <v>44260</v>
      </c>
      <c r="C178">
        <v>48374.09</v>
      </c>
      <c r="D178">
        <v>49448.93</v>
      </c>
      <c r="E178">
        <v>46300</v>
      </c>
      <c r="F178">
        <v>48751.71</v>
      </c>
      <c r="G178">
        <v>78192.496371999994</v>
      </c>
      <c r="H178">
        <f>100*(Table1[[#This Row],[Close]]-F179)/F179</f>
        <v>0.78062450373744008</v>
      </c>
      <c r="I178" t="str" cm="1">
        <f t="array" ref="I178">_xlfn.SWITCH(WEEKDAY(Table1[[#This Row],[Time]]),1,"Sunday",2,"Monday",3,"Tuesday",4,"Wednesday",5,"Thursday",6,"Friday",7,"Saturday","No match")</f>
        <v>Friday</v>
      </c>
    </row>
    <row r="179" spans="1:9" hidden="1" x14ac:dyDescent="0.3">
      <c r="A179" s="1">
        <v>322</v>
      </c>
      <c r="B179" s="2">
        <v>44259</v>
      </c>
      <c r="C179">
        <v>50349.37</v>
      </c>
      <c r="D179">
        <v>51773.88</v>
      </c>
      <c r="E179">
        <v>47500</v>
      </c>
      <c r="F179">
        <v>48374.09</v>
      </c>
      <c r="G179">
        <v>82649.716828999997</v>
      </c>
      <c r="H179">
        <f>100*(Table1[[#This Row],[Close]]-F180)/F180</f>
        <v>-3.9231473998582427</v>
      </c>
      <c r="I179" t="str" cm="1">
        <f t="array" ref="I179">_xlfn.SWITCH(WEEKDAY(Table1[[#This Row],[Time]]),1,"Sunday",2,"Monday",3,"Tuesday",4,"Wednesday",5,"Thursday",6,"Friday",7,"Saturday","No match")</f>
        <v>Thursday</v>
      </c>
    </row>
    <row r="180" spans="1:9" hidden="1" x14ac:dyDescent="0.3">
      <c r="A180" s="1">
        <v>321</v>
      </c>
      <c r="B180" s="2">
        <v>44258</v>
      </c>
      <c r="C180">
        <v>48436.61</v>
      </c>
      <c r="D180">
        <v>52640</v>
      </c>
      <c r="E180">
        <v>48100.71</v>
      </c>
      <c r="F180">
        <v>50349.37</v>
      </c>
      <c r="G180">
        <v>81035.913704999999</v>
      </c>
      <c r="H180">
        <f>100*(Table1[[#This Row],[Close]]-F181)/F181</f>
        <v>3.940326977445598</v>
      </c>
      <c r="I180" t="str" cm="1">
        <f t="array" ref="I180">_xlfn.SWITCH(WEEKDAY(Table1[[#This Row],[Time]]),1,"Sunday",2,"Monday",3,"Tuesday",4,"Wednesday",5,"Thursday",6,"Friday",7,"Saturday","No match")</f>
        <v>Wednesday</v>
      </c>
    </row>
    <row r="181" spans="1:9" hidden="1" x14ac:dyDescent="0.3">
      <c r="A181" s="1">
        <v>320</v>
      </c>
      <c r="B181" s="2">
        <v>44257</v>
      </c>
      <c r="C181">
        <v>49595.76</v>
      </c>
      <c r="D181">
        <v>50200</v>
      </c>
      <c r="E181">
        <v>47047.6</v>
      </c>
      <c r="F181">
        <v>48440.65</v>
      </c>
      <c r="G181">
        <v>64221.062140000002</v>
      </c>
      <c r="H181">
        <f>100*(Table1[[#This Row],[Close]]-F182)/F182</f>
        <v>-2.3118545313159458</v>
      </c>
      <c r="I181" t="str" cm="1">
        <f t="array" ref="I181">_xlfn.SWITCH(WEEKDAY(Table1[[#This Row],[Time]]),1,"Sunday",2,"Monday",3,"Tuesday",4,"Wednesday",5,"Thursday",6,"Friday",7,"Saturday","No match")</f>
        <v>Tuesday</v>
      </c>
    </row>
    <row r="182" spans="1:9" hidden="1" x14ac:dyDescent="0.3">
      <c r="A182" s="1">
        <v>319</v>
      </c>
      <c r="B182" s="2">
        <v>44256</v>
      </c>
      <c r="C182">
        <v>45134.11</v>
      </c>
      <c r="D182">
        <v>49790</v>
      </c>
      <c r="E182">
        <v>44950.53</v>
      </c>
      <c r="F182">
        <v>49587.03</v>
      </c>
      <c r="G182">
        <v>85086.111648000006</v>
      </c>
      <c r="H182">
        <f>100*(Table1[[#This Row],[Close]]-F183)/F183</f>
        <v>9.8622020814584186</v>
      </c>
      <c r="I182" t="str" cm="1">
        <f t="array" ref="I182">_xlfn.SWITCH(WEEKDAY(Table1[[#This Row],[Time]]),1,"Sunday",2,"Monday",3,"Tuesday",4,"Wednesday",5,"Thursday",6,"Friday",7,"Saturday","No match")</f>
        <v>Monday</v>
      </c>
    </row>
    <row r="183" spans="1:9" hidden="1" x14ac:dyDescent="0.3">
      <c r="A183" s="1">
        <v>318</v>
      </c>
      <c r="B183" s="2">
        <v>44255</v>
      </c>
      <c r="C183">
        <v>46103.67</v>
      </c>
      <c r="D183">
        <v>46638.46</v>
      </c>
      <c r="E183">
        <v>43000</v>
      </c>
      <c r="F183">
        <v>45135.66</v>
      </c>
      <c r="G183">
        <v>83055.369042000006</v>
      </c>
      <c r="H183">
        <f>100*(Table1[[#This Row],[Close]]-F184)/F184</f>
        <v>-2.1054980834560317</v>
      </c>
      <c r="I183" t="str" cm="1">
        <f t="array" ref="I183">_xlfn.SWITCH(WEEKDAY(Table1[[#This Row],[Time]]),1,"Sunday",2,"Monday",3,"Tuesday",4,"Wednesday",5,"Thursday",6,"Friday",7,"Saturday","No match")</f>
        <v>Sunday</v>
      </c>
    </row>
    <row r="184" spans="1:9" hidden="1" x14ac:dyDescent="0.3">
      <c r="A184" s="1">
        <v>317</v>
      </c>
      <c r="B184" s="2">
        <v>44254</v>
      </c>
      <c r="C184">
        <v>46276.88</v>
      </c>
      <c r="D184">
        <v>48394</v>
      </c>
      <c r="E184">
        <v>45000</v>
      </c>
      <c r="F184">
        <v>46106.43</v>
      </c>
      <c r="G184">
        <v>66060.834292</v>
      </c>
      <c r="H184">
        <f>100*(Table1[[#This Row],[Close]]-F185)/F185</f>
        <v>-0.3683049437008214</v>
      </c>
      <c r="I184" t="str" cm="1">
        <f t="array" ref="I184">_xlfn.SWITCH(WEEKDAY(Table1[[#This Row],[Time]]),1,"Sunday",2,"Monday",3,"Tuesday",4,"Wednesday",5,"Thursday",6,"Friday",7,"Saturday","No match")</f>
        <v>Saturday</v>
      </c>
    </row>
    <row r="185" spans="1:9" x14ac:dyDescent="0.3">
      <c r="A185" s="1">
        <v>316</v>
      </c>
      <c r="B185" s="2">
        <v>44253</v>
      </c>
      <c r="C185">
        <v>47073.73</v>
      </c>
      <c r="D185">
        <v>48424.11</v>
      </c>
      <c r="E185">
        <v>44106.78</v>
      </c>
      <c r="F185">
        <v>46276.87</v>
      </c>
      <c r="G185">
        <v>109423.200663</v>
      </c>
      <c r="H185">
        <f>100*(Table1[[#This Row],[Close]]-F186)/F186</f>
        <v>-1.6927912871998894</v>
      </c>
      <c r="I185" t="str" cm="1">
        <f t="array" ref="I185">_xlfn.SWITCH(WEEKDAY(Table1[[#This Row],[Time]]),1,"Sunday",2,"Monday",3,"Tuesday",4,"Wednesday",5,"Thursday",6,"Friday",7,"Saturday","No match")</f>
        <v>Friday</v>
      </c>
    </row>
    <row r="186" spans="1:9" hidden="1" x14ac:dyDescent="0.3">
      <c r="A186" s="1">
        <v>315</v>
      </c>
      <c r="B186" s="2">
        <v>44252</v>
      </c>
      <c r="C186">
        <v>49676.21</v>
      </c>
      <c r="D186">
        <v>52041.73</v>
      </c>
      <c r="E186">
        <v>46674.34</v>
      </c>
      <c r="F186">
        <v>47073.73</v>
      </c>
      <c r="G186">
        <v>83310.673121</v>
      </c>
      <c r="H186">
        <f>100*(Table1[[#This Row],[Close]]-F187)/F187</f>
        <v>-5.2388669020577137</v>
      </c>
      <c r="I186" t="str" cm="1">
        <f t="array" ref="I186">_xlfn.SWITCH(WEEKDAY(Table1[[#This Row],[Time]]),1,"Sunday",2,"Monday",3,"Tuesday",4,"Wednesday",5,"Thursday",6,"Friday",7,"Saturday","No match")</f>
        <v>Thursday</v>
      </c>
    </row>
    <row r="187" spans="1:9" hidden="1" x14ac:dyDescent="0.3">
      <c r="A187" s="1">
        <v>314</v>
      </c>
      <c r="B187" s="2">
        <v>44251</v>
      </c>
      <c r="C187">
        <v>48891</v>
      </c>
      <c r="D187">
        <v>51374.99</v>
      </c>
      <c r="E187">
        <v>46988.69</v>
      </c>
      <c r="F187">
        <v>49676.2</v>
      </c>
      <c r="G187">
        <v>91881.209252000001</v>
      </c>
      <c r="H187">
        <f>100*(Table1[[#This Row],[Close]]-F188)/F188</f>
        <v>1.6060215581599826</v>
      </c>
      <c r="I187" t="str" cm="1">
        <f t="array" ref="I187">_xlfn.SWITCH(WEEKDAY(Table1[[#This Row],[Time]]),1,"Sunday",2,"Monday",3,"Tuesday",4,"Wednesday",5,"Thursday",6,"Friday",7,"Saturday","No match")</f>
        <v>Wednesday</v>
      </c>
    </row>
    <row r="188" spans="1:9" hidden="1" x14ac:dyDescent="0.3">
      <c r="A188" s="1">
        <v>313</v>
      </c>
      <c r="B188" s="2">
        <v>44250</v>
      </c>
      <c r="C188">
        <v>54087.67</v>
      </c>
      <c r="D188">
        <v>54183.59</v>
      </c>
      <c r="E188">
        <v>44892.56</v>
      </c>
      <c r="F188">
        <v>48891</v>
      </c>
      <c r="G188">
        <v>169375.025051</v>
      </c>
      <c r="H188">
        <f>100*(Table1[[#This Row],[Close]]-F189)/F189</f>
        <v>-9.6078644171582877</v>
      </c>
      <c r="I188" t="str" cm="1">
        <f t="array" ref="I188">_xlfn.SWITCH(WEEKDAY(Table1[[#This Row],[Time]]),1,"Sunday",2,"Monday",3,"Tuesday",4,"Wednesday",5,"Thursday",6,"Friday",7,"Saturday","No match")</f>
        <v>Tuesday</v>
      </c>
    </row>
    <row r="189" spans="1:9" hidden="1" x14ac:dyDescent="0.3">
      <c r="A189" s="1">
        <v>312</v>
      </c>
      <c r="B189" s="2">
        <v>44249</v>
      </c>
      <c r="C189">
        <v>57412.35</v>
      </c>
      <c r="D189">
        <v>57508.47</v>
      </c>
      <c r="E189">
        <v>47622</v>
      </c>
      <c r="F189">
        <v>54087.67</v>
      </c>
      <c r="G189">
        <v>134019.43494400001</v>
      </c>
      <c r="H189">
        <f>100*(Table1[[#This Row],[Close]]-F190)/F190</f>
        <v>-5.7846763993598884</v>
      </c>
      <c r="I189" t="str" cm="1">
        <f t="array" ref="I189">_xlfn.SWITCH(WEEKDAY(Table1[[#This Row],[Time]]),1,"Sunday",2,"Monday",3,"Tuesday",4,"Wednesday",5,"Thursday",6,"Friday",7,"Saturday","No match")</f>
        <v>Monday</v>
      </c>
    </row>
    <row r="190" spans="1:9" hidden="1" x14ac:dyDescent="0.3">
      <c r="A190" s="1">
        <v>311</v>
      </c>
      <c r="B190" s="2">
        <v>44248</v>
      </c>
      <c r="C190">
        <v>55841.19</v>
      </c>
      <c r="D190">
        <v>58352.800000000003</v>
      </c>
      <c r="E190">
        <v>55477.59</v>
      </c>
      <c r="F190">
        <v>57408.57</v>
      </c>
      <c r="G190">
        <v>58166.708510999997</v>
      </c>
      <c r="H190">
        <f>100*(Table1[[#This Row],[Close]]-F191)/F191</f>
        <v>2.8068527909236844</v>
      </c>
      <c r="I190" t="str" cm="1">
        <f t="array" ref="I190">_xlfn.SWITCH(WEEKDAY(Table1[[#This Row],[Time]]),1,"Sunday",2,"Monday",3,"Tuesday",4,"Wednesday",5,"Thursday",6,"Friday",7,"Saturday","No match")</f>
        <v>Sunday</v>
      </c>
    </row>
    <row r="191" spans="1:9" hidden="1" x14ac:dyDescent="0.3">
      <c r="A191" s="1">
        <v>310</v>
      </c>
      <c r="B191" s="2">
        <v>44247</v>
      </c>
      <c r="C191">
        <v>55906</v>
      </c>
      <c r="D191">
        <v>57700.46</v>
      </c>
      <c r="E191">
        <v>53863.93</v>
      </c>
      <c r="F191">
        <v>55841.19</v>
      </c>
      <c r="G191">
        <v>80948.205314000006</v>
      </c>
      <c r="H191">
        <f>100*(Table1[[#This Row],[Close]]-F192)/F192</f>
        <v>-0.11592673416090879</v>
      </c>
      <c r="I191" t="str" cm="1">
        <f t="array" ref="I191">_xlfn.SWITCH(WEEKDAY(Table1[[#This Row],[Time]]),1,"Sunday",2,"Monday",3,"Tuesday",4,"Wednesday",5,"Thursday",6,"Friday",7,"Saturday","No match")</f>
        <v>Saturday</v>
      </c>
    </row>
    <row r="192" spans="1:9" x14ac:dyDescent="0.3">
      <c r="A192" s="1">
        <v>309</v>
      </c>
      <c r="B192" s="2">
        <v>44246</v>
      </c>
      <c r="C192">
        <v>51552.61</v>
      </c>
      <c r="D192">
        <v>56368</v>
      </c>
      <c r="E192">
        <v>50710.2</v>
      </c>
      <c r="F192">
        <v>55906</v>
      </c>
      <c r="G192">
        <v>79659.778019999998</v>
      </c>
      <c r="H192">
        <f>100*(Table1[[#This Row],[Close]]-F193)/F193</f>
        <v>8.444578934913082</v>
      </c>
      <c r="I192" t="str" cm="1">
        <f t="array" ref="I192">_xlfn.SWITCH(WEEKDAY(Table1[[#This Row],[Time]]),1,"Sunday",2,"Monday",3,"Tuesday",4,"Wednesday",5,"Thursday",6,"Friday",7,"Saturday","No match")</f>
        <v>Friday</v>
      </c>
    </row>
    <row r="193" spans="1:9" hidden="1" x14ac:dyDescent="0.3">
      <c r="A193" s="1">
        <v>308</v>
      </c>
      <c r="B193" s="2">
        <v>44245</v>
      </c>
      <c r="C193">
        <v>52117.67</v>
      </c>
      <c r="D193">
        <v>52530</v>
      </c>
      <c r="E193">
        <v>50901.9</v>
      </c>
      <c r="F193">
        <v>51552.6</v>
      </c>
      <c r="G193">
        <v>60758.046953999998</v>
      </c>
      <c r="H193">
        <f>100*(Table1[[#This Row],[Close]]-F194)/F194</f>
        <v>-1.0880912422574887</v>
      </c>
      <c r="I193" t="str" cm="1">
        <f t="array" ref="I193">_xlfn.SWITCH(WEEKDAY(Table1[[#This Row],[Time]]),1,"Sunday",2,"Monday",3,"Tuesday",4,"Wednesday",5,"Thursday",6,"Friday",7,"Saturday","No match")</f>
        <v>Thursday</v>
      </c>
    </row>
    <row r="194" spans="1:9" hidden="1" x14ac:dyDescent="0.3">
      <c r="A194" s="1">
        <v>307</v>
      </c>
      <c r="B194" s="2">
        <v>44244</v>
      </c>
      <c r="C194">
        <v>49133.45</v>
      </c>
      <c r="D194">
        <v>52618.74</v>
      </c>
      <c r="E194">
        <v>48947</v>
      </c>
      <c r="F194">
        <v>52119.71</v>
      </c>
      <c r="G194">
        <v>85743.637818000003</v>
      </c>
      <c r="H194">
        <f>100*(Table1[[#This Row],[Close]]-F195)/F195</f>
        <v>6.0778553103842752</v>
      </c>
      <c r="I194" t="str" cm="1">
        <f t="array" ref="I194">_xlfn.SWITCH(WEEKDAY(Table1[[#This Row],[Time]]),1,"Sunday",2,"Monday",3,"Tuesday",4,"Wednesday",5,"Thursday",6,"Friday",7,"Saturday","No match")</f>
        <v>Wednesday</v>
      </c>
    </row>
    <row r="195" spans="1:9" hidden="1" x14ac:dyDescent="0.3">
      <c r="A195" s="1">
        <v>306</v>
      </c>
      <c r="B195" s="2">
        <v>44243</v>
      </c>
      <c r="C195">
        <v>47911.1</v>
      </c>
      <c r="D195">
        <v>50689.18</v>
      </c>
      <c r="E195">
        <v>47003.62</v>
      </c>
      <c r="F195">
        <v>49133.45</v>
      </c>
      <c r="G195">
        <v>88813.266298000002</v>
      </c>
      <c r="H195">
        <f>100*(Table1[[#This Row],[Close]]-F196)/F196</f>
        <v>2.5512876974229326</v>
      </c>
      <c r="I195" t="str" cm="1">
        <f t="array" ref="I195">_xlfn.SWITCH(WEEKDAY(Table1[[#This Row],[Time]]),1,"Sunday",2,"Monday",3,"Tuesday",4,"Wednesday",5,"Thursday",6,"Friday",7,"Saturday","No match")</f>
        <v>Tuesday</v>
      </c>
    </row>
    <row r="196" spans="1:9" hidden="1" x14ac:dyDescent="0.3">
      <c r="A196" s="1">
        <v>305</v>
      </c>
      <c r="B196" s="2">
        <v>44242</v>
      </c>
      <c r="C196">
        <v>48580.47</v>
      </c>
      <c r="D196">
        <v>49010.92</v>
      </c>
      <c r="E196">
        <v>45570.79</v>
      </c>
      <c r="F196">
        <v>47911.1</v>
      </c>
      <c r="G196">
        <v>79398.156784000006</v>
      </c>
      <c r="H196">
        <f>100*(Table1[[#This Row],[Close]]-F197)/F197</f>
        <v>-1.372417312520809</v>
      </c>
      <c r="I196" t="str" cm="1">
        <f t="array" ref="I196">_xlfn.SWITCH(WEEKDAY(Table1[[#This Row],[Time]]),1,"Sunday",2,"Monday",3,"Tuesday",4,"Wednesday",5,"Thursday",6,"Friday",7,"Saturday","No match")</f>
        <v>Monday</v>
      </c>
    </row>
    <row r="197" spans="1:9" hidden="1" x14ac:dyDescent="0.3">
      <c r="A197" s="1">
        <v>304</v>
      </c>
      <c r="B197" s="2">
        <v>44241</v>
      </c>
      <c r="C197">
        <v>47156.78</v>
      </c>
      <c r="D197">
        <v>49707.43</v>
      </c>
      <c r="E197">
        <v>47014.17</v>
      </c>
      <c r="F197">
        <v>48577.79</v>
      </c>
      <c r="G197">
        <v>73735.475533000004</v>
      </c>
      <c r="H197">
        <f>100*(Table1[[#This Row],[Close]]-F198)/F198</f>
        <v>3.0201241938859895</v>
      </c>
      <c r="I197" t="str" cm="1">
        <f t="array" ref="I197">_xlfn.SWITCH(WEEKDAY(Table1[[#This Row],[Time]]),1,"Sunday",2,"Monday",3,"Tuesday",4,"Wednesday",5,"Thursday",6,"Friday",7,"Saturday","No match")</f>
        <v>Sunday</v>
      </c>
    </row>
    <row r="198" spans="1:9" hidden="1" x14ac:dyDescent="0.3">
      <c r="A198" s="1">
        <v>303</v>
      </c>
      <c r="B198" s="2">
        <v>44240</v>
      </c>
      <c r="C198">
        <v>47298.15</v>
      </c>
      <c r="D198">
        <v>48150</v>
      </c>
      <c r="E198">
        <v>46202.53</v>
      </c>
      <c r="F198">
        <v>47153.69</v>
      </c>
      <c r="G198">
        <v>63768.097398999998</v>
      </c>
      <c r="H198">
        <f>100*(Table1[[#This Row],[Close]]-F199)/F199</f>
        <v>-0.28318206041329275</v>
      </c>
      <c r="I198" t="str" cm="1">
        <f t="array" ref="I198">_xlfn.SWITCH(WEEKDAY(Table1[[#This Row],[Time]]),1,"Sunday",2,"Monday",3,"Tuesday",4,"Wednesday",5,"Thursday",6,"Friday",7,"Saturday","No match")</f>
        <v>Saturday</v>
      </c>
    </row>
    <row r="199" spans="1:9" x14ac:dyDescent="0.3">
      <c r="A199" s="1">
        <v>302</v>
      </c>
      <c r="B199" s="2">
        <v>44239</v>
      </c>
      <c r="C199">
        <v>47968.66</v>
      </c>
      <c r="D199">
        <v>48985.8</v>
      </c>
      <c r="E199">
        <v>46125</v>
      </c>
      <c r="F199">
        <v>47287.6</v>
      </c>
      <c r="G199">
        <v>85870.035696999999</v>
      </c>
      <c r="H199">
        <f>100*(Table1[[#This Row],[Close]]-F200)/F200</f>
        <v>-1.4215488129855891</v>
      </c>
      <c r="I199" t="str" cm="1">
        <f t="array" ref="I199">_xlfn.SWITCH(WEEKDAY(Table1[[#This Row],[Time]]),1,"Sunday",2,"Monday",3,"Tuesday",4,"Wednesday",5,"Thursday",6,"Friday",7,"Saturday","No match")</f>
        <v>Friday</v>
      </c>
    </row>
    <row r="200" spans="1:9" hidden="1" x14ac:dyDescent="0.3">
      <c r="A200" s="1">
        <v>301</v>
      </c>
      <c r="B200" s="2">
        <v>44238</v>
      </c>
      <c r="C200">
        <v>44807.58</v>
      </c>
      <c r="D200">
        <v>48678.9</v>
      </c>
      <c r="E200">
        <v>43994.02</v>
      </c>
      <c r="F200">
        <v>47969.51</v>
      </c>
      <c r="G200">
        <v>89561.081453999999</v>
      </c>
      <c r="H200">
        <f>100*(Table1[[#This Row],[Close]]-F201)/F201</f>
        <v>7.0566854983018494</v>
      </c>
      <c r="I200" t="str" cm="1">
        <f t="array" ref="I200">_xlfn.SWITCH(WEEKDAY(Table1[[#This Row],[Time]]),1,"Sunday",2,"Monday",3,"Tuesday",4,"Wednesday",5,"Thursday",6,"Friday",7,"Saturday","No match")</f>
        <v>Thursday</v>
      </c>
    </row>
    <row r="201" spans="1:9" hidden="1" x14ac:dyDescent="0.3">
      <c r="A201" s="1">
        <v>300</v>
      </c>
      <c r="B201" s="2">
        <v>44237</v>
      </c>
      <c r="C201">
        <v>46420.42</v>
      </c>
      <c r="D201">
        <v>47310</v>
      </c>
      <c r="E201">
        <v>43727</v>
      </c>
      <c r="F201">
        <v>44807.58</v>
      </c>
      <c r="G201">
        <v>97154.182199999996</v>
      </c>
      <c r="H201">
        <f>100*(Table1[[#This Row],[Close]]-F202)/F202</f>
        <v>-3.4744192318811344</v>
      </c>
      <c r="I201" t="str" cm="1">
        <f t="array" ref="I201">_xlfn.SWITCH(WEEKDAY(Table1[[#This Row],[Time]]),1,"Sunday",2,"Monday",3,"Tuesday",4,"Wednesday",5,"Thursday",6,"Friday",7,"Saturday","No match")</f>
        <v>Wednesday</v>
      </c>
    </row>
    <row r="202" spans="1:9" hidden="1" x14ac:dyDescent="0.3">
      <c r="A202" s="1">
        <v>299</v>
      </c>
      <c r="B202" s="2">
        <v>44236</v>
      </c>
      <c r="C202">
        <v>46374.86</v>
      </c>
      <c r="D202">
        <v>48142.19</v>
      </c>
      <c r="E202">
        <v>44961.09</v>
      </c>
      <c r="F202">
        <v>46420.42</v>
      </c>
      <c r="G202">
        <v>115499.861712</v>
      </c>
      <c r="H202">
        <f>100*(Table1[[#This Row],[Close]]-F203)/F203</f>
        <v>9.8221299596086484E-2</v>
      </c>
      <c r="I202" t="str" cm="1">
        <f t="array" ref="I202">_xlfn.SWITCH(WEEKDAY(Table1[[#This Row],[Time]]),1,"Sunday",2,"Monday",3,"Tuesday",4,"Wednesday",5,"Thursday",6,"Friday",7,"Saturday","No match")</f>
        <v>Tuesday</v>
      </c>
    </row>
    <row r="203" spans="1:9" hidden="1" x14ac:dyDescent="0.3">
      <c r="A203" s="1">
        <v>298</v>
      </c>
      <c r="B203" s="2">
        <v>44235</v>
      </c>
      <c r="C203">
        <v>38795.69</v>
      </c>
      <c r="D203">
        <v>46794.45</v>
      </c>
      <c r="E203">
        <v>37988.89</v>
      </c>
      <c r="F203">
        <v>46374.87</v>
      </c>
      <c r="G203">
        <v>138597.536914</v>
      </c>
      <c r="H203">
        <f>100*(Table1[[#This Row],[Close]]-F204)/F204</f>
        <v>19.53613919484355</v>
      </c>
      <c r="I203" t="str" cm="1">
        <f t="array" ref="I203">_xlfn.SWITCH(WEEKDAY(Table1[[#This Row],[Time]]),1,"Sunday",2,"Monday",3,"Tuesday",4,"Wednesday",5,"Thursday",6,"Friday",7,"Saturday","No match")</f>
        <v>Monday</v>
      </c>
    </row>
    <row r="204" spans="1:9" hidden="1" x14ac:dyDescent="0.3">
      <c r="A204" s="1">
        <v>297</v>
      </c>
      <c r="B204" s="2">
        <v>44234</v>
      </c>
      <c r="C204">
        <v>39181.01</v>
      </c>
      <c r="D204">
        <v>39700</v>
      </c>
      <c r="E204">
        <v>37351</v>
      </c>
      <c r="F204">
        <v>38795.69</v>
      </c>
      <c r="G204">
        <v>84363.679762999993</v>
      </c>
      <c r="H204">
        <f>100*(Table1[[#This Row],[Close]]-F205)/F205</f>
        <v>-0.99841937135178194</v>
      </c>
      <c r="I204" t="str" cm="1">
        <f t="array" ref="I204">_xlfn.SWITCH(WEEKDAY(Table1[[#This Row],[Time]]),1,"Sunday",2,"Monday",3,"Tuesday",4,"Wednesday",5,"Thursday",6,"Friday",7,"Saturday","No match")</f>
        <v>Sunday</v>
      </c>
    </row>
    <row r="205" spans="1:9" hidden="1" x14ac:dyDescent="0.3">
      <c r="A205" s="1">
        <v>296</v>
      </c>
      <c r="B205" s="2">
        <v>44233</v>
      </c>
      <c r="C205">
        <v>38289.32</v>
      </c>
      <c r="D205">
        <v>40955.51</v>
      </c>
      <c r="E205">
        <v>38215.94</v>
      </c>
      <c r="F205">
        <v>39186.94</v>
      </c>
      <c r="G205">
        <v>98757.311182999998</v>
      </c>
      <c r="H205">
        <f>100*(Table1[[#This Row],[Close]]-F206)/F206</f>
        <v>2.3418500380253673</v>
      </c>
      <c r="I205" t="str" cm="1">
        <f t="array" ref="I205">_xlfn.SWITCH(WEEKDAY(Table1[[#This Row],[Time]]),1,"Sunday",2,"Monday",3,"Tuesday",4,"Wednesday",5,"Thursday",6,"Friday",7,"Saturday","No match")</f>
        <v>Saturday</v>
      </c>
    </row>
    <row r="206" spans="1:9" x14ac:dyDescent="0.3">
      <c r="A206" s="1">
        <v>295</v>
      </c>
      <c r="B206" s="2">
        <v>44232</v>
      </c>
      <c r="C206">
        <v>36936.65</v>
      </c>
      <c r="D206">
        <v>38310.120000000003</v>
      </c>
      <c r="E206">
        <v>36570</v>
      </c>
      <c r="F206">
        <v>38290.239999999998</v>
      </c>
      <c r="G206">
        <v>66681.334275000001</v>
      </c>
      <c r="H206">
        <f>100*(Table1[[#This Row],[Close]]-F207)/F207</f>
        <v>3.6645977194472765</v>
      </c>
      <c r="I206" t="str" cm="1">
        <f t="array" ref="I206">_xlfn.SWITCH(WEEKDAY(Table1[[#This Row],[Time]]),1,"Sunday",2,"Monday",3,"Tuesday",4,"Wednesday",5,"Thursday",6,"Friday",7,"Saturday","No match")</f>
        <v>Friday</v>
      </c>
    </row>
    <row r="207" spans="1:9" hidden="1" x14ac:dyDescent="0.3">
      <c r="A207" s="1">
        <v>294</v>
      </c>
      <c r="B207" s="2">
        <v>44231</v>
      </c>
      <c r="C207">
        <v>37620.26</v>
      </c>
      <c r="D207">
        <v>38708.269999999997</v>
      </c>
      <c r="E207">
        <v>36161.949999999997</v>
      </c>
      <c r="F207">
        <v>36936.660000000003</v>
      </c>
      <c r="G207">
        <v>92080.735897999999</v>
      </c>
      <c r="H207">
        <f>100*(Table1[[#This Row],[Close]]-F208)/F208</f>
        <v>-1.8134781826248345</v>
      </c>
      <c r="I207" t="str" cm="1">
        <f t="array" ref="I207">_xlfn.SWITCH(WEEKDAY(Table1[[#This Row],[Time]]),1,"Sunday",2,"Monday",3,"Tuesday",4,"Wednesday",5,"Thursday",6,"Friday",7,"Saturday","No match")</f>
        <v>Thursday</v>
      </c>
    </row>
    <row r="208" spans="1:9" hidden="1" x14ac:dyDescent="0.3">
      <c r="A208" s="1">
        <v>293</v>
      </c>
      <c r="B208" s="2">
        <v>44230</v>
      </c>
      <c r="C208">
        <v>35472.71</v>
      </c>
      <c r="D208">
        <v>37662.629999999997</v>
      </c>
      <c r="E208">
        <v>35362.379999999997</v>
      </c>
      <c r="F208">
        <v>37618.870000000003</v>
      </c>
      <c r="G208">
        <v>80784.333662999998</v>
      </c>
      <c r="H208">
        <f>100*(Table1[[#This Row],[Close]]-F209)/F209</f>
        <v>6.0695185054857941</v>
      </c>
      <c r="I208" t="str" cm="1">
        <f t="array" ref="I208">_xlfn.SWITCH(WEEKDAY(Table1[[#This Row],[Time]]),1,"Sunday",2,"Monday",3,"Tuesday",4,"Wednesday",5,"Thursday",6,"Friday",7,"Saturday","No match")</f>
        <v>Wednesday</v>
      </c>
    </row>
    <row r="209" spans="1:9" hidden="1" x14ac:dyDescent="0.3">
      <c r="A209" s="1">
        <v>292</v>
      </c>
      <c r="B209" s="2">
        <v>44229</v>
      </c>
      <c r="C209">
        <v>33517.089999999997</v>
      </c>
      <c r="D209">
        <v>35984.33</v>
      </c>
      <c r="E209">
        <v>33418</v>
      </c>
      <c r="F209">
        <v>35466.239999999998</v>
      </c>
      <c r="G209">
        <v>78056.659880000007</v>
      </c>
      <c r="H209">
        <f>100*(Table1[[#This Row],[Close]]-F210)/F210</f>
        <v>5.7861021041049039</v>
      </c>
      <c r="I209" t="str" cm="1">
        <f t="array" ref="I209">_xlfn.SWITCH(WEEKDAY(Table1[[#This Row],[Time]]),1,"Sunday",2,"Monday",3,"Tuesday",4,"Wednesday",5,"Thursday",6,"Friday",7,"Saturday","No match")</f>
        <v>Tuesday</v>
      </c>
    </row>
    <row r="210" spans="1:9" hidden="1" x14ac:dyDescent="0.3">
      <c r="A210" s="1">
        <v>291</v>
      </c>
      <c r="B210" s="2">
        <v>44228</v>
      </c>
      <c r="C210">
        <v>33092.97</v>
      </c>
      <c r="D210">
        <v>34717.269999999997</v>
      </c>
      <c r="E210">
        <v>32296.16</v>
      </c>
      <c r="F210">
        <v>33526.370000000003</v>
      </c>
      <c r="G210">
        <v>82718.276882000006</v>
      </c>
      <c r="H210">
        <f>100*(Table1[[#This Row],[Close]]-F211)/F211</f>
        <v>1.3096130961913959</v>
      </c>
      <c r="I210" t="str" cm="1">
        <f t="array" ref="I210">_xlfn.SWITCH(WEEKDAY(Table1[[#This Row],[Time]]),1,"Sunday",2,"Monday",3,"Tuesday",4,"Wednesday",5,"Thursday",6,"Friday",7,"Saturday","No match")</f>
        <v>Monday</v>
      </c>
    </row>
    <row r="211" spans="1:9" hidden="1" x14ac:dyDescent="0.3">
      <c r="A211" s="1">
        <v>290</v>
      </c>
      <c r="B211" s="2">
        <v>44227</v>
      </c>
      <c r="C211">
        <v>34262.89</v>
      </c>
      <c r="D211">
        <v>34342.69</v>
      </c>
      <c r="E211">
        <v>32171.67</v>
      </c>
      <c r="F211">
        <v>33092.980000000003</v>
      </c>
      <c r="G211">
        <v>68742.280383999998</v>
      </c>
      <c r="H211">
        <f>100*(Table1[[#This Row],[Close]]-F212)/F212</f>
        <v>-3.4144823785974627</v>
      </c>
      <c r="I211" t="str" cm="1">
        <f t="array" ref="I211">_xlfn.SWITCH(WEEKDAY(Table1[[#This Row],[Time]]),1,"Sunday",2,"Monday",3,"Tuesday",4,"Wednesday",5,"Thursday",6,"Friday",7,"Saturday","No match")</f>
        <v>Sunday</v>
      </c>
    </row>
    <row r="212" spans="1:9" hidden="1" x14ac:dyDescent="0.3">
      <c r="A212" s="1">
        <v>289</v>
      </c>
      <c r="B212" s="2">
        <v>44226</v>
      </c>
      <c r="C212">
        <v>34246.28</v>
      </c>
      <c r="D212">
        <v>34933</v>
      </c>
      <c r="E212">
        <v>32825</v>
      </c>
      <c r="F212">
        <v>34262.879999999997</v>
      </c>
      <c r="G212">
        <v>84889.681339999996</v>
      </c>
      <c r="H212">
        <f>100*(Table1[[#This Row],[Close]]-F213)/F213</f>
        <v>3.1180478918143337E-2</v>
      </c>
      <c r="I212" t="str" cm="1">
        <f t="array" ref="I212">_xlfn.SWITCH(WEEKDAY(Table1[[#This Row],[Time]]),1,"Sunday",2,"Monday",3,"Tuesday",4,"Wednesday",5,"Thursday",6,"Friday",7,"Saturday","No match")</f>
        <v>Saturday</v>
      </c>
    </row>
    <row r="213" spans="1:9" x14ac:dyDescent="0.3">
      <c r="A213" s="1">
        <v>288</v>
      </c>
      <c r="B213" s="2">
        <v>44225</v>
      </c>
      <c r="C213">
        <v>33368.18</v>
      </c>
      <c r="D213">
        <v>38531.9</v>
      </c>
      <c r="E213">
        <v>31915.4</v>
      </c>
      <c r="F213">
        <v>34252.199999999997</v>
      </c>
      <c r="G213">
        <v>231827.005626</v>
      </c>
      <c r="H213">
        <f>100*(Table1[[#This Row],[Close]]-F214)/F214</f>
        <v>2.6595046405109941</v>
      </c>
      <c r="I213" t="str" cm="1">
        <f t="array" ref="I213">_xlfn.SWITCH(WEEKDAY(Table1[[#This Row],[Time]]),1,"Sunday",2,"Monday",3,"Tuesday",4,"Wednesday",5,"Thursday",6,"Friday",7,"Saturday","No match")</f>
        <v>Friday</v>
      </c>
    </row>
    <row r="214" spans="1:9" hidden="1" x14ac:dyDescent="0.3">
      <c r="A214" s="1">
        <v>287</v>
      </c>
      <c r="B214" s="2">
        <v>44224</v>
      </c>
      <c r="C214">
        <v>30362.19</v>
      </c>
      <c r="D214">
        <v>33783.980000000003</v>
      </c>
      <c r="E214">
        <v>29842.1</v>
      </c>
      <c r="F214">
        <v>33364.86</v>
      </c>
      <c r="G214">
        <v>92621.145617000002</v>
      </c>
      <c r="H214">
        <f>100*(Table1[[#This Row],[Close]]-F215)/F215</f>
        <v>9.8751735073428755</v>
      </c>
      <c r="I214" t="str" cm="1">
        <f t="array" ref="I214">_xlfn.SWITCH(WEEKDAY(Table1[[#This Row],[Time]]),1,"Sunday",2,"Monday",3,"Tuesday",4,"Wednesday",5,"Thursday",6,"Friday",7,"Saturday","No match")</f>
        <v>Thursday</v>
      </c>
    </row>
    <row r="215" spans="1:9" hidden="1" x14ac:dyDescent="0.3">
      <c r="A215" s="1">
        <v>286</v>
      </c>
      <c r="B215" s="2">
        <v>44223</v>
      </c>
      <c r="C215">
        <v>32464.01</v>
      </c>
      <c r="D215">
        <v>32557.29</v>
      </c>
      <c r="E215">
        <v>29241.72</v>
      </c>
      <c r="F215">
        <v>30366.15</v>
      </c>
      <c r="G215">
        <v>95911.961710999996</v>
      </c>
      <c r="H215">
        <f>100*(Table1[[#This Row],[Close]]-F216)/F216</f>
        <v>-6.4729422439545399</v>
      </c>
      <c r="I215" t="str" cm="1">
        <f t="array" ref="I215">_xlfn.SWITCH(WEEKDAY(Table1[[#This Row],[Time]]),1,"Sunday",2,"Monday",3,"Tuesday",4,"Wednesday",5,"Thursday",6,"Friday",7,"Saturday","No match")</f>
        <v>Wednesday</v>
      </c>
    </row>
    <row r="216" spans="1:9" hidden="1" x14ac:dyDescent="0.3">
      <c r="A216" s="1">
        <v>285</v>
      </c>
      <c r="B216" s="2">
        <v>44222</v>
      </c>
      <c r="C216">
        <v>32254.19</v>
      </c>
      <c r="D216">
        <v>32921.879999999997</v>
      </c>
      <c r="E216">
        <v>30837.37</v>
      </c>
      <c r="F216">
        <v>32467.77</v>
      </c>
      <c r="G216">
        <v>84972.206909999994</v>
      </c>
      <c r="H216">
        <f>100*(Table1[[#This Row],[Close]]-F217)/F217</f>
        <v>0.66214632512974958</v>
      </c>
      <c r="I216" t="str" cm="1">
        <f t="array" ref="I216">_xlfn.SWITCH(WEEKDAY(Table1[[#This Row],[Time]]),1,"Sunday",2,"Monday",3,"Tuesday",4,"Wednesday",5,"Thursday",6,"Friday",7,"Saturday","No match")</f>
        <v>Tuesday</v>
      </c>
    </row>
    <row r="217" spans="1:9" hidden="1" x14ac:dyDescent="0.3">
      <c r="A217" s="1">
        <v>284</v>
      </c>
      <c r="B217" s="2">
        <v>44221</v>
      </c>
      <c r="C217">
        <v>32259.45</v>
      </c>
      <c r="D217">
        <v>34875</v>
      </c>
      <c r="E217">
        <v>31910</v>
      </c>
      <c r="F217">
        <v>32254.2</v>
      </c>
      <c r="G217">
        <v>88499.226920999994</v>
      </c>
      <c r="H217">
        <f>100*(Table1[[#This Row],[Close]]-F218)/F218</f>
        <v>-1.7668994634207569E-2</v>
      </c>
      <c r="I217" t="str" cm="1">
        <f t="array" ref="I217">_xlfn.SWITCH(WEEKDAY(Table1[[#This Row],[Time]]),1,"Sunday",2,"Monday",3,"Tuesday",4,"Wednesday",5,"Thursday",6,"Friday",7,"Saturday","No match")</f>
        <v>Monday</v>
      </c>
    </row>
    <row r="218" spans="1:9" hidden="1" x14ac:dyDescent="0.3">
      <c r="A218" s="1">
        <v>283</v>
      </c>
      <c r="B218" s="2">
        <v>44220</v>
      </c>
      <c r="C218">
        <v>32078</v>
      </c>
      <c r="D218">
        <v>33071</v>
      </c>
      <c r="E218">
        <v>30900</v>
      </c>
      <c r="F218">
        <v>32259.9</v>
      </c>
      <c r="G218">
        <v>57978.037966000004</v>
      </c>
      <c r="H218">
        <f>100*(Table1[[#This Row],[Close]]-F219)/F219</f>
        <v>0.56705530269967408</v>
      </c>
      <c r="I218" t="str" cm="1">
        <f t="array" ref="I218">_xlfn.SWITCH(WEEKDAY(Table1[[#This Row],[Time]]),1,"Sunday",2,"Monday",3,"Tuesday",4,"Wednesday",5,"Thursday",6,"Friday",7,"Saturday","No match")</f>
        <v>Sunday</v>
      </c>
    </row>
    <row r="219" spans="1:9" hidden="1" x14ac:dyDescent="0.3">
      <c r="A219" s="1">
        <v>282</v>
      </c>
      <c r="B219" s="2">
        <v>44219</v>
      </c>
      <c r="C219">
        <v>32950</v>
      </c>
      <c r="D219">
        <v>33456</v>
      </c>
      <c r="E219">
        <v>31390.16</v>
      </c>
      <c r="F219">
        <v>32078</v>
      </c>
      <c r="G219">
        <v>64595.287675</v>
      </c>
      <c r="H219">
        <f>100*(Table1[[#This Row],[Close]]-F220)/F220</f>
        <v>-2.6321612545936119</v>
      </c>
      <c r="I219" t="str" cm="1">
        <f t="array" ref="I219">_xlfn.SWITCH(WEEKDAY(Table1[[#This Row],[Time]]),1,"Sunday",2,"Monday",3,"Tuesday",4,"Wednesday",5,"Thursday",6,"Friday",7,"Saturday","No match")</f>
        <v>Saturday</v>
      </c>
    </row>
    <row r="220" spans="1:9" x14ac:dyDescent="0.3">
      <c r="A220" s="1">
        <v>281</v>
      </c>
      <c r="B220" s="2">
        <v>44218</v>
      </c>
      <c r="C220">
        <v>30851.99</v>
      </c>
      <c r="D220">
        <v>33826.53</v>
      </c>
      <c r="E220">
        <v>28850</v>
      </c>
      <c r="F220">
        <v>32945.17</v>
      </c>
      <c r="G220">
        <v>142971.684049</v>
      </c>
      <c r="H220">
        <f>100*(Table1[[#This Row],[Close]]-F221)/F221</f>
        <v>6.7910248676423635</v>
      </c>
      <c r="I220" t="str" cm="1">
        <f t="array" ref="I220">_xlfn.SWITCH(WEEKDAY(Table1[[#This Row],[Time]]),1,"Sunday",2,"Monday",3,"Tuesday",4,"Wednesday",5,"Thursday",6,"Friday",7,"Saturday","No match")</f>
        <v>Friday</v>
      </c>
    </row>
    <row r="221" spans="1:9" hidden="1" x14ac:dyDescent="0.3">
      <c r="A221" s="1">
        <v>280</v>
      </c>
      <c r="B221" s="2">
        <v>44217</v>
      </c>
      <c r="C221">
        <v>35468.230000000003</v>
      </c>
      <c r="D221">
        <v>35600</v>
      </c>
      <c r="E221">
        <v>30071</v>
      </c>
      <c r="F221">
        <v>30850.13</v>
      </c>
      <c r="G221">
        <v>131803.18292600001</v>
      </c>
      <c r="H221">
        <f>100*(Table1[[#This Row],[Close]]-F222)/F222</f>
        <v>-13.02038472176368</v>
      </c>
      <c r="I221" t="str" cm="1">
        <f t="array" ref="I221">_xlfn.SWITCH(WEEKDAY(Table1[[#This Row],[Time]]),1,"Sunday",2,"Monday",3,"Tuesday",4,"Wednesday",5,"Thursday",6,"Friday",7,"Saturday","No match")</f>
        <v>Thursday</v>
      </c>
    </row>
    <row r="222" spans="1:9" hidden="1" x14ac:dyDescent="0.3">
      <c r="A222" s="1">
        <v>279</v>
      </c>
      <c r="B222" s="2">
        <v>44216</v>
      </c>
      <c r="C222">
        <v>35901.94</v>
      </c>
      <c r="D222">
        <v>36415.31</v>
      </c>
      <c r="E222">
        <v>33400</v>
      </c>
      <c r="F222">
        <v>35468.230000000003</v>
      </c>
      <c r="G222">
        <v>89368.422917999997</v>
      </c>
      <c r="H222">
        <f>100*(Table1[[#This Row],[Close]]-F223)/F223</f>
        <v>-1.1792767589197182</v>
      </c>
      <c r="I222" t="str" cm="1">
        <f t="array" ref="I222">_xlfn.SWITCH(WEEKDAY(Table1[[#This Row],[Time]]),1,"Sunday",2,"Monday",3,"Tuesday",4,"Wednesday",5,"Thursday",6,"Friday",7,"Saturday","No match")</f>
        <v>Wednesday</v>
      </c>
    </row>
    <row r="223" spans="1:9" hidden="1" x14ac:dyDescent="0.3">
      <c r="A223" s="1">
        <v>278</v>
      </c>
      <c r="B223" s="2">
        <v>44215</v>
      </c>
      <c r="C223">
        <v>36622.46</v>
      </c>
      <c r="D223">
        <v>37850</v>
      </c>
      <c r="E223">
        <v>35844.06</v>
      </c>
      <c r="F223">
        <v>35891.49</v>
      </c>
      <c r="G223">
        <v>79611.307769000006</v>
      </c>
      <c r="H223">
        <f>100*(Table1[[#This Row],[Close]]-F224)/F224</f>
        <v>-2.0195314003582157</v>
      </c>
      <c r="I223" t="str" cm="1">
        <f t="array" ref="I223">_xlfn.SWITCH(WEEKDAY(Table1[[#This Row],[Time]]),1,"Sunday",2,"Monday",3,"Tuesday",4,"Wednesday",5,"Thursday",6,"Friday",7,"Saturday","No match")</f>
        <v>Tuesday</v>
      </c>
    </row>
    <row r="224" spans="1:9" hidden="1" x14ac:dyDescent="0.3">
      <c r="A224" s="1">
        <v>277</v>
      </c>
      <c r="B224" s="2">
        <v>44214</v>
      </c>
      <c r="C224">
        <v>35824.99</v>
      </c>
      <c r="D224">
        <v>37469.83</v>
      </c>
      <c r="E224">
        <v>34800</v>
      </c>
      <c r="F224">
        <v>36631.269999999997</v>
      </c>
      <c r="G224">
        <v>70698.118749999994</v>
      </c>
      <c r="H224">
        <f>100*(Table1[[#This Row],[Close]]-F225)/F225</f>
        <v>2.2402766950769126</v>
      </c>
      <c r="I224" t="str" cm="1">
        <f t="array" ref="I224">_xlfn.SWITCH(WEEKDAY(Table1[[#This Row],[Time]]),1,"Sunday",2,"Monday",3,"Tuesday",4,"Wednesday",5,"Thursday",6,"Friday",7,"Saturday","No match")</f>
        <v>Monday</v>
      </c>
    </row>
    <row r="225" spans="1:9" hidden="1" x14ac:dyDescent="0.3">
      <c r="A225" s="1">
        <v>276</v>
      </c>
      <c r="B225" s="2">
        <v>44213</v>
      </c>
      <c r="C225">
        <v>35994.980000000003</v>
      </c>
      <c r="D225">
        <v>36852.5</v>
      </c>
      <c r="E225">
        <v>33850</v>
      </c>
      <c r="F225">
        <v>35828.61</v>
      </c>
      <c r="G225">
        <v>80157.727383999998</v>
      </c>
      <c r="H225">
        <f>100*(Table1[[#This Row],[Close]]-F226)/F226</f>
        <v>-0.46220334057694323</v>
      </c>
      <c r="I225" t="str" cm="1">
        <f t="array" ref="I225">_xlfn.SWITCH(WEEKDAY(Table1[[#This Row],[Time]]),1,"Sunday",2,"Monday",3,"Tuesday",4,"Wednesday",5,"Thursday",6,"Friday",7,"Saturday","No match")</f>
        <v>Sunday</v>
      </c>
    </row>
    <row r="226" spans="1:9" hidden="1" x14ac:dyDescent="0.3">
      <c r="A226" s="1">
        <v>275</v>
      </c>
      <c r="B226" s="2">
        <v>44212</v>
      </c>
      <c r="C226">
        <v>36737.43</v>
      </c>
      <c r="D226">
        <v>37950</v>
      </c>
      <c r="E226">
        <v>35357.800000000003</v>
      </c>
      <c r="F226">
        <v>35994.980000000003</v>
      </c>
      <c r="G226">
        <v>86348.431507999994</v>
      </c>
      <c r="H226">
        <f>100*(Table1[[#This Row],[Close]]-F227)/F227</f>
        <v>-2.0337366658846361</v>
      </c>
      <c r="I226" t="str" cm="1">
        <f t="array" ref="I226">_xlfn.SWITCH(WEEKDAY(Table1[[#This Row],[Time]]),1,"Sunday",2,"Monday",3,"Tuesday",4,"Wednesday",5,"Thursday",6,"Friday",7,"Saturday","No match")</f>
        <v>Saturday</v>
      </c>
    </row>
    <row r="227" spans="1:9" x14ac:dyDescent="0.3">
      <c r="A227" s="1">
        <v>274</v>
      </c>
      <c r="B227" s="2">
        <v>44211</v>
      </c>
      <c r="C227">
        <v>39145.21</v>
      </c>
      <c r="D227">
        <v>39747.760000000002</v>
      </c>
      <c r="E227">
        <v>34408</v>
      </c>
      <c r="F227">
        <v>36742.22</v>
      </c>
      <c r="G227">
        <v>118300.920916</v>
      </c>
      <c r="H227">
        <f>100*(Table1[[#This Row],[Close]]-F228)/F228</f>
        <v>-6.1369541059408057</v>
      </c>
      <c r="I227" t="str" cm="1">
        <f t="array" ref="I227">_xlfn.SWITCH(WEEKDAY(Table1[[#This Row],[Time]]),1,"Sunday",2,"Monday",3,"Tuesday",4,"Wednesday",5,"Thursday",6,"Friday",7,"Saturday","No match")</f>
        <v>Friday</v>
      </c>
    </row>
    <row r="228" spans="1:9" hidden="1" x14ac:dyDescent="0.3">
      <c r="A228" s="1">
        <v>273</v>
      </c>
      <c r="B228" s="2">
        <v>44210</v>
      </c>
      <c r="C228">
        <v>37371.379999999997</v>
      </c>
      <c r="D228">
        <v>40100</v>
      </c>
      <c r="E228">
        <v>36701.230000000003</v>
      </c>
      <c r="F228">
        <v>39144.5</v>
      </c>
      <c r="G228">
        <v>102950.389421</v>
      </c>
      <c r="H228">
        <f>100*(Table1[[#This Row],[Close]]-F229)/F229</f>
        <v>4.7445933224836834</v>
      </c>
      <c r="I228" t="str" cm="1">
        <f t="array" ref="I228">_xlfn.SWITCH(WEEKDAY(Table1[[#This Row],[Time]]),1,"Sunday",2,"Monday",3,"Tuesday",4,"Wednesday",5,"Thursday",6,"Friday",7,"Saturday","No match")</f>
        <v>Thursday</v>
      </c>
    </row>
    <row r="229" spans="1:9" hidden="1" x14ac:dyDescent="0.3">
      <c r="A229" s="1">
        <v>272</v>
      </c>
      <c r="B229" s="2">
        <v>44209</v>
      </c>
      <c r="C229">
        <v>34049.15</v>
      </c>
      <c r="D229">
        <v>37850</v>
      </c>
      <c r="E229">
        <v>32380</v>
      </c>
      <c r="F229">
        <v>37371.379999999997</v>
      </c>
      <c r="G229">
        <v>124477.914938</v>
      </c>
      <c r="H229">
        <f>100*(Table1[[#This Row],[Close]]-F230)/F230</f>
        <v>9.7504231857635713</v>
      </c>
      <c r="I229" t="str" cm="1">
        <f t="array" ref="I229">_xlfn.SWITCH(WEEKDAY(Table1[[#This Row],[Time]]),1,"Sunday",2,"Monday",3,"Tuesday",4,"Wednesday",5,"Thursday",6,"Friday",7,"Saturday","No match")</f>
        <v>Wednesday</v>
      </c>
    </row>
    <row r="230" spans="1:9" hidden="1" x14ac:dyDescent="0.3">
      <c r="A230" s="1">
        <v>271</v>
      </c>
      <c r="B230" s="2">
        <v>44208</v>
      </c>
      <c r="C230">
        <v>35410.370000000003</v>
      </c>
      <c r="D230">
        <v>36628</v>
      </c>
      <c r="E230">
        <v>32531</v>
      </c>
      <c r="F230">
        <v>34051.24</v>
      </c>
      <c r="G230">
        <v>133948.151996</v>
      </c>
      <c r="H230">
        <f>100*(Table1[[#This Row],[Close]]-F231)/F231</f>
        <v>-3.8222009819664104</v>
      </c>
      <c r="I230" t="str" cm="1">
        <f t="array" ref="I230">_xlfn.SWITCH(WEEKDAY(Table1[[#This Row],[Time]]),1,"Sunday",2,"Monday",3,"Tuesday",4,"Wednesday",5,"Thursday",6,"Friday",7,"Saturday","No match")</f>
        <v>Tuesday</v>
      </c>
    </row>
    <row r="231" spans="1:9" hidden="1" x14ac:dyDescent="0.3">
      <c r="A231" s="1">
        <v>270</v>
      </c>
      <c r="B231" s="2">
        <v>44207</v>
      </c>
      <c r="C231">
        <v>38150.019999999997</v>
      </c>
      <c r="D231">
        <v>38264.74</v>
      </c>
      <c r="E231">
        <v>30420</v>
      </c>
      <c r="F231">
        <v>35404.47</v>
      </c>
      <c r="G231">
        <v>249131.53994300001</v>
      </c>
      <c r="H231">
        <f>100*(Table1[[#This Row],[Close]]-F232)/F232</f>
        <v>-7.1967196871718428</v>
      </c>
      <c r="I231" t="str" cm="1">
        <f t="array" ref="I231">_xlfn.SWITCH(WEEKDAY(Table1[[#This Row],[Time]]),1,"Sunday",2,"Monday",3,"Tuesday",4,"Wednesday",5,"Thursday",6,"Friday",7,"Saturday","No match")</f>
        <v>Monday</v>
      </c>
    </row>
    <row r="232" spans="1:9" hidden="1" x14ac:dyDescent="0.3">
      <c r="A232" s="1">
        <v>269</v>
      </c>
      <c r="B232" s="2">
        <v>44206</v>
      </c>
      <c r="C232">
        <v>40088.22</v>
      </c>
      <c r="D232">
        <v>41350</v>
      </c>
      <c r="E232">
        <v>35111.11</v>
      </c>
      <c r="F232">
        <v>38150.019999999997</v>
      </c>
      <c r="G232">
        <v>118209.544503</v>
      </c>
      <c r="H232">
        <f>100*(Table1[[#This Row],[Close]]-F233)/F233</f>
        <v>-4.8348367675092687</v>
      </c>
      <c r="I232" t="str" cm="1">
        <f t="array" ref="I232">_xlfn.SWITCH(WEEKDAY(Table1[[#This Row],[Time]]),1,"Sunday",2,"Monday",3,"Tuesday",4,"Wednesday",5,"Thursday",6,"Friday",7,"Saturday","No match")</f>
        <v>Sunday</v>
      </c>
    </row>
    <row r="233" spans="1:9" hidden="1" x14ac:dyDescent="0.3">
      <c r="A233" s="1">
        <v>268</v>
      </c>
      <c r="B233" s="2">
        <v>44205</v>
      </c>
      <c r="C233">
        <v>40586.959999999999</v>
      </c>
      <c r="D233">
        <v>41380</v>
      </c>
      <c r="E233">
        <v>38720</v>
      </c>
      <c r="F233">
        <v>40088.22</v>
      </c>
      <c r="G233">
        <v>75785.979674999995</v>
      </c>
      <c r="H233">
        <f>100*(Table1[[#This Row],[Close]]-F234)/F234</f>
        <v>-1.2187179744330088</v>
      </c>
      <c r="I233" t="str" cm="1">
        <f t="array" ref="I233">_xlfn.SWITCH(WEEKDAY(Table1[[#This Row],[Time]]),1,"Sunday",2,"Monday",3,"Tuesday",4,"Wednesday",5,"Thursday",6,"Friday",7,"Saturday","No match")</f>
        <v>Saturday</v>
      </c>
    </row>
    <row r="234" spans="1:9" x14ac:dyDescent="0.3">
      <c r="A234" s="1">
        <v>267</v>
      </c>
      <c r="B234" s="2">
        <v>44204</v>
      </c>
      <c r="C234">
        <v>39432.480000000003</v>
      </c>
      <c r="D234">
        <v>41950</v>
      </c>
      <c r="E234">
        <v>36500</v>
      </c>
      <c r="F234">
        <v>40582.81</v>
      </c>
      <c r="G234">
        <v>139789.95749900001</v>
      </c>
      <c r="H234">
        <f>100*(Table1[[#This Row],[Close]]-F235)/F235</f>
        <v>2.9177364331963531</v>
      </c>
      <c r="I234" t="str" cm="1">
        <f t="array" ref="I234">_xlfn.SWITCH(WEEKDAY(Table1[[#This Row],[Time]]),1,"Sunday",2,"Monday",3,"Tuesday",4,"Wednesday",5,"Thursday",6,"Friday",7,"Saturday","No match")</f>
        <v>Friday</v>
      </c>
    </row>
    <row r="235" spans="1:9" hidden="1" x14ac:dyDescent="0.3">
      <c r="A235" s="1">
        <v>266</v>
      </c>
      <c r="B235" s="2">
        <v>44203</v>
      </c>
      <c r="C235">
        <v>36769.360000000001</v>
      </c>
      <c r="D235">
        <v>40365</v>
      </c>
      <c r="E235">
        <v>36300</v>
      </c>
      <c r="F235">
        <v>39432.28</v>
      </c>
      <c r="G235">
        <v>132825.70043699999</v>
      </c>
      <c r="H235">
        <f>100*(Table1[[#This Row],[Close]]-F236)/F236</f>
        <v>7.2422255921778298</v>
      </c>
      <c r="I235" t="str" cm="1">
        <f t="array" ref="I235">_xlfn.SWITCH(WEEKDAY(Table1[[#This Row],[Time]]),1,"Sunday",2,"Monday",3,"Tuesday",4,"Wednesday",5,"Thursday",6,"Friday",7,"Saturday","No match")</f>
        <v>Thursday</v>
      </c>
    </row>
    <row r="236" spans="1:9" hidden="1" x14ac:dyDescent="0.3">
      <c r="A236" s="1">
        <v>265</v>
      </c>
      <c r="B236" s="2">
        <v>44202</v>
      </c>
      <c r="C236">
        <v>33949.53</v>
      </c>
      <c r="D236">
        <v>36939.21</v>
      </c>
      <c r="E236">
        <v>33288</v>
      </c>
      <c r="F236">
        <v>36769.360000000001</v>
      </c>
      <c r="G236">
        <v>127139.20131</v>
      </c>
      <c r="H236">
        <f>100*(Table1[[#This Row],[Close]]-F237)/F237</f>
        <v>8.3059470926401691</v>
      </c>
      <c r="I236" t="str" cm="1">
        <f t="array" ref="I236">_xlfn.SWITCH(WEEKDAY(Table1[[#This Row],[Time]]),1,"Sunday",2,"Monday",3,"Tuesday",4,"Wednesday",5,"Thursday",6,"Friday",7,"Saturday","No match")</f>
        <v>Wednesday</v>
      </c>
    </row>
    <row r="237" spans="1:9" hidden="1" x14ac:dyDescent="0.3">
      <c r="A237" s="1">
        <v>264</v>
      </c>
      <c r="B237" s="2">
        <v>44201</v>
      </c>
      <c r="C237">
        <v>31989.75</v>
      </c>
      <c r="D237">
        <v>34360</v>
      </c>
      <c r="E237">
        <v>29900</v>
      </c>
      <c r="F237">
        <v>33949.53</v>
      </c>
      <c r="G237">
        <v>116049.997038</v>
      </c>
      <c r="H237">
        <f>100*(Table1[[#This Row],[Close]]-F238)/F238</f>
        <v>6.1297251436522444</v>
      </c>
      <c r="I237" t="str" cm="1">
        <f t="array" ref="I237">_xlfn.SWITCH(WEEKDAY(Table1[[#This Row],[Time]]),1,"Sunday",2,"Monday",3,"Tuesday",4,"Wednesday",5,"Thursday",6,"Friday",7,"Saturday","No match")</f>
        <v>Tuesday</v>
      </c>
    </row>
    <row r="238" spans="1:9" hidden="1" x14ac:dyDescent="0.3">
      <c r="A238" s="1">
        <v>263</v>
      </c>
      <c r="B238" s="2">
        <v>44200</v>
      </c>
      <c r="C238">
        <v>33000.050000000003</v>
      </c>
      <c r="D238">
        <v>33600</v>
      </c>
      <c r="E238">
        <v>28130</v>
      </c>
      <c r="F238">
        <v>31988.71</v>
      </c>
      <c r="G238">
        <v>140899.88569</v>
      </c>
      <c r="H238">
        <f>100*(Table1[[#This Row],[Close]]-F239)/F239</f>
        <v>-3.0646620232393698</v>
      </c>
      <c r="I238" t="str" cm="1">
        <f t="array" ref="I238">_xlfn.SWITCH(WEEKDAY(Table1[[#This Row],[Time]]),1,"Sunday",2,"Monday",3,"Tuesday",4,"Wednesday",5,"Thursday",6,"Friday",7,"Saturday","No match")</f>
        <v>Monday</v>
      </c>
    </row>
    <row r="239" spans="1:9" hidden="1" x14ac:dyDescent="0.3">
      <c r="A239" s="1">
        <v>262</v>
      </c>
      <c r="B239" s="2">
        <v>44199</v>
      </c>
      <c r="C239">
        <v>32176.45</v>
      </c>
      <c r="D239">
        <v>34778.11</v>
      </c>
      <c r="E239">
        <v>31962.99</v>
      </c>
      <c r="F239">
        <v>33000.050000000003</v>
      </c>
      <c r="G239">
        <v>120957.56675</v>
      </c>
      <c r="H239">
        <f>100*(Table1[[#This Row],[Close]]-F240)/F240</f>
        <v>2.553644020681002</v>
      </c>
      <c r="I239" t="str" cm="1">
        <f t="array" ref="I239">_xlfn.SWITCH(WEEKDAY(Table1[[#This Row],[Time]]),1,"Sunday",2,"Monday",3,"Tuesday",4,"Wednesday",5,"Thursday",6,"Friday",7,"Saturday","No match")</f>
        <v>Sunday</v>
      </c>
    </row>
    <row r="240" spans="1:9" hidden="1" x14ac:dyDescent="0.3">
      <c r="A240" s="1">
        <v>261</v>
      </c>
      <c r="B240" s="2">
        <v>44198</v>
      </c>
      <c r="C240">
        <v>29331.7</v>
      </c>
      <c r="D240">
        <v>33300</v>
      </c>
      <c r="E240">
        <v>28946.53</v>
      </c>
      <c r="F240">
        <v>32178.33</v>
      </c>
      <c r="G240">
        <v>129993.873362</v>
      </c>
      <c r="H240">
        <f>100*(Table1[[#This Row],[Close]]-F241)/F241</f>
        <v>9.7049982459244699</v>
      </c>
      <c r="I240" t="str" cm="1">
        <f t="array" ref="I240">_xlfn.SWITCH(WEEKDAY(Table1[[#This Row],[Time]]),1,"Sunday",2,"Monday",3,"Tuesday",4,"Wednesday",5,"Thursday",6,"Friday",7,"Saturday","No match")</f>
        <v>Saturday</v>
      </c>
    </row>
    <row r="241" spans="1:9" x14ac:dyDescent="0.3">
      <c r="A241" s="1">
        <v>260</v>
      </c>
      <c r="B241" s="2">
        <v>44197</v>
      </c>
      <c r="C241">
        <v>28923.63</v>
      </c>
      <c r="D241">
        <v>29600</v>
      </c>
      <c r="E241">
        <v>28624.57</v>
      </c>
      <c r="F241">
        <v>29331.69</v>
      </c>
      <c r="G241">
        <v>54182.925010999999</v>
      </c>
      <c r="H241">
        <f>100*(Table1[[#This Row],[Close]]-F242)/F242</f>
        <v>1.4108187665241108</v>
      </c>
      <c r="I241" t="str" cm="1">
        <f t="array" ref="I241">_xlfn.SWITCH(WEEKDAY(Table1[[#This Row],[Time]]),1,"Sunday",2,"Monday",3,"Tuesday",4,"Wednesday",5,"Thursday",6,"Friday",7,"Saturday","No match")</f>
        <v>Friday</v>
      </c>
    </row>
    <row r="242" spans="1:9" hidden="1" x14ac:dyDescent="0.3">
      <c r="A242" s="1">
        <v>259</v>
      </c>
      <c r="B242" s="2">
        <v>44196</v>
      </c>
      <c r="C242">
        <v>28875.55</v>
      </c>
      <c r="D242">
        <v>29300</v>
      </c>
      <c r="E242">
        <v>27850</v>
      </c>
      <c r="F242">
        <v>28923.63</v>
      </c>
      <c r="G242">
        <v>75508.505151999998</v>
      </c>
      <c r="H242">
        <f>100*(Table1[[#This Row],[Close]]-F243)/F243</f>
        <v>0.16654233998740853</v>
      </c>
      <c r="I242" t="str" cm="1">
        <f t="array" ref="I242">_xlfn.SWITCH(WEEKDAY(Table1[[#This Row],[Time]]),1,"Sunday",2,"Monday",3,"Tuesday",4,"Wednesday",5,"Thursday",6,"Friday",7,"Saturday","No match")</f>
        <v>Thursday</v>
      </c>
    </row>
    <row r="243" spans="1:9" hidden="1" x14ac:dyDescent="0.3">
      <c r="A243" s="1">
        <v>258</v>
      </c>
      <c r="B243" s="2">
        <v>44195</v>
      </c>
      <c r="C243">
        <v>27385</v>
      </c>
      <c r="D243">
        <v>28996</v>
      </c>
      <c r="E243">
        <v>27320</v>
      </c>
      <c r="F243">
        <v>28875.54</v>
      </c>
      <c r="G243">
        <v>95356.057826000004</v>
      </c>
      <c r="H243">
        <f>100*(Table1[[#This Row],[Close]]-F244)/F244</f>
        <v>5.4429067007485878</v>
      </c>
      <c r="I243" t="str" cm="1">
        <f t="array" ref="I243">_xlfn.SWITCH(WEEKDAY(Table1[[#This Row],[Time]]),1,"Sunday",2,"Monday",3,"Tuesday",4,"Wednesday",5,"Thursday",6,"Friday",7,"Saturday","No match")</f>
        <v>Wednesday</v>
      </c>
    </row>
    <row r="244" spans="1:9" hidden="1" x14ac:dyDescent="0.3">
      <c r="A244" s="1">
        <v>257</v>
      </c>
      <c r="B244" s="2">
        <v>44194</v>
      </c>
      <c r="C244">
        <v>27079.42</v>
      </c>
      <c r="D244">
        <v>27410</v>
      </c>
      <c r="E244">
        <v>25880</v>
      </c>
      <c r="F244">
        <v>27385</v>
      </c>
      <c r="G244">
        <v>69411.592606000006</v>
      </c>
      <c r="H244">
        <f>100*(Table1[[#This Row],[Close]]-F245)/F245</f>
        <v>1.1284957833276283</v>
      </c>
      <c r="I244" t="str" cm="1">
        <f t="array" ref="I244">_xlfn.SWITCH(WEEKDAY(Table1[[#This Row],[Time]]),1,"Sunday",2,"Monday",3,"Tuesday",4,"Wednesday",5,"Thursday",6,"Friday",7,"Saturday","No match")</f>
        <v>Tuesday</v>
      </c>
    </row>
    <row r="245" spans="1:9" hidden="1" x14ac:dyDescent="0.3">
      <c r="A245" s="1">
        <v>256</v>
      </c>
      <c r="B245" s="2">
        <v>44193</v>
      </c>
      <c r="C245">
        <v>26281.54</v>
      </c>
      <c r="D245">
        <v>27500</v>
      </c>
      <c r="E245">
        <v>26101</v>
      </c>
      <c r="F245">
        <v>27079.41</v>
      </c>
      <c r="G245">
        <v>79721.742496000006</v>
      </c>
      <c r="H245">
        <f>100*(Table1[[#This Row],[Close]]-F246)/F246</f>
        <v>3.0353866536588634</v>
      </c>
      <c r="I245" t="str" cm="1">
        <f t="array" ref="I245">_xlfn.SWITCH(WEEKDAY(Table1[[#This Row],[Time]]),1,"Sunday",2,"Monday",3,"Tuesday",4,"Wednesday",5,"Thursday",6,"Friday",7,"Saturday","No match")</f>
        <v>Monday</v>
      </c>
    </row>
    <row r="246" spans="1:9" hidden="1" x14ac:dyDescent="0.3">
      <c r="A246" s="1">
        <v>255</v>
      </c>
      <c r="B246" s="2">
        <v>44192</v>
      </c>
      <c r="C246">
        <v>26493.4</v>
      </c>
      <c r="D246">
        <v>28422</v>
      </c>
      <c r="E246">
        <v>25700</v>
      </c>
      <c r="F246">
        <v>26281.66</v>
      </c>
      <c r="G246">
        <v>148455.58621400001</v>
      </c>
      <c r="H246">
        <f>100*(Table1[[#This Row],[Close]]-F247)/F247</f>
        <v>-0.79918047482787058</v>
      </c>
      <c r="I246" t="str" cm="1">
        <f t="array" ref="I246">_xlfn.SWITCH(WEEKDAY(Table1[[#This Row],[Time]]),1,"Sunday",2,"Monday",3,"Tuesday",4,"Wednesday",5,"Thursday",6,"Friday",7,"Saturday","No match")</f>
        <v>Sunday</v>
      </c>
    </row>
    <row r="247" spans="1:9" hidden="1" x14ac:dyDescent="0.3">
      <c r="A247" s="1">
        <v>254</v>
      </c>
      <c r="B247" s="2">
        <v>44191</v>
      </c>
      <c r="C247">
        <v>24712.47</v>
      </c>
      <c r="D247">
        <v>26867.03</v>
      </c>
      <c r="E247">
        <v>24500</v>
      </c>
      <c r="F247">
        <v>26493.39</v>
      </c>
      <c r="G247">
        <v>97806.513386000006</v>
      </c>
      <c r="H247">
        <f>100*(Table1[[#This Row],[Close]]-F248)/F248</f>
        <v>7.2065641354344514</v>
      </c>
      <c r="I247" t="str" cm="1">
        <f t="array" ref="I247">_xlfn.SWITCH(WEEKDAY(Table1[[#This Row],[Time]]),1,"Sunday",2,"Monday",3,"Tuesday",4,"Wednesday",5,"Thursday",6,"Friday",7,"Saturday","No match")</f>
        <v>Saturday</v>
      </c>
    </row>
    <row r="248" spans="1:9" x14ac:dyDescent="0.3">
      <c r="A248" s="1">
        <v>253</v>
      </c>
      <c r="B248" s="2">
        <v>44190</v>
      </c>
      <c r="C248">
        <v>23728.99</v>
      </c>
      <c r="D248">
        <v>24789.86</v>
      </c>
      <c r="E248">
        <v>23433.599999999999</v>
      </c>
      <c r="F248">
        <v>24712.47</v>
      </c>
      <c r="G248">
        <v>79519.943568999995</v>
      </c>
      <c r="H248">
        <f>100*(Table1[[#This Row],[Close]]-F249)/F249</f>
        <v>4.1437132309559548</v>
      </c>
      <c r="I248" t="str" cm="1">
        <f t="array" ref="I248">_xlfn.SWITCH(WEEKDAY(Table1[[#This Row],[Time]]),1,"Sunday",2,"Monday",3,"Tuesday",4,"Wednesday",5,"Thursday",6,"Friday",7,"Saturday","No match")</f>
        <v>Friday</v>
      </c>
    </row>
    <row r="249" spans="1:9" hidden="1" x14ac:dyDescent="0.3">
      <c r="A249" s="1">
        <v>252</v>
      </c>
      <c r="B249" s="2">
        <v>44189</v>
      </c>
      <c r="C249">
        <v>23232.39</v>
      </c>
      <c r="D249">
        <v>23794.43</v>
      </c>
      <c r="E249">
        <v>22703.42</v>
      </c>
      <c r="F249">
        <v>23729.200000000001</v>
      </c>
      <c r="G249">
        <v>69013.834252000001</v>
      </c>
      <c r="H249">
        <f>100*(Table1[[#This Row],[Close]]-F250)/F250</f>
        <v>2.136810262749679</v>
      </c>
      <c r="I249" t="str" cm="1">
        <f t="array" ref="I249">_xlfn.SWITCH(WEEKDAY(Table1[[#This Row],[Time]]),1,"Sunday",2,"Monday",3,"Tuesday",4,"Wednesday",5,"Thursday",6,"Friday",7,"Saturday","No match")</f>
        <v>Thursday</v>
      </c>
    </row>
    <row r="250" spans="1:9" hidden="1" x14ac:dyDescent="0.3">
      <c r="A250" s="1">
        <v>251</v>
      </c>
      <c r="B250" s="2">
        <v>44188</v>
      </c>
      <c r="C250">
        <v>23810.79</v>
      </c>
      <c r="D250">
        <v>24100</v>
      </c>
      <c r="E250">
        <v>22600</v>
      </c>
      <c r="F250">
        <v>23232.76</v>
      </c>
      <c r="G250">
        <v>119047.259733</v>
      </c>
      <c r="H250">
        <f>100*(Table1[[#This Row],[Close]]-F251)/F251</f>
        <v>-2.4275969003968472</v>
      </c>
      <c r="I250" t="str" cm="1">
        <f t="array" ref="I250">_xlfn.SWITCH(WEEKDAY(Table1[[#This Row],[Time]]),1,"Sunday",2,"Monday",3,"Tuesday",4,"Wednesday",5,"Thursday",6,"Friday",7,"Saturday","No match")</f>
        <v>Wednesday</v>
      </c>
    </row>
    <row r="251" spans="1:9" hidden="1" x14ac:dyDescent="0.3">
      <c r="A251" s="1">
        <v>250</v>
      </c>
      <c r="B251" s="2">
        <v>44187</v>
      </c>
      <c r="C251">
        <v>22719.88</v>
      </c>
      <c r="D251">
        <v>23837.1</v>
      </c>
      <c r="E251">
        <v>22353.4</v>
      </c>
      <c r="F251">
        <v>23810.79</v>
      </c>
      <c r="G251">
        <v>87033.12616</v>
      </c>
      <c r="H251">
        <f>100*(Table1[[#This Row],[Close]]-F252)/F252</f>
        <v>4.8023500299959894</v>
      </c>
      <c r="I251" t="str" cm="1">
        <f t="array" ref="I251">_xlfn.SWITCH(WEEKDAY(Table1[[#This Row],[Time]]),1,"Sunday",2,"Monday",3,"Tuesday",4,"Wednesday",5,"Thursday",6,"Friday",7,"Saturday","No match")</f>
        <v>Tuesday</v>
      </c>
    </row>
    <row r="252" spans="1:9" hidden="1" x14ac:dyDescent="0.3">
      <c r="A252" s="1">
        <v>249</v>
      </c>
      <c r="B252" s="2">
        <v>44186</v>
      </c>
      <c r="C252">
        <v>23455.54</v>
      </c>
      <c r="D252">
        <v>24102.77</v>
      </c>
      <c r="E252">
        <v>21815</v>
      </c>
      <c r="F252">
        <v>22719.71</v>
      </c>
      <c r="G252">
        <v>88030.297242999994</v>
      </c>
      <c r="H252">
        <f>100*(Table1[[#This Row],[Close]]-F253)/F253</f>
        <v>-3.1370440732075062</v>
      </c>
      <c r="I252" t="str" cm="1">
        <f t="array" ref="I252">_xlfn.SWITCH(WEEKDAY(Table1[[#This Row],[Time]]),1,"Sunday",2,"Monday",3,"Tuesday",4,"Wednesday",5,"Thursday",6,"Friday",7,"Saturday","No match")</f>
        <v>Monday</v>
      </c>
    </row>
    <row r="253" spans="1:9" hidden="1" x14ac:dyDescent="0.3">
      <c r="A253" s="1">
        <v>248</v>
      </c>
      <c r="B253" s="2">
        <v>44185</v>
      </c>
      <c r="C253">
        <v>23821.599999999999</v>
      </c>
      <c r="D253">
        <v>24295</v>
      </c>
      <c r="E253">
        <v>23060</v>
      </c>
      <c r="F253">
        <v>23455.52</v>
      </c>
      <c r="G253">
        <v>76690.145684999996</v>
      </c>
      <c r="H253">
        <f>100*(Table1[[#This Row],[Close]]-F254)/F254</f>
        <v>-1.5367978906547464</v>
      </c>
      <c r="I253" t="str" cm="1">
        <f t="array" ref="I253">_xlfn.SWITCH(WEEKDAY(Table1[[#This Row],[Time]]),1,"Sunday",2,"Monday",3,"Tuesday",4,"Wednesday",5,"Thursday",6,"Friday",7,"Saturday","No match")</f>
        <v>Sunday</v>
      </c>
    </row>
    <row r="254" spans="1:9" hidden="1" x14ac:dyDescent="0.3">
      <c r="A254" s="1">
        <v>247</v>
      </c>
      <c r="B254" s="2">
        <v>44184</v>
      </c>
      <c r="C254">
        <v>23107.39</v>
      </c>
      <c r="D254">
        <v>24171.47</v>
      </c>
      <c r="E254">
        <v>22750</v>
      </c>
      <c r="F254">
        <v>23821.61</v>
      </c>
      <c r="G254">
        <v>86045.064677000002</v>
      </c>
      <c r="H254">
        <f>100*(Table1[[#This Row],[Close]]-F255)/F255</f>
        <v>3.0908726602182295</v>
      </c>
      <c r="I254" t="str" cm="1">
        <f t="array" ref="I254">_xlfn.SWITCH(WEEKDAY(Table1[[#This Row],[Time]]),1,"Sunday",2,"Monday",3,"Tuesday",4,"Wednesday",5,"Thursday",6,"Friday",7,"Saturday","No match")</f>
        <v>Saturday</v>
      </c>
    </row>
    <row r="255" spans="1:9" x14ac:dyDescent="0.3">
      <c r="A255" s="1">
        <v>246</v>
      </c>
      <c r="B255" s="2">
        <v>44183</v>
      </c>
      <c r="C255">
        <v>22797.15</v>
      </c>
      <c r="D255">
        <v>23285.18</v>
      </c>
      <c r="E255">
        <v>22350</v>
      </c>
      <c r="F255">
        <v>23107.39</v>
      </c>
      <c r="G255">
        <v>79646.134315000003</v>
      </c>
      <c r="H255">
        <f>100*(Table1[[#This Row],[Close]]-F256)/F256</f>
        <v>1.3608274013078803</v>
      </c>
      <c r="I255" t="str" cm="1">
        <f t="array" ref="I255">_xlfn.SWITCH(WEEKDAY(Table1[[#This Row],[Time]]),1,"Sunday",2,"Monday",3,"Tuesday",4,"Wednesday",5,"Thursday",6,"Friday",7,"Saturday","No match")</f>
        <v>Friday</v>
      </c>
    </row>
    <row r="256" spans="1:9" hidden="1" x14ac:dyDescent="0.3">
      <c r="A256" s="1">
        <v>245</v>
      </c>
      <c r="B256" s="2">
        <v>44182</v>
      </c>
      <c r="C256">
        <v>21335.52</v>
      </c>
      <c r="D256">
        <v>23800</v>
      </c>
      <c r="E256">
        <v>21230</v>
      </c>
      <c r="F256">
        <v>22797.16</v>
      </c>
      <c r="G256">
        <v>184882.47674799999</v>
      </c>
      <c r="H256">
        <f>100*(Table1[[#This Row],[Close]]-F257)/F257</f>
        <v>6.8507352996317845</v>
      </c>
      <c r="I256" t="str" cm="1">
        <f t="array" ref="I256">_xlfn.SWITCH(WEEKDAY(Table1[[#This Row],[Time]]),1,"Sunday",2,"Monday",3,"Tuesday",4,"Wednesday",5,"Thursday",6,"Friday",7,"Saturday","No match")</f>
        <v>Thursday</v>
      </c>
    </row>
    <row r="257" spans="1:9" hidden="1" x14ac:dyDescent="0.3">
      <c r="A257" s="1">
        <v>244</v>
      </c>
      <c r="B257" s="2">
        <v>44181</v>
      </c>
      <c r="C257">
        <v>19426.43</v>
      </c>
      <c r="D257">
        <v>21560</v>
      </c>
      <c r="E257">
        <v>19278.599999999999</v>
      </c>
      <c r="F257">
        <v>21335.52</v>
      </c>
      <c r="G257">
        <v>114306.33557</v>
      </c>
      <c r="H257">
        <f>100*(Table1[[#This Row],[Close]]-F258)/F258</f>
        <v>9.8272816981812916</v>
      </c>
      <c r="I257" t="str" cm="1">
        <f t="array" ref="I257">_xlfn.SWITCH(WEEKDAY(Table1[[#This Row],[Time]]),1,"Sunday",2,"Monday",3,"Tuesday",4,"Wednesday",5,"Thursday",6,"Friday",7,"Saturday","No match")</f>
        <v>Wednesday</v>
      </c>
    </row>
    <row r="258" spans="1:9" hidden="1" x14ac:dyDescent="0.3">
      <c r="A258" s="1">
        <v>243</v>
      </c>
      <c r="B258" s="2">
        <v>44180</v>
      </c>
      <c r="C258">
        <v>19273.689999999999</v>
      </c>
      <c r="D258">
        <v>19570</v>
      </c>
      <c r="E258">
        <v>19050</v>
      </c>
      <c r="F258">
        <v>19426.43</v>
      </c>
      <c r="G258">
        <v>61834.366010999998</v>
      </c>
      <c r="H258">
        <f>100*(Table1[[#This Row],[Close]]-F259)/F259</f>
        <v>0.79535560889404056</v>
      </c>
      <c r="I258" t="str" cm="1">
        <f t="array" ref="I258">_xlfn.SWITCH(WEEKDAY(Table1[[#This Row],[Time]]),1,"Sunday",2,"Monday",3,"Tuesday",4,"Wednesday",5,"Thursday",6,"Friday",7,"Saturday","No match")</f>
        <v>Tuesday</v>
      </c>
    </row>
    <row r="259" spans="1:9" hidden="1" x14ac:dyDescent="0.3">
      <c r="A259" s="1">
        <v>242</v>
      </c>
      <c r="B259" s="2">
        <v>44179</v>
      </c>
      <c r="C259">
        <v>19174.990000000002</v>
      </c>
      <c r="D259">
        <v>19349</v>
      </c>
      <c r="E259">
        <v>19000</v>
      </c>
      <c r="F259">
        <v>19273.14</v>
      </c>
      <c r="G259">
        <v>47257.201293999999</v>
      </c>
      <c r="H259">
        <f>100*(Table1[[#This Row],[Close]]-F260)/F260</f>
        <v>0.51186467372341682</v>
      </c>
      <c r="I259" t="str" cm="1">
        <f t="array" ref="I259">_xlfn.SWITCH(WEEKDAY(Table1[[#This Row],[Time]]),1,"Sunday",2,"Monday",3,"Tuesday",4,"Wednesday",5,"Thursday",6,"Friday",7,"Saturday","No match")</f>
        <v>Monday</v>
      </c>
    </row>
    <row r="260" spans="1:9" hidden="1" x14ac:dyDescent="0.3">
      <c r="A260" s="1">
        <v>241</v>
      </c>
      <c r="B260" s="2">
        <v>44178</v>
      </c>
      <c r="C260">
        <v>18808.689999999999</v>
      </c>
      <c r="D260">
        <v>19411</v>
      </c>
      <c r="E260">
        <v>18711.12</v>
      </c>
      <c r="F260">
        <v>19174.990000000002</v>
      </c>
      <c r="G260">
        <v>56560.821744000001</v>
      </c>
      <c r="H260">
        <f>100*(Table1[[#This Row],[Close]]-F261)/F261</f>
        <v>1.9475040526480203</v>
      </c>
      <c r="I260" t="str" cm="1">
        <f t="array" ref="I260">_xlfn.SWITCH(WEEKDAY(Table1[[#This Row],[Time]]),1,"Sunday",2,"Monday",3,"Tuesday",4,"Wednesday",5,"Thursday",6,"Friday",7,"Saturday","No match")</f>
        <v>Sunday</v>
      </c>
    </row>
    <row r="261" spans="1:9" hidden="1" x14ac:dyDescent="0.3">
      <c r="A261" s="1">
        <v>240</v>
      </c>
      <c r="B261" s="2">
        <v>44177</v>
      </c>
      <c r="C261">
        <v>18036.53</v>
      </c>
      <c r="D261">
        <v>18948.66</v>
      </c>
      <c r="E261">
        <v>18020.7</v>
      </c>
      <c r="F261">
        <v>18808.689999999999</v>
      </c>
      <c r="G261">
        <v>49519.978432000004</v>
      </c>
      <c r="H261">
        <f>100*(Table1[[#This Row],[Close]]-F262)/F262</f>
        <v>4.281089544385754</v>
      </c>
      <c r="I261" t="str" cm="1">
        <f t="array" ref="I261">_xlfn.SWITCH(WEEKDAY(Table1[[#This Row],[Time]]),1,"Sunday",2,"Monday",3,"Tuesday",4,"Wednesday",5,"Thursday",6,"Friday",7,"Saturday","No match")</f>
        <v>Saturday</v>
      </c>
    </row>
    <row r="262" spans="1:9" x14ac:dyDescent="0.3">
      <c r="A262" s="1">
        <v>239</v>
      </c>
      <c r="B262" s="2">
        <v>44176</v>
      </c>
      <c r="C262">
        <v>18254.810000000001</v>
      </c>
      <c r="D262">
        <v>18292.73</v>
      </c>
      <c r="E262">
        <v>17572.330000000002</v>
      </c>
      <c r="F262">
        <v>18036.53</v>
      </c>
      <c r="G262">
        <v>72610.724258999995</v>
      </c>
      <c r="H262">
        <f>100*(Table1[[#This Row],[Close]]-F263)/F263</f>
        <v>-1.1947653828097429</v>
      </c>
      <c r="I262" t="str" cm="1">
        <f t="array" ref="I262">_xlfn.SWITCH(WEEKDAY(Table1[[#This Row],[Time]]),1,"Sunday",2,"Monday",3,"Tuesday",4,"Wednesday",5,"Thursday",6,"Friday",7,"Saturday","No match")</f>
        <v>Friday</v>
      </c>
    </row>
    <row r="263" spans="1:9" hidden="1" x14ac:dyDescent="0.3">
      <c r="A263" s="1">
        <v>238</v>
      </c>
      <c r="B263" s="2">
        <v>44175</v>
      </c>
      <c r="C263">
        <v>18541.29</v>
      </c>
      <c r="D263">
        <v>18557.32</v>
      </c>
      <c r="E263">
        <v>17911.12</v>
      </c>
      <c r="F263">
        <v>18254.63</v>
      </c>
      <c r="G263">
        <v>52890.675093999998</v>
      </c>
      <c r="H263">
        <f>100*(Table1[[#This Row],[Close]]-F264)/F264</f>
        <v>-1.5460097684733622</v>
      </c>
      <c r="I263" t="str" cm="1">
        <f t="array" ref="I263">_xlfn.SWITCH(WEEKDAY(Table1[[#This Row],[Time]]),1,"Sunday",2,"Monday",3,"Tuesday",4,"Wednesday",5,"Thursday",6,"Friday",7,"Saturday","No match")</f>
        <v>Thursday</v>
      </c>
    </row>
    <row r="264" spans="1:9" hidden="1" x14ac:dyDescent="0.3">
      <c r="A264" s="1">
        <v>237</v>
      </c>
      <c r="B264" s="2">
        <v>44174</v>
      </c>
      <c r="C264">
        <v>18324.11</v>
      </c>
      <c r="D264">
        <v>18639.57</v>
      </c>
      <c r="E264">
        <v>17650</v>
      </c>
      <c r="F264">
        <v>18541.28</v>
      </c>
      <c r="G264">
        <v>79585.553801000002</v>
      </c>
      <c r="H264">
        <f>100*(Table1[[#This Row],[Close]]-F265)/F265</f>
        <v>1.185159879524835</v>
      </c>
      <c r="I264" t="str" cm="1">
        <f t="array" ref="I264">_xlfn.SWITCH(WEEKDAY(Table1[[#This Row],[Time]]),1,"Sunday",2,"Monday",3,"Tuesday",4,"Wednesday",5,"Thursday",6,"Friday",7,"Saturday","No match")</f>
        <v>Wednesday</v>
      </c>
    </row>
    <row r="265" spans="1:9" hidden="1" x14ac:dyDescent="0.3">
      <c r="A265" s="1">
        <v>236</v>
      </c>
      <c r="B265" s="2">
        <v>44173</v>
      </c>
      <c r="C265">
        <v>19166.900000000001</v>
      </c>
      <c r="D265">
        <v>19294.84</v>
      </c>
      <c r="E265">
        <v>18200</v>
      </c>
      <c r="F265">
        <v>18324.11</v>
      </c>
      <c r="G265">
        <v>61626.947613999997</v>
      </c>
      <c r="H265">
        <f>100*(Table1[[#This Row],[Close]]-F266)/F266</f>
        <v>-4.3971116873359843</v>
      </c>
      <c r="I265" t="str" cm="1">
        <f t="array" ref="I265">_xlfn.SWITCH(WEEKDAY(Table1[[#This Row],[Time]]),1,"Sunday",2,"Monday",3,"Tuesday",4,"Wednesday",5,"Thursday",6,"Friday",7,"Saturday","No match")</f>
        <v>Tuesday</v>
      </c>
    </row>
    <row r="266" spans="1:9" hidden="1" x14ac:dyDescent="0.3">
      <c r="A266" s="1">
        <v>235</v>
      </c>
      <c r="B266" s="2">
        <v>44172</v>
      </c>
      <c r="C266">
        <v>19358.669999999998</v>
      </c>
      <c r="D266">
        <v>19420.91</v>
      </c>
      <c r="E266">
        <v>18902.88</v>
      </c>
      <c r="F266">
        <v>19166.900000000001</v>
      </c>
      <c r="G266">
        <v>41372.296292999999</v>
      </c>
      <c r="H266">
        <f>100*(Table1[[#This Row],[Close]]-F267)/F267</f>
        <v>-0.99434899841937241</v>
      </c>
      <c r="I266" t="str" cm="1">
        <f t="array" ref="I266">_xlfn.SWITCH(WEEKDAY(Table1[[#This Row],[Time]]),1,"Sunday",2,"Monday",3,"Tuesday",4,"Wednesday",5,"Thursday",6,"Friday",7,"Saturday","No match")</f>
        <v>Monday</v>
      </c>
    </row>
    <row r="267" spans="1:9" hidden="1" x14ac:dyDescent="0.3">
      <c r="A267" s="1">
        <v>234</v>
      </c>
      <c r="B267" s="2">
        <v>44171</v>
      </c>
      <c r="C267">
        <v>19147.66</v>
      </c>
      <c r="D267">
        <v>19420</v>
      </c>
      <c r="E267">
        <v>18857</v>
      </c>
      <c r="F267">
        <v>19359.400000000001</v>
      </c>
      <c r="G267">
        <v>37043.091861000001</v>
      </c>
      <c r="H267">
        <f>100*(Table1[[#This Row],[Close]]-F268)/F268</f>
        <v>1.105827030561445</v>
      </c>
      <c r="I267" t="str" cm="1">
        <f t="array" ref="I267">_xlfn.SWITCH(WEEKDAY(Table1[[#This Row],[Time]]),1,"Sunday",2,"Monday",3,"Tuesday",4,"Wednesday",5,"Thursday",6,"Friday",7,"Saturday","No match")</f>
        <v>Sunday</v>
      </c>
    </row>
    <row r="268" spans="1:9" hidden="1" x14ac:dyDescent="0.3">
      <c r="A268" s="1">
        <v>233</v>
      </c>
      <c r="B268" s="2">
        <v>44170</v>
      </c>
      <c r="C268">
        <v>18650.509999999998</v>
      </c>
      <c r="D268">
        <v>19177</v>
      </c>
      <c r="E268">
        <v>18500</v>
      </c>
      <c r="F268">
        <v>19147.66</v>
      </c>
      <c r="G268">
        <v>42922.748572999997</v>
      </c>
      <c r="H268">
        <f>100*(Table1[[#This Row],[Close]]-F269)/F269</f>
        <v>2.6655557056854149</v>
      </c>
      <c r="I268" t="str" cm="1">
        <f t="array" ref="I268">_xlfn.SWITCH(WEEKDAY(Table1[[#This Row],[Time]]),1,"Sunday",2,"Monday",3,"Tuesday",4,"Wednesday",5,"Thursday",6,"Friday",7,"Saturday","No match")</f>
        <v>Saturday</v>
      </c>
    </row>
    <row r="269" spans="1:9" x14ac:dyDescent="0.3">
      <c r="A269" s="1">
        <v>232</v>
      </c>
      <c r="B269" s="2">
        <v>44169</v>
      </c>
      <c r="C269">
        <v>19422.34</v>
      </c>
      <c r="D269">
        <v>19527</v>
      </c>
      <c r="E269">
        <v>18565.310000000001</v>
      </c>
      <c r="F269">
        <v>18650.52</v>
      </c>
      <c r="G269">
        <v>71283.6682</v>
      </c>
      <c r="H269">
        <f>100*(Table1[[#This Row],[Close]]-F270)/F270</f>
        <v>-3.971702047688439</v>
      </c>
      <c r="I269" t="str" cm="1">
        <f t="array" ref="I269">_xlfn.SWITCH(WEEKDAY(Table1[[#This Row],[Time]]),1,"Sunday",2,"Monday",3,"Tuesday",4,"Wednesday",5,"Thursday",6,"Friday",7,"Saturday","No match")</f>
        <v>Friday</v>
      </c>
    </row>
    <row r="270" spans="1:9" hidden="1" x14ac:dyDescent="0.3">
      <c r="A270" s="1">
        <v>231</v>
      </c>
      <c r="B270" s="2">
        <v>44168</v>
      </c>
      <c r="C270">
        <v>19204.080000000002</v>
      </c>
      <c r="D270">
        <v>19598</v>
      </c>
      <c r="E270">
        <v>18867.2</v>
      </c>
      <c r="F270">
        <v>19421.900000000001</v>
      </c>
      <c r="G270">
        <v>66689.391279000003</v>
      </c>
      <c r="H270">
        <f>100*(Table1[[#This Row],[Close]]-F271)/F271</f>
        <v>1.1341854781976199</v>
      </c>
      <c r="I270" t="str" cm="1">
        <f t="array" ref="I270">_xlfn.SWITCH(WEEKDAY(Table1[[#This Row],[Time]]),1,"Sunday",2,"Monday",3,"Tuesday",4,"Wednesday",5,"Thursday",6,"Friday",7,"Saturday","No match")</f>
        <v>Thursday</v>
      </c>
    </row>
    <row r="271" spans="1:9" hidden="1" x14ac:dyDescent="0.3">
      <c r="A271" s="1">
        <v>230</v>
      </c>
      <c r="B271" s="2">
        <v>44167</v>
      </c>
      <c r="C271">
        <v>18764.96</v>
      </c>
      <c r="D271">
        <v>19342</v>
      </c>
      <c r="E271">
        <v>18330</v>
      </c>
      <c r="F271">
        <v>19204.09</v>
      </c>
      <c r="G271">
        <v>75911.013477999993</v>
      </c>
      <c r="H271">
        <f>100*(Table1[[#This Row],[Close]]-F272)/F272</f>
        <v>2.3401595313819001</v>
      </c>
      <c r="I271" t="str" cm="1">
        <f t="array" ref="I271">_xlfn.SWITCH(WEEKDAY(Table1[[#This Row],[Time]]),1,"Sunday",2,"Monday",3,"Tuesday",4,"Wednesday",5,"Thursday",6,"Friday",7,"Saturday","No match")</f>
        <v>Wednesday</v>
      </c>
    </row>
    <row r="272" spans="1:9" hidden="1" x14ac:dyDescent="0.3">
      <c r="A272" s="1">
        <v>229</v>
      </c>
      <c r="B272" s="2">
        <v>44166</v>
      </c>
      <c r="C272">
        <v>19695.87</v>
      </c>
      <c r="D272">
        <v>19888</v>
      </c>
      <c r="E272">
        <v>18001.12</v>
      </c>
      <c r="F272">
        <v>18764.96</v>
      </c>
      <c r="G272">
        <v>127698.762652</v>
      </c>
      <c r="H272">
        <f>100*(Table1[[#This Row],[Close]]-F273)/F273</f>
        <v>-4.7264223413334872</v>
      </c>
      <c r="I272" t="str" cm="1">
        <f t="array" ref="I272">_xlfn.SWITCH(WEEKDAY(Table1[[#This Row],[Time]]),1,"Sunday",2,"Monday",3,"Tuesday",4,"Wednesday",5,"Thursday",6,"Friday",7,"Saturday","No match")</f>
        <v>Tuesday</v>
      </c>
    </row>
    <row r="273" spans="1:9" hidden="1" x14ac:dyDescent="0.3">
      <c r="A273" s="1">
        <v>228</v>
      </c>
      <c r="B273" s="2">
        <v>44165</v>
      </c>
      <c r="C273">
        <v>18185</v>
      </c>
      <c r="D273">
        <v>19863.16</v>
      </c>
      <c r="E273">
        <v>18184.990000000002</v>
      </c>
      <c r="F273">
        <v>19695.87</v>
      </c>
      <c r="G273">
        <v>115463.466888</v>
      </c>
      <c r="H273">
        <f>100*(Table1[[#This Row],[Close]]-F274)/F274</f>
        <v>8.3083906012595943</v>
      </c>
      <c r="I273" t="str" cm="1">
        <f t="array" ref="I273">_xlfn.SWITCH(WEEKDAY(Table1[[#This Row],[Time]]),1,"Sunday",2,"Monday",3,"Tuesday",4,"Wednesday",5,"Thursday",6,"Friday",7,"Saturday","No match")</f>
        <v>Monday</v>
      </c>
    </row>
    <row r="274" spans="1:9" hidden="1" x14ac:dyDescent="0.3">
      <c r="A274" s="1">
        <v>227</v>
      </c>
      <c r="B274" s="2">
        <v>44164</v>
      </c>
      <c r="C274">
        <v>17719.84</v>
      </c>
      <c r="D274">
        <v>18360.05</v>
      </c>
      <c r="E274">
        <v>17517</v>
      </c>
      <c r="F274">
        <v>18184.990000000002</v>
      </c>
      <c r="G274">
        <v>55329.016302999997</v>
      </c>
      <c r="H274">
        <f>100*(Table1[[#This Row],[Close]]-F275)/F275</f>
        <v>2.6249657869564533</v>
      </c>
      <c r="I274" t="str" cm="1">
        <f t="array" ref="I274">_xlfn.SWITCH(WEEKDAY(Table1[[#This Row],[Time]]),1,"Sunday",2,"Monday",3,"Tuesday",4,"Wednesday",5,"Thursday",6,"Friday",7,"Saturday","No match")</f>
        <v>Sunday</v>
      </c>
    </row>
    <row r="275" spans="1:9" hidden="1" x14ac:dyDescent="0.3">
      <c r="A275" s="1">
        <v>226</v>
      </c>
      <c r="B275" s="2">
        <v>44163</v>
      </c>
      <c r="C275">
        <v>17139.53</v>
      </c>
      <c r="D275">
        <v>17880.490000000002</v>
      </c>
      <c r="E275">
        <v>16865.560000000001</v>
      </c>
      <c r="F275">
        <v>17719.849999999999</v>
      </c>
      <c r="G275">
        <v>64910.699970000001</v>
      </c>
      <c r="H275">
        <f>100*(Table1[[#This Row],[Close]]-F276)/F276</f>
        <v>3.3859174585985961</v>
      </c>
      <c r="I275" t="str" cm="1">
        <f t="array" ref="I275">_xlfn.SWITCH(WEEKDAY(Table1[[#This Row],[Time]]),1,"Sunday",2,"Monday",3,"Tuesday",4,"Wednesday",5,"Thursday",6,"Friday",7,"Saturday","No match")</f>
        <v>Saturday</v>
      </c>
    </row>
    <row r="276" spans="1:9" x14ac:dyDescent="0.3">
      <c r="A276" s="1">
        <v>225</v>
      </c>
      <c r="B276" s="2">
        <v>44162</v>
      </c>
      <c r="C276">
        <v>17149.47</v>
      </c>
      <c r="D276">
        <v>17457.62</v>
      </c>
      <c r="E276">
        <v>16438.080000000002</v>
      </c>
      <c r="F276">
        <v>17139.52</v>
      </c>
      <c r="G276">
        <v>85297.024787000002</v>
      </c>
      <c r="H276">
        <f>100*(Table1[[#This Row],[Close]]-F277)/F277</f>
        <v>-5.8019285727201636E-2</v>
      </c>
      <c r="I276" t="str" cm="1">
        <f t="array" ref="I276">_xlfn.SWITCH(WEEKDAY(Table1[[#This Row],[Time]]),1,"Sunday",2,"Monday",3,"Tuesday",4,"Wednesday",5,"Thursday",6,"Friday",7,"Saturday","No match")</f>
        <v>Friday</v>
      </c>
    </row>
    <row r="277" spans="1:9" hidden="1" x14ac:dyDescent="0.3">
      <c r="A277" s="1">
        <v>224</v>
      </c>
      <c r="B277" s="2">
        <v>44161</v>
      </c>
      <c r="C277">
        <v>18718.830000000002</v>
      </c>
      <c r="D277">
        <v>18915.03</v>
      </c>
      <c r="E277">
        <v>16188</v>
      </c>
      <c r="F277">
        <v>17149.47</v>
      </c>
      <c r="G277">
        <v>181005.24669299999</v>
      </c>
      <c r="H277">
        <f>100*(Table1[[#This Row],[Close]]-F278)/F278</f>
        <v>-8.3852277164886537</v>
      </c>
      <c r="I277" t="str" cm="1">
        <f t="array" ref="I277">_xlfn.SWITCH(WEEKDAY(Table1[[#This Row],[Time]]),1,"Sunday",2,"Monday",3,"Tuesday",4,"Wednesday",5,"Thursday",6,"Friday",7,"Saturday","No match")</f>
        <v>Thursday</v>
      </c>
    </row>
    <row r="278" spans="1:9" hidden="1" x14ac:dyDescent="0.3">
      <c r="A278" s="1">
        <v>223</v>
      </c>
      <c r="B278" s="2">
        <v>44160</v>
      </c>
      <c r="C278">
        <v>19160</v>
      </c>
      <c r="D278">
        <v>19484.21</v>
      </c>
      <c r="E278">
        <v>18500.27</v>
      </c>
      <c r="F278">
        <v>18719.11</v>
      </c>
      <c r="G278">
        <v>93266.576887000003</v>
      </c>
      <c r="H278">
        <f>100*(Table1[[#This Row],[Close]]-F279)/F279</f>
        <v>-2.3011470244535253</v>
      </c>
      <c r="I278" t="str" cm="1">
        <f t="array" ref="I278">_xlfn.SWITCH(WEEKDAY(Table1[[#This Row],[Time]]),1,"Sunday",2,"Monday",3,"Tuesday",4,"Wednesday",5,"Thursday",6,"Friday",7,"Saturday","No match")</f>
        <v>Wednesday</v>
      </c>
    </row>
    <row r="279" spans="1:9" hidden="1" x14ac:dyDescent="0.3">
      <c r="A279" s="1">
        <v>222</v>
      </c>
      <c r="B279" s="2">
        <v>44159</v>
      </c>
      <c r="C279">
        <v>18368.009999999998</v>
      </c>
      <c r="D279">
        <v>19418.97</v>
      </c>
      <c r="E279">
        <v>18018</v>
      </c>
      <c r="F279">
        <v>19160.009999999998</v>
      </c>
      <c r="G279">
        <v>113581.50924100001</v>
      </c>
      <c r="H279">
        <f>100*(Table1[[#This Row],[Close]]-F280)/F280</f>
        <v>4.3119011324041727</v>
      </c>
      <c r="I279" t="str" cm="1">
        <f t="array" ref="I279">_xlfn.SWITCH(WEEKDAY(Table1[[#This Row],[Time]]),1,"Sunday",2,"Monday",3,"Tuesday",4,"Wednesday",5,"Thursday",6,"Friday",7,"Saturday","No match")</f>
        <v>Tuesday</v>
      </c>
    </row>
    <row r="280" spans="1:9" hidden="1" x14ac:dyDescent="0.3">
      <c r="A280" s="1">
        <v>221</v>
      </c>
      <c r="B280" s="2">
        <v>44158</v>
      </c>
      <c r="C280">
        <v>18413.88</v>
      </c>
      <c r="D280">
        <v>18766</v>
      </c>
      <c r="E280">
        <v>18000</v>
      </c>
      <c r="F280">
        <v>18368</v>
      </c>
      <c r="G280">
        <v>82961.506093000004</v>
      </c>
      <c r="H280">
        <f>100*(Table1[[#This Row],[Close]]-F281)/F281</f>
        <v>-0.25213921907982106</v>
      </c>
      <c r="I280" t="str" cm="1">
        <f t="array" ref="I280">_xlfn.SWITCH(WEEKDAY(Table1[[#This Row],[Time]]),1,"Sunday",2,"Monday",3,"Tuesday",4,"Wednesday",5,"Thursday",6,"Friday",7,"Saturday","No match")</f>
        <v>Monday</v>
      </c>
    </row>
    <row r="281" spans="1:9" hidden="1" x14ac:dyDescent="0.3">
      <c r="A281" s="1">
        <v>220</v>
      </c>
      <c r="B281" s="2">
        <v>44157</v>
      </c>
      <c r="C281">
        <v>18703.8</v>
      </c>
      <c r="D281">
        <v>18750</v>
      </c>
      <c r="E281">
        <v>17610.86</v>
      </c>
      <c r="F281">
        <v>18414.43</v>
      </c>
      <c r="G281">
        <v>81645.737777999995</v>
      </c>
      <c r="H281">
        <f>100*(Table1[[#This Row],[Close]]-F282)/F282</f>
        <v>-1.5471187673093114</v>
      </c>
      <c r="I281" t="str" cm="1">
        <f t="array" ref="I281">_xlfn.SWITCH(WEEKDAY(Table1[[#This Row],[Time]]),1,"Sunday",2,"Monday",3,"Tuesday",4,"Wednesday",5,"Thursday",6,"Friday",7,"Saturday","No match")</f>
        <v>Sunday</v>
      </c>
    </row>
    <row r="282" spans="1:9" hidden="1" x14ac:dyDescent="0.3">
      <c r="A282" s="1">
        <v>219</v>
      </c>
      <c r="B282" s="2">
        <v>44156</v>
      </c>
      <c r="C282">
        <v>18655.66</v>
      </c>
      <c r="D282">
        <v>18965.900000000001</v>
      </c>
      <c r="E282">
        <v>18308.580000000002</v>
      </c>
      <c r="F282">
        <v>18703.8</v>
      </c>
      <c r="G282">
        <v>75577.458394000001</v>
      </c>
      <c r="H282">
        <f>100*(Table1[[#This Row],[Close]]-F283)/F283</f>
        <v>0.25799127021436929</v>
      </c>
      <c r="I282" t="str" cm="1">
        <f t="array" ref="I282">_xlfn.SWITCH(WEEKDAY(Table1[[#This Row],[Time]]),1,"Sunday",2,"Monday",3,"Tuesday",4,"Wednesday",5,"Thursday",6,"Friday",7,"Saturday","No match")</f>
        <v>Saturday</v>
      </c>
    </row>
    <row r="283" spans="1:9" x14ac:dyDescent="0.3">
      <c r="A283" s="1">
        <v>218</v>
      </c>
      <c r="B283" s="2">
        <v>44155</v>
      </c>
      <c r="C283">
        <v>17802.810000000001</v>
      </c>
      <c r="D283">
        <v>18815.22</v>
      </c>
      <c r="E283">
        <v>17740.04</v>
      </c>
      <c r="F283">
        <v>18655.669999999998</v>
      </c>
      <c r="G283">
        <v>88423.018488999995</v>
      </c>
      <c r="H283">
        <f>100*(Table1[[#This Row],[Close]]-F284)/F284</f>
        <v>4.7905331851920012</v>
      </c>
      <c r="I283" t="str" cm="1">
        <f t="array" ref="I283">_xlfn.SWITCH(WEEKDAY(Table1[[#This Row],[Time]]),1,"Sunday",2,"Monday",3,"Tuesday",4,"Wednesday",5,"Thursday",6,"Friday",7,"Saturday","No match")</f>
        <v>Friday</v>
      </c>
    </row>
    <row r="284" spans="1:9" hidden="1" x14ac:dyDescent="0.3">
      <c r="A284" s="1">
        <v>217</v>
      </c>
      <c r="B284" s="2">
        <v>44154</v>
      </c>
      <c r="C284">
        <v>17777.75</v>
      </c>
      <c r="D284">
        <v>18179.8</v>
      </c>
      <c r="E284">
        <v>17335.650000000001</v>
      </c>
      <c r="F284">
        <v>17802.82</v>
      </c>
      <c r="G284">
        <v>93009.561008000004</v>
      </c>
      <c r="H284">
        <f>100*(Table1[[#This Row],[Close]]-F285)/F285</f>
        <v>0.15020150629046569</v>
      </c>
      <c r="I284" t="str" cm="1">
        <f t="array" ref="I284">_xlfn.SWITCH(WEEKDAY(Table1[[#This Row],[Time]]),1,"Sunday",2,"Monday",3,"Tuesday",4,"Wednesday",5,"Thursday",6,"Friday",7,"Saturday","No match")</f>
        <v>Thursday</v>
      </c>
    </row>
    <row r="285" spans="1:9" hidden="1" x14ac:dyDescent="0.3">
      <c r="A285" s="1">
        <v>216</v>
      </c>
      <c r="B285" s="2">
        <v>44153</v>
      </c>
      <c r="C285">
        <v>17659.38</v>
      </c>
      <c r="D285">
        <v>18476.93</v>
      </c>
      <c r="E285">
        <v>17214.45</v>
      </c>
      <c r="F285">
        <v>17776.12</v>
      </c>
      <c r="G285">
        <v>149019.788134</v>
      </c>
      <c r="H285">
        <f>100*(Table1[[#This Row],[Close]]-F286)/F286</f>
        <v>0.66106511100615062</v>
      </c>
      <c r="I285" t="str" cm="1">
        <f t="array" ref="I285">_xlfn.SWITCH(WEEKDAY(Table1[[#This Row],[Time]]),1,"Sunday",2,"Monday",3,"Tuesday",4,"Wednesday",5,"Thursday",6,"Friday",7,"Saturday","No match")</f>
        <v>Wednesday</v>
      </c>
    </row>
    <row r="286" spans="1:9" hidden="1" x14ac:dyDescent="0.3">
      <c r="A286" s="1">
        <v>215</v>
      </c>
      <c r="B286" s="2">
        <v>44152</v>
      </c>
      <c r="C286">
        <v>16713.080000000002</v>
      </c>
      <c r="D286">
        <v>17858.82</v>
      </c>
      <c r="E286">
        <v>16538</v>
      </c>
      <c r="F286">
        <v>17659.38</v>
      </c>
      <c r="G286">
        <v>115221.403102</v>
      </c>
      <c r="H286">
        <f>100*(Table1[[#This Row],[Close]]-F287)/F287</f>
        <v>5.658934626175026</v>
      </c>
      <c r="I286" t="str" cm="1">
        <f t="array" ref="I286">_xlfn.SWITCH(WEEKDAY(Table1[[#This Row],[Time]]),1,"Sunday",2,"Monday",3,"Tuesday",4,"Wednesday",5,"Thursday",6,"Friday",7,"Saturday","No match")</f>
        <v>Tuesday</v>
      </c>
    </row>
    <row r="287" spans="1:9" hidden="1" x14ac:dyDescent="0.3">
      <c r="A287" s="1">
        <v>214</v>
      </c>
      <c r="B287" s="2">
        <v>44151</v>
      </c>
      <c r="C287">
        <v>15957</v>
      </c>
      <c r="D287">
        <v>16880</v>
      </c>
      <c r="E287">
        <v>15864</v>
      </c>
      <c r="F287">
        <v>16713.57</v>
      </c>
      <c r="G287">
        <v>81300.675923999996</v>
      </c>
      <c r="H287">
        <f>100*(Table1[[#This Row],[Close]]-F288)/F288</f>
        <v>4.7413047565331814</v>
      </c>
      <c r="I287" t="str" cm="1">
        <f t="array" ref="I287">_xlfn.SWITCH(WEEKDAY(Table1[[#This Row],[Time]]),1,"Sunday",2,"Monday",3,"Tuesday",4,"Wednesday",5,"Thursday",6,"Friday",7,"Saturday","No match")</f>
        <v>Monday</v>
      </c>
    </row>
    <row r="288" spans="1:9" hidden="1" x14ac:dyDescent="0.3">
      <c r="A288" s="1">
        <v>213</v>
      </c>
      <c r="B288" s="2">
        <v>44150</v>
      </c>
      <c r="C288">
        <v>16069.56</v>
      </c>
      <c r="D288">
        <v>16180</v>
      </c>
      <c r="E288">
        <v>15774.72</v>
      </c>
      <c r="F288">
        <v>15957</v>
      </c>
      <c r="G288">
        <v>43596.841512999999</v>
      </c>
      <c r="H288">
        <f>100*(Table1[[#This Row],[Close]]-F289)/F289</f>
        <v>-0.70595409587161984</v>
      </c>
      <c r="I288" t="str" cm="1">
        <f t="array" ref="I288">_xlfn.SWITCH(WEEKDAY(Table1[[#This Row],[Time]]),1,"Sunday",2,"Monday",3,"Tuesday",4,"Wednesday",5,"Thursday",6,"Friday",7,"Saturday","No match")</f>
        <v>Sunday</v>
      </c>
    </row>
    <row r="289" spans="1:9" hidden="1" x14ac:dyDescent="0.3">
      <c r="A289" s="1">
        <v>212</v>
      </c>
      <c r="B289" s="2">
        <v>44149</v>
      </c>
      <c r="C289">
        <v>16320.04</v>
      </c>
      <c r="D289">
        <v>16326.99</v>
      </c>
      <c r="E289">
        <v>15670</v>
      </c>
      <c r="F289">
        <v>16070.45</v>
      </c>
      <c r="G289">
        <v>59116.347178999997</v>
      </c>
      <c r="H289">
        <f>100*(Table1[[#This Row],[Close]]-F290)/F290</f>
        <v>-1.5333288400620071</v>
      </c>
      <c r="I289" t="str" cm="1">
        <f t="array" ref="I289">_xlfn.SWITCH(WEEKDAY(Table1[[#This Row],[Time]]),1,"Sunday",2,"Monday",3,"Tuesday",4,"Wednesday",5,"Thursday",6,"Friday",7,"Saturday","No match")</f>
        <v>Saturday</v>
      </c>
    </row>
    <row r="290" spans="1:9" x14ac:dyDescent="0.3">
      <c r="A290" s="1">
        <v>211</v>
      </c>
      <c r="B290" s="2">
        <v>44148</v>
      </c>
      <c r="C290">
        <v>16291.85</v>
      </c>
      <c r="D290">
        <v>16480</v>
      </c>
      <c r="E290">
        <v>15952.35</v>
      </c>
      <c r="F290">
        <v>16320.7</v>
      </c>
      <c r="G290">
        <v>75691.881013999999</v>
      </c>
      <c r="H290">
        <f>100*(Table1[[#This Row],[Close]]-F291)/F291</f>
        <v>0.17702091719423163</v>
      </c>
      <c r="I290" t="str" cm="1">
        <f t="array" ref="I290">_xlfn.SWITCH(WEEKDAY(Table1[[#This Row],[Time]]),1,"Sunday",2,"Monday",3,"Tuesday",4,"Wednesday",5,"Thursday",6,"Friday",7,"Saturday","No match")</f>
        <v>Friday</v>
      </c>
    </row>
    <row r="291" spans="1:9" hidden="1" x14ac:dyDescent="0.3">
      <c r="A291" s="1">
        <v>210</v>
      </c>
      <c r="B291" s="2">
        <v>44147</v>
      </c>
      <c r="C291">
        <v>15684.25</v>
      </c>
      <c r="D291">
        <v>16340.7</v>
      </c>
      <c r="E291">
        <v>15440.64</v>
      </c>
      <c r="F291">
        <v>16291.86</v>
      </c>
      <c r="G291">
        <v>102196.356592</v>
      </c>
      <c r="H291">
        <f>100*(Table1[[#This Row],[Close]]-F292)/F292</f>
        <v>3.8740799681718769</v>
      </c>
      <c r="I291" t="str" cm="1">
        <f t="array" ref="I291">_xlfn.SWITCH(WEEKDAY(Table1[[#This Row],[Time]]),1,"Sunday",2,"Monday",3,"Tuesday",4,"Wednesday",5,"Thursday",6,"Friday",7,"Saturday","No match")</f>
        <v>Thursday</v>
      </c>
    </row>
    <row r="292" spans="1:9" hidden="1" x14ac:dyDescent="0.3">
      <c r="A292" s="1">
        <v>209</v>
      </c>
      <c r="B292" s="2">
        <v>44146</v>
      </c>
      <c r="C292">
        <v>15297.21</v>
      </c>
      <c r="D292">
        <v>15965</v>
      </c>
      <c r="E292">
        <v>15272.68</v>
      </c>
      <c r="F292">
        <v>15684.24</v>
      </c>
      <c r="G292">
        <v>78469.746457999994</v>
      </c>
      <c r="H292">
        <f>100*(Table1[[#This Row],[Close]]-F293)/F293</f>
        <v>2.5300692086988454</v>
      </c>
      <c r="I292" t="str" cm="1">
        <f t="array" ref="I292">_xlfn.SWITCH(WEEKDAY(Table1[[#This Row],[Time]]),1,"Sunday",2,"Monday",3,"Tuesday",4,"Wednesday",5,"Thursday",6,"Friday",7,"Saturday","No match")</f>
        <v>Wednesday</v>
      </c>
    </row>
    <row r="293" spans="1:9" hidden="1" x14ac:dyDescent="0.3">
      <c r="A293" s="1">
        <v>208</v>
      </c>
      <c r="B293" s="2">
        <v>44145</v>
      </c>
      <c r="C293">
        <v>15328.41</v>
      </c>
      <c r="D293">
        <v>15460</v>
      </c>
      <c r="E293">
        <v>15072.46</v>
      </c>
      <c r="F293">
        <v>15297.21</v>
      </c>
      <c r="G293">
        <v>61681.919606000003</v>
      </c>
      <c r="H293">
        <f>100*(Table1[[#This Row],[Close]]-F294)/F294</f>
        <v>-0.20354361606977323</v>
      </c>
      <c r="I293" t="str" cm="1">
        <f t="array" ref="I293">_xlfn.SWITCH(WEEKDAY(Table1[[#This Row],[Time]]),1,"Sunday",2,"Monday",3,"Tuesday",4,"Wednesday",5,"Thursday",6,"Friday",7,"Saturday","No match")</f>
        <v>Tuesday</v>
      </c>
    </row>
    <row r="294" spans="1:9" hidden="1" x14ac:dyDescent="0.3">
      <c r="A294" s="1">
        <v>207</v>
      </c>
      <c r="B294" s="2">
        <v>44144</v>
      </c>
      <c r="C294">
        <v>15475.1</v>
      </c>
      <c r="D294">
        <v>15840</v>
      </c>
      <c r="E294">
        <v>14805.54</v>
      </c>
      <c r="F294">
        <v>15328.41</v>
      </c>
      <c r="G294">
        <v>108976.334134</v>
      </c>
      <c r="H294">
        <f>100*(Table1[[#This Row],[Close]]-F295)/F295</f>
        <v>-0.9479098681107101</v>
      </c>
      <c r="I294" t="str" cm="1">
        <f t="array" ref="I294">_xlfn.SWITCH(WEEKDAY(Table1[[#This Row],[Time]]),1,"Sunday",2,"Monday",3,"Tuesday",4,"Wednesday",5,"Thursday",6,"Friday",7,"Saturday","No match")</f>
        <v>Monday</v>
      </c>
    </row>
    <row r="295" spans="1:9" hidden="1" x14ac:dyDescent="0.3">
      <c r="A295" s="1">
        <v>206</v>
      </c>
      <c r="B295" s="2">
        <v>44143</v>
      </c>
      <c r="C295">
        <v>14818.3</v>
      </c>
      <c r="D295">
        <v>15650</v>
      </c>
      <c r="E295">
        <v>14703.88</v>
      </c>
      <c r="F295">
        <v>15475.1</v>
      </c>
      <c r="G295">
        <v>65547.178574000005</v>
      </c>
      <c r="H295">
        <f>100*(Table1[[#This Row],[Close]]-F296)/F296</f>
        <v>4.432357287948018</v>
      </c>
      <c r="I295" t="str" cm="1">
        <f t="array" ref="I295">_xlfn.SWITCH(WEEKDAY(Table1[[#This Row],[Time]]),1,"Sunday",2,"Monday",3,"Tuesday",4,"Wednesday",5,"Thursday",6,"Friday",7,"Saturday","No match")</f>
        <v>Sunday</v>
      </c>
    </row>
    <row r="296" spans="1:9" hidden="1" x14ac:dyDescent="0.3">
      <c r="A296" s="1">
        <v>205</v>
      </c>
      <c r="B296" s="2">
        <v>44142</v>
      </c>
      <c r="C296">
        <v>15579.93</v>
      </c>
      <c r="D296">
        <v>15753.52</v>
      </c>
      <c r="E296">
        <v>14344.22</v>
      </c>
      <c r="F296">
        <v>14818.3</v>
      </c>
      <c r="G296">
        <v>101431.206553</v>
      </c>
      <c r="H296">
        <f>100*(Table1[[#This Row],[Close]]-F297)/F297</f>
        <v>-4.8884718278399433</v>
      </c>
      <c r="I296" t="str" cm="1">
        <f t="array" ref="I296">_xlfn.SWITCH(WEEKDAY(Table1[[#This Row],[Time]]),1,"Sunday",2,"Monday",3,"Tuesday",4,"Wednesday",5,"Thursday",6,"Friday",7,"Saturday","No match")</f>
        <v>Saturday</v>
      </c>
    </row>
    <row r="297" spans="1:9" x14ac:dyDescent="0.3">
      <c r="A297" s="1">
        <v>204</v>
      </c>
      <c r="B297" s="2">
        <v>44141</v>
      </c>
      <c r="C297">
        <v>15590.02</v>
      </c>
      <c r="D297">
        <v>15960</v>
      </c>
      <c r="E297">
        <v>15166</v>
      </c>
      <c r="F297">
        <v>15579.92</v>
      </c>
      <c r="G297">
        <v>122618.197695</v>
      </c>
      <c r="H297">
        <f>100*(Table1[[#This Row],[Close]]-F298)/F298</f>
        <v>-6.4785035554799572E-2</v>
      </c>
      <c r="I297" t="str" cm="1">
        <f t="array" ref="I297">_xlfn.SWITCH(WEEKDAY(Table1[[#This Row],[Time]]),1,"Sunday",2,"Monday",3,"Tuesday",4,"Wednesday",5,"Thursday",6,"Friday",7,"Saturday","No match")</f>
        <v>Friday</v>
      </c>
    </row>
    <row r="298" spans="1:9" hidden="1" x14ac:dyDescent="0.3">
      <c r="A298" s="1">
        <v>203</v>
      </c>
      <c r="B298" s="2">
        <v>44140</v>
      </c>
      <c r="C298">
        <v>14144.01</v>
      </c>
      <c r="D298">
        <v>15750</v>
      </c>
      <c r="E298">
        <v>14093.56</v>
      </c>
      <c r="F298">
        <v>15590.02</v>
      </c>
      <c r="G298">
        <v>143741.522673</v>
      </c>
      <c r="H298">
        <f>100*(Table1[[#This Row],[Close]]-F299)/F299</f>
        <v>10.223479762811255</v>
      </c>
      <c r="I298" t="str" cm="1">
        <f t="array" ref="I298">_xlfn.SWITCH(WEEKDAY(Table1[[#This Row],[Time]]),1,"Sunday",2,"Monday",3,"Tuesday",4,"Wednesday",5,"Thursday",6,"Friday",7,"Saturday","No match")</f>
        <v>Thursday</v>
      </c>
    </row>
    <row r="299" spans="1:9" hidden="1" x14ac:dyDescent="0.3">
      <c r="A299" s="1">
        <v>202</v>
      </c>
      <c r="B299" s="2">
        <v>44139</v>
      </c>
      <c r="C299">
        <v>14023.53</v>
      </c>
      <c r="D299">
        <v>14259</v>
      </c>
      <c r="E299">
        <v>13525</v>
      </c>
      <c r="F299">
        <v>14144.01</v>
      </c>
      <c r="G299">
        <v>93016.988261999999</v>
      </c>
      <c r="H299">
        <f>100*(Table1[[#This Row],[Close]]-F300)/F300</f>
        <v>0.85912748074129375</v>
      </c>
      <c r="I299" t="str" cm="1">
        <f t="array" ref="I299">_xlfn.SWITCH(WEEKDAY(Table1[[#This Row],[Time]]),1,"Sunday",2,"Monday",3,"Tuesday",4,"Wednesday",5,"Thursday",6,"Friday",7,"Saturday","No match")</f>
        <v>Wednesday</v>
      </c>
    </row>
    <row r="300" spans="1:9" hidden="1" x14ac:dyDescent="0.3">
      <c r="A300" s="1">
        <v>201</v>
      </c>
      <c r="B300" s="2">
        <v>44138</v>
      </c>
      <c r="C300">
        <v>13549.63</v>
      </c>
      <c r="D300">
        <v>14066.11</v>
      </c>
      <c r="E300">
        <v>13284.99</v>
      </c>
      <c r="F300">
        <v>14023.53</v>
      </c>
      <c r="G300">
        <v>74115.630787000002</v>
      </c>
      <c r="H300">
        <f>100*(Table1[[#This Row],[Close]]-F301)/F301</f>
        <v>3.4994985006682953</v>
      </c>
      <c r="I300" t="str" cm="1">
        <f t="array" ref="I300">_xlfn.SWITCH(WEEKDAY(Table1[[#This Row],[Time]]),1,"Sunday",2,"Monday",3,"Tuesday",4,"Wednesday",5,"Thursday",6,"Friday",7,"Saturday","No match")</f>
        <v>Tuesday</v>
      </c>
    </row>
    <row r="301" spans="1:9" hidden="1" x14ac:dyDescent="0.3">
      <c r="A301" s="1">
        <v>200</v>
      </c>
      <c r="B301" s="2">
        <v>44137</v>
      </c>
      <c r="C301">
        <v>13761.49</v>
      </c>
      <c r="D301">
        <v>13830</v>
      </c>
      <c r="E301">
        <v>13195.05</v>
      </c>
      <c r="F301">
        <v>13549.37</v>
      </c>
      <c r="G301">
        <v>64566.421907999997</v>
      </c>
      <c r="H301">
        <f>100*(Table1[[#This Row],[Close]]-F302)/F302</f>
        <v>-1.5414744032263867</v>
      </c>
      <c r="I301" t="str" cm="1">
        <f t="array" ref="I301">_xlfn.SWITCH(WEEKDAY(Table1[[#This Row],[Time]]),1,"Sunday",2,"Monday",3,"Tuesday",4,"Wednesday",5,"Thursday",6,"Friday",7,"Saturday","No match")</f>
        <v>Monday</v>
      </c>
    </row>
    <row r="302" spans="1:9" hidden="1" x14ac:dyDescent="0.3">
      <c r="A302" s="1">
        <v>199</v>
      </c>
      <c r="B302" s="2">
        <v>44136</v>
      </c>
      <c r="C302">
        <v>13791</v>
      </c>
      <c r="D302">
        <v>13895</v>
      </c>
      <c r="E302">
        <v>13603</v>
      </c>
      <c r="F302">
        <v>13761.5</v>
      </c>
      <c r="G302">
        <v>36285.648525999997</v>
      </c>
      <c r="H302">
        <f>100*(Table1[[#This Row],[Close]]-F303)/F303</f>
        <v>-0.21390762091218912</v>
      </c>
      <c r="I302" t="str" cm="1">
        <f t="array" ref="I302">_xlfn.SWITCH(WEEKDAY(Table1[[#This Row],[Time]]),1,"Sunday",2,"Monday",3,"Tuesday",4,"Wednesday",5,"Thursday",6,"Friday",7,"Saturday","No match")</f>
        <v>Sunday</v>
      </c>
    </row>
    <row r="303" spans="1:9" hidden="1" x14ac:dyDescent="0.3">
      <c r="A303" s="1">
        <v>198</v>
      </c>
      <c r="B303" s="2">
        <v>44135</v>
      </c>
      <c r="C303">
        <v>13560.1</v>
      </c>
      <c r="D303">
        <v>14100</v>
      </c>
      <c r="E303">
        <v>13411.5</v>
      </c>
      <c r="F303">
        <v>13791</v>
      </c>
      <c r="G303">
        <v>67339.238515000005</v>
      </c>
      <c r="H303">
        <f>100*(Table1[[#This Row],[Close]]-F304)/F304</f>
        <v>1.7027898024350825</v>
      </c>
      <c r="I303" t="str" cm="1">
        <f t="array" ref="I303">_xlfn.SWITCH(WEEKDAY(Table1[[#This Row],[Time]]),1,"Sunday",2,"Monday",3,"Tuesday",4,"Wednesday",5,"Thursday",6,"Friday",7,"Saturday","No match")</f>
        <v>Saturday</v>
      </c>
    </row>
    <row r="304" spans="1:9" x14ac:dyDescent="0.3">
      <c r="A304" s="1">
        <v>197</v>
      </c>
      <c r="B304" s="2">
        <v>44134</v>
      </c>
      <c r="C304">
        <v>13455.69</v>
      </c>
      <c r="D304">
        <v>13669.98</v>
      </c>
      <c r="E304">
        <v>13115</v>
      </c>
      <c r="F304">
        <v>13560.1</v>
      </c>
      <c r="G304">
        <v>70657.778881000006</v>
      </c>
      <c r="H304">
        <f>100*(Table1[[#This Row],[Close]]-F305)/F305</f>
        <v>0.77587936710836025</v>
      </c>
      <c r="I304" t="str" cm="1">
        <f t="array" ref="I304">_xlfn.SWITCH(WEEKDAY(Table1[[#This Row],[Time]]),1,"Sunday",2,"Monday",3,"Tuesday",4,"Wednesday",5,"Thursday",6,"Friday",7,"Saturday","No match")</f>
        <v>Friday</v>
      </c>
    </row>
    <row r="305" spans="1:9" hidden="1" x14ac:dyDescent="0.3">
      <c r="A305" s="1">
        <v>196</v>
      </c>
      <c r="B305" s="2">
        <v>44133</v>
      </c>
      <c r="C305">
        <v>13266.4</v>
      </c>
      <c r="D305">
        <v>13642.91</v>
      </c>
      <c r="E305">
        <v>12920.77</v>
      </c>
      <c r="F305">
        <v>13455.7</v>
      </c>
      <c r="G305">
        <v>74872.602132</v>
      </c>
      <c r="H305">
        <f>100*(Table1[[#This Row],[Close]]-F306)/F306</f>
        <v>1.4269131037809888</v>
      </c>
      <c r="I305" t="str" cm="1">
        <f t="array" ref="I305">_xlfn.SWITCH(WEEKDAY(Table1[[#This Row],[Time]]),1,"Sunday",2,"Monday",3,"Tuesday",4,"Wednesday",5,"Thursday",6,"Friday",7,"Saturday","No match")</f>
        <v>Thursday</v>
      </c>
    </row>
    <row r="306" spans="1:9" hidden="1" x14ac:dyDescent="0.3">
      <c r="A306" s="1">
        <v>195</v>
      </c>
      <c r="B306" s="2">
        <v>44132</v>
      </c>
      <c r="C306">
        <v>13636.16</v>
      </c>
      <c r="D306">
        <v>13859.48</v>
      </c>
      <c r="E306">
        <v>12888</v>
      </c>
      <c r="F306">
        <v>13266.4</v>
      </c>
      <c r="G306">
        <v>94440.561226000005</v>
      </c>
      <c r="H306">
        <f>100*(Table1[[#This Row],[Close]]-F307)/F307</f>
        <v>-2.7116851725961206</v>
      </c>
      <c r="I306" t="str" cm="1">
        <f t="array" ref="I306">_xlfn.SWITCH(WEEKDAY(Table1[[#This Row],[Time]]),1,"Sunday",2,"Monday",3,"Tuesday",4,"Wednesday",5,"Thursday",6,"Friday",7,"Saturday","No match")</f>
        <v>Wednesday</v>
      </c>
    </row>
    <row r="307" spans="1:9" hidden="1" x14ac:dyDescent="0.3">
      <c r="A307" s="1">
        <v>194</v>
      </c>
      <c r="B307" s="2">
        <v>44131</v>
      </c>
      <c r="C307">
        <v>13052.15</v>
      </c>
      <c r="D307">
        <v>13789.29</v>
      </c>
      <c r="E307">
        <v>13019.87</v>
      </c>
      <c r="F307">
        <v>13636.17</v>
      </c>
      <c r="G307">
        <v>80796.553996000002</v>
      </c>
      <c r="H307">
        <f>100*(Table1[[#This Row],[Close]]-F308)/F308</f>
        <v>4.4741916873720005</v>
      </c>
      <c r="I307" t="str" cm="1">
        <f t="array" ref="I307">_xlfn.SWITCH(WEEKDAY(Table1[[#This Row],[Time]]),1,"Sunday",2,"Monday",3,"Tuesday",4,"Wednesday",5,"Thursday",6,"Friday",7,"Saturday","No match")</f>
        <v>Tuesday</v>
      </c>
    </row>
    <row r="308" spans="1:9" hidden="1" x14ac:dyDescent="0.3">
      <c r="A308" s="1">
        <v>193</v>
      </c>
      <c r="B308" s="2">
        <v>44130</v>
      </c>
      <c r="C308">
        <v>13029.64</v>
      </c>
      <c r="D308">
        <v>13238.81</v>
      </c>
      <c r="E308">
        <v>12765</v>
      </c>
      <c r="F308">
        <v>13052.19</v>
      </c>
      <c r="G308">
        <v>60951.672985999998</v>
      </c>
      <c r="H308">
        <f>100*(Table1[[#This Row],[Close]]-F309)/F309</f>
        <v>0.17929468724360192</v>
      </c>
      <c r="I308" t="str" cm="1">
        <f t="array" ref="I308">_xlfn.SWITCH(WEEKDAY(Table1[[#This Row],[Time]]),1,"Sunday",2,"Monday",3,"Tuesday",4,"Wednesday",5,"Thursday",6,"Friday",7,"Saturday","No match")</f>
        <v>Monday</v>
      </c>
    </row>
    <row r="309" spans="1:9" hidden="1" x14ac:dyDescent="0.3">
      <c r="A309" s="1">
        <v>192</v>
      </c>
      <c r="B309" s="2">
        <v>44129</v>
      </c>
      <c r="C309">
        <v>13111.73</v>
      </c>
      <c r="D309">
        <v>13350</v>
      </c>
      <c r="E309">
        <v>12888</v>
      </c>
      <c r="F309">
        <v>13028.83</v>
      </c>
      <c r="G309">
        <v>38481.579504000001</v>
      </c>
      <c r="H309">
        <f>100*(Table1[[#This Row],[Close]]-F310)/F310</f>
        <v>-0.6322582908586406</v>
      </c>
      <c r="I309" t="str" cm="1">
        <f t="array" ref="I309">_xlfn.SWITCH(WEEKDAY(Table1[[#This Row],[Time]]),1,"Sunday",2,"Monday",3,"Tuesday",4,"Wednesday",5,"Thursday",6,"Friday",7,"Saturday","No match")</f>
        <v>Sunday</v>
      </c>
    </row>
    <row r="310" spans="1:9" hidden="1" x14ac:dyDescent="0.3">
      <c r="A310" s="1">
        <v>191</v>
      </c>
      <c r="B310" s="2">
        <v>44128</v>
      </c>
      <c r="C310">
        <v>12923.06</v>
      </c>
      <c r="D310">
        <v>13166.73</v>
      </c>
      <c r="E310">
        <v>12870</v>
      </c>
      <c r="F310">
        <v>13111.73</v>
      </c>
      <c r="G310">
        <v>35952.209069999997</v>
      </c>
      <c r="H310">
        <f>100*(Table1[[#This Row],[Close]]-F311)/F311</f>
        <v>1.4598698296921695</v>
      </c>
      <c r="I310" t="str" cm="1">
        <f t="array" ref="I310">_xlfn.SWITCH(WEEKDAY(Table1[[#This Row],[Time]]),1,"Sunday",2,"Monday",3,"Tuesday",4,"Wednesday",5,"Thursday",6,"Friday",7,"Saturday","No match")</f>
        <v>Saturday</v>
      </c>
    </row>
    <row r="311" spans="1:9" x14ac:dyDescent="0.3">
      <c r="A311" s="1">
        <v>190</v>
      </c>
      <c r="B311" s="2">
        <v>44127</v>
      </c>
      <c r="C311">
        <v>12968.84</v>
      </c>
      <c r="D311">
        <v>13027.69</v>
      </c>
      <c r="E311">
        <v>12720.08</v>
      </c>
      <c r="F311">
        <v>12923.07</v>
      </c>
      <c r="G311">
        <v>50386.999840999997</v>
      </c>
      <c r="H311">
        <f>100*(Table1[[#This Row],[Close]]-F312)/F312</f>
        <v>-0.35046404678406423</v>
      </c>
      <c r="I311" t="str" cm="1">
        <f t="array" ref="I311">_xlfn.SWITCH(WEEKDAY(Table1[[#This Row],[Time]]),1,"Sunday",2,"Monday",3,"Tuesday",4,"Wednesday",5,"Thursday",6,"Friday",7,"Saturday","No match")</f>
        <v>Friday</v>
      </c>
    </row>
    <row r="312" spans="1:9" hidden="1" x14ac:dyDescent="0.3">
      <c r="A312" s="1">
        <v>189</v>
      </c>
      <c r="B312" s="2">
        <v>44126</v>
      </c>
      <c r="C312">
        <v>12780.75</v>
      </c>
      <c r="D312">
        <v>13185</v>
      </c>
      <c r="E312">
        <v>12678.08</v>
      </c>
      <c r="F312">
        <v>12968.52</v>
      </c>
      <c r="G312">
        <v>70038.824143999998</v>
      </c>
      <c r="H312">
        <f>100*(Table1[[#This Row],[Close]]-F313)/F313</f>
        <v>1.4674953994066278</v>
      </c>
      <c r="I312" t="str" cm="1">
        <f t="array" ref="I312">_xlfn.SWITCH(WEEKDAY(Table1[[#This Row],[Time]]),1,"Sunday",2,"Monday",3,"Tuesday",4,"Wednesday",5,"Thursday",6,"Friday",7,"Saturday","No match")</f>
        <v>Thursday</v>
      </c>
    </row>
    <row r="313" spans="1:9" hidden="1" x14ac:dyDescent="0.3">
      <c r="A313" s="1">
        <v>188</v>
      </c>
      <c r="B313" s="2">
        <v>44125</v>
      </c>
      <c r="C313">
        <v>11910</v>
      </c>
      <c r="D313">
        <v>13217.68</v>
      </c>
      <c r="E313">
        <v>11886.95</v>
      </c>
      <c r="F313">
        <v>12780.96</v>
      </c>
      <c r="G313">
        <v>114584.456767</v>
      </c>
      <c r="H313">
        <f>100*(Table1[[#This Row],[Close]]-F314)/F314</f>
        <v>7.3129364508282499</v>
      </c>
      <c r="I313" t="str" cm="1">
        <f t="array" ref="I313">_xlfn.SWITCH(WEEKDAY(Table1[[#This Row],[Time]]),1,"Sunday",2,"Monday",3,"Tuesday",4,"Wednesday",5,"Thursday",6,"Friday",7,"Saturday","No match")</f>
        <v>Wednesday</v>
      </c>
    </row>
    <row r="314" spans="1:9" hidden="1" x14ac:dyDescent="0.3">
      <c r="A314" s="1">
        <v>187</v>
      </c>
      <c r="B314" s="2">
        <v>44124</v>
      </c>
      <c r="C314">
        <v>11751.46</v>
      </c>
      <c r="D314">
        <v>12038.38</v>
      </c>
      <c r="E314">
        <v>11677.59</v>
      </c>
      <c r="F314">
        <v>11909.99</v>
      </c>
      <c r="G314">
        <v>62134.750662999999</v>
      </c>
      <c r="H314">
        <f>100*(Table1[[#This Row],[Close]]-F315)/F315</f>
        <v>1.3489376222719409</v>
      </c>
      <c r="I314" t="str" cm="1">
        <f t="array" ref="I314">_xlfn.SWITCH(WEEKDAY(Table1[[#This Row],[Time]]),1,"Sunday",2,"Monday",3,"Tuesday",4,"Wednesday",5,"Thursday",6,"Friday",7,"Saturday","No match")</f>
        <v>Tuesday</v>
      </c>
    </row>
    <row r="315" spans="1:9" hidden="1" x14ac:dyDescent="0.3">
      <c r="A315" s="1">
        <v>186</v>
      </c>
      <c r="B315" s="2">
        <v>44123</v>
      </c>
      <c r="C315">
        <v>11503.14</v>
      </c>
      <c r="D315">
        <v>11823.99</v>
      </c>
      <c r="E315">
        <v>11407.96</v>
      </c>
      <c r="F315">
        <v>11751.47</v>
      </c>
      <c r="G315">
        <v>47414.534692000001</v>
      </c>
      <c r="H315">
        <f>100*(Table1[[#This Row],[Close]]-F316)/F316</f>
        <v>2.1588018575797561</v>
      </c>
      <c r="I315" t="str" cm="1">
        <f t="array" ref="I315">_xlfn.SWITCH(WEEKDAY(Table1[[#This Row],[Time]]),1,"Sunday",2,"Monday",3,"Tuesday",4,"Wednesday",5,"Thursday",6,"Friday",7,"Saturday","No match")</f>
        <v>Monday</v>
      </c>
    </row>
    <row r="316" spans="1:9" hidden="1" x14ac:dyDescent="0.3">
      <c r="A316" s="1">
        <v>185</v>
      </c>
      <c r="B316" s="2">
        <v>44122</v>
      </c>
      <c r="C316">
        <v>11360.31</v>
      </c>
      <c r="D316">
        <v>11505</v>
      </c>
      <c r="E316">
        <v>11346.22</v>
      </c>
      <c r="F316">
        <v>11503.14</v>
      </c>
      <c r="G316">
        <v>23284.041191</v>
      </c>
      <c r="H316">
        <f>100*(Table1[[#This Row],[Close]]-F317)/F317</f>
        <v>1.2582524955546441</v>
      </c>
      <c r="I316" t="str" cm="1">
        <f t="array" ref="I316">_xlfn.SWITCH(WEEKDAY(Table1[[#This Row],[Time]]),1,"Sunday",2,"Monday",3,"Tuesday",4,"Wednesday",5,"Thursday",6,"Friday",7,"Saturday","No match")</f>
        <v>Sunday</v>
      </c>
    </row>
    <row r="317" spans="1:9" hidden="1" x14ac:dyDescent="0.3">
      <c r="A317" s="1">
        <v>184</v>
      </c>
      <c r="B317" s="2">
        <v>44121</v>
      </c>
      <c r="C317">
        <v>11319.24</v>
      </c>
      <c r="D317">
        <v>11402.42</v>
      </c>
      <c r="E317">
        <v>11255</v>
      </c>
      <c r="F317">
        <v>11360.2</v>
      </c>
      <c r="G317">
        <v>22368.915240999999</v>
      </c>
      <c r="H317">
        <f>100*(Table1[[#This Row],[Close]]-F318)/F318</f>
        <v>0.36115243671882252</v>
      </c>
      <c r="I317" t="str" cm="1">
        <f t="array" ref="I317">_xlfn.SWITCH(WEEKDAY(Table1[[#This Row],[Time]]),1,"Sunday",2,"Monday",3,"Tuesday",4,"Wednesday",5,"Thursday",6,"Friday",7,"Saturday","No match")</f>
        <v>Saturday</v>
      </c>
    </row>
    <row r="318" spans="1:9" x14ac:dyDescent="0.3">
      <c r="A318" s="1">
        <v>183</v>
      </c>
      <c r="B318" s="2">
        <v>44120</v>
      </c>
      <c r="C318">
        <v>11505.13</v>
      </c>
      <c r="D318">
        <v>11541.15</v>
      </c>
      <c r="E318">
        <v>11200</v>
      </c>
      <c r="F318">
        <v>11319.32</v>
      </c>
      <c r="G318">
        <v>48797.749501999999</v>
      </c>
      <c r="H318">
        <f>100*(Table1[[#This Row],[Close]]-F319)/F319</f>
        <v>-1.6149331775766014</v>
      </c>
      <c r="I318" t="str" cm="1">
        <f t="array" ref="I318">_xlfn.SWITCH(WEEKDAY(Table1[[#This Row],[Time]]),1,"Sunday",2,"Monday",3,"Tuesday",4,"Wednesday",5,"Thursday",6,"Friday",7,"Saturday","No match")</f>
        <v>Friday</v>
      </c>
    </row>
    <row r="319" spans="1:9" hidden="1" x14ac:dyDescent="0.3">
      <c r="A319" s="1">
        <v>182</v>
      </c>
      <c r="B319" s="2">
        <v>44119</v>
      </c>
      <c r="C319">
        <v>11417.89</v>
      </c>
      <c r="D319">
        <v>11617.34</v>
      </c>
      <c r="E319">
        <v>11250.83</v>
      </c>
      <c r="F319">
        <v>11505.12</v>
      </c>
      <c r="G319">
        <v>48760.717679000001</v>
      </c>
      <c r="H319">
        <f>100*(Table1[[#This Row],[Close]]-F320)/F320</f>
        <v>0.7639765315658269</v>
      </c>
      <c r="I319" t="str" cm="1">
        <f t="array" ref="I319">_xlfn.SWITCH(WEEKDAY(Table1[[#This Row],[Time]]),1,"Sunday",2,"Monday",3,"Tuesday",4,"Wednesday",5,"Thursday",6,"Friday",7,"Saturday","No match")</f>
        <v>Thursday</v>
      </c>
    </row>
    <row r="320" spans="1:9" hidden="1" x14ac:dyDescent="0.3">
      <c r="A320" s="1">
        <v>181</v>
      </c>
      <c r="B320" s="2">
        <v>44118</v>
      </c>
      <c r="C320">
        <v>11420.57</v>
      </c>
      <c r="D320">
        <v>11547.98</v>
      </c>
      <c r="E320">
        <v>11280</v>
      </c>
      <c r="F320">
        <v>11417.89</v>
      </c>
      <c r="G320">
        <v>41415.106014999998</v>
      </c>
      <c r="H320">
        <f>100*(Table1[[#This Row],[Close]]-F321)/F321</f>
        <v>-2.3378888600909874E-2</v>
      </c>
      <c r="I320" t="str" cm="1">
        <f t="array" ref="I320">_xlfn.SWITCH(WEEKDAY(Table1[[#This Row],[Time]]),1,"Sunday",2,"Monday",3,"Tuesday",4,"Wednesday",5,"Thursday",6,"Friday",7,"Saturday","No match")</f>
        <v>Wednesday</v>
      </c>
    </row>
    <row r="321" spans="1:9" hidden="1" x14ac:dyDescent="0.3">
      <c r="A321" s="1">
        <v>180</v>
      </c>
      <c r="B321" s="2">
        <v>44117</v>
      </c>
      <c r="C321">
        <v>11528.24</v>
      </c>
      <c r="D321">
        <v>11557</v>
      </c>
      <c r="E321">
        <v>11300</v>
      </c>
      <c r="F321">
        <v>11420.56</v>
      </c>
      <c r="G321">
        <v>42205.283709000003</v>
      </c>
      <c r="H321">
        <f>100*(Table1[[#This Row],[Close]]-F322)/F322</f>
        <v>-0.9341400472751763</v>
      </c>
      <c r="I321" t="str" cm="1">
        <f t="array" ref="I321">_xlfn.SWITCH(WEEKDAY(Table1[[#This Row],[Time]]),1,"Sunday",2,"Monday",3,"Tuesday",4,"Wednesday",5,"Thursday",6,"Friday",7,"Saturday","No match")</f>
        <v>Tuesday</v>
      </c>
    </row>
    <row r="322" spans="1:9" hidden="1" x14ac:dyDescent="0.3">
      <c r="A322" s="1">
        <v>179</v>
      </c>
      <c r="B322" s="2">
        <v>44116</v>
      </c>
      <c r="C322">
        <v>11369.02</v>
      </c>
      <c r="D322">
        <v>11720.01</v>
      </c>
      <c r="E322">
        <v>11172</v>
      </c>
      <c r="F322">
        <v>11528.25</v>
      </c>
      <c r="G322">
        <v>52825.283710000003</v>
      </c>
      <c r="H322">
        <f>100*(Table1[[#This Row],[Close]]-F323)/F323</f>
        <v>1.4005604704715056</v>
      </c>
      <c r="I322" t="str" cm="1">
        <f t="array" ref="I322">_xlfn.SWITCH(WEEKDAY(Table1[[#This Row],[Time]]),1,"Sunday",2,"Monday",3,"Tuesday",4,"Wednesday",5,"Thursday",6,"Friday",7,"Saturday","No match")</f>
        <v>Monday</v>
      </c>
    </row>
    <row r="323" spans="1:9" hidden="1" x14ac:dyDescent="0.3">
      <c r="A323" s="1">
        <v>178</v>
      </c>
      <c r="B323" s="2">
        <v>44115</v>
      </c>
      <c r="C323">
        <v>11293.22</v>
      </c>
      <c r="D323">
        <v>11445</v>
      </c>
      <c r="E323">
        <v>11221</v>
      </c>
      <c r="F323">
        <v>11369.02</v>
      </c>
      <c r="G323">
        <v>29043.851339000001</v>
      </c>
      <c r="H323">
        <f>100*(Table1[[#This Row],[Close]]-F324)/F324</f>
        <v>0.67119917968481169</v>
      </c>
      <c r="I323" t="str" cm="1">
        <f t="array" ref="I323">_xlfn.SWITCH(WEEKDAY(Table1[[#This Row],[Time]]),1,"Sunday",2,"Monday",3,"Tuesday",4,"Wednesday",5,"Thursday",6,"Friday",7,"Saturday","No match")</f>
        <v>Sunday</v>
      </c>
    </row>
    <row r="324" spans="1:9" hidden="1" x14ac:dyDescent="0.3">
      <c r="A324" s="1">
        <v>177</v>
      </c>
      <c r="B324" s="2">
        <v>44114</v>
      </c>
      <c r="C324">
        <v>11050.64</v>
      </c>
      <c r="D324">
        <v>11491</v>
      </c>
      <c r="E324">
        <v>11050.51</v>
      </c>
      <c r="F324">
        <v>11293.22</v>
      </c>
      <c r="G324">
        <v>43648.036942999999</v>
      </c>
      <c r="H324">
        <f>100*(Table1[[#This Row],[Close]]-F325)/F325</f>
        <v>2.1951669767542872</v>
      </c>
      <c r="I324" t="str" cm="1">
        <f t="array" ref="I324">_xlfn.SWITCH(WEEKDAY(Table1[[#This Row],[Time]]),1,"Sunday",2,"Monday",3,"Tuesday",4,"Wednesday",5,"Thursday",6,"Friday",7,"Saturday","No match")</f>
        <v>Saturday</v>
      </c>
    </row>
    <row r="325" spans="1:9" x14ac:dyDescent="0.3">
      <c r="A325" s="1">
        <v>176</v>
      </c>
      <c r="B325" s="2">
        <v>44113</v>
      </c>
      <c r="C325">
        <v>10925.44</v>
      </c>
      <c r="D325">
        <v>11104.64</v>
      </c>
      <c r="E325">
        <v>10829</v>
      </c>
      <c r="F325">
        <v>11050.64</v>
      </c>
      <c r="G325">
        <v>48240.073236999997</v>
      </c>
      <c r="H325">
        <f>100*(Table1[[#This Row],[Close]]-F326)/F326</f>
        <v>1.1447457661247853</v>
      </c>
      <c r="I325" t="str" cm="1">
        <f t="array" ref="I325">_xlfn.SWITCH(WEEKDAY(Table1[[#This Row],[Time]]),1,"Sunday",2,"Monday",3,"Tuesday",4,"Wednesday",5,"Thursday",6,"Friday",7,"Saturday","No match")</f>
        <v>Friday</v>
      </c>
    </row>
    <row r="326" spans="1:9" hidden="1" x14ac:dyDescent="0.3">
      <c r="A326" s="1">
        <v>175</v>
      </c>
      <c r="B326" s="2">
        <v>44112</v>
      </c>
      <c r="C326">
        <v>10666.4</v>
      </c>
      <c r="D326">
        <v>10950</v>
      </c>
      <c r="E326">
        <v>10530.41</v>
      </c>
      <c r="F326">
        <v>10925.57</v>
      </c>
      <c r="G326">
        <v>51959.691572000003</v>
      </c>
      <c r="H326">
        <f>100*(Table1[[#This Row],[Close]]-F327)/F327</f>
        <v>2.4298755248964299</v>
      </c>
      <c r="I326" t="str" cm="1">
        <f t="array" ref="I326">_xlfn.SWITCH(WEEKDAY(Table1[[#This Row],[Time]]),1,"Sunday",2,"Monday",3,"Tuesday",4,"Wednesday",5,"Thursday",6,"Friday",7,"Saturday","No match")</f>
        <v>Thursday</v>
      </c>
    </row>
    <row r="327" spans="1:9" hidden="1" x14ac:dyDescent="0.3">
      <c r="A327" s="1">
        <v>174</v>
      </c>
      <c r="B327" s="2">
        <v>44111</v>
      </c>
      <c r="C327">
        <v>10599.65</v>
      </c>
      <c r="D327">
        <v>10681.87</v>
      </c>
      <c r="E327">
        <v>10546.17</v>
      </c>
      <c r="F327">
        <v>10666.39</v>
      </c>
      <c r="G327">
        <v>32811.990278999998</v>
      </c>
      <c r="H327">
        <f>100*(Table1[[#This Row],[Close]]-F328)/F328</f>
        <v>0.62954849495172072</v>
      </c>
      <c r="I327" t="str" cm="1">
        <f t="array" ref="I327">_xlfn.SWITCH(WEEKDAY(Table1[[#This Row],[Time]]),1,"Sunday",2,"Monday",3,"Tuesday",4,"Wednesday",5,"Thursday",6,"Friday",7,"Saturday","No match")</f>
        <v>Wednesday</v>
      </c>
    </row>
    <row r="328" spans="1:9" hidden="1" x14ac:dyDescent="0.3">
      <c r="A328" s="1">
        <v>173</v>
      </c>
      <c r="B328" s="2">
        <v>44110</v>
      </c>
      <c r="C328">
        <v>10792.2</v>
      </c>
      <c r="D328">
        <v>10800</v>
      </c>
      <c r="E328">
        <v>10525</v>
      </c>
      <c r="F328">
        <v>10599.66</v>
      </c>
      <c r="G328">
        <v>48674.740470999997</v>
      </c>
      <c r="H328">
        <f>100*(Table1[[#This Row],[Close]]-F329)/F329</f>
        <v>-1.7841572764058453</v>
      </c>
      <c r="I328" t="str" cm="1">
        <f t="array" ref="I328">_xlfn.SWITCH(WEEKDAY(Table1[[#This Row],[Time]]),1,"Sunday",2,"Monday",3,"Tuesday",4,"Wednesday",5,"Thursday",6,"Friday",7,"Saturday","No match")</f>
        <v>Tuesday</v>
      </c>
    </row>
    <row r="329" spans="1:9" hidden="1" x14ac:dyDescent="0.3">
      <c r="A329" s="1">
        <v>172</v>
      </c>
      <c r="B329" s="2">
        <v>44109</v>
      </c>
      <c r="C329">
        <v>10666.62</v>
      </c>
      <c r="D329">
        <v>10798</v>
      </c>
      <c r="E329">
        <v>10615.64</v>
      </c>
      <c r="F329">
        <v>10792.21</v>
      </c>
      <c r="G329">
        <v>34025.761653000001</v>
      </c>
      <c r="H329">
        <f>100*(Table1[[#This Row],[Close]]-F330)/F330</f>
        <v>1.1773165470256297</v>
      </c>
      <c r="I329" t="str" cm="1">
        <f t="array" ref="I329">_xlfn.SWITCH(WEEKDAY(Table1[[#This Row],[Time]]),1,"Sunday",2,"Monday",3,"Tuesday",4,"Wednesday",5,"Thursday",6,"Friday",7,"Saturday","No match")</f>
        <v>Monday</v>
      </c>
    </row>
    <row r="330" spans="1:9" hidden="1" x14ac:dyDescent="0.3">
      <c r="A330" s="1">
        <v>171</v>
      </c>
      <c r="B330" s="2">
        <v>44108</v>
      </c>
      <c r="C330">
        <v>10542.07</v>
      </c>
      <c r="D330">
        <v>10696.87</v>
      </c>
      <c r="E330">
        <v>10517.87</v>
      </c>
      <c r="F330">
        <v>10666.63</v>
      </c>
      <c r="G330">
        <v>23212.001595000002</v>
      </c>
      <c r="H330">
        <f>100*(Table1[[#This Row],[Close]]-F331)/F331</f>
        <v>1.1816476096702135</v>
      </c>
      <c r="I330" t="str" cm="1">
        <f t="array" ref="I330">_xlfn.SWITCH(WEEKDAY(Table1[[#This Row],[Time]]),1,"Sunday",2,"Monday",3,"Tuesday",4,"Wednesday",5,"Thursday",6,"Friday",7,"Saturday","No match")</f>
        <v>Sunday</v>
      </c>
    </row>
    <row r="331" spans="1:9" hidden="1" x14ac:dyDescent="0.3">
      <c r="A331" s="1">
        <v>170</v>
      </c>
      <c r="B331" s="2">
        <v>44107</v>
      </c>
      <c r="C331">
        <v>10570.4</v>
      </c>
      <c r="D331">
        <v>10603.56</v>
      </c>
      <c r="E331">
        <v>10496.46</v>
      </c>
      <c r="F331">
        <v>10542.06</v>
      </c>
      <c r="G331">
        <v>22298.221341</v>
      </c>
      <c r="H331">
        <f>100*(Table1[[#This Row],[Close]]-F332)/F332</f>
        <v>-0.26810716718383548</v>
      </c>
      <c r="I331" t="str" cm="1">
        <f t="array" ref="I331">_xlfn.SWITCH(WEEKDAY(Table1[[#This Row],[Time]]),1,"Sunday",2,"Monday",3,"Tuesday",4,"Wednesday",5,"Thursday",6,"Friday",7,"Saturday","No match")</f>
        <v>Saturday</v>
      </c>
    </row>
    <row r="332" spans="1:9" x14ac:dyDescent="0.3">
      <c r="A332" s="1">
        <v>169</v>
      </c>
      <c r="B332" s="2">
        <v>44106</v>
      </c>
      <c r="C332">
        <v>10619.13</v>
      </c>
      <c r="D332">
        <v>10664.64</v>
      </c>
      <c r="E332">
        <v>10374</v>
      </c>
      <c r="F332">
        <v>10570.4</v>
      </c>
      <c r="G332">
        <v>50130.393705000002</v>
      </c>
      <c r="H332">
        <f>100*(Table1[[#This Row],[Close]]-F333)/F333</f>
        <v>-0.45888881669213549</v>
      </c>
      <c r="I332" t="str" cm="1">
        <f t="array" ref="I332">_xlfn.SWITCH(WEEKDAY(Table1[[#This Row],[Time]]),1,"Sunday",2,"Monday",3,"Tuesday",4,"Wednesday",5,"Thursday",6,"Friday",7,"Saturday","No match")</f>
        <v>Friday</v>
      </c>
    </row>
    <row r="333" spans="1:9" hidden="1" x14ac:dyDescent="0.3">
      <c r="A333" s="1">
        <v>168</v>
      </c>
      <c r="B333" s="2">
        <v>44105</v>
      </c>
      <c r="C333">
        <v>10776.59</v>
      </c>
      <c r="D333">
        <v>10920</v>
      </c>
      <c r="E333">
        <v>10437</v>
      </c>
      <c r="F333">
        <v>10619.13</v>
      </c>
      <c r="G333">
        <v>60866.332892999999</v>
      </c>
      <c r="H333">
        <f>100*(Table1[[#This Row],[Close]]-F334)/F334</f>
        <v>-1.4611300977396462</v>
      </c>
      <c r="I333" t="str" cm="1">
        <f t="array" ref="I333">_xlfn.SWITCH(WEEKDAY(Table1[[#This Row],[Time]]),1,"Sunday",2,"Monday",3,"Tuesday",4,"Wednesday",5,"Thursday",6,"Friday",7,"Saturday","No match")</f>
        <v>Thursday</v>
      </c>
    </row>
    <row r="334" spans="1:9" hidden="1" x14ac:dyDescent="0.3">
      <c r="A334" s="1">
        <v>167</v>
      </c>
      <c r="B334" s="2">
        <v>44104</v>
      </c>
      <c r="C334">
        <v>10840.58</v>
      </c>
      <c r="D334">
        <v>10849.34</v>
      </c>
      <c r="E334">
        <v>10665.13</v>
      </c>
      <c r="F334">
        <v>10776.59</v>
      </c>
      <c r="G334">
        <v>39596.027322000002</v>
      </c>
      <c r="H334">
        <f>100*(Table1[[#This Row],[Close]]-F335)/F335</f>
        <v>-0.58936504656619837</v>
      </c>
      <c r="I334" t="str" cm="1">
        <f t="array" ref="I334">_xlfn.SWITCH(WEEKDAY(Table1[[#This Row],[Time]]),1,"Sunday",2,"Monday",3,"Tuesday",4,"Wednesday",5,"Thursday",6,"Friday",7,"Saturday","No match")</f>
        <v>Wednesday</v>
      </c>
    </row>
    <row r="335" spans="1:9" hidden="1" x14ac:dyDescent="0.3">
      <c r="A335" s="1">
        <v>166</v>
      </c>
      <c r="B335" s="2">
        <v>44103</v>
      </c>
      <c r="C335">
        <v>10696.11</v>
      </c>
      <c r="D335">
        <v>10867.54</v>
      </c>
      <c r="E335">
        <v>10635.87</v>
      </c>
      <c r="F335">
        <v>10840.48</v>
      </c>
      <c r="G335">
        <v>41874.898398999998</v>
      </c>
      <c r="H335">
        <f>100*(Table1[[#This Row],[Close]]-F336)/F336</f>
        <v>1.3496482836766861</v>
      </c>
      <c r="I335" t="str" cm="1">
        <f t="array" ref="I335">_xlfn.SWITCH(WEEKDAY(Table1[[#This Row],[Time]]),1,"Sunday",2,"Monday",3,"Tuesday",4,"Wednesday",5,"Thursday",6,"Friday",7,"Saturday","No match")</f>
        <v>Tuesday</v>
      </c>
    </row>
    <row r="336" spans="1:9" hidden="1" x14ac:dyDescent="0.3">
      <c r="A336" s="1">
        <v>165</v>
      </c>
      <c r="B336" s="2">
        <v>44102</v>
      </c>
      <c r="C336">
        <v>10774.26</v>
      </c>
      <c r="D336">
        <v>10950</v>
      </c>
      <c r="E336">
        <v>10626</v>
      </c>
      <c r="F336">
        <v>10696.12</v>
      </c>
      <c r="G336">
        <v>50095.251733999998</v>
      </c>
      <c r="H336">
        <f>100*(Table1[[#This Row],[Close]]-F337)/F337</f>
        <v>-0.72515488317051491</v>
      </c>
      <c r="I336" t="str" cm="1">
        <f t="array" ref="I336">_xlfn.SWITCH(WEEKDAY(Table1[[#This Row],[Time]]),1,"Sunday",2,"Monday",3,"Tuesday",4,"Wednesday",5,"Thursday",6,"Friday",7,"Saturday","No match")</f>
        <v>Monday</v>
      </c>
    </row>
    <row r="337" spans="1:9" hidden="1" x14ac:dyDescent="0.3">
      <c r="A337" s="1">
        <v>164</v>
      </c>
      <c r="B337" s="2">
        <v>44101</v>
      </c>
      <c r="C337">
        <v>10728.59</v>
      </c>
      <c r="D337">
        <v>10799</v>
      </c>
      <c r="E337">
        <v>10594.82</v>
      </c>
      <c r="F337">
        <v>10774.25</v>
      </c>
      <c r="G337">
        <v>30549.483252999999</v>
      </c>
      <c r="H337">
        <f>100*(Table1[[#This Row],[Close]]-F338)/F338</f>
        <v>0.42549820107003367</v>
      </c>
      <c r="I337" t="str" cm="1">
        <f t="array" ref="I337">_xlfn.SWITCH(WEEKDAY(Table1[[#This Row],[Time]]),1,"Sunday",2,"Monday",3,"Tuesday",4,"Wednesday",5,"Thursday",6,"Friday",7,"Saturday","No match")</f>
        <v>Sunday</v>
      </c>
    </row>
    <row r="338" spans="1:9" hidden="1" x14ac:dyDescent="0.3">
      <c r="A338" s="1">
        <v>163</v>
      </c>
      <c r="B338" s="2">
        <v>44100</v>
      </c>
      <c r="C338">
        <v>10686.57</v>
      </c>
      <c r="D338">
        <v>10820.94</v>
      </c>
      <c r="E338">
        <v>10644.68</v>
      </c>
      <c r="F338">
        <v>10728.6</v>
      </c>
      <c r="G338">
        <v>28420.836659000001</v>
      </c>
      <c r="H338">
        <f>100*(Table1[[#This Row],[Close]]-F339)/F339</f>
        <v>0.39235795622022845</v>
      </c>
      <c r="I338" t="str" cm="1">
        <f t="array" ref="I338">_xlfn.SWITCH(WEEKDAY(Table1[[#This Row],[Time]]),1,"Sunday",2,"Monday",3,"Tuesday",4,"Wednesday",5,"Thursday",6,"Friday",7,"Saturday","No match")</f>
        <v>Saturday</v>
      </c>
    </row>
    <row r="339" spans="1:9" x14ac:dyDescent="0.3">
      <c r="A339" s="1">
        <v>162</v>
      </c>
      <c r="B339" s="2">
        <v>44099</v>
      </c>
      <c r="C339">
        <v>10736.33</v>
      </c>
      <c r="D339">
        <v>10760.53</v>
      </c>
      <c r="E339">
        <v>10556.24</v>
      </c>
      <c r="F339">
        <v>10686.67</v>
      </c>
      <c r="G339">
        <v>48101.117008000001</v>
      </c>
      <c r="H339">
        <f>100*(Table1[[#This Row],[Close]]-F340)/F340</f>
        <v>-0.46244895830228272</v>
      </c>
      <c r="I339" t="str" cm="1">
        <f t="array" ref="I339">_xlfn.SWITCH(WEEKDAY(Table1[[#This Row],[Time]]),1,"Sunday",2,"Monday",3,"Tuesday",4,"Wednesday",5,"Thursday",6,"Friday",7,"Saturday","No match")</f>
        <v>Friday</v>
      </c>
    </row>
    <row r="340" spans="1:9" hidden="1" x14ac:dyDescent="0.3">
      <c r="A340" s="1">
        <v>161</v>
      </c>
      <c r="B340" s="2">
        <v>44098</v>
      </c>
      <c r="C340">
        <v>10241.459999999999</v>
      </c>
      <c r="D340">
        <v>10795.24</v>
      </c>
      <c r="E340">
        <v>10190.93</v>
      </c>
      <c r="F340">
        <v>10736.32</v>
      </c>
      <c r="G340">
        <v>57676.619426999998</v>
      </c>
      <c r="H340">
        <f>100*(Table1[[#This Row],[Close]]-F341)/F341</f>
        <v>4.8319282602285281</v>
      </c>
      <c r="I340" t="str" cm="1">
        <f t="array" ref="I340">_xlfn.SWITCH(WEEKDAY(Table1[[#This Row],[Time]]),1,"Sunday",2,"Monday",3,"Tuesday",4,"Wednesday",5,"Thursday",6,"Friday",7,"Saturday","No match")</f>
        <v>Thursday</v>
      </c>
    </row>
    <row r="341" spans="1:9" hidden="1" x14ac:dyDescent="0.3">
      <c r="A341" s="1">
        <v>160</v>
      </c>
      <c r="B341" s="2">
        <v>44097</v>
      </c>
      <c r="C341">
        <v>10529.61</v>
      </c>
      <c r="D341">
        <v>10537.15</v>
      </c>
      <c r="E341">
        <v>10136.82</v>
      </c>
      <c r="F341">
        <v>10241.459999999999</v>
      </c>
      <c r="G341">
        <v>51876.568078999997</v>
      </c>
      <c r="H341">
        <f>100*(Table1[[#This Row],[Close]]-F342)/F342</f>
        <v>-2.7365685908595041</v>
      </c>
      <c r="I341" t="str" cm="1">
        <f t="array" ref="I341">_xlfn.SWITCH(WEEKDAY(Table1[[#This Row],[Time]]),1,"Sunday",2,"Monday",3,"Tuesday",4,"Wednesday",5,"Thursday",6,"Friday",7,"Saturday","No match")</f>
        <v>Wednesday</v>
      </c>
    </row>
    <row r="342" spans="1:9" hidden="1" x14ac:dyDescent="0.3">
      <c r="A342" s="1">
        <v>159</v>
      </c>
      <c r="B342" s="2">
        <v>44096</v>
      </c>
      <c r="C342">
        <v>10417.219999999999</v>
      </c>
      <c r="D342">
        <v>10572.71</v>
      </c>
      <c r="E342">
        <v>10353</v>
      </c>
      <c r="F342">
        <v>10529.61</v>
      </c>
      <c r="G342">
        <v>43991.235476000002</v>
      </c>
      <c r="H342">
        <f>100*(Table1[[#This Row],[Close]]-F343)/F343</f>
        <v>1.0788866895390636</v>
      </c>
      <c r="I342" t="str" cm="1">
        <f t="array" ref="I342">_xlfn.SWITCH(WEEKDAY(Table1[[#This Row],[Time]]),1,"Sunday",2,"Monday",3,"Tuesday",4,"Wednesday",5,"Thursday",6,"Friday",7,"Saturday","No match")</f>
        <v>Tuesday</v>
      </c>
    </row>
    <row r="343" spans="1:9" hidden="1" x14ac:dyDescent="0.3">
      <c r="A343" s="1">
        <v>158</v>
      </c>
      <c r="B343" s="2">
        <v>44095</v>
      </c>
      <c r="C343">
        <v>10920.28</v>
      </c>
      <c r="D343">
        <v>10988.86</v>
      </c>
      <c r="E343">
        <v>10296.35</v>
      </c>
      <c r="F343">
        <v>10417.219999999999</v>
      </c>
      <c r="G343">
        <v>70683.431179000007</v>
      </c>
      <c r="H343">
        <f>100*(Table1[[#This Row],[Close]]-F344)/F344</f>
        <v>-4.6066584373294575</v>
      </c>
      <c r="I343" t="str" cm="1">
        <f t="array" ref="I343">_xlfn.SWITCH(WEEKDAY(Table1[[#This Row],[Time]]),1,"Sunday",2,"Monday",3,"Tuesday",4,"Wednesday",5,"Thursday",6,"Friday",7,"Saturday","No match")</f>
        <v>Monday</v>
      </c>
    </row>
    <row r="344" spans="1:9" hidden="1" x14ac:dyDescent="0.3">
      <c r="A344" s="1">
        <v>157</v>
      </c>
      <c r="B344" s="2">
        <v>44094</v>
      </c>
      <c r="C344">
        <v>11080.64</v>
      </c>
      <c r="D344">
        <v>11080.64</v>
      </c>
      <c r="E344">
        <v>10723</v>
      </c>
      <c r="F344">
        <v>10920.28</v>
      </c>
      <c r="G344">
        <v>39157.922565000001</v>
      </c>
      <c r="H344">
        <f>100*(Table1[[#This Row],[Close]]-F345)/F345</f>
        <v>-1.4472977668277491</v>
      </c>
      <c r="I344" t="str" cm="1">
        <f t="array" ref="I344">_xlfn.SWITCH(WEEKDAY(Table1[[#This Row],[Time]]),1,"Sunday",2,"Monday",3,"Tuesday",4,"Wednesday",5,"Thursday",6,"Friday",7,"Saturday","No match")</f>
        <v>Sunday</v>
      </c>
    </row>
    <row r="345" spans="1:9" hidden="1" x14ac:dyDescent="0.3">
      <c r="A345" s="1">
        <v>156</v>
      </c>
      <c r="B345" s="2">
        <v>44093</v>
      </c>
      <c r="C345">
        <v>10933.4</v>
      </c>
      <c r="D345">
        <v>11179.79</v>
      </c>
      <c r="E345">
        <v>10887.37</v>
      </c>
      <c r="F345">
        <v>11080.65</v>
      </c>
      <c r="G345">
        <v>38440.036857999999</v>
      </c>
      <c r="H345">
        <f>100*(Table1[[#This Row],[Close]]-F346)/F346</f>
        <v>1.3468832631050409</v>
      </c>
      <c r="I345" t="str" cm="1">
        <f t="array" ref="I345">_xlfn.SWITCH(WEEKDAY(Table1[[#This Row],[Time]]),1,"Sunday",2,"Monday",3,"Tuesday",4,"Wednesday",5,"Thursday",6,"Friday",7,"Saturday","No match")</f>
        <v>Saturday</v>
      </c>
    </row>
    <row r="346" spans="1:9" x14ac:dyDescent="0.3">
      <c r="A346" s="1">
        <v>155</v>
      </c>
      <c r="B346" s="2">
        <v>44092</v>
      </c>
      <c r="C346">
        <v>10940</v>
      </c>
      <c r="D346">
        <v>11038.03</v>
      </c>
      <c r="E346">
        <v>10812.84</v>
      </c>
      <c r="F346">
        <v>10933.39</v>
      </c>
      <c r="G346">
        <v>47266.728275000001</v>
      </c>
      <c r="H346">
        <f>100*(Table1[[#This Row],[Close]]-F347)/F347</f>
        <v>-6.0329122787135675E-2</v>
      </c>
      <c r="I346" t="str" cm="1">
        <f t="array" ref="I346">_xlfn.SWITCH(WEEKDAY(Table1[[#This Row],[Time]]),1,"Sunday",2,"Monday",3,"Tuesday",4,"Wednesday",5,"Thursday",6,"Friday",7,"Saturday","No match")</f>
        <v>Friday</v>
      </c>
    </row>
    <row r="347" spans="1:9" hidden="1" x14ac:dyDescent="0.3">
      <c r="A347" s="1">
        <v>154</v>
      </c>
      <c r="B347" s="2">
        <v>44091</v>
      </c>
      <c r="C347">
        <v>10954.01</v>
      </c>
      <c r="D347">
        <v>11045.46</v>
      </c>
      <c r="E347">
        <v>10745.83</v>
      </c>
      <c r="F347">
        <v>10939.99</v>
      </c>
      <c r="G347">
        <v>55601.614528999999</v>
      </c>
      <c r="H347">
        <f>100*(Table1[[#This Row],[Close]]-F348)/F348</f>
        <v>-0.12798965858165581</v>
      </c>
      <c r="I347" t="str" cm="1">
        <f t="array" ref="I347">_xlfn.SWITCH(WEEKDAY(Table1[[#This Row],[Time]]),1,"Sunday",2,"Monday",3,"Tuesday",4,"Wednesday",5,"Thursday",6,"Friday",7,"Saturday","No match")</f>
        <v>Thursday</v>
      </c>
    </row>
    <row r="348" spans="1:9" hidden="1" x14ac:dyDescent="0.3">
      <c r="A348" s="1">
        <v>153</v>
      </c>
      <c r="B348" s="2">
        <v>44090</v>
      </c>
      <c r="C348">
        <v>10785.23</v>
      </c>
      <c r="D348">
        <v>11093</v>
      </c>
      <c r="E348">
        <v>10661.22</v>
      </c>
      <c r="F348">
        <v>10954.01</v>
      </c>
      <c r="G348">
        <v>64991.512439999999</v>
      </c>
      <c r="H348">
        <f>100*(Table1[[#This Row],[Close]]-F349)/F349</f>
        <v>1.5641645905402879</v>
      </c>
      <c r="I348" t="str" cm="1">
        <f t="array" ref="I348">_xlfn.SWITCH(WEEKDAY(Table1[[#This Row],[Time]]),1,"Sunday",2,"Monday",3,"Tuesday",4,"Wednesday",5,"Thursday",6,"Friday",7,"Saturday","No match")</f>
        <v>Wednesday</v>
      </c>
    </row>
    <row r="349" spans="1:9" hidden="1" x14ac:dyDescent="0.3">
      <c r="A349" s="1">
        <v>152</v>
      </c>
      <c r="B349" s="2">
        <v>44089</v>
      </c>
      <c r="C349">
        <v>10671.77</v>
      </c>
      <c r="D349">
        <v>10930.04</v>
      </c>
      <c r="E349">
        <v>10606.48</v>
      </c>
      <c r="F349">
        <v>10785.31</v>
      </c>
      <c r="G349">
        <v>61822.452786000002</v>
      </c>
      <c r="H349">
        <f>100*(Table1[[#This Row],[Close]]-F350)/F350</f>
        <v>1.0639284767194106</v>
      </c>
      <c r="I349" t="str" cm="1">
        <f t="array" ref="I349">_xlfn.SWITCH(WEEKDAY(Table1[[#This Row],[Time]]),1,"Sunday",2,"Monday",3,"Tuesday",4,"Wednesday",5,"Thursday",6,"Friday",7,"Saturday","No match")</f>
        <v>Tuesday</v>
      </c>
    </row>
    <row r="350" spans="1:9" hidden="1" x14ac:dyDescent="0.3">
      <c r="A350" s="1">
        <v>151</v>
      </c>
      <c r="B350" s="2">
        <v>44088</v>
      </c>
      <c r="C350">
        <v>10332.84</v>
      </c>
      <c r="D350">
        <v>10750</v>
      </c>
      <c r="E350">
        <v>10212.34</v>
      </c>
      <c r="F350">
        <v>10671.77</v>
      </c>
      <c r="G350">
        <v>67059.291360999996</v>
      </c>
      <c r="H350">
        <f>100*(Table1[[#This Row],[Close]]-F351)/F351</f>
        <v>3.2802242947962998</v>
      </c>
      <c r="I350" t="str" cm="1">
        <f t="array" ref="I350">_xlfn.SWITCH(WEEKDAY(Table1[[#This Row],[Time]]),1,"Sunday",2,"Monday",3,"Tuesday",4,"Wednesday",5,"Thursday",6,"Friday",7,"Saturday","No match")</f>
        <v>Monday</v>
      </c>
    </row>
    <row r="351" spans="1:9" hidden="1" x14ac:dyDescent="0.3">
      <c r="A351" s="1">
        <v>150</v>
      </c>
      <c r="B351" s="2">
        <v>44087</v>
      </c>
      <c r="C351">
        <v>10440.67</v>
      </c>
      <c r="D351">
        <v>10580.11</v>
      </c>
      <c r="E351">
        <v>10200</v>
      </c>
      <c r="F351">
        <v>10332.83</v>
      </c>
      <c r="G351">
        <v>43837.609864999999</v>
      </c>
      <c r="H351">
        <f>100*(Table1[[#This Row],[Close]]-F352)/F352</f>
        <v>-1.03525359834191</v>
      </c>
      <c r="I351" t="str" cm="1">
        <f t="array" ref="I351">_xlfn.SWITCH(WEEKDAY(Table1[[#This Row],[Time]]),1,"Sunday",2,"Monday",3,"Tuesday",4,"Wednesday",5,"Thursday",6,"Friday",7,"Saturday","No match")</f>
        <v>Sunday</v>
      </c>
    </row>
    <row r="352" spans="1:9" hidden="1" x14ac:dyDescent="0.3">
      <c r="A352" s="1">
        <v>149</v>
      </c>
      <c r="B352" s="2">
        <v>44086</v>
      </c>
      <c r="C352">
        <v>10387.89</v>
      </c>
      <c r="D352">
        <v>10477.969999999999</v>
      </c>
      <c r="E352">
        <v>10269.25</v>
      </c>
      <c r="F352">
        <v>10440.92</v>
      </c>
      <c r="G352">
        <v>35379.153096000002</v>
      </c>
      <c r="H352">
        <f>100*(Table1[[#This Row],[Close]]-F353)/F353</f>
        <v>0.51049828213429926</v>
      </c>
      <c r="I352" t="str" cm="1">
        <f t="array" ref="I352">_xlfn.SWITCH(WEEKDAY(Table1[[#This Row],[Time]]),1,"Sunday",2,"Monday",3,"Tuesday",4,"Wednesday",5,"Thursday",6,"Friday",7,"Saturday","No match")</f>
        <v>Saturday</v>
      </c>
    </row>
    <row r="353" spans="1:9" x14ac:dyDescent="0.3">
      <c r="A353" s="1">
        <v>148</v>
      </c>
      <c r="B353" s="2">
        <v>44085</v>
      </c>
      <c r="C353">
        <v>10336.86</v>
      </c>
      <c r="D353">
        <v>10397.6</v>
      </c>
      <c r="E353">
        <v>10200</v>
      </c>
      <c r="F353">
        <v>10387.89</v>
      </c>
      <c r="G353">
        <v>43830.254466999999</v>
      </c>
      <c r="H353">
        <f>100*(Table1[[#This Row],[Close]]-F354)/F354</f>
        <v>0.49357300614207794</v>
      </c>
      <c r="I353" t="str" cm="1">
        <f t="array" ref="I353">_xlfn.SWITCH(WEEKDAY(Table1[[#This Row],[Time]]),1,"Sunday",2,"Monday",3,"Tuesday",4,"Wednesday",5,"Thursday",6,"Friday",7,"Saturday","No match")</f>
        <v>Friday</v>
      </c>
    </row>
    <row r="354" spans="1:9" hidden="1" x14ac:dyDescent="0.3">
      <c r="A354" s="1">
        <v>147</v>
      </c>
      <c r="B354" s="2">
        <v>44084</v>
      </c>
      <c r="C354">
        <v>10219.290000000001</v>
      </c>
      <c r="D354">
        <v>10483.35</v>
      </c>
      <c r="E354">
        <v>10070.83</v>
      </c>
      <c r="F354">
        <v>10336.870000000001</v>
      </c>
      <c r="G354">
        <v>58253.753750000003</v>
      </c>
      <c r="H354">
        <f>100*(Table1[[#This Row],[Close]]-F355)/F355</f>
        <v>1.1514599968686401</v>
      </c>
      <c r="I354" t="str" cm="1">
        <f t="array" ref="I354">_xlfn.SWITCH(WEEKDAY(Table1[[#This Row],[Time]]),1,"Sunday",2,"Monday",3,"Tuesday",4,"Wednesday",5,"Thursday",6,"Friday",7,"Saturday","No match")</f>
        <v>Thursday</v>
      </c>
    </row>
    <row r="355" spans="1:9" hidden="1" x14ac:dyDescent="0.3">
      <c r="A355" s="1">
        <v>146</v>
      </c>
      <c r="B355" s="2">
        <v>44083</v>
      </c>
      <c r="C355">
        <v>10126.66</v>
      </c>
      <c r="D355">
        <v>10343</v>
      </c>
      <c r="E355">
        <v>9981.01</v>
      </c>
      <c r="F355">
        <v>10219.200000000001</v>
      </c>
      <c r="G355">
        <v>49347.113775999998</v>
      </c>
      <c r="H355">
        <f>100*(Table1[[#This Row],[Close]]-F356)/F356</f>
        <v>0.91392513812564957</v>
      </c>
      <c r="I355" t="str" cm="1">
        <f t="array" ref="I355">_xlfn.SWITCH(WEEKDAY(Table1[[#This Row],[Time]]),1,"Sunday",2,"Monday",3,"Tuesday",4,"Wednesday",5,"Thursday",6,"Friday",7,"Saturday","No match")</f>
        <v>Wednesday</v>
      </c>
    </row>
    <row r="356" spans="1:9" hidden="1" x14ac:dyDescent="0.3">
      <c r="A356" s="1">
        <v>145</v>
      </c>
      <c r="B356" s="2">
        <v>44082</v>
      </c>
      <c r="C356">
        <v>10373.450000000001</v>
      </c>
      <c r="D356">
        <v>10438</v>
      </c>
      <c r="E356">
        <v>9850</v>
      </c>
      <c r="F356">
        <v>10126.65</v>
      </c>
      <c r="G356">
        <v>73491.878417999993</v>
      </c>
      <c r="H356">
        <f>100*(Table1[[#This Row],[Close]]-F357)/F357</f>
        <v>-2.3790565135577095</v>
      </c>
      <c r="I356" t="str" cm="1">
        <f t="array" ref="I356">_xlfn.SWITCH(WEEKDAY(Table1[[#This Row],[Time]]),1,"Sunday",2,"Monday",3,"Tuesday",4,"Wednesday",5,"Thursday",6,"Friday",7,"Saturday","No match")</f>
        <v>Tuesday</v>
      </c>
    </row>
    <row r="357" spans="1:9" hidden="1" x14ac:dyDescent="0.3">
      <c r="A357" s="1">
        <v>144</v>
      </c>
      <c r="B357" s="2">
        <v>44081</v>
      </c>
      <c r="C357">
        <v>10255.89</v>
      </c>
      <c r="D357">
        <v>10410.75</v>
      </c>
      <c r="E357">
        <v>9875</v>
      </c>
      <c r="F357">
        <v>10373.44</v>
      </c>
      <c r="G357">
        <v>62620.230675999999</v>
      </c>
      <c r="H357">
        <f>100*(Table1[[#This Row],[Close]]-F358)/F358</f>
        <v>1.1431134338253912</v>
      </c>
      <c r="I357" t="str" cm="1">
        <f t="array" ref="I357">_xlfn.SWITCH(WEEKDAY(Table1[[#This Row],[Time]]),1,"Sunday",2,"Monday",3,"Tuesday",4,"Wednesday",5,"Thursday",6,"Friday",7,"Saturday","No match")</f>
        <v>Monday</v>
      </c>
    </row>
    <row r="358" spans="1:9" hidden="1" x14ac:dyDescent="0.3">
      <c r="A358" s="1">
        <v>143</v>
      </c>
      <c r="B358" s="2">
        <v>44080</v>
      </c>
      <c r="C358">
        <v>10166.69</v>
      </c>
      <c r="D358">
        <v>10347.14</v>
      </c>
      <c r="E358">
        <v>9994.86</v>
      </c>
      <c r="F358">
        <v>10256.200000000001</v>
      </c>
      <c r="G358">
        <v>56368.788815</v>
      </c>
      <c r="H358">
        <f>100*(Table1[[#This Row],[Close]]-F359)/F359</f>
        <v>0.88042420886247352</v>
      </c>
      <c r="I358" t="str" cm="1">
        <f t="array" ref="I358">_xlfn.SWITCH(WEEKDAY(Table1[[#This Row],[Time]]),1,"Sunday",2,"Monday",3,"Tuesday",4,"Wednesday",5,"Thursday",6,"Friday",7,"Saturday","No match")</f>
        <v>Sunday</v>
      </c>
    </row>
    <row r="359" spans="1:9" hidden="1" x14ac:dyDescent="0.3">
      <c r="A359" s="1">
        <v>142</v>
      </c>
      <c r="B359" s="2">
        <v>44079</v>
      </c>
      <c r="C359">
        <v>10446.25</v>
      </c>
      <c r="D359">
        <v>10565.68</v>
      </c>
      <c r="E359">
        <v>9825</v>
      </c>
      <c r="F359">
        <v>10166.69</v>
      </c>
      <c r="G359">
        <v>90001.605567999999</v>
      </c>
      <c r="H359">
        <f>100*(Table1[[#This Row],[Close]]-F360)/F360</f>
        <v>-2.6761756611224077</v>
      </c>
      <c r="I359" t="str" cm="1">
        <f t="array" ref="I359">_xlfn.SWITCH(WEEKDAY(Table1[[#This Row],[Time]]),1,"Sunday",2,"Monday",3,"Tuesday",4,"Wednesday",5,"Thursday",6,"Friday",7,"Saturday","No match")</f>
        <v>Saturday</v>
      </c>
    </row>
    <row r="360" spans="1:9" x14ac:dyDescent="0.3">
      <c r="A360" s="1">
        <v>141</v>
      </c>
      <c r="B360" s="2">
        <v>44078</v>
      </c>
      <c r="C360">
        <v>10138.290000000001</v>
      </c>
      <c r="D360">
        <v>10627.05</v>
      </c>
      <c r="E360">
        <v>9875.5</v>
      </c>
      <c r="F360">
        <v>10446.25</v>
      </c>
      <c r="G360">
        <v>92733.599113000004</v>
      </c>
      <c r="H360">
        <f>100*(Table1[[#This Row],[Close]]-F361)/F361</f>
        <v>3.011581869369921</v>
      </c>
      <c r="I360" t="str" cm="1">
        <f t="array" ref="I360">_xlfn.SWITCH(WEEKDAY(Table1[[#This Row],[Time]]),1,"Sunday",2,"Monday",3,"Tuesday",4,"Wednesday",5,"Thursday",6,"Friday",7,"Saturday","No match")</f>
        <v>Friday</v>
      </c>
    </row>
    <row r="361" spans="1:9" hidden="1" x14ac:dyDescent="0.3">
      <c r="A361" s="1">
        <v>140</v>
      </c>
      <c r="B361" s="2">
        <v>44077</v>
      </c>
      <c r="C361">
        <v>11388.54</v>
      </c>
      <c r="D361">
        <v>11462.6</v>
      </c>
      <c r="E361">
        <v>9960.7999999999993</v>
      </c>
      <c r="F361">
        <v>10140.85</v>
      </c>
      <c r="G361">
        <v>121950.106015</v>
      </c>
      <c r="H361">
        <f>100*(Table1[[#This Row],[Close]]-F362)/F362</f>
        <v>-10.955662446634955</v>
      </c>
      <c r="I361" t="str" cm="1">
        <f t="array" ref="I361">_xlfn.SWITCH(WEEKDAY(Table1[[#This Row],[Time]]),1,"Sunday",2,"Monday",3,"Tuesday",4,"Wednesday",5,"Thursday",6,"Friday",7,"Saturday","No match")</f>
        <v>Thursday</v>
      </c>
    </row>
    <row r="362" spans="1:9" hidden="1" x14ac:dyDescent="0.3">
      <c r="A362" s="1">
        <v>139</v>
      </c>
      <c r="B362" s="2">
        <v>44076</v>
      </c>
      <c r="C362">
        <v>11921.97</v>
      </c>
      <c r="D362">
        <v>11954.57</v>
      </c>
      <c r="E362">
        <v>11160.1</v>
      </c>
      <c r="F362">
        <v>11388.54</v>
      </c>
      <c r="G362">
        <v>87221.845602000001</v>
      </c>
      <c r="H362">
        <f>100*(Table1[[#This Row],[Close]]-F363)/F363</f>
        <v>-4.4743444246210862</v>
      </c>
      <c r="I362" t="str" cm="1">
        <f t="array" ref="I362">_xlfn.SWITCH(WEEKDAY(Table1[[#This Row],[Time]]),1,"Sunday",2,"Monday",3,"Tuesday",4,"Wednesday",5,"Thursday",6,"Friday",7,"Saturday","No match")</f>
        <v>Wednesday</v>
      </c>
    </row>
    <row r="363" spans="1:9" hidden="1" x14ac:dyDescent="0.3">
      <c r="A363" s="1">
        <v>138</v>
      </c>
      <c r="B363" s="2">
        <v>44075</v>
      </c>
      <c r="C363">
        <v>11649.51</v>
      </c>
      <c r="D363">
        <v>12050.85</v>
      </c>
      <c r="E363">
        <v>11515</v>
      </c>
      <c r="F363">
        <v>11921.97</v>
      </c>
      <c r="G363">
        <v>78148.193668000007</v>
      </c>
      <c r="H363">
        <f>100*(Table1[[#This Row],[Close]]-F364)/F364</f>
        <v>2.3388108169356405</v>
      </c>
      <c r="I363" t="str" cm="1">
        <f t="array" ref="I363">_xlfn.SWITCH(WEEKDAY(Table1[[#This Row],[Time]]),1,"Sunday",2,"Monday",3,"Tuesday",4,"Wednesday",5,"Thursday",6,"Friday",7,"Saturday","No match")</f>
        <v>Tuesday</v>
      </c>
    </row>
    <row r="364" spans="1:9" hidden="1" x14ac:dyDescent="0.3">
      <c r="A364" s="1">
        <v>137</v>
      </c>
      <c r="B364" s="2">
        <v>44074</v>
      </c>
      <c r="C364">
        <v>11711.17</v>
      </c>
      <c r="D364">
        <v>11800.77</v>
      </c>
      <c r="E364">
        <v>11570</v>
      </c>
      <c r="F364">
        <v>11649.51</v>
      </c>
      <c r="G364">
        <v>55353.617744000003</v>
      </c>
      <c r="H364">
        <f>100*(Table1[[#This Row],[Close]]-F365)/F365</f>
        <v>-0.52642095232239705</v>
      </c>
      <c r="I364" t="str" cm="1">
        <f t="array" ref="I364">_xlfn.SWITCH(WEEKDAY(Table1[[#This Row],[Time]]),1,"Sunday",2,"Monday",3,"Tuesday",4,"Wednesday",5,"Thursday",6,"Friday",7,"Saturday","No match")</f>
        <v>Monday</v>
      </c>
    </row>
    <row r="365" spans="1:9" hidden="1" x14ac:dyDescent="0.3">
      <c r="A365" s="1">
        <v>136</v>
      </c>
      <c r="B365" s="2">
        <v>44073</v>
      </c>
      <c r="C365">
        <v>11465.84</v>
      </c>
      <c r="D365">
        <v>11719</v>
      </c>
      <c r="E365">
        <v>11458</v>
      </c>
      <c r="F365">
        <v>11711.16</v>
      </c>
      <c r="G365">
        <v>43177.879053999997</v>
      </c>
      <c r="H365">
        <f>100*(Table1[[#This Row],[Close]]-F366)/F366</f>
        <v>2.1395728529266038</v>
      </c>
      <c r="I365" t="str" cm="1">
        <f t="array" ref="I365">_xlfn.SWITCH(WEEKDAY(Table1[[#This Row],[Time]]),1,"Sunday",2,"Monday",3,"Tuesday",4,"Wednesday",5,"Thursday",6,"Friday",7,"Saturday","No match")</f>
        <v>Sunday</v>
      </c>
    </row>
    <row r="366" spans="1:9" hidden="1" x14ac:dyDescent="0.3">
      <c r="A366" s="1">
        <v>135</v>
      </c>
      <c r="B366" s="2">
        <v>44072</v>
      </c>
      <c r="C366">
        <v>11526.9</v>
      </c>
      <c r="D366">
        <v>11580.02</v>
      </c>
      <c r="E366">
        <v>11417.04</v>
      </c>
      <c r="F366">
        <v>11465.84</v>
      </c>
      <c r="G366">
        <v>32973.799200000001</v>
      </c>
      <c r="H366">
        <f>100*(Table1[[#This Row],[Close]]-F367)/F367</f>
        <v>-0.5298037375150817</v>
      </c>
      <c r="I366" t="str" cm="1">
        <f t="array" ref="I366">_xlfn.SWITCH(WEEKDAY(Table1[[#This Row],[Time]]),1,"Sunday",2,"Monday",3,"Tuesday",4,"Wednesday",5,"Thursday",6,"Friday",7,"Saturday","No match")</f>
        <v>Saturday</v>
      </c>
    </row>
    <row r="367" spans="1:9" x14ac:dyDescent="0.3">
      <c r="A367" s="1">
        <v>134</v>
      </c>
      <c r="B367" s="2">
        <v>44071</v>
      </c>
      <c r="C367">
        <v>11330.38</v>
      </c>
      <c r="D367">
        <v>11542.65</v>
      </c>
      <c r="E367">
        <v>11276.89</v>
      </c>
      <c r="F367">
        <v>11526.91</v>
      </c>
      <c r="G367">
        <v>45953.908365000003</v>
      </c>
      <c r="H367">
        <f>100*(Table1[[#This Row],[Close]]-F368)/F368</f>
        <v>1.7345402360732884</v>
      </c>
      <c r="I367" t="str" cm="1">
        <f t="array" ref="I367">_xlfn.SWITCH(WEEKDAY(Table1[[#This Row],[Time]]),1,"Sunday",2,"Monday",3,"Tuesday",4,"Wednesday",5,"Thursday",6,"Friday",7,"Saturday","No match")</f>
        <v>Friday</v>
      </c>
    </row>
    <row r="368" spans="1:9" hidden="1" x14ac:dyDescent="0.3">
      <c r="A368" s="1">
        <v>133</v>
      </c>
      <c r="B368" s="2">
        <v>44070</v>
      </c>
      <c r="C368">
        <v>11461.42</v>
      </c>
      <c r="D368">
        <v>11592.2</v>
      </c>
      <c r="E368">
        <v>11125</v>
      </c>
      <c r="F368">
        <v>11330.38</v>
      </c>
      <c r="G368">
        <v>63246.036382999999</v>
      </c>
      <c r="H368">
        <f>100*(Table1[[#This Row],[Close]]-F369)/F369</f>
        <v>-1.1434000818397101</v>
      </c>
      <c r="I368" t="str" cm="1">
        <f t="array" ref="I368">_xlfn.SWITCH(WEEKDAY(Table1[[#This Row],[Time]]),1,"Sunday",2,"Monday",3,"Tuesday",4,"Wednesday",5,"Thursday",6,"Friday",7,"Saturday","No match")</f>
        <v>Thursday</v>
      </c>
    </row>
    <row r="369" spans="1:9" hidden="1" x14ac:dyDescent="0.3">
      <c r="A369" s="1">
        <v>132</v>
      </c>
      <c r="B369" s="2">
        <v>44069</v>
      </c>
      <c r="C369">
        <v>11318.42</v>
      </c>
      <c r="D369">
        <v>11539.32</v>
      </c>
      <c r="E369">
        <v>11244</v>
      </c>
      <c r="F369">
        <v>11461.43</v>
      </c>
      <c r="G369">
        <v>53998.231230999998</v>
      </c>
      <c r="H369">
        <f>100*(Table1[[#This Row],[Close]]-F370)/F370</f>
        <v>1.2635155790295838</v>
      </c>
      <c r="I369" t="str" cm="1">
        <f t="array" ref="I369">_xlfn.SWITCH(WEEKDAY(Table1[[#This Row],[Time]]),1,"Sunday",2,"Monday",3,"Tuesday",4,"Wednesday",5,"Thursday",6,"Friday",7,"Saturday","No match")</f>
        <v>Wednesday</v>
      </c>
    </row>
    <row r="370" spans="1:9" hidden="1" x14ac:dyDescent="0.3">
      <c r="A370" s="1">
        <v>131</v>
      </c>
      <c r="B370" s="2">
        <v>44068</v>
      </c>
      <c r="C370">
        <v>11748.19</v>
      </c>
      <c r="D370">
        <v>11767.85</v>
      </c>
      <c r="E370">
        <v>11117.64</v>
      </c>
      <c r="F370">
        <v>11318.42</v>
      </c>
      <c r="G370">
        <v>69590.923272</v>
      </c>
      <c r="H370">
        <f>100*(Table1[[#This Row],[Close]]-F371)/F371</f>
        <v>-3.6582625423469182</v>
      </c>
      <c r="I370" t="str" cm="1">
        <f t="array" ref="I370">_xlfn.SWITCH(WEEKDAY(Table1[[#This Row],[Time]]),1,"Sunday",2,"Monday",3,"Tuesday",4,"Wednesday",5,"Thursday",6,"Friday",7,"Saturday","No match")</f>
        <v>Tuesday</v>
      </c>
    </row>
    <row r="371" spans="1:9" hidden="1" x14ac:dyDescent="0.3">
      <c r="A371" s="1">
        <v>130</v>
      </c>
      <c r="B371" s="2">
        <v>44067</v>
      </c>
      <c r="C371">
        <v>11648.12</v>
      </c>
      <c r="D371">
        <v>11824.9</v>
      </c>
      <c r="E371">
        <v>11585.09</v>
      </c>
      <c r="F371">
        <v>11748.2</v>
      </c>
      <c r="G371">
        <v>46212.391866999998</v>
      </c>
      <c r="H371">
        <f>100*(Table1[[#This Row],[Close]]-F372)/F372</f>
        <v>0.85910785679762791</v>
      </c>
      <c r="I371" t="str" cm="1">
        <f t="array" ref="I371">_xlfn.SWITCH(WEEKDAY(Table1[[#This Row],[Time]]),1,"Sunday",2,"Monday",3,"Tuesday",4,"Wednesday",5,"Thursday",6,"Friday",7,"Saturday","No match")</f>
        <v>Monday</v>
      </c>
    </row>
    <row r="372" spans="1:9" hidden="1" x14ac:dyDescent="0.3">
      <c r="A372" s="1">
        <v>129</v>
      </c>
      <c r="B372" s="2">
        <v>44066</v>
      </c>
      <c r="C372">
        <v>11663.51</v>
      </c>
      <c r="D372">
        <v>11718.07</v>
      </c>
      <c r="E372">
        <v>11514.13</v>
      </c>
      <c r="F372">
        <v>11648.13</v>
      </c>
      <c r="G372">
        <v>37900.004690000002</v>
      </c>
      <c r="H372">
        <f>100*(Table1[[#This Row],[Close]]-F373)/F373</f>
        <v>-0.12715468457406978</v>
      </c>
      <c r="I372" t="str" cm="1">
        <f t="array" ref="I372">_xlfn.SWITCH(WEEKDAY(Table1[[#This Row],[Time]]),1,"Sunday",2,"Monday",3,"Tuesday",4,"Wednesday",5,"Thursday",6,"Friday",7,"Saturday","No match")</f>
        <v>Sunday</v>
      </c>
    </row>
    <row r="373" spans="1:9" hidden="1" x14ac:dyDescent="0.3">
      <c r="A373" s="1">
        <v>128</v>
      </c>
      <c r="B373" s="2">
        <v>44065</v>
      </c>
      <c r="C373">
        <v>11531.23</v>
      </c>
      <c r="D373">
        <v>11686</v>
      </c>
      <c r="E373">
        <v>11376.81</v>
      </c>
      <c r="F373">
        <v>11662.96</v>
      </c>
      <c r="G373">
        <v>43678.701646000001</v>
      </c>
      <c r="H373">
        <f>100*(Table1[[#This Row],[Close]]-F374)/F374</f>
        <v>1.1414111456257381</v>
      </c>
      <c r="I373" t="str" cm="1">
        <f t="array" ref="I373">_xlfn.SWITCH(WEEKDAY(Table1[[#This Row],[Time]]),1,"Sunday",2,"Monday",3,"Tuesday",4,"Wednesday",5,"Thursday",6,"Friday",7,"Saturday","No match")</f>
        <v>Saturday</v>
      </c>
    </row>
    <row r="374" spans="1:9" x14ac:dyDescent="0.3">
      <c r="A374" s="1">
        <v>127</v>
      </c>
      <c r="B374" s="2">
        <v>44064</v>
      </c>
      <c r="C374">
        <v>11853.54</v>
      </c>
      <c r="D374">
        <v>11878</v>
      </c>
      <c r="E374">
        <v>11485.81</v>
      </c>
      <c r="F374">
        <v>11531.34</v>
      </c>
      <c r="G374">
        <v>64448.306142000001</v>
      </c>
      <c r="H374">
        <f>100*(Table1[[#This Row],[Close]]-F375)/F375</f>
        <v>-2.7182573996819448</v>
      </c>
      <c r="I374" t="str" cm="1">
        <f t="array" ref="I374">_xlfn.SWITCH(WEEKDAY(Table1[[#This Row],[Time]]),1,"Sunday",2,"Monday",3,"Tuesday",4,"Wednesday",5,"Thursday",6,"Friday",7,"Saturday","No match")</f>
        <v>Friday</v>
      </c>
    </row>
    <row r="375" spans="1:9" hidden="1" x14ac:dyDescent="0.3">
      <c r="A375" s="1">
        <v>126</v>
      </c>
      <c r="B375" s="2">
        <v>44063</v>
      </c>
      <c r="C375">
        <v>11754.38</v>
      </c>
      <c r="D375">
        <v>11888</v>
      </c>
      <c r="E375">
        <v>11668</v>
      </c>
      <c r="F375">
        <v>11853.55</v>
      </c>
      <c r="G375">
        <v>46085.254351000003</v>
      </c>
      <c r="H375">
        <f>100*(Table1[[#This Row],[Close]]-F376)/F376</f>
        <v>0.84188389386613338</v>
      </c>
      <c r="I375" t="str" cm="1">
        <f t="array" ref="I375">_xlfn.SWITCH(WEEKDAY(Table1[[#This Row],[Time]]),1,"Sunday",2,"Monday",3,"Tuesday",4,"Wednesday",5,"Thursday",6,"Friday",7,"Saturday","No match")</f>
        <v>Thursday</v>
      </c>
    </row>
    <row r="376" spans="1:9" hidden="1" x14ac:dyDescent="0.3">
      <c r="A376" s="1">
        <v>125</v>
      </c>
      <c r="B376" s="2">
        <v>44062</v>
      </c>
      <c r="C376">
        <v>11945.1</v>
      </c>
      <c r="D376">
        <v>12020.08</v>
      </c>
      <c r="E376">
        <v>11561</v>
      </c>
      <c r="F376">
        <v>11754.59</v>
      </c>
      <c r="G376">
        <v>73940.169605999996</v>
      </c>
      <c r="H376">
        <f>100*(Table1[[#This Row],[Close]]-F377)/F377</f>
        <v>-1.5941384728853309</v>
      </c>
      <c r="I376" t="str" cm="1">
        <f t="array" ref="I376">_xlfn.SWITCH(WEEKDAY(Table1[[#This Row],[Time]]),1,"Sunday",2,"Monday",3,"Tuesday",4,"Wednesday",5,"Thursday",6,"Friday",7,"Saturday","No match")</f>
        <v>Wednesday</v>
      </c>
    </row>
    <row r="377" spans="1:9" hidden="1" x14ac:dyDescent="0.3">
      <c r="A377" s="1">
        <v>124</v>
      </c>
      <c r="B377" s="2">
        <v>44061</v>
      </c>
      <c r="C377">
        <v>12281.15</v>
      </c>
      <c r="D377">
        <v>12387.77</v>
      </c>
      <c r="E377">
        <v>11817.93</v>
      </c>
      <c r="F377">
        <v>11945.01</v>
      </c>
      <c r="G377">
        <v>75923.835527000003</v>
      </c>
      <c r="H377">
        <f>100*(Table1[[#This Row],[Close]]-F378)/F378</f>
        <v>-2.7368817038822892</v>
      </c>
      <c r="I377" t="str" cm="1">
        <f t="array" ref="I377">_xlfn.SWITCH(WEEKDAY(Table1[[#This Row],[Time]]),1,"Sunday",2,"Monday",3,"Tuesday",4,"Wednesday",5,"Thursday",6,"Friday",7,"Saturday","No match")</f>
        <v>Tuesday</v>
      </c>
    </row>
    <row r="378" spans="1:9" hidden="1" x14ac:dyDescent="0.3">
      <c r="A378" s="1">
        <v>123</v>
      </c>
      <c r="B378" s="2">
        <v>44060</v>
      </c>
      <c r="C378">
        <v>11910.99</v>
      </c>
      <c r="D378">
        <v>12468</v>
      </c>
      <c r="E378">
        <v>11769.78</v>
      </c>
      <c r="F378">
        <v>12281.13</v>
      </c>
      <c r="G378">
        <v>84734.211540000004</v>
      </c>
      <c r="H378">
        <f>100*(Table1[[#This Row],[Close]]-F379)/F379</f>
        <v>3.1074636890269431</v>
      </c>
      <c r="I378" t="str" cm="1">
        <f t="array" ref="I378">_xlfn.SWITCH(WEEKDAY(Table1[[#This Row],[Time]]),1,"Sunday",2,"Monday",3,"Tuesday",4,"Wednesday",5,"Thursday",6,"Friday",7,"Saturday","No match")</f>
        <v>Monday</v>
      </c>
    </row>
    <row r="379" spans="1:9" hidden="1" x14ac:dyDescent="0.3">
      <c r="A379" s="1">
        <v>122</v>
      </c>
      <c r="B379" s="2">
        <v>44059</v>
      </c>
      <c r="C379">
        <v>11852.4</v>
      </c>
      <c r="D379">
        <v>11931.72</v>
      </c>
      <c r="E379">
        <v>11686</v>
      </c>
      <c r="F379">
        <v>11911</v>
      </c>
      <c r="G379">
        <v>41368.236905999998</v>
      </c>
      <c r="H379">
        <f>100*(Table1[[#This Row],[Close]]-F380)/F380</f>
        <v>0.49441463332321189</v>
      </c>
      <c r="I379" t="str" cm="1">
        <f t="array" ref="I379">_xlfn.SWITCH(WEEKDAY(Table1[[#This Row],[Time]]),1,"Sunday",2,"Monday",3,"Tuesday",4,"Wednesday",5,"Thursday",6,"Friday",7,"Saturday","No match")</f>
        <v>Sunday</v>
      </c>
    </row>
    <row r="380" spans="1:9" hidden="1" x14ac:dyDescent="0.3">
      <c r="A380" s="1">
        <v>121</v>
      </c>
      <c r="B380" s="2">
        <v>44058</v>
      </c>
      <c r="C380">
        <v>11760.55</v>
      </c>
      <c r="D380">
        <v>11980</v>
      </c>
      <c r="E380">
        <v>11680</v>
      </c>
      <c r="F380">
        <v>11852.4</v>
      </c>
      <c r="G380">
        <v>56237.905050000001</v>
      </c>
      <c r="H380">
        <f>100*(Table1[[#This Row],[Close]]-F381)/F381</f>
        <v>0.78108658275894438</v>
      </c>
      <c r="I380" t="str" cm="1">
        <f t="array" ref="I380">_xlfn.SWITCH(WEEKDAY(Table1[[#This Row],[Time]]),1,"Sunday",2,"Monday",3,"Tuesday",4,"Wednesday",5,"Thursday",6,"Friday",7,"Saturday","No match")</f>
        <v>Saturday</v>
      </c>
    </row>
    <row r="381" spans="1:9" x14ac:dyDescent="0.3">
      <c r="A381" s="1">
        <v>120</v>
      </c>
      <c r="B381" s="2">
        <v>44057</v>
      </c>
      <c r="C381">
        <v>11779.77</v>
      </c>
      <c r="D381">
        <v>11850</v>
      </c>
      <c r="E381">
        <v>11634.03</v>
      </c>
      <c r="F381">
        <v>11760.54</v>
      </c>
      <c r="G381">
        <v>59818.852697000002</v>
      </c>
      <c r="H381">
        <f>100*(Table1[[#This Row],[Close]]-F382)/F382</f>
        <v>-0.16519524617995862</v>
      </c>
      <c r="I381" t="str" cm="1">
        <f t="array" ref="I381">_xlfn.SWITCH(WEEKDAY(Table1[[#This Row],[Time]]),1,"Sunday",2,"Monday",3,"Tuesday",4,"Wednesday",5,"Thursday",6,"Friday",7,"Saturday","No match")</f>
        <v>Friday</v>
      </c>
    </row>
    <row r="382" spans="1:9" hidden="1" x14ac:dyDescent="0.3">
      <c r="A382" s="1">
        <v>119</v>
      </c>
      <c r="B382" s="2">
        <v>44056</v>
      </c>
      <c r="C382">
        <v>11564.34</v>
      </c>
      <c r="D382">
        <v>11792.96</v>
      </c>
      <c r="E382">
        <v>11270.36</v>
      </c>
      <c r="F382">
        <v>11780</v>
      </c>
      <c r="G382">
        <v>70132.491502000004</v>
      </c>
      <c r="H382">
        <f>100*(Table1[[#This Row],[Close]]-F383)/F383</f>
        <v>1.8649588865070443</v>
      </c>
      <c r="I382" t="str" cm="1">
        <f t="array" ref="I382">_xlfn.SWITCH(WEEKDAY(Table1[[#This Row],[Time]]),1,"Sunday",2,"Monday",3,"Tuesday",4,"Wednesday",5,"Thursday",6,"Friday",7,"Saturday","No match")</f>
        <v>Thursday</v>
      </c>
    </row>
    <row r="383" spans="1:9" hidden="1" x14ac:dyDescent="0.3">
      <c r="A383" s="1">
        <v>118</v>
      </c>
      <c r="B383" s="2">
        <v>44055</v>
      </c>
      <c r="C383">
        <v>11392.09</v>
      </c>
      <c r="D383">
        <v>11617.52</v>
      </c>
      <c r="E383">
        <v>11150</v>
      </c>
      <c r="F383">
        <v>11564.33</v>
      </c>
      <c r="G383">
        <v>64909.613643999997</v>
      </c>
      <c r="H383">
        <f>100*(Table1[[#This Row],[Close]]-F384)/F384</f>
        <v>1.5120153650606387</v>
      </c>
      <c r="I383" t="str" cm="1">
        <f t="array" ref="I383">_xlfn.SWITCH(WEEKDAY(Table1[[#This Row],[Time]]),1,"Sunday",2,"Monday",3,"Tuesday",4,"Wednesday",5,"Thursday",6,"Friday",7,"Saturday","No match")</f>
        <v>Wednesday</v>
      </c>
    </row>
    <row r="384" spans="1:9" hidden="1" x14ac:dyDescent="0.3">
      <c r="A384" s="1">
        <v>117</v>
      </c>
      <c r="B384" s="2">
        <v>44054</v>
      </c>
      <c r="C384">
        <v>11892.9</v>
      </c>
      <c r="D384">
        <v>11935</v>
      </c>
      <c r="E384">
        <v>11125</v>
      </c>
      <c r="F384">
        <v>11392.08</v>
      </c>
      <c r="G384">
        <v>90748.284633999996</v>
      </c>
      <c r="H384">
        <f>100*(Table1[[#This Row],[Close]]-F385)/F385</f>
        <v>-4.2112450096359861</v>
      </c>
      <c r="I384" t="str" cm="1">
        <f t="array" ref="I384">_xlfn.SWITCH(WEEKDAY(Table1[[#This Row],[Time]]),1,"Sunday",2,"Monday",3,"Tuesday",4,"Wednesday",5,"Thursday",6,"Friday",7,"Saturday","No match")</f>
        <v>Tuesday</v>
      </c>
    </row>
    <row r="385" spans="1:9" hidden="1" x14ac:dyDescent="0.3">
      <c r="A385" s="1">
        <v>116</v>
      </c>
      <c r="B385" s="2">
        <v>44053</v>
      </c>
      <c r="C385">
        <v>11681.69</v>
      </c>
      <c r="D385">
        <v>12067.35</v>
      </c>
      <c r="E385">
        <v>11450</v>
      </c>
      <c r="F385">
        <v>11892.92</v>
      </c>
      <c r="G385">
        <v>84952.337887000002</v>
      </c>
      <c r="H385">
        <f>100*(Table1[[#This Row],[Close]]-F386)/F386</f>
        <v>1.8083015456680869</v>
      </c>
      <c r="I385" t="str" cm="1">
        <f t="array" ref="I385">_xlfn.SWITCH(WEEKDAY(Table1[[#This Row],[Time]]),1,"Sunday",2,"Monday",3,"Tuesday",4,"Wednesday",5,"Thursday",6,"Friday",7,"Saturday","No match")</f>
        <v>Monday</v>
      </c>
    </row>
    <row r="386" spans="1:9" hidden="1" x14ac:dyDescent="0.3">
      <c r="A386" s="1">
        <v>115</v>
      </c>
      <c r="B386" s="2">
        <v>44052</v>
      </c>
      <c r="C386">
        <v>11761.02</v>
      </c>
      <c r="D386">
        <v>11797.11</v>
      </c>
      <c r="E386">
        <v>11521.97</v>
      </c>
      <c r="F386">
        <v>11681.68</v>
      </c>
      <c r="G386">
        <v>41493.067342000002</v>
      </c>
      <c r="H386">
        <f>100*(Table1[[#This Row],[Close]]-F387)/F387</f>
        <v>-0.67789491225966581</v>
      </c>
      <c r="I386" t="str" cm="1">
        <f t="array" ref="I386">_xlfn.SWITCH(WEEKDAY(Table1[[#This Row],[Time]]),1,"Sunday",2,"Monday",3,"Tuesday",4,"Wednesday",5,"Thursday",6,"Friday",7,"Saturday","No match")</f>
        <v>Sunday</v>
      </c>
    </row>
    <row r="387" spans="1:9" hidden="1" x14ac:dyDescent="0.3">
      <c r="A387" s="1">
        <v>114</v>
      </c>
      <c r="B387" s="2">
        <v>44051</v>
      </c>
      <c r="C387">
        <v>11594.36</v>
      </c>
      <c r="D387">
        <v>11808.27</v>
      </c>
      <c r="E387">
        <v>11512</v>
      </c>
      <c r="F387">
        <v>11761.41</v>
      </c>
      <c r="G387">
        <v>41858.161039999999</v>
      </c>
      <c r="H387">
        <f>100*(Table1[[#This Row],[Close]]-F388)/F388</f>
        <v>1.4419241295023499</v>
      </c>
      <c r="I387" t="str" cm="1">
        <f t="array" ref="I387">_xlfn.SWITCH(WEEKDAY(Table1[[#This Row],[Time]]),1,"Sunday",2,"Monday",3,"Tuesday",4,"Wednesday",5,"Thursday",6,"Friday",7,"Saturday","No match")</f>
        <v>Saturday</v>
      </c>
    </row>
    <row r="388" spans="1:9" x14ac:dyDescent="0.3">
      <c r="A388" s="1">
        <v>113</v>
      </c>
      <c r="B388" s="2">
        <v>44050</v>
      </c>
      <c r="C388">
        <v>11762.47</v>
      </c>
      <c r="D388">
        <v>11909.94</v>
      </c>
      <c r="E388">
        <v>11322</v>
      </c>
      <c r="F388">
        <v>11594.23</v>
      </c>
      <c r="G388">
        <v>65755.926022</v>
      </c>
      <c r="H388">
        <f>100*(Table1[[#This Row],[Close]]-F389)/F389</f>
        <v>-1.4302280305310249</v>
      </c>
      <c r="I388" t="str" cm="1">
        <f t="array" ref="I388">_xlfn.SWITCH(WEEKDAY(Table1[[#This Row],[Time]]),1,"Sunday",2,"Monday",3,"Tuesday",4,"Wednesday",5,"Thursday",6,"Friday",7,"Saturday","No match")</f>
        <v>Friday</v>
      </c>
    </row>
    <row r="389" spans="1:9" hidden="1" x14ac:dyDescent="0.3">
      <c r="A389" s="1">
        <v>112</v>
      </c>
      <c r="B389" s="2">
        <v>44049</v>
      </c>
      <c r="C389">
        <v>11744.91</v>
      </c>
      <c r="D389">
        <v>11900</v>
      </c>
      <c r="E389">
        <v>11562.5</v>
      </c>
      <c r="F389">
        <v>11762.46</v>
      </c>
      <c r="G389">
        <v>63529.085019999999</v>
      </c>
      <c r="H389">
        <f>100*(Table1[[#This Row],[Close]]-F390)/F390</f>
        <v>0.14942643238644887</v>
      </c>
      <c r="I389" t="str" cm="1">
        <f t="array" ref="I389">_xlfn.SWITCH(WEEKDAY(Table1[[#This Row],[Time]]),1,"Sunday",2,"Monday",3,"Tuesday",4,"Wednesday",5,"Thursday",6,"Friday",7,"Saturday","No match")</f>
        <v>Thursday</v>
      </c>
    </row>
    <row r="390" spans="1:9" hidden="1" x14ac:dyDescent="0.3">
      <c r="A390" s="1">
        <v>111</v>
      </c>
      <c r="B390" s="2">
        <v>44048</v>
      </c>
      <c r="C390">
        <v>11191.99</v>
      </c>
      <c r="D390">
        <v>11780.93</v>
      </c>
      <c r="E390">
        <v>11093</v>
      </c>
      <c r="F390">
        <v>11744.91</v>
      </c>
      <c r="G390">
        <v>74970.256852000006</v>
      </c>
      <c r="H390">
        <f>100*(Table1[[#This Row],[Close]]-F391)/F391</f>
        <v>4.9405064523939979</v>
      </c>
      <c r="I390" t="str" cm="1">
        <f t="array" ref="I390">_xlfn.SWITCH(WEEKDAY(Table1[[#This Row],[Time]]),1,"Sunday",2,"Monday",3,"Tuesday",4,"Wednesday",5,"Thursday",6,"Friday",7,"Saturday","No match")</f>
        <v>Wednesday</v>
      </c>
    </row>
    <row r="391" spans="1:9" hidden="1" x14ac:dyDescent="0.3">
      <c r="A391" s="1">
        <v>110</v>
      </c>
      <c r="B391" s="2">
        <v>44047</v>
      </c>
      <c r="C391">
        <v>11219.68</v>
      </c>
      <c r="D391">
        <v>11414.98</v>
      </c>
      <c r="E391">
        <v>11000</v>
      </c>
      <c r="F391">
        <v>11191.97</v>
      </c>
      <c r="G391">
        <v>58629.113708999997</v>
      </c>
      <c r="H391">
        <f>100*(Table1[[#This Row],[Close]]-F392)/F392</f>
        <v>-0.24813254413399288</v>
      </c>
      <c r="I391" t="str" cm="1">
        <f t="array" ref="I391">_xlfn.SWITCH(WEEKDAY(Table1[[#This Row],[Time]]),1,"Sunday",2,"Monday",3,"Tuesday",4,"Wednesday",5,"Thursday",6,"Friday",7,"Saturday","No match")</f>
        <v>Tuesday</v>
      </c>
    </row>
    <row r="392" spans="1:9" hidden="1" x14ac:dyDescent="0.3">
      <c r="A392" s="1">
        <v>109</v>
      </c>
      <c r="B392" s="2">
        <v>44046</v>
      </c>
      <c r="C392">
        <v>11071.36</v>
      </c>
      <c r="D392">
        <v>11473</v>
      </c>
      <c r="E392">
        <v>10936</v>
      </c>
      <c r="F392">
        <v>11219.81</v>
      </c>
      <c r="G392">
        <v>56931.841475000001</v>
      </c>
      <c r="H392">
        <f>100*(Table1[[#This Row],[Close]]-F393)/F393</f>
        <v>1.3409385485961434</v>
      </c>
      <c r="I392" t="str" cm="1">
        <f t="array" ref="I392">_xlfn.SWITCH(WEEKDAY(Table1[[#This Row],[Time]]),1,"Sunday",2,"Monday",3,"Tuesday",4,"Wednesday",5,"Thursday",6,"Friday",7,"Saturday","No match")</f>
        <v>Monday</v>
      </c>
    </row>
    <row r="393" spans="1:9" hidden="1" x14ac:dyDescent="0.3">
      <c r="A393" s="1">
        <v>108</v>
      </c>
      <c r="B393" s="2">
        <v>44045</v>
      </c>
      <c r="C393">
        <v>11801.17</v>
      </c>
      <c r="D393">
        <v>12123.46</v>
      </c>
      <c r="E393">
        <v>10518.5</v>
      </c>
      <c r="F393">
        <v>11071.35</v>
      </c>
      <c r="G393">
        <v>97553.077604000006</v>
      </c>
      <c r="H393">
        <f>100*(Table1[[#This Row],[Close]]-F394)/F394</f>
        <v>-6.1843020649647427</v>
      </c>
      <c r="I393" t="str" cm="1">
        <f t="array" ref="I393">_xlfn.SWITCH(WEEKDAY(Table1[[#This Row],[Time]]),1,"Sunday",2,"Monday",3,"Tuesday",4,"Wednesday",5,"Thursday",6,"Friday",7,"Saturday","No match")</f>
        <v>Sunday</v>
      </c>
    </row>
    <row r="394" spans="1:9" hidden="1" x14ac:dyDescent="0.3">
      <c r="A394" s="1">
        <v>107</v>
      </c>
      <c r="B394" s="2">
        <v>44044</v>
      </c>
      <c r="C394">
        <v>11335.46</v>
      </c>
      <c r="D394">
        <v>11861</v>
      </c>
      <c r="E394">
        <v>11220</v>
      </c>
      <c r="F394">
        <v>11801.17</v>
      </c>
      <c r="G394">
        <v>85087.485126</v>
      </c>
      <c r="H394">
        <f>100*(Table1[[#This Row],[Close]]-F395)/F395</f>
        <v>4.108434946618849</v>
      </c>
      <c r="I394" t="str" cm="1">
        <f t="array" ref="I394">_xlfn.SWITCH(WEEKDAY(Table1[[#This Row],[Time]]),1,"Sunday",2,"Monday",3,"Tuesday",4,"Wednesday",5,"Thursday",6,"Friday",7,"Saturday","No match")</f>
        <v>Saturday</v>
      </c>
    </row>
    <row r="395" spans="1:9" x14ac:dyDescent="0.3">
      <c r="A395" s="1">
        <v>106</v>
      </c>
      <c r="B395" s="2">
        <v>44043</v>
      </c>
      <c r="C395">
        <v>11099.79</v>
      </c>
      <c r="D395">
        <v>11444</v>
      </c>
      <c r="E395">
        <v>10960</v>
      </c>
      <c r="F395">
        <v>11335.46</v>
      </c>
      <c r="G395">
        <v>70063.660973999999</v>
      </c>
      <c r="H395">
        <f>100*(Table1[[#This Row],[Close]]-F396)/F396</f>
        <v>2.1248494316466844</v>
      </c>
      <c r="I395" t="str" cm="1">
        <f t="array" ref="I395">_xlfn.SWITCH(WEEKDAY(Table1[[#This Row],[Time]]),1,"Sunday",2,"Monday",3,"Tuesday",4,"Wednesday",5,"Thursday",6,"Friday",7,"Saturday","No match")</f>
        <v>Friday</v>
      </c>
    </row>
    <row r="396" spans="1:9" hidden="1" x14ac:dyDescent="0.3">
      <c r="A396" s="1">
        <v>105</v>
      </c>
      <c r="B396" s="2">
        <v>44042</v>
      </c>
      <c r="C396">
        <v>11100.52</v>
      </c>
      <c r="D396">
        <v>11170</v>
      </c>
      <c r="E396">
        <v>10831</v>
      </c>
      <c r="F396">
        <v>11099.61</v>
      </c>
      <c r="G396">
        <v>60794.826456000003</v>
      </c>
      <c r="H396">
        <f>100*(Table1[[#This Row],[Close]]-F397)/F397</f>
        <v>-8.2878925600856235E-3</v>
      </c>
      <c r="I396" t="str" cm="1">
        <f t="array" ref="I396">_xlfn.SWITCH(WEEKDAY(Table1[[#This Row],[Time]]),1,"Sunday",2,"Monday",3,"Tuesday",4,"Wednesday",5,"Thursday",6,"Friday",7,"Saturday","No match")</f>
        <v>Thursday</v>
      </c>
    </row>
    <row r="397" spans="1:9" hidden="1" x14ac:dyDescent="0.3">
      <c r="A397" s="1">
        <v>104</v>
      </c>
      <c r="B397" s="2">
        <v>44041</v>
      </c>
      <c r="C397">
        <v>10906.27</v>
      </c>
      <c r="D397">
        <v>11342.82</v>
      </c>
      <c r="E397">
        <v>10812</v>
      </c>
      <c r="F397">
        <v>11100.53</v>
      </c>
      <c r="G397">
        <v>76838.094232999996</v>
      </c>
      <c r="H397">
        <f>100*(Table1[[#This Row],[Close]]-F398)/F398</f>
        <v>1.7811772494170803</v>
      </c>
      <c r="I397" t="str" cm="1">
        <f t="array" ref="I397">_xlfn.SWITCH(WEEKDAY(Table1[[#This Row],[Time]]),1,"Sunday",2,"Monday",3,"Tuesday",4,"Wednesday",5,"Thursday",6,"Friday",7,"Saturday","No match")</f>
        <v>Wednesday</v>
      </c>
    </row>
    <row r="398" spans="1:9" hidden="1" x14ac:dyDescent="0.3">
      <c r="A398" s="1">
        <v>103</v>
      </c>
      <c r="B398" s="2">
        <v>44040</v>
      </c>
      <c r="C398">
        <v>11029.96</v>
      </c>
      <c r="D398">
        <v>11242.23</v>
      </c>
      <c r="E398">
        <v>10565</v>
      </c>
      <c r="F398">
        <v>10906.27</v>
      </c>
      <c r="G398">
        <v>97267.734186999995</v>
      </c>
      <c r="H398">
        <f>100*(Table1[[#This Row],[Close]]-F399)/F399</f>
        <v>-1.1214002589311176</v>
      </c>
      <c r="I398" t="str" cm="1">
        <f t="array" ref="I398">_xlfn.SWITCH(WEEKDAY(Table1[[#This Row],[Time]]),1,"Sunday",2,"Monday",3,"Tuesday",4,"Wednesday",5,"Thursday",6,"Friday",7,"Saturday","No match")</f>
        <v>Tuesday</v>
      </c>
    </row>
    <row r="399" spans="1:9" hidden="1" x14ac:dyDescent="0.3">
      <c r="A399" s="1">
        <v>102</v>
      </c>
      <c r="B399" s="2">
        <v>44039</v>
      </c>
      <c r="C399">
        <v>9931.5400000000009</v>
      </c>
      <c r="D399">
        <v>11394.86</v>
      </c>
      <c r="E399">
        <v>9917.2099999999991</v>
      </c>
      <c r="F399">
        <v>11029.96</v>
      </c>
      <c r="G399">
        <v>150188.93314400001</v>
      </c>
      <c r="H399">
        <f>100*(Table1[[#This Row],[Close]]-F400)/F400</f>
        <v>11.059916186210781</v>
      </c>
      <c r="I399" t="str" cm="1">
        <f t="array" ref="I399">_xlfn.SWITCH(WEEKDAY(Table1[[#This Row],[Time]]),1,"Sunday",2,"Monday",3,"Tuesday",4,"Wednesday",5,"Thursday",6,"Friday",7,"Saturday","No match")</f>
        <v>Monday</v>
      </c>
    </row>
    <row r="400" spans="1:9" hidden="1" x14ac:dyDescent="0.3">
      <c r="A400" s="1">
        <v>101</v>
      </c>
      <c r="B400" s="2">
        <v>44038</v>
      </c>
      <c r="C400">
        <v>9700.42</v>
      </c>
      <c r="D400">
        <v>10111</v>
      </c>
      <c r="E400">
        <v>9650</v>
      </c>
      <c r="F400">
        <v>9931.5400000000009</v>
      </c>
      <c r="G400">
        <v>65279.269318999999</v>
      </c>
      <c r="H400">
        <f>100*(Table1[[#This Row],[Close]]-F401)/F401</f>
        <v>2.3825772492325159</v>
      </c>
      <c r="I400" t="str" cm="1">
        <f t="array" ref="I400">_xlfn.SWITCH(WEEKDAY(Table1[[#This Row],[Time]]),1,"Sunday",2,"Monday",3,"Tuesday",4,"Wednesday",5,"Thursday",6,"Friday",7,"Saturday","No match")</f>
        <v>Sunday</v>
      </c>
    </row>
    <row r="401" spans="1:9" hidden="1" x14ac:dyDescent="0.3">
      <c r="A401" s="1">
        <v>100</v>
      </c>
      <c r="B401" s="2">
        <v>44037</v>
      </c>
      <c r="C401">
        <v>9538.1</v>
      </c>
      <c r="D401">
        <v>9732.9</v>
      </c>
      <c r="E401">
        <v>9513</v>
      </c>
      <c r="F401">
        <v>9700.42</v>
      </c>
      <c r="G401">
        <v>40679.545416000001</v>
      </c>
      <c r="H401">
        <f>100*(Table1[[#This Row],[Close]]-F402)/F402</f>
        <v>1.7050053471450524</v>
      </c>
      <c r="I401" t="str" cm="1">
        <f t="array" ref="I401">_xlfn.SWITCH(WEEKDAY(Table1[[#This Row],[Time]]),1,"Sunday",2,"Monday",3,"Tuesday",4,"Wednesday",5,"Thursday",6,"Friday",7,"Saturday","No match")</f>
        <v>Saturday</v>
      </c>
    </row>
    <row r="402" spans="1:9" x14ac:dyDescent="0.3">
      <c r="A402" s="1">
        <v>99</v>
      </c>
      <c r="B402" s="2">
        <v>44036</v>
      </c>
      <c r="C402">
        <v>9603.27</v>
      </c>
      <c r="D402">
        <v>9637</v>
      </c>
      <c r="E402">
        <v>9463.44</v>
      </c>
      <c r="F402">
        <v>9537.7999999999993</v>
      </c>
      <c r="G402">
        <v>43931.136205000003</v>
      </c>
      <c r="H402">
        <f>100*(Table1[[#This Row],[Close]]-F403)/F403</f>
        <v>-0.68174694661298874</v>
      </c>
      <c r="I402" t="str" cm="1">
        <f t="array" ref="I402">_xlfn.SWITCH(WEEKDAY(Table1[[#This Row],[Time]]),1,"Sunday",2,"Monday",3,"Tuesday",4,"Wednesday",5,"Thursday",6,"Friday",7,"Saturday","No match")</f>
        <v>Friday</v>
      </c>
    </row>
    <row r="403" spans="1:9" hidden="1" x14ac:dyDescent="0.3">
      <c r="A403" s="1">
        <v>98</v>
      </c>
      <c r="B403" s="2">
        <v>44035</v>
      </c>
      <c r="C403">
        <v>9518.16</v>
      </c>
      <c r="D403">
        <v>9664</v>
      </c>
      <c r="E403">
        <v>9440.33</v>
      </c>
      <c r="F403">
        <v>9603.27</v>
      </c>
      <c r="G403">
        <v>51856.233500000002</v>
      </c>
      <c r="H403">
        <f>100*(Table1[[#This Row],[Close]]-F404)/F404</f>
        <v>0.89418543079755519</v>
      </c>
      <c r="I403" t="str" cm="1">
        <f t="array" ref="I403">_xlfn.SWITCH(WEEKDAY(Table1[[#This Row],[Time]]),1,"Sunday",2,"Monday",3,"Tuesday",4,"Wednesday",5,"Thursday",6,"Friday",7,"Saturday","No match")</f>
        <v>Thursday</v>
      </c>
    </row>
    <row r="404" spans="1:9" hidden="1" x14ac:dyDescent="0.3">
      <c r="A404" s="1">
        <v>97</v>
      </c>
      <c r="B404" s="2">
        <v>44034</v>
      </c>
      <c r="C404">
        <v>9390</v>
      </c>
      <c r="D404">
        <v>9544</v>
      </c>
      <c r="E404">
        <v>9261</v>
      </c>
      <c r="F404">
        <v>9518.16</v>
      </c>
      <c r="G404">
        <v>48815.004107000001</v>
      </c>
      <c r="H404">
        <f>100*(Table1[[#This Row],[Close]]-F405)/F405</f>
        <v>1.3648562300319473</v>
      </c>
      <c r="I404" t="str" cm="1">
        <f t="array" ref="I404">_xlfn.SWITCH(WEEKDAY(Table1[[#This Row],[Time]]),1,"Sunday",2,"Monday",3,"Tuesday",4,"Wednesday",5,"Thursday",6,"Friday",7,"Saturday","No match")</f>
        <v>Wednesday</v>
      </c>
    </row>
    <row r="405" spans="1:9" hidden="1" x14ac:dyDescent="0.3">
      <c r="A405" s="1">
        <v>96</v>
      </c>
      <c r="B405" s="2">
        <v>44033</v>
      </c>
      <c r="C405">
        <v>9160.7800000000007</v>
      </c>
      <c r="D405">
        <v>9437.73</v>
      </c>
      <c r="E405">
        <v>9152.7999999999993</v>
      </c>
      <c r="F405">
        <v>9390</v>
      </c>
      <c r="G405">
        <v>60413.582485999999</v>
      </c>
      <c r="H405">
        <f>100*(Table1[[#This Row],[Close]]-F406)/F406</f>
        <v>2.5021886782566476</v>
      </c>
      <c r="I405" t="str" cm="1">
        <f t="array" ref="I405">_xlfn.SWITCH(WEEKDAY(Table1[[#This Row],[Time]]),1,"Sunday",2,"Monday",3,"Tuesday",4,"Wednesday",5,"Thursday",6,"Friday",7,"Saturday","No match")</f>
        <v>Tuesday</v>
      </c>
    </row>
    <row r="406" spans="1:9" hidden="1" x14ac:dyDescent="0.3">
      <c r="A406" s="1">
        <v>95</v>
      </c>
      <c r="B406" s="2">
        <v>44032</v>
      </c>
      <c r="C406">
        <v>9208.99</v>
      </c>
      <c r="D406">
        <v>9221.52</v>
      </c>
      <c r="E406">
        <v>9131</v>
      </c>
      <c r="F406">
        <v>9160.7800000000007</v>
      </c>
      <c r="G406">
        <v>35458.764082000002</v>
      </c>
      <c r="H406">
        <f>100*(Table1[[#This Row],[Close]]-F407)/F407</f>
        <v>-0.52351017864064497</v>
      </c>
      <c r="I406" t="str" cm="1">
        <f t="array" ref="I406">_xlfn.SWITCH(WEEKDAY(Table1[[#This Row],[Time]]),1,"Sunday",2,"Monday",3,"Tuesday",4,"Wednesday",5,"Thursday",6,"Friday",7,"Saturday","No match")</f>
        <v>Monday</v>
      </c>
    </row>
    <row r="407" spans="1:9" hidden="1" x14ac:dyDescent="0.3">
      <c r="A407" s="1">
        <v>94</v>
      </c>
      <c r="B407" s="2">
        <v>44031</v>
      </c>
      <c r="C407">
        <v>9170.2999999999993</v>
      </c>
      <c r="D407">
        <v>9232.27</v>
      </c>
      <c r="E407">
        <v>9101.35</v>
      </c>
      <c r="F407">
        <v>9208.99</v>
      </c>
      <c r="G407">
        <v>26052.019417</v>
      </c>
      <c r="H407">
        <f>100*(Table1[[#This Row],[Close]]-F408)/F408</f>
        <v>0.42212451528196659</v>
      </c>
      <c r="I407" t="str" cm="1">
        <f t="array" ref="I407">_xlfn.SWITCH(WEEKDAY(Table1[[#This Row],[Time]]),1,"Sunday",2,"Monday",3,"Tuesday",4,"Wednesday",5,"Thursday",6,"Friday",7,"Saturday","No match")</f>
        <v>Sunday</v>
      </c>
    </row>
    <row r="408" spans="1:9" hidden="1" x14ac:dyDescent="0.3">
      <c r="A408" s="1">
        <v>93</v>
      </c>
      <c r="B408" s="2">
        <v>44030</v>
      </c>
      <c r="C408">
        <v>9154.31</v>
      </c>
      <c r="D408">
        <v>9219.2999999999993</v>
      </c>
      <c r="E408">
        <v>9121.1</v>
      </c>
      <c r="F408">
        <v>9170.2800000000007</v>
      </c>
      <c r="G408">
        <v>22554.541456999999</v>
      </c>
      <c r="H408">
        <f>100*(Table1[[#This Row],[Close]]-F409)/F409</f>
        <v>0.17434391631493051</v>
      </c>
      <c r="I408" t="str" cm="1">
        <f t="array" ref="I408">_xlfn.SWITCH(WEEKDAY(Table1[[#This Row],[Time]]),1,"Sunday",2,"Monday",3,"Tuesday",4,"Wednesday",5,"Thursday",6,"Friday",7,"Saturday","No match")</f>
        <v>Saturday</v>
      </c>
    </row>
    <row r="409" spans="1:9" x14ac:dyDescent="0.3">
      <c r="A409" s="1">
        <v>92</v>
      </c>
      <c r="B409" s="2">
        <v>44029</v>
      </c>
      <c r="C409">
        <v>9133.7199999999993</v>
      </c>
      <c r="D409">
        <v>9186.83</v>
      </c>
      <c r="E409">
        <v>9089.81</v>
      </c>
      <c r="F409">
        <v>9154.32</v>
      </c>
      <c r="G409">
        <v>28054.358741</v>
      </c>
      <c r="H409">
        <f>100*(Table1[[#This Row],[Close]]-F410)/F410</f>
        <v>0.22553789693575416</v>
      </c>
      <c r="I409" t="str" cm="1">
        <f t="array" ref="I409">_xlfn.SWITCH(WEEKDAY(Table1[[#This Row],[Time]]),1,"Sunday",2,"Monday",3,"Tuesday",4,"Wednesday",5,"Thursday",6,"Friday",7,"Saturday","No match")</f>
        <v>Friday</v>
      </c>
    </row>
    <row r="410" spans="1:9" hidden="1" x14ac:dyDescent="0.3">
      <c r="A410" s="1">
        <v>91</v>
      </c>
      <c r="B410" s="2">
        <v>44028</v>
      </c>
      <c r="C410">
        <v>9197.6</v>
      </c>
      <c r="D410">
        <v>9226.15</v>
      </c>
      <c r="E410">
        <v>9047.25</v>
      </c>
      <c r="F410">
        <v>9133.7199999999993</v>
      </c>
      <c r="G410">
        <v>43375.571191000003</v>
      </c>
      <c r="H410">
        <f>100*(Table1[[#This Row],[Close]]-F411)/F411</f>
        <v>-0.69452900756720248</v>
      </c>
      <c r="I410" t="str" cm="1">
        <f t="array" ref="I410">_xlfn.SWITCH(WEEKDAY(Table1[[#This Row],[Time]]),1,"Sunday",2,"Monday",3,"Tuesday",4,"Wednesday",5,"Thursday",6,"Friday",7,"Saturday","No match")</f>
        <v>Thursday</v>
      </c>
    </row>
    <row r="411" spans="1:9" hidden="1" x14ac:dyDescent="0.3">
      <c r="A411" s="1">
        <v>90</v>
      </c>
      <c r="B411" s="2">
        <v>44027</v>
      </c>
      <c r="C411">
        <v>9255.85</v>
      </c>
      <c r="D411">
        <v>9276.49</v>
      </c>
      <c r="E411">
        <v>9160.57</v>
      </c>
      <c r="F411">
        <v>9197.6</v>
      </c>
      <c r="G411">
        <v>39053.579664999997</v>
      </c>
      <c r="H411">
        <f>100*(Table1[[#This Row],[Close]]-F412)/F412</f>
        <v>-0.62933171993928161</v>
      </c>
      <c r="I411" t="str" cm="1">
        <f t="array" ref="I411">_xlfn.SWITCH(WEEKDAY(Table1[[#This Row],[Time]]),1,"Sunday",2,"Monday",3,"Tuesday",4,"Wednesday",5,"Thursday",6,"Friday",7,"Saturday","No match")</f>
        <v>Wednesday</v>
      </c>
    </row>
    <row r="412" spans="1:9" hidden="1" x14ac:dyDescent="0.3">
      <c r="A412" s="1">
        <v>89</v>
      </c>
      <c r="B412" s="2">
        <v>44026</v>
      </c>
      <c r="C412">
        <v>9242.61</v>
      </c>
      <c r="D412">
        <v>9279.5400000000009</v>
      </c>
      <c r="E412">
        <v>9113</v>
      </c>
      <c r="F412">
        <v>9255.85</v>
      </c>
      <c r="G412">
        <v>45772.552509000001</v>
      </c>
      <c r="H412">
        <f>100*(Table1[[#This Row],[Close]]-F413)/F413</f>
        <v>0.14314123051688332</v>
      </c>
      <c r="I412" t="str" cm="1">
        <f t="array" ref="I412">_xlfn.SWITCH(WEEKDAY(Table1[[#This Row],[Time]]),1,"Sunday",2,"Monday",3,"Tuesday",4,"Wednesday",5,"Thursday",6,"Friday",7,"Saturday","No match")</f>
        <v>Tuesday</v>
      </c>
    </row>
    <row r="413" spans="1:9" hidden="1" x14ac:dyDescent="0.3">
      <c r="A413" s="1">
        <v>88</v>
      </c>
      <c r="B413" s="2">
        <v>44025</v>
      </c>
      <c r="C413">
        <v>9303.31</v>
      </c>
      <c r="D413">
        <v>9343.82</v>
      </c>
      <c r="E413">
        <v>9200.89</v>
      </c>
      <c r="F413">
        <v>9242.6200000000008</v>
      </c>
      <c r="G413">
        <v>42740.069114999998</v>
      </c>
      <c r="H413">
        <f>100*(Table1[[#This Row],[Close]]-F414)/F414</f>
        <v>-0.64636800945955986</v>
      </c>
      <c r="I413" t="str" cm="1">
        <f t="array" ref="I413">_xlfn.SWITCH(WEEKDAY(Table1[[#This Row],[Time]]),1,"Sunday",2,"Monday",3,"Tuesday",4,"Wednesday",5,"Thursday",6,"Friday",7,"Saturday","No match")</f>
        <v>Monday</v>
      </c>
    </row>
    <row r="414" spans="1:9" hidden="1" x14ac:dyDescent="0.3">
      <c r="A414" s="1">
        <v>87</v>
      </c>
      <c r="B414" s="2">
        <v>44024</v>
      </c>
      <c r="C414">
        <v>9234.02</v>
      </c>
      <c r="D414">
        <v>9345</v>
      </c>
      <c r="E414">
        <v>9157.5</v>
      </c>
      <c r="F414">
        <v>9302.75</v>
      </c>
      <c r="G414">
        <v>30872.702286</v>
      </c>
      <c r="H414">
        <f>100*(Table1[[#This Row],[Close]]-F415)/F415</f>
        <v>0.74420377668254645</v>
      </c>
      <c r="I414" t="str" cm="1">
        <f t="array" ref="I414">_xlfn.SWITCH(WEEKDAY(Table1[[#This Row],[Time]]),1,"Sunday",2,"Monday",3,"Tuesday",4,"Wednesday",5,"Thursday",6,"Friday",7,"Saturday","No match")</f>
        <v>Sunday</v>
      </c>
    </row>
    <row r="415" spans="1:9" hidden="1" x14ac:dyDescent="0.3">
      <c r="A415" s="1">
        <v>86</v>
      </c>
      <c r="B415" s="2">
        <v>44023</v>
      </c>
      <c r="C415">
        <v>9288.34</v>
      </c>
      <c r="D415">
        <v>9299.2800000000007</v>
      </c>
      <c r="E415">
        <v>9178.25</v>
      </c>
      <c r="F415">
        <v>9234.0300000000007</v>
      </c>
      <c r="G415">
        <v>22561.366000000002</v>
      </c>
      <c r="H415">
        <f>100*(Table1[[#This Row],[Close]]-F416)/F416</f>
        <v>-0.58471158463190931</v>
      </c>
      <c r="I415" t="str" cm="1">
        <f t="array" ref="I415">_xlfn.SWITCH(WEEKDAY(Table1[[#This Row],[Time]]),1,"Sunday",2,"Monday",3,"Tuesday",4,"Wednesday",5,"Thursday",6,"Friday",7,"Saturday","No match")</f>
        <v>Saturday</v>
      </c>
    </row>
    <row r="416" spans="1:9" x14ac:dyDescent="0.3">
      <c r="A416" s="1">
        <v>85</v>
      </c>
      <c r="B416" s="2">
        <v>44022</v>
      </c>
      <c r="C416">
        <v>9232.42</v>
      </c>
      <c r="D416">
        <v>9317.48</v>
      </c>
      <c r="E416">
        <v>9125</v>
      </c>
      <c r="F416">
        <v>9288.34</v>
      </c>
      <c r="G416">
        <v>38295.494006000001</v>
      </c>
      <c r="H416">
        <f>100*(Table1[[#This Row],[Close]]-F417)/F417</f>
        <v>0.6055827122436872</v>
      </c>
      <c r="I416" t="str" cm="1">
        <f t="array" ref="I416">_xlfn.SWITCH(WEEKDAY(Table1[[#This Row],[Time]]),1,"Sunday",2,"Monday",3,"Tuesday",4,"Wednesday",5,"Thursday",6,"Friday",7,"Saturday","No match")</f>
        <v>Friday</v>
      </c>
    </row>
    <row r="417" spans="1:9" hidden="1" x14ac:dyDescent="0.3">
      <c r="A417" s="1">
        <v>84</v>
      </c>
      <c r="B417" s="2">
        <v>44021</v>
      </c>
      <c r="C417">
        <v>9436.06</v>
      </c>
      <c r="D417">
        <v>9440.7900000000009</v>
      </c>
      <c r="E417">
        <v>9160</v>
      </c>
      <c r="F417">
        <v>9232.43</v>
      </c>
      <c r="G417">
        <v>48044.450644999997</v>
      </c>
      <c r="H417">
        <f>100*(Table1[[#This Row],[Close]]-F418)/F418</f>
        <v>-2.1579981475319063</v>
      </c>
      <c r="I417" t="str" cm="1">
        <f t="array" ref="I417">_xlfn.SWITCH(WEEKDAY(Table1[[#This Row],[Time]]),1,"Sunday",2,"Monday",3,"Tuesday",4,"Wednesday",5,"Thursday",6,"Friday",7,"Saturday","No match")</f>
        <v>Thursday</v>
      </c>
    </row>
    <row r="418" spans="1:9" hidden="1" x14ac:dyDescent="0.3">
      <c r="A418" s="1">
        <v>83</v>
      </c>
      <c r="B418" s="2">
        <v>44020</v>
      </c>
      <c r="C418">
        <v>9257.4</v>
      </c>
      <c r="D418">
        <v>9470</v>
      </c>
      <c r="E418">
        <v>9231</v>
      </c>
      <c r="F418">
        <v>9436.06</v>
      </c>
      <c r="G418">
        <v>56140.517781000002</v>
      </c>
      <c r="H418">
        <f>100*(Table1[[#This Row],[Close]]-F419)/F419</f>
        <v>1.9300256335749071</v>
      </c>
      <c r="I418" t="str" cm="1">
        <f t="array" ref="I418">_xlfn.SWITCH(WEEKDAY(Table1[[#This Row],[Time]]),1,"Sunday",2,"Monday",3,"Tuesday",4,"Wednesday",5,"Thursday",6,"Friday",7,"Saturday","No match")</f>
        <v>Wednesday</v>
      </c>
    </row>
    <row r="419" spans="1:9" hidden="1" x14ac:dyDescent="0.3">
      <c r="A419" s="1">
        <v>82</v>
      </c>
      <c r="B419" s="2">
        <v>44019</v>
      </c>
      <c r="C419">
        <v>9342.4699999999993</v>
      </c>
      <c r="D419">
        <v>9379.42</v>
      </c>
      <c r="E419">
        <v>9203</v>
      </c>
      <c r="F419">
        <v>9257.39</v>
      </c>
      <c r="G419">
        <v>34587.336678</v>
      </c>
      <c r="H419">
        <f>100*(Table1[[#This Row],[Close]]-F420)/F420</f>
        <v>-0.92902549174890625</v>
      </c>
      <c r="I419" t="str" cm="1">
        <f t="array" ref="I419">_xlfn.SWITCH(WEEKDAY(Table1[[#This Row],[Time]]),1,"Sunday",2,"Monday",3,"Tuesday",4,"Wednesday",5,"Thursday",6,"Friday",7,"Saturday","No match")</f>
        <v>Tuesday</v>
      </c>
    </row>
    <row r="420" spans="1:9" hidden="1" x14ac:dyDescent="0.3">
      <c r="A420" s="1">
        <v>81</v>
      </c>
      <c r="B420" s="2">
        <v>44018</v>
      </c>
      <c r="C420">
        <v>9069.41</v>
      </c>
      <c r="D420">
        <v>9375</v>
      </c>
      <c r="E420">
        <v>9055.92</v>
      </c>
      <c r="F420">
        <v>9344.2000000000007</v>
      </c>
      <c r="G420">
        <v>54463.132276999997</v>
      </c>
      <c r="H420">
        <f>100*(Table1[[#This Row],[Close]]-F421)/F421</f>
        <v>3.0298553048103556</v>
      </c>
      <c r="I420" t="str" cm="1">
        <f t="array" ref="I420">_xlfn.SWITCH(WEEKDAY(Table1[[#This Row],[Time]]),1,"Sunday",2,"Monday",3,"Tuesday",4,"Wednesday",5,"Thursday",6,"Friday",7,"Saturday","No match")</f>
        <v>Monday</v>
      </c>
    </row>
    <row r="421" spans="1:9" hidden="1" x14ac:dyDescent="0.3">
      <c r="A421" s="1">
        <v>80</v>
      </c>
      <c r="B421" s="2">
        <v>44017</v>
      </c>
      <c r="C421">
        <v>9135</v>
      </c>
      <c r="D421">
        <v>9145.24</v>
      </c>
      <c r="E421">
        <v>8893.0300000000007</v>
      </c>
      <c r="F421">
        <v>9069.41</v>
      </c>
      <c r="G421">
        <v>34073.653627</v>
      </c>
      <c r="H421">
        <f>100*(Table1[[#This Row],[Close]]-F422)/F422</f>
        <v>-0.72300683271558608</v>
      </c>
      <c r="I421" t="str" cm="1">
        <f t="array" ref="I421">_xlfn.SWITCH(WEEKDAY(Table1[[#This Row],[Time]]),1,"Sunday",2,"Monday",3,"Tuesday",4,"Wednesday",5,"Thursday",6,"Friday",7,"Saturday","No match")</f>
        <v>Sunday</v>
      </c>
    </row>
    <row r="422" spans="1:9" hidden="1" x14ac:dyDescent="0.3">
      <c r="A422" s="1">
        <v>79</v>
      </c>
      <c r="B422" s="2">
        <v>44016</v>
      </c>
      <c r="C422">
        <v>9057.7900000000009</v>
      </c>
      <c r="D422">
        <v>9190</v>
      </c>
      <c r="E422">
        <v>9040.0400000000009</v>
      </c>
      <c r="F422">
        <v>9135.4599999999991</v>
      </c>
      <c r="G422">
        <v>26441.968484000001</v>
      </c>
      <c r="H422">
        <f>100*(Table1[[#This Row],[Close]]-F423)/F423</f>
        <v>0.85226080947112259</v>
      </c>
      <c r="I422" t="str" cm="1">
        <f t="array" ref="I422">_xlfn.SWITCH(WEEKDAY(Table1[[#This Row],[Time]]),1,"Sunday",2,"Monday",3,"Tuesday",4,"Wednesday",5,"Thursday",6,"Friday",7,"Saturday","No match")</f>
        <v>Saturday</v>
      </c>
    </row>
    <row r="423" spans="1:9" x14ac:dyDescent="0.3">
      <c r="A423" s="1">
        <v>78</v>
      </c>
      <c r="B423" s="2">
        <v>44015</v>
      </c>
      <c r="C423">
        <v>9086.5400000000009</v>
      </c>
      <c r="D423">
        <v>9125</v>
      </c>
      <c r="E423">
        <v>9037.4699999999993</v>
      </c>
      <c r="F423">
        <v>9058.26</v>
      </c>
      <c r="G423">
        <v>28943.420177</v>
      </c>
      <c r="H423">
        <f>100*(Table1[[#This Row],[Close]]-F424)/F424</f>
        <v>-0.31122957693468201</v>
      </c>
      <c r="I423" t="str" cm="1">
        <f t="array" ref="I423">_xlfn.SWITCH(WEEKDAY(Table1[[#This Row],[Time]]),1,"Sunday",2,"Monday",3,"Tuesday",4,"Wednesday",5,"Thursday",6,"Friday",7,"Saturday","No match")</f>
        <v>Friday</v>
      </c>
    </row>
    <row r="424" spans="1:9" hidden="1" x14ac:dyDescent="0.3">
      <c r="A424" s="1">
        <v>77</v>
      </c>
      <c r="B424" s="2">
        <v>44014</v>
      </c>
      <c r="C424">
        <v>9231.99</v>
      </c>
      <c r="D424">
        <v>9261.9599999999991</v>
      </c>
      <c r="E424">
        <v>8940</v>
      </c>
      <c r="F424">
        <v>9086.5400000000009</v>
      </c>
      <c r="G424">
        <v>45725.168076000002</v>
      </c>
      <c r="H424">
        <f>100*(Table1[[#This Row],[Close]]-F425)/F425</f>
        <v>-1.5756065857885522</v>
      </c>
      <c r="I424" t="str" cm="1">
        <f t="array" ref="I424">_xlfn.SWITCH(WEEKDAY(Table1[[#This Row],[Time]]),1,"Sunday",2,"Monday",3,"Tuesday",4,"Wednesday",5,"Thursday",6,"Friday",7,"Saturday","No match")</f>
        <v>Thursday</v>
      </c>
    </row>
    <row r="425" spans="1:9" hidden="1" x14ac:dyDescent="0.3">
      <c r="A425" s="1">
        <v>76</v>
      </c>
      <c r="B425" s="2">
        <v>44013</v>
      </c>
      <c r="C425">
        <v>9138.08</v>
      </c>
      <c r="D425">
        <v>9292</v>
      </c>
      <c r="E425">
        <v>9080.1</v>
      </c>
      <c r="F425">
        <v>9232</v>
      </c>
      <c r="G425">
        <v>38488.528699000002</v>
      </c>
      <c r="H425">
        <f>100*(Table1[[#This Row],[Close]]-F426)/F426</f>
        <v>1.0225911112813382</v>
      </c>
      <c r="I425" t="str" cm="1">
        <f t="array" ref="I425">_xlfn.SWITCH(WEEKDAY(Table1[[#This Row],[Time]]),1,"Sunday",2,"Monday",3,"Tuesday",4,"Wednesday",5,"Thursday",6,"Friday",7,"Saturday","No match")</f>
        <v>Wednesday</v>
      </c>
    </row>
    <row r="426" spans="1:9" hidden="1" x14ac:dyDescent="0.3">
      <c r="A426" s="1">
        <v>75</v>
      </c>
      <c r="B426" s="2">
        <v>44012</v>
      </c>
      <c r="C426">
        <v>9192.93</v>
      </c>
      <c r="D426">
        <v>9205</v>
      </c>
      <c r="E426">
        <v>9064.89</v>
      </c>
      <c r="F426">
        <v>9138.5499999999993</v>
      </c>
      <c r="G426">
        <v>31463.162800999999</v>
      </c>
      <c r="H426">
        <f>100*(Table1[[#This Row],[Close]]-F427)/F427</f>
        <v>-0.5875403587248843</v>
      </c>
      <c r="I426" t="str" cm="1">
        <f t="array" ref="I426">_xlfn.SWITCH(WEEKDAY(Table1[[#This Row],[Time]]),1,"Sunday",2,"Monday",3,"Tuesday",4,"Wednesday",5,"Thursday",6,"Friday",7,"Saturday","No match")</f>
        <v>Tuesday</v>
      </c>
    </row>
    <row r="427" spans="1:9" hidden="1" x14ac:dyDescent="0.3">
      <c r="A427" s="1">
        <v>74</v>
      </c>
      <c r="B427" s="2">
        <v>44011</v>
      </c>
      <c r="C427">
        <v>9116.16</v>
      </c>
      <c r="D427">
        <v>9238</v>
      </c>
      <c r="E427">
        <v>9024.67</v>
      </c>
      <c r="F427">
        <v>9192.56</v>
      </c>
      <c r="G427">
        <v>42120.293260999999</v>
      </c>
      <c r="H427">
        <f>100*(Table1[[#This Row],[Close]]-F428)/F428</f>
        <v>0.83597053645372466</v>
      </c>
      <c r="I427" t="str" cm="1">
        <f t="array" ref="I427">_xlfn.SWITCH(WEEKDAY(Table1[[#This Row],[Time]]),1,"Sunday",2,"Monday",3,"Tuesday",4,"Wednesday",5,"Thursday",6,"Friday",7,"Saturday","No match")</f>
        <v>Monday</v>
      </c>
    </row>
    <row r="428" spans="1:9" hidden="1" x14ac:dyDescent="0.3">
      <c r="A428" s="1">
        <v>73</v>
      </c>
      <c r="B428" s="2">
        <v>44010</v>
      </c>
      <c r="C428">
        <v>9012</v>
      </c>
      <c r="D428">
        <v>9191</v>
      </c>
      <c r="E428">
        <v>8948.06</v>
      </c>
      <c r="F428">
        <v>9116.35</v>
      </c>
      <c r="G428">
        <v>30688.176421</v>
      </c>
      <c r="H428">
        <f>100*(Table1[[#This Row],[Close]]-F429)/F429</f>
        <v>1.1579005770084372</v>
      </c>
      <c r="I428" t="str" cm="1">
        <f t="array" ref="I428">_xlfn.SWITCH(WEEKDAY(Table1[[#This Row],[Time]]),1,"Sunday",2,"Monday",3,"Tuesday",4,"Wednesday",5,"Thursday",6,"Friday",7,"Saturday","No match")</f>
        <v>Sunday</v>
      </c>
    </row>
    <row r="429" spans="1:9" hidden="1" x14ac:dyDescent="0.3">
      <c r="A429" s="1">
        <v>72</v>
      </c>
      <c r="B429" s="2">
        <v>44009</v>
      </c>
      <c r="C429">
        <v>9162.2099999999991</v>
      </c>
      <c r="D429">
        <v>9196.24</v>
      </c>
      <c r="E429">
        <v>8833</v>
      </c>
      <c r="F429">
        <v>9012</v>
      </c>
      <c r="G429">
        <v>46290.930113000002</v>
      </c>
      <c r="H429">
        <f>100*(Table1[[#This Row],[Close]]-F430)/F430</f>
        <v>-1.6394516170225213</v>
      </c>
      <c r="I429" t="str" cm="1">
        <f t="array" ref="I429">_xlfn.SWITCH(WEEKDAY(Table1[[#This Row],[Time]]),1,"Sunday",2,"Monday",3,"Tuesday",4,"Wednesday",5,"Thursday",6,"Friday",7,"Saturday","No match")</f>
        <v>Saturday</v>
      </c>
    </row>
    <row r="430" spans="1:9" x14ac:dyDescent="0.3">
      <c r="A430" s="1">
        <v>71</v>
      </c>
      <c r="B430" s="2">
        <v>44008</v>
      </c>
      <c r="C430">
        <v>9249.49</v>
      </c>
      <c r="D430">
        <v>9298</v>
      </c>
      <c r="E430">
        <v>9045.4500000000007</v>
      </c>
      <c r="F430">
        <v>9162.2099999999991</v>
      </c>
      <c r="G430">
        <v>50292.298277000002</v>
      </c>
      <c r="H430">
        <f>100*(Table1[[#This Row],[Close]]-F431)/F431</f>
        <v>-0.94361959416141494</v>
      </c>
      <c r="I430" t="str" cm="1">
        <f t="array" ref="I430">_xlfn.SWITCH(WEEKDAY(Table1[[#This Row],[Time]]),1,"Sunday",2,"Monday",3,"Tuesday",4,"Wednesday",5,"Thursday",6,"Friday",7,"Saturday","No match")</f>
        <v>Friday</v>
      </c>
    </row>
    <row r="431" spans="1:9" hidden="1" x14ac:dyDescent="0.3">
      <c r="A431" s="1">
        <v>70</v>
      </c>
      <c r="B431" s="2">
        <v>44007</v>
      </c>
      <c r="C431">
        <v>9298.33</v>
      </c>
      <c r="D431">
        <v>9340</v>
      </c>
      <c r="E431">
        <v>9009.69</v>
      </c>
      <c r="F431">
        <v>9249.49</v>
      </c>
      <c r="G431">
        <v>55831.619156000001</v>
      </c>
      <c r="H431">
        <f>100*(Table1[[#This Row],[Close]]-F432)/F432</f>
        <v>-0.50556715491545734</v>
      </c>
      <c r="I431" t="str" cm="1">
        <f t="array" ref="I431">_xlfn.SWITCH(WEEKDAY(Table1[[#This Row],[Time]]),1,"Sunday",2,"Monday",3,"Tuesday",4,"Wednesday",5,"Thursday",6,"Friday",7,"Saturday","No match")</f>
        <v>Thursday</v>
      </c>
    </row>
    <row r="432" spans="1:9" hidden="1" x14ac:dyDescent="0.3">
      <c r="A432" s="1">
        <v>69</v>
      </c>
      <c r="B432" s="2">
        <v>44006</v>
      </c>
      <c r="C432">
        <v>9624.33</v>
      </c>
      <c r="D432">
        <v>9670</v>
      </c>
      <c r="E432">
        <v>9208</v>
      </c>
      <c r="F432">
        <v>9296.49</v>
      </c>
      <c r="G432">
        <v>61571.561463999999</v>
      </c>
      <c r="H432">
        <f>100*(Table1[[#This Row],[Close]]-F433)/F433</f>
        <v>-3.4119870460857178</v>
      </c>
      <c r="I432" t="str" cm="1">
        <f t="array" ref="I432">_xlfn.SWITCH(WEEKDAY(Table1[[#This Row],[Time]]),1,"Sunday",2,"Monday",3,"Tuesday",4,"Wednesday",5,"Thursday",6,"Friday",7,"Saturday","No match")</f>
        <v>Wednesday</v>
      </c>
    </row>
    <row r="433" spans="1:9" hidden="1" x14ac:dyDescent="0.3">
      <c r="A433" s="1">
        <v>68</v>
      </c>
      <c r="B433" s="2">
        <v>44005</v>
      </c>
      <c r="C433">
        <v>9685.69</v>
      </c>
      <c r="D433">
        <v>9720</v>
      </c>
      <c r="E433">
        <v>9577.0300000000007</v>
      </c>
      <c r="F433">
        <v>9624.89</v>
      </c>
      <c r="G433">
        <v>41031.02938</v>
      </c>
      <c r="H433">
        <f>100*(Table1[[#This Row],[Close]]-F434)/F434</f>
        <v>-0.62773018752408027</v>
      </c>
      <c r="I433" t="str" cm="1">
        <f t="array" ref="I433">_xlfn.SWITCH(WEEKDAY(Table1[[#This Row],[Time]]),1,"Sunday",2,"Monday",3,"Tuesday",4,"Wednesday",5,"Thursday",6,"Friday",7,"Saturday","No match")</f>
        <v>Tuesday</v>
      </c>
    </row>
    <row r="434" spans="1:9" hidden="1" x14ac:dyDescent="0.3">
      <c r="A434" s="1">
        <v>67</v>
      </c>
      <c r="B434" s="2">
        <v>44004</v>
      </c>
      <c r="C434">
        <v>9294.69</v>
      </c>
      <c r="D434">
        <v>9780</v>
      </c>
      <c r="E434">
        <v>9277.09</v>
      </c>
      <c r="F434">
        <v>9685.69</v>
      </c>
      <c r="G434">
        <v>57895.468343</v>
      </c>
      <c r="H434">
        <f>100*(Table1[[#This Row],[Close]]-F435)/F435</f>
        <v>4.2067029669628573</v>
      </c>
      <c r="I434" t="str" cm="1">
        <f t="array" ref="I434">_xlfn.SWITCH(WEEKDAY(Table1[[#This Row],[Time]]),1,"Sunday",2,"Monday",3,"Tuesday",4,"Wednesday",5,"Thursday",6,"Friday",7,"Saturday","No match")</f>
        <v>Monday</v>
      </c>
    </row>
    <row r="435" spans="1:9" hidden="1" x14ac:dyDescent="0.3">
      <c r="A435" s="1">
        <v>66</v>
      </c>
      <c r="B435" s="2">
        <v>44003</v>
      </c>
      <c r="C435">
        <v>9358.9500000000007</v>
      </c>
      <c r="D435">
        <v>9422</v>
      </c>
      <c r="E435">
        <v>9281.5400000000009</v>
      </c>
      <c r="F435">
        <v>9294.69</v>
      </c>
      <c r="G435">
        <v>24316.926233999999</v>
      </c>
      <c r="H435">
        <f>100*(Table1[[#This Row],[Close]]-F436)/F436</f>
        <v>-0.68661548571154041</v>
      </c>
      <c r="I435" t="str" cm="1">
        <f t="array" ref="I435">_xlfn.SWITCH(WEEKDAY(Table1[[#This Row],[Time]]),1,"Sunday",2,"Monday",3,"Tuesday",4,"Wednesday",5,"Thursday",6,"Friday",7,"Saturday","No match")</f>
        <v>Sunday</v>
      </c>
    </row>
    <row r="436" spans="1:9" hidden="1" x14ac:dyDescent="0.3">
      <c r="A436" s="1">
        <v>65</v>
      </c>
      <c r="B436" s="2">
        <v>44002</v>
      </c>
      <c r="C436">
        <v>9310.23</v>
      </c>
      <c r="D436">
        <v>9395</v>
      </c>
      <c r="E436">
        <v>9170.9500000000007</v>
      </c>
      <c r="F436">
        <v>9358.9500000000007</v>
      </c>
      <c r="G436">
        <v>30329.065384000001</v>
      </c>
      <c r="H436">
        <f>100*(Table1[[#This Row],[Close]]-F437)/F437</f>
        <v>0.52329534286479673</v>
      </c>
      <c r="I436" t="str" cm="1">
        <f t="array" ref="I436">_xlfn.SWITCH(WEEKDAY(Table1[[#This Row],[Time]]),1,"Sunday",2,"Monday",3,"Tuesday",4,"Wednesday",5,"Thursday",6,"Friday",7,"Saturday","No match")</f>
        <v>Saturday</v>
      </c>
    </row>
    <row r="437" spans="1:9" x14ac:dyDescent="0.3">
      <c r="A437" s="1">
        <v>64</v>
      </c>
      <c r="B437" s="2">
        <v>44001</v>
      </c>
      <c r="C437">
        <v>9386.32</v>
      </c>
      <c r="D437">
        <v>9438.2999999999993</v>
      </c>
      <c r="E437">
        <v>9215.7900000000009</v>
      </c>
      <c r="F437">
        <v>9310.23</v>
      </c>
      <c r="G437">
        <v>45330.983673000002</v>
      </c>
      <c r="H437">
        <f>100*(Table1[[#This Row],[Close]]-F438)/F438</f>
        <v>-0.81064783642577865</v>
      </c>
      <c r="I437" t="str" cm="1">
        <f t="array" ref="I437">_xlfn.SWITCH(WEEKDAY(Table1[[#This Row],[Time]]),1,"Sunday",2,"Monday",3,"Tuesday",4,"Wednesday",5,"Thursday",6,"Friday",7,"Saturday","No match")</f>
        <v>Friday</v>
      </c>
    </row>
    <row r="438" spans="1:9" hidden="1" x14ac:dyDescent="0.3">
      <c r="A438" s="1">
        <v>63</v>
      </c>
      <c r="B438" s="2">
        <v>44000</v>
      </c>
      <c r="C438">
        <v>9465.1299999999992</v>
      </c>
      <c r="D438">
        <v>9489</v>
      </c>
      <c r="E438">
        <v>9280</v>
      </c>
      <c r="F438">
        <v>9386.32</v>
      </c>
      <c r="G438">
        <v>37381.953764999998</v>
      </c>
      <c r="H438">
        <f>100*(Table1[[#This Row],[Close]]-F439)/F439</f>
        <v>-0.83273992777708217</v>
      </c>
      <c r="I438" t="str" cm="1">
        <f t="array" ref="I438">_xlfn.SWITCH(WEEKDAY(Table1[[#This Row],[Time]]),1,"Sunday",2,"Monday",3,"Tuesday",4,"Wednesday",5,"Thursday",6,"Friday",7,"Saturday","No match")</f>
        <v>Thursday</v>
      </c>
    </row>
    <row r="439" spans="1:9" hidden="1" x14ac:dyDescent="0.3">
      <c r="A439" s="1">
        <v>62</v>
      </c>
      <c r="B439" s="2">
        <v>43999</v>
      </c>
      <c r="C439">
        <v>9526.9699999999993</v>
      </c>
      <c r="D439">
        <v>9565</v>
      </c>
      <c r="E439">
        <v>9236.61</v>
      </c>
      <c r="F439">
        <v>9465.14</v>
      </c>
      <c r="G439">
        <v>48046.411152000001</v>
      </c>
      <c r="H439">
        <f>100*(Table1[[#This Row],[Close]]-F440)/F440</f>
        <v>-0.63460636034094187</v>
      </c>
      <c r="I439" t="str" cm="1">
        <f t="array" ref="I439">_xlfn.SWITCH(WEEKDAY(Table1[[#This Row],[Time]]),1,"Sunday",2,"Monday",3,"Tuesday",4,"Wednesday",5,"Thursday",6,"Friday",7,"Saturday","No match")</f>
        <v>Wednesday</v>
      </c>
    </row>
    <row r="440" spans="1:9" hidden="1" x14ac:dyDescent="0.3">
      <c r="A440" s="1">
        <v>61</v>
      </c>
      <c r="B440" s="2">
        <v>43998</v>
      </c>
      <c r="C440">
        <v>9426.0499999999993</v>
      </c>
      <c r="D440">
        <v>9589</v>
      </c>
      <c r="E440">
        <v>9373.09</v>
      </c>
      <c r="F440">
        <v>9525.59</v>
      </c>
      <c r="G440">
        <v>52052.446926999997</v>
      </c>
      <c r="H440">
        <f>100*(Table1[[#This Row],[Close]]-F441)/F441</f>
        <v>1.0563313041983753</v>
      </c>
      <c r="I440" t="str" cm="1">
        <f t="array" ref="I440">_xlfn.SWITCH(WEEKDAY(Table1[[#This Row],[Time]]),1,"Sunday",2,"Monday",3,"Tuesday",4,"Wednesday",5,"Thursday",6,"Friday",7,"Saturday","No match")</f>
        <v>Tuesday</v>
      </c>
    </row>
    <row r="441" spans="1:9" hidden="1" x14ac:dyDescent="0.3">
      <c r="A441" s="1">
        <v>60</v>
      </c>
      <c r="B441" s="2">
        <v>43997</v>
      </c>
      <c r="C441">
        <v>9342.1</v>
      </c>
      <c r="D441">
        <v>9495</v>
      </c>
      <c r="E441">
        <v>8910.4500000000007</v>
      </c>
      <c r="F441">
        <v>9426.02</v>
      </c>
      <c r="G441">
        <v>86107.924706999998</v>
      </c>
      <c r="H441">
        <f>100*(Table1[[#This Row],[Close]]-F442)/F442</f>
        <v>0.89829909763329518</v>
      </c>
      <c r="I441" t="str" cm="1">
        <f t="array" ref="I441">_xlfn.SWITCH(WEEKDAY(Table1[[#This Row],[Time]]),1,"Sunday",2,"Monday",3,"Tuesday",4,"Wednesday",5,"Thursday",6,"Friday",7,"Saturday","No match")</f>
        <v>Monday</v>
      </c>
    </row>
    <row r="442" spans="1:9" hidden="1" x14ac:dyDescent="0.3">
      <c r="A442" s="1">
        <v>59</v>
      </c>
      <c r="B442" s="2">
        <v>43996</v>
      </c>
      <c r="C442">
        <v>9473.34</v>
      </c>
      <c r="D442">
        <v>9480.99</v>
      </c>
      <c r="E442">
        <v>9245</v>
      </c>
      <c r="F442">
        <v>9342.1</v>
      </c>
      <c r="G442">
        <v>30055.506608</v>
      </c>
      <c r="H442">
        <f>100*(Table1[[#This Row],[Close]]-F443)/F443</f>
        <v>-1.3853614459103103</v>
      </c>
      <c r="I442" t="str" cm="1">
        <f t="array" ref="I442">_xlfn.SWITCH(WEEKDAY(Table1[[#This Row],[Time]]),1,"Sunday",2,"Monday",3,"Tuesday",4,"Wednesday",5,"Thursday",6,"Friday",7,"Saturday","No match")</f>
        <v>Sunday</v>
      </c>
    </row>
    <row r="443" spans="1:9" hidden="1" x14ac:dyDescent="0.3">
      <c r="A443" s="1">
        <v>58</v>
      </c>
      <c r="B443" s="2">
        <v>43995</v>
      </c>
      <c r="C443">
        <v>9464.9599999999991</v>
      </c>
      <c r="D443">
        <v>9494.73</v>
      </c>
      <c r="E443">
        <v>9351</v>
      </c>
      <c r="F443">
        <v>9473.34</v>
      </c>
      <c r="G443">
        <v>27759.784851</v>
      </c>
      <c r="H443">
        <f>100*(Table1[[#This Row],[Close]]-F444)/F444</f>
        <v>8.6739431999359184E-2</v>
      </c>
      <c r="I443" t="str" cm="1">
        <f t="array" ref="I443">_xlfn.SWITCH(WEEKDAY(Table1[[#This Row],[Time]]),1,"Sunday",2,"Monday",3,"Tuesday",4,"Wednesday",5,"Thursday",6,"Friday",7,"Saturday","No match")</f>
        <v>Saturday</v>
      </c>
    </row>
    <row r="444" spans="1:9" x14ac:dyDescent="0.3">
      <c r="A444" s="1">
        <v>57</v>
      </c>
      <c r="B444" s="2">
        <v>43994</v>
      </c>
      <c r="C444">
        <v>9278.8799999999992</v>
      </c>
      <c r="D444">
        <v>9557.1200000000008</v>
      </c>
      <c r="E444">
        <v>9232.51</v>
      </c>
      <c r="F444">
        <v>9465.1299999999992</v>
      </c>
      <c r="G444">
        <v>50119.066932000002</v>
      </c>
      <c r="H444">
        <f>100*(Table1[[#This Row],[Close]]-F445)/F445</f>
        <v>1.9905392008965084</v>
      </c>
      <c r="I444" t="str" cm="1">
        <f t="array" ref="I444">_xlfn.SWITCH(WEEKDAY(Table1[[#This Row],[Time]]),1,"Sunday",2,"Monday",3,"Tuesday",4,"Wednesday",5,"Thursday",6,"Friday",7,"Saturday","No match")</f>
        <v>Friday</v>
      </c>
    </row>
    <row r="445" spans="1:9" hidden="1" x14ac:dyDescent="0.3">
      <c r="A445" s="1">
        <v>56</v>
      </c>
      <c r="B445" s="2">
        <v>43993</v>
      </c>
      <c r="C445">
        <v>9885.2199999999993</v>
      </c>
      <c r="D445">
        <v>9964</v>
      </c>
      <c r="E445">
        <v>9113</v>
      </c>
      <c r="F445">
        <v>9280.4</v>
      </c>
      <c r="G445">
        <v>94418.984729999996</v>
      </c>
      <c r="H445">
        <f>100*(Table1[[#This Row],[Close]]-F446)/F446</f>
        <v>-6.1163378856853852</v>
      </c>
      <c r="I445" t="str" cm="1">
        <f t="array" ref="I445">_xlfn.SWITCH(WEEKDAY(Table1[[#This Row],[Time]]),1,"Sunday",2,"Monday",3,"Tuesday",4,"Wednesday",5,"Thursday",6,"Friday",7,"Saturday","No match")</f>
        <v>Thursday</v>
      </c>
    </row>
    <row r="446" spans="1:9" hidden="1" x14ac:dyDescent="0.3">
      <c r="A446" s="1">
        <v>55</v>
      </c>
      <c r="B446" s="2">
        <v>43992</v>
      </c>
      <c r="C446">
        <v>9772.44</v>
      </c>
      <c r="D446">
        <v>9992.7199999999993</v>
      </c>
      <c r="E446">
        <v>9704.18</v>
      </c>
      <c r="F446">
        <v>9885</v>
      </c>
      <c r="G446">
        <v>47130.762982</v>
      </c>
      <c r="H446">
        <f>100*(Table1[[#This Row],[Close]]-F447)/F447</f>
        <v>1.1519141093873244</v>
      </c>
      <c r="I446" t="str" cm="1">
        <f t="array" ref="I446">_xlfn.SWITCH(WEEKDAY(Table1[[#This Row],[Time]]),1,"Sunday",2,"Monday",3,"Tuesday",4,"Wednesday",5,"Thursday",6,"Friday",7,"Saturday","No match")</f>
        <v>Wednesday</v>
      </c>
    </row>
    <row r="447" spans="1:9" hidden="1" x14ac:dyDescent="0.3">
      <c r="A447" s="1">
        <v>54</v>
      </c>
      <c r="B447" s="2">
        <v>43991</v>
      </c>
      <c r="C447">
        <v>9782</v>
      </c>
      <c r="D447">
        <v>9877</v>
      </c>
      <c r="E447">
        <v>9570</v>
      </c>
      <c r="F447">
        <v>9772.43</v>
      </c>
      <c r="G447">
        <v>46024.001289</v>
      </c>
      <c r="H447">
        <f>100*(Table1[[#This Row],[Close]]-F448)/F448</f>
        <v>-9.7934882503697362E-2</v>
      </c>
      <c r="I447" t="str" cm="1">
        <f t="array" ref="I447">_xlfn.SWITCH(WEEKDAY(Table1[[#This Row],[Time]]),1,"Sunday",2,"Monday",3,"Tuesday",4,"Wednesday",5,"Thursday",6,"Friday",7,"Saturday","No match")</f>
        <v>Tuesday</v>
      </c>
    </row>
    <row r="448" spans="1:9" hidden="1" x14ac:dyDescent="0.3">
      <c r="A448" s="1">
        <v>53</v>
      </c>
      <c r="B448" s="2">
        <v>43990</v>
      </c>
      <c r="C448">
        <v>9746.99</v>
      </c>
      <c r="D448">
        <v>9800</v>
      </c>
      <c r="E448">
        <v>9633</v>
      </c>
      <c r="F448">
        <v>9782.01</v>
      </c>
      <c r="G448">
        <v>40664.664125000003</v>
      </c>
      <c r="H448">
        <f>100*(Table1[[#This Row],[Close]]-F449)/F449</f>
        <v>0.35929040657680411</v>
      </c>
      <c r="I448" t="str" cm="1">
        <f t="array" ref="I448">_xlfn.SWITCH(WEEKDAY(Table1[[#This Row],[Time]]),1,"Sunday",2,"Monday",3,"Tuesday",4,"Wednesday",5,"Thursday",6,"Friday",7,"Saturday","No match")</f>
        <v>Monday</v>
      </c>
    </row>
    <row r="449" spans="1:9" hidden="1" x14ac:dyDescent="0.3">
      <c r="A449" s="1">
        <v>52</v>
      </c>
      <c r="B449" s="2">
        <v>43989</v>
      </c>
      <c r="C449">
        <v>9666.85</v>
      </c>
      <c r="D449">
        <v>9802</v>
      </c>
      <c r="E449">
        <v>9372.4599999999991</v>
      </c>
      <c r="F449">
        <v>9746.99</v>
      </c>
      <c r="G449">
        <v>57952.848384999998</v>
      </c>
      <c r="H449">
        <f>100*(Table1[[#This Row],[Close]]-F450)/F450</f>
        <v>0.83475580108211533</v>
      </c>
      <c r="I449" t="str" cm="1">
        <f t="array" ref="I449">_xlfn.SWITCH(WEEKDAY(Table1[[#This Row],[Time]]),1,"Sunday",2,"Monday",3,"Tuesday",4,"Wednesday",5,"Thursday",6,"Friday",7,"Saturday","No match")</f>
        <v>Sunday</v>
      </c>
    </row>
    <row r="450" spans="1:9" hidden="1" x14ac:dyDescent="0.3">
      <c r="A450" s="1">
        <v>51</v>
      </c>
      <c r="B450" s="2">
        <v>43988</v>
      </c>
      <c r="C450">
        <v>9621.17</v>
      </c>
      <c r="D450">
        <v>9735</v>
      </c>
      <c r="E450">
        <v>9531.0499999999993</v>
      </c>
      <c r="F450">
        <v>9666.2999999999993</v>
      </c>
      <c r="G450">
        <v>32752.950893000001</v>
      </c>
      <c r="H450">
        <f>100*(Table1[[#This Row],[Close]]-F451)/F451</f>
        <v>0.46917419521138221</v>
      </c>
      <c r="I450" t="str" cm="1">
        <f t="array" ref="I450">_xlfn.SWITCH(WEEKDAY(Table1[[#This Row],[Time]]),1,"Sunday",2,"Monday",3,"Tuesday",4,"Wednesday",5,"Thursday",6,"Friday",7,"Saturday","No match")</f>
        <v>Saturday</v>
      </c>
    </row>
    <row r="451" spans="1:9" x14ac:dyDescent="0.3">
      <c r="A451" s="1">
        <v>50</v>
      </c>
      <c r="B451" s="2">
        <v>43987</v>
      </c>
      <c r="C451">
        <v>9788.14</v>
      </c>
      <c r="D451">
        <v>9854.75</v>
      </c>
      <c r="E451">
        <v>9581</v>
      </c>
      <c r="F451">
        <v>9621.16</v>
      </c>
      <c r="G451">
        <v>47788.050049999998</v>
      </c>
      <c r="H451">
        <f>100*(Table1[[#This Row],[Close]]-F452)/F452</f>
        <v>-1.7151800070691123</v>
      </c>
      <c r="I451" t="str" cm="1">
        <f t="array" ref="I451">_xlfn.SWITCH(WEEKDAY(Table1[[#This Row],[Time]]),1,"Sunday",2,"Monday",3,"Tuesday",4,"Wednesday",5,"Thursday",6,"Friday",7,"Saturday","No match")</f>
        <v>Friday</v>
      </c>
    </row>
    <row r="452" spans="1:9" hidden="1" x14ac:dyDescent="0.3">
      <c r="A452" s="1">
        <v>49</v>
      </c>
      <c r="B452" s="2">
        <v>43986</v>
      </c>
      <c r="C452">
        <v>9666.32</v>
      </c>
      <c r="D452">
        <v>9881.6299999999992</v>
      </c>
      <c r="E452">
        <v>9450</v>
      </c>
      <c r="F452">
        <v>9789.06</v>
      </c>
      <c r="G452">
        <v>57456.100968999999</v>
      </c>
      <c r="H452">
        <f>100*(Table1[[#This Row],[Close]]-F453)/F453</f>
        <v>1.2706078061376471</v>
      </c>
      <c r="I452" t="str" cm="1">
        <f t="array" ref="I452">_xlfn.SWITCH(WEEKDAY(Table1[[#This Row],[Time]]),1,"Sunday",2,"Monday",3,"Tuesday",4,"Wednesday",5,"Thursday",6,"Friday",7,"Saturday","No match")</f>
        <v>Thursday</v>
      </c>
    </row>
    <row r="453" spans="1:9" hidden="1" x14ac:dyDescent="0.3">
      <c r="A453" s="1">
        <v>48</v>
      </c>
      <c r="B453" s="2">
        <v>43985</v>
      </c>
      <c r="C453">
        <v>9518.02</v>
      </c>
      <c r="D453">
        <v>9690</v>
      </c>
      <c r="E453">
        <v>9365.2099999999991</v>
      </c>
      <c r="F453">
        <v>9666.24</v>
      </c>
      <c r="G453">
        <v>46252.644938999998</v>
      </c>
      <c r="H453">
        <f>100*(Table1[[#This Row],[Close]]-F454)/F454</f>
        <v>1.5570432568049608</v>
      </c>
      <c r="I453" t="str" cm="1">
        <f t="array" ref="I453">_xlfn.SWITCH(WEEKDAY(Table1[[#This Row],[Time]]),1,"Sunday",2,"Monday",3,"Tuesday",4,"Wednesday",5,"Thursday",6,"Friday",7,"Saturday","No match")</f>
        <v>Wednesday</v>
      </c>
    </row>
    <row r="454" spans="1:9" hidden="1" x14ac:dyDescent="0.3">
      <c r="A454" s="1">
        <v>47</v>
      </c>
      <c r="B454" s="2">
        <v>43984</v>
      </c>
      <c r="C454">
        <v>10202.709999999999</v>
      </c>
      <c r="D454">
        <v>10228.99</v>
      </c>
      <c r="E454">
        <v>9266</v>
      </c>
      <c r="F454">
        <v>9518.0400000000009</v>
      </c>
      <c r="G454">
        <v>108970.773151</v>
      </c>
      <c r="H454">
        <f>100*(Table1[[#This Row],[Close]]-F455)/F455</f>
        <v>-6.6929261222437084</v>
      </c>
      <c r="I454" t="str" cm="1">
        <f t="array" ref="I454">_xlfn.SWITCH(WEEKDAY(Table1[[#This Row],[Time]]),1,"Sunday",2,"Monday",3,"Tuesday",4,"Wednesday",5,"Thursday",6,"Friday",7,"Saturday","No match")</f>
        <v>Tuesday</v>
      </c>
    </row>
    <row r="455" spans="1:9" hidden="1" x14ac:dyDescent="0.3">
      <c r="A455" s="1">
        <v>46</v>
      </c>
      <c r="B455" s="2">
        <v>43983</v>
      </c>
      <c r="C455">
        <v>9448.27</v>
      </c>
      <c r="D455">
        <v>10380</v>
      </c>
      <c r="E455">
        <v>9421.67</v>
      </c>
      <c r="F455">
        <v>10200.77</v>
      </c>
      <c r="G455">
        <v>76649.126959999994</v>
      </c>
      <c r="H455">
        <f>100*(Table1[[#This Row],[Close]]-F456)/F456</f>
        <v>7.9644209998232478</v>
      </c>
      <c r="I455" t="str" cm="1">
        <f t="array" ref="I455">_xlfn.SWITCH(WEEKDAY(Table1[[#This Row],[Time]]),1,"Sunday",2,"Monday",3,"Tuesday",4,"Wednesday",5,"Thursday",6,"Friday",7,"Saturday","No match")</f>
        <v>Monday</v>
      </c>
    </row>
    <row r="456" spans="1:9" hidden="1" x14ac:dyDescent="0.3">
      <c r="A456" s="1">
        <v>45</v>
      </c>
      <c r="B456" s="2">
        <v>43982</v>
      </c>
      <c r="C456">
        <v>9697.7199999999993</v>
      </c>
      <c r="D456">
        <v>9700</v>
      </c>
      <c r="E456">
        <v>9381.41</v>
      </c>
      <c r="F456">
        <v>9448.27</v>
      </c>
      <c r="G456">
        <v>48333.786402999998</v>
      </c>
      <c r="H456">
        <f>100*(Table1[[#This Row],[Close]]-F457)/F457</f>
        <v>-2.572254096839246</v>
      </c>
      <c r="I456" t="str" cm="1">
        <f t="array" ref="I456">_xlfn.SWITCH(WEEKDAY(Table1[[#This Row],[Time]]),1,"Sunday",2,"Monday",3,"Tuesday",4,"Wednesday",5,"Thursday",6,"Friday",7,"Saturday","No match")</f>
        <v>Sunday</v>
      </c>
    </row>
    <row r="457" spans="1:9" hidden="1" x14ac:dyDescent="0.3">
      <c r="A457" s="1">
        <v>44</v>
      </c>
      <c r="B457" s="2">
        <v>43981</v>
      </c>
      <c r="C457">
        <v>9426.6</v>
      </c>
      <c r="D457">
        <v>9740</v>
      </c>
      <c r="E457">
        <v>9331.23</v>
      </c>
      <c r="F457">
        <v>9697.7199999999993</v>
      </c>
      <c r="G457">
        <v>55665.272539999998</v>
      </c>
      <c r="H457">
        <f>100*(Table1[[#This Row],[Close]]-F458)/F458</f>
        <v>2.8709874860375457</v>
      </c>
      <c r="I457" t="str" cm="1">
        <f t="array" ref="I457">_xlfn.SWITCH(WEEKDAY(Table1[[#This Row],[Time]]),1,"Sunday",2,"Monday",3,"Tuesday",4,"Wednesday",5,"Thursday",6,"Friday",7,"Saturday","No match")</f>
        <v>Saturday</v>
      </c>
    </row>
    <row r="458" spans="1:9" x14ac:dyDescent="0.3">
      <c r="A458" s="1">
        <v>43</v>
      </c>
      <c r="B458" s="2">
        <v>43980</v>
      </c>
      <c r="C458">
        <v>9575.8700000000008</v>
      </c>
      <c r="D458">
        <v>9605.26</v>
      </c>
      <c r="E458">
        <v>9330</v>
      </c>
      <c r="F458">
        <v>9427.07</v>
      </c>
      <c r="G458">
        <v>57374.362960999999</v>
      </c>
      <c r="H458">
        <f>100*(Table1[[#This Row],[Close]]-F459)/F459</f>
        <v>-1.5541114194085324</v>
      </c>
      <c r="I458" t="str" cm="1">
        <f t="array" ref="I458">_xlfn.SWITCH(WEEKDAY(Table1[[#This Row],[Time]]),1,"Sunday",2,"Monday",3,"Tuesday",4,"Wednesday",5,"Thursday",6,"Friday",7,"Saturday","No match")</f>
        <v>Friday</v>
      </c>
    </row>
    <row r="459" spans="1:9" hidden="1" x14ac:dyDescent="0.3">
      <c r="A459" s="1">
        <v>42</v>
      </c>
      <c r="B459" s="2">
        <v>43979</v>
      </c>
      <c r="C459">
        <v>9204.07</v>
      </c>
      <c r="D459">
        <v>9625.4699999999993</v>
      </c>
      <c r="E459">
        <v>9110</v>
      </c>
      <c r="F459">
        <v>9575.89</v>
      </c>
      <c r="G459">
        <v>74110.787662000002</v>
      </c>
      <c r="H459">
        <f>100*(Table1[[#This Row],[Close]]-F460)/F460</f>
        <v>4.0397345956734325</v>
      </c>
      <c r="I459" t="str" cm="1">
        <f t="array" ref="I459">_xlfn.SWITCH(WEEKDAY(Table1[[#This Row],[Time]]),1,"Sunday",2,"Monday",3,"Tuesday",4,"Wednesday",5,"Thursday",6,"Friday",7,"Saturday","No match")</f>
        <v>Thursday</v>
      </c>
    </row>
    <row r="460" spans="1:9" hidden="1" x14ac:dyDescent="0.3">
      <c r="A460" s="1">
        <v>41</v>
      </c>
      <c r="B460" s="2">
        <v>43978</v>
      </c>
      <c r="C460">
        <v>8841</v>
      </c>
      <c r="D460">
        <v>9225</v>
      </c>
      <c r="E460">
        <v>8811.73</v>
      </c>
      <c r="F460">
        <v>9204.07</v>
      </c>
      <c r="G460">
        <v>68910.355513999995</v>
      </c>
      <c r="H460">
        <f>100*(Table1[[#This Row],[Close]]-F461)/F461</f>
        <v>4.104542606303677</v>
      </c>
      <c r="I460" t="str" cm="1">
        <f t="array" ref="I460">_xlfn.SWITCH(WEEKDAY(Table1[[#This Row],[Time]]),1,"Sunday",2,"Monday",3,"Tuesday",4,"Wednesday",5,"Thursday",6,"Friday",7,"Saturday","No match")</f>
        <v>Wednesday</v>
      </c>
    </row>
    <row r="461" spans="1:9" hidden="1" x14ac:dyDescent="0.3">
      <c r="A461" s="1">
        <v>40</v>
      </c>
      <c r="B461" s="2">
        <v>43977</v>
      </c>
      <c r="C461">
        <v>8900.35</v>
      </c>
      <c r="D461">
        <v>9017.67</v>
      </c>
      <c r="E461">
        <v>8700</v>
      </c>
      <c r="F461">
        <v>8841.18</v>
      </c>
      <c r="G461">
        <v>58299.770138</v>
      </c>
      <c r="H461">
        <f>100*(Table1[[#This Row],[Close]]-F462)/F462</f>
        <v>-0.66480531664485187</v>
      </c>
      <c r="I461" t="str" cm="1">
        <f t="array" ref="I461">_xlfn.SWITCH(WEEKDAY(Table1[[#This Row],[Time]]),1,"Sunday",2,"Monday",3,"Tuesday",4,"Wednesday",5,"Thursday",6,"Friday",7,"Saturday","No match")</f>
        <v>Tuesday</v>
      </c>
    </row>
    <row r="462" spans="1:9" hidden="1" x14ac:dyDescent="0.3">
      <c r="A462" s="1">
        <v>39</v>
      </c>
      <c r="B462" s="2">
        <v>43976</v>
      </c>
      <c r="C462">
        <v>8718.14</v>
      </c>
      <c r="D462">
        <v>8979.66</v>
      </c>
      <c r="E462">
        <v>8642.7199999999993</v>
      </c>
      <c r="F462">
        <v>8900.35</v>
      </c>
      <c r="G462">
        <v>62833.910948999997</v>
      </c>
      <c r="H462">
        <f>100*(Table1[[#This Row],[Close]]-F463)/F463</f>
        <v>2.0642543754027964</v>
      </c>
      <c r="I462" t="str" cm="1">
        <f t="array" ref="I462">_xlfn.SWITCH(WEEKDAY(Table1[[#This Row],[Time]]),1,"Sunday",2,"Monday",3,"Tuesday",4,"Wednesday",5,"Thursday",6,"Friday",7,"Saturday","No match")</f>
        <v>Monday</v>
      </c>
    </row>
    <row r="463" spans="1:9" hidden="1" x14ac:dyDescent="0.3">
      <c r="A463" s="1">
        <v>38</v>
      </c>
      <c r="B463" s="2">
        <v>43975</v>
      </c>
      <c r="C463">
        <v>9179.01</v>
      </c>
      <c r="D463">
        <v>9298</v>
      </c>
      <c r="E463">
        <v>8700</v>
      </c>
      <c r="F463">
        <v>8720.34</v>
      </c>
      <c r="G463">
        <v>70379.866450000001</v>
      </c>
      <c r="H463">
        <f>100*(Table1[[#This Row],[Close]]-F464)/F464</f>
        <v>-4.998393097400081</v>
      </c>
      <c r="I463" t="str" cm="1">
        <f t="array" ref="I463">_xlfn.SWITCH(WEEKDAY(Table1[[#This Row],[Time]]),1,"Sunday",2,"Monday",3,"Tuesday",4,"Wednesday",5,"Thursday",6,"Friday",7,"Saturday","No match")</f>
        <v>Sunday</v>
      </c>
    </row>
    <row r="464" spans="1:9" hidden="1" x14ac:dyDescent="0.3">
      <c r="A464" s="1">
        <v>37</v>
      </c>
      <c r="B464" s="2">
        <v>43974</v>
      </c>
      <c r="C464">
        <v>9170</v>
      </c>
      <c r="D464">
        <v>9307.85</v>
      </c>
      <c r="E464">
        <v>9070</v>
      </c>
      <c r="F464">
        <v>9179.15</v>
      </c>
      <c r="G464">
        <v>43526.296966000002</v>
      </c>
      <c r="H464">
        <f>100*(Table1[[#This Row],[Close]]-F465)/F465</f>
        <v>9.9781897491817192E-2</v>
      </c>
      <c r="I464" t="str" cm="1">
        <f t="array" ref="I464">_xlfn.SWITCH(WEEKDAY(Table1[[#This Row],[Time]]),1,"Sunday",2,"Monday",3,"Tuesday",4,"Wednesday",5,"Thursday",6,"Friday",7,"Saturday","No match")</f>
        <v>Saturday</v>
      </c>
    </row>
    <row r="465" spans="1:9" x14ac:dyDescent="0.3">
      <c r="A465" s="1">
        <v>36</v>
      </c>
      <c r="B465" s="2">
        <v>43973</v>
      </c>
      <c r="C465">
        <v>9067.51</v>
      </c>
      <c r="D465">
        <v>9271</v>
      </c>
      <c r="E465">
        <v>8933.52</v>
      </c>
      <c r="F465">
        <v>9170</v>
      </c>
      <c r="G465">
        <v>58943.131024000002</v>
      </c>
      <c r="H465">
        <f>100*(Table1[[#This Row],[Close]]-F466)/F466</f>
        <v>1.1175864103256865</v>
      </c>
      <c r="I465" t="str" cm="1">
        <f t="array" ref="I465">_xlfn.SWITCH(WEEKDAY(Table1[[#This Row],[Time]]),1,"Sunday",2,"Monday",3,"Tuesday",4,"Wednesday",5,"Thursday",6,"Friday",7,"Saturday","No match")</f>
        <v>Friday</v>
      </c>
    </row>
    <row r="466" spans="1:9" hidden="1" x14ac:dyDescent="0.3">
      <c r="A466" s="1">
        <v>35</v>
      </c>
      <c r="B466" s="2">
        <v>43972</v>
      </c>
      <c r="C466">
        <v>9511.43</v>
      </c>
      <c r="D466">
        <v>9578.4699999999993</v>
      </c>
      <c r="E466">
        <v>8815</v>
      </c>
      <c r="F466">
        <v>9068.65</v>
      </c>
      <c r="G466">
        <v>108928.780969</v>
      </c>
      <c r="H466">
        <f>100*(Table1[[#This Row],[Close]]-F467)/F467</f>
        <v>-4.6552411151635518</v>
      </c>
      <c r="I466" t="str" cm="1">
        <f t="array" ref="I466">_xlfn.SWITCH(WEEKDAY(Table1[[#This Row],[Time]]),1,"Sunday",2,"Monday",3,"Tuesday",4,"Wednesday",5,"Thursday",6,"Friday",7,"Saturday","No match")</f>
        <v>Thursday</v>
      </c>
    </row>
    <row r="467" spans="1:9" hidden="1" x14ac:dyDescent="0.3">
      <c r="A467" s="1">
        <v>34</v>
      </c>
      <c r="B467" s="2">
        <v>43971</v>
      </c>
      <c r="C467">
        <v>9775.1299999999992</v>
      </c>
      <c r="D467">
        <v>9842</v>
      </c>
      <c r="E467">
        <v>9326</v>
      </c>
      <c r="F467">
        <v>9511.43</v>
      </c>
      <c r="G467">
        <v>74923.738089999999</v>
      </c>
      <c r="H467">
        <f>100*(Table1[[#This Row],[Close]]-F468)/F468</f>
        <v>-2.7016437983413724</v>
      </c>
      <c r="I467" t="str" cm="1">
        <f t="array" ref="I467">_xlfn.SWITCH(WEEKDAY(Table1[[#This Row],[Time]]),1,"Sunday",2,"Monday",3,"Tuesday",4,"Wednesday",5,"Thursday",6,"Friday",7,"Saturday","No match")</f>
        <v>Wednesday</v>
      </c>
    </row>
    <row r="468" spans="1:9" hidden="1" x14ac:dyDescent="0.3">
      <c r="A468" s="1">
        <v>33</v>
      </c>
      <c r="B468" s="2">
        <v>43970</v>
      </c>
      <c r="C468">
        <v>9733.93</v>
      </c>
      <c r="D468">
        <v>9897.2099999999991</v>
      </c>
      <c r="E468">
        <v>9474</v>
      </c>
      <c r="F468">
        <v>9775.5300000000007</v>
      </c>
      <c r="G468">
        <v>78539.760454000003</v>
      </c>
      <c r="H468">
        <f>100*(Table1[[#This Row],[Close]]-F469)/F469</f>
        <v>0.42737106184244555</v>
      </c>
      <c r="I468" t="str" cm="1">
        <f t="array" ref="I468">_xlfn.SWITCH(WEEKDAY(Table1[[#This Row],[Time]]),1,"Sunday",2,"Monday",3,"Tuesday",4,"Wednesday",5,"Thursday",6,"Friday",7,"Saturday","No match")</f>
        <v>Tuesday</v>
      </c>
    </row>
    <row r="469" spans="1:9" hidden="1" x14ac:dyDescent="0.3">
      <c r="A469" s="1">
        <v>32</v>
      </c>
      <c r="B469" s="2">
        <v>43969</v>
      </c>
      <c r="C469">
        <v>9681.11</v>
      </c>
      <c r="D469">
        <v>9950</v>
      </c>
      <c r="E469">
        <v>9464.23</v>
      </c>
      <c r="F469">
        <v>9733.93</v>
      </c>
      <c r="G469">
        <v>82006.603583000004</v>
      </c>
      <c r="H469">
        <f>100*(Table1[[#This Row],[Close]]-F470)/F470</f>
        <v>0.55671257556786347</v>
      </c>
      <c r="I469" t="str" cm="1">
        <f t="array" ref="I469">_xlfn.SWITCH(WEEKDAY(Table1[[#This Row],[Time]]),1,"Sunday",2,"Monday",3,"Tuesday",4,"Wednesday",5,"Thursday",6,"Friday",7,"Saturday","No match")</f>
        <v>Monday</v>
      </c>
    </row>
    <row r="470" spans="1:9" hidden="1" x14ac:dyDescent="0.3">
      <c r="A470" s="1">
        <v>31</v>
      </c>
      <c r="B470" s="2">
        <v>43968</v>
      </c>
      <c r="C470">
        <v>9380.81</v>
      </c>
      <c r="D470">
        <v>9888</v>
      </c>
      <c r="E470">
        <v>9322.1</v>
      </c>
      <c r="F470">
        <v>9680.0400000000009</v>
      </c>
      <c r="G470">
        <v>68647.764322999996</v>
      </c>
      <c r="H470">
        <f>100*(Table1[[#This Row],[Close]]-F471)/F471</f>
        <v>3.1847500391738053</v>
      </c>
      <c r="I470" t="str" cm="1">
        <f t="array" ref="I470">_xlfn.SWITCH(WEEKDAY(Table1[[#This Row],[Time]]),1,"Sunday",2,"Monday",3,"Tuesday",4,"Wednesday",5,"Thursday",6,"Friday",7,"Saturday","No match")</f>
        <v>Sunday</v>
      </c>
    </row>
    <row r="471" spans="1:9" hidden="1" x14ac:dyDescent="0.3">
      <c r="A471" s="1">
        <v>30</v>
      </c>
      <c r="B471" s="2">
        <v>43967</v>
      </c>
      <c r="C471">
        <v>9315.9599999999991</v>
      </c>
      <c r="D471">
        <v>9588</v>
      </c>
      <c r="E471">
        <v>9220</v>
      </c>
      <c r="F471">
        <v>9381.27</v>
      </c>
      <c r="G471">
        <v>59587.627862000001</v>
      </c>
      <c r="H471">
        <f>100*(Table1[[#This Row],[Close]]-F472)/F472</f>
        <v>0.69608283009997796</v>
      </c>
      <c r="I471" t="str" cm="1">
        <f t="array" ref="I471">_xlfn.SWITCH(WEEKDAY(Table1[[#This Row],[Time]]),1,"Sunday",2,"Monday",3,"Tuesday",4,"Wednesday",5,"Thursday",6,"Friday",7,"Saturday","No match")</f>
        <v>Saturday</v>
      </c>
    </row>
    <row r="472" spans="1:9" x14ac:dyDescent="0.3">
      <c r="A472" s="1">
        <v>29</v>
      </c>
      <c r="B472" s="2">
        <v>43966</v>
      </c>
      <c r="C472">
        <v>9791.9699999999993</v>
      </c>
      <c r="D472">
        <v>9845.6200000000008</v>
      </c>
      <c r="E472">
        <v>9150</v>
      </c>
      <c r="F472">
        <v>9316.42</v>
      </c>
      <c r="G472">
        <v>115890.761516</v>
      </c>
      <c r="H472">
        <f>100*(Table1[[#This Row],[Close]]-F473)/F473</f>
        <v>-4.8566275666412668</v>
      </c>
      <c r="I472" t="str" cm="1">
        <f t="array" ref="I472">_xlfn.SWITCH(WEEKDAY(Table1[[#This Row],[Time]]),1,"Sunday",2,"Monday",3,"Tuesday",4,"Wednesday",5,"Thursday",6,"Friday",7,"Saturday","No match")</f>
        <v>Friday</v>
      </c>
    </row>
    <row r="473" spans="1:9" hidden="1" x14ac:dyDescent="0.3">
      <c r="A473" s="1">
        <v>28</v>
      </c>
      <c r="B473" s="2">
        <v>43965</v>
      </c>
      <c r="C473">
        <v>9309.35</v>
      </c>
      <c r="D473">
        <v>9939</v>
      </c>
      <c r="E473">
        <v>9256.76</v>
      </c>
      <c r="F473">
        <v>9791.98</v>
      </c>
      <c r="G473">
        <v>129565.37747000001</v>
      </c>
      <c r="H473">
        <f>100*(Table1[[#This Row],[Close]]-F474)/F474</f>
        <v>5.1841316866769578</v>
      </c>
      <c r="I473" t="str" cm="1">
        <f t="array" ref="I473">_xlfn.SWITCH(WEEKDAY(Table1[[#This Row],[Time]]),1,"Sunday",2,"Monday",3,"Tuesday",4,"Wednesday",5,"Thursday",6,"Friday",7,"Saturday","No match")</f>
        <v>Thursday</v>
      </c>
    </row>
    <row r="474" spans="1:9" hidden="1" x14ac:dyDescent="0.3">
      <c r="A474" s="1">
        <v>27</v>
      </c>
      <c r="B474" s="2">
        <v>43964</v>
      </c>
      <c r="C474">
        <v>8810.99</v>
      </c>
      <c r="D474">
        <v>9398</v>
      </c>
      <c r="E474">
        <v>8792.99</v>
      </c>
      <c r="F474">
        <v>9309.3700000000008</v>
      </c>
      <c r="G474">
        <v>92466.274017999996</v>
      </c>
      <c r="H474">
        <f>100*(Table1[[#This Row],[Close]]-F475)/F475</f>
        <v>5.658743427093369</v>
      </c>
      <c r="I474" t="str" cm="1">
        <f t="array" ref="I474">_xlfn.SWITCH(WEEKDAY(Table1[[#This Row],[Time]]),1,"Sunday",2,"Monday",3,"Tuesday",4,"Wednesday",5,"Thursday",6,"Friday",7,"Saturday","No match")</f>
        <v>Wednesday</v>
      </c>
    </row>
    <row r="475" spans="1:9" hidden="1" x14ac:dyDescent="0.3">
      <c r="A475" s="1">
        <v>26</v>
      </c>
      <c r="B475" s="2">
        <v>43963</v>
      </c>
      <c r="C475">
        <v>8562.0400000000009</v>
      </c>
      <c r="D475">
        <v>8978.26</v>
      </c>
      <c r="E475">
        <v>8528.7800000000007</v>
      </c>
      <c r="F475">
        <v>8810.7900000000009</v>
      </c>
      <c r="G475">
        <v>86522.780066000007</v>
      </c>
      <c r="H475">
        <f>100*(Table1[[#This Row],[Close]]-F476)/F476</f>
        <v>2.9115157121632658</v>
      </c>
      <c r="I475" t="str" cm="1">
        <f t="array" ref="I475">_xlfn.SWITCH(WEEKDAY(Table1[[#This Row],[Time]]),1,"Sunday",2,"Monday",3,"Tuesday",4,"Wednesday",5,"Thursday",6,"Friday",7,"Saturday","No match")</f>
        <v>Tuesday</v>
      </c>
    </row>
    <row r="476" spans="1:9" hidden="1" x14ac:dyDescent="0.3">
      <c r="A476" s="1">
        <v>25</v>
      </c>
      <c r="B476" s="2">
        <v>43962</v>
      </c>
      <c r="C476">
        <v>8722.77</v>
      </c>
      <c r="D476">
        <v>9168</v>
      </c>
      <c r="E476">
        <v>8200</v>
      </c>
      <c r="F476">
        <v>8561.52</v>
      </c>
      <c r="G476">
        <v>168807.25183200001</v>
      </c>
      <c r="H476">
        <f>100*(Table1[[#This Row],[Close]]-F477)/F477</f>
        <v>-1.8486100172307649</v>
      </c>
      <c r="I476" t="str" cm="1">
        <f t="array" ref="I476">_xlfn.SWITCH(WEEKDAY(Table1[[#This Row],[Time]]),1,"Sunday",2,"Monday",3,"Tuesday",4,"Wednesday",5,"Thursday",6,"Friday",7,"Saturday","No match")</f>
        <v>Monday</v>
      </c>
    </row>
    <row r="477" spans="1:9" hidden="1" x14ac:dyDescent="0.3">
      <c r="A477" s="1">
        <v>24</v>
      </c>
      <c r="B477" s="2">
        <v>43961</v>
      </c>
      <c r="C477">
        <v>9539.1</v>
      </c>
      <c r="D477">
        <v>9574.83</v>
      </c>
      <c r="E477">
        <v>8117</v>
      </c>
      <c r="F477">
        <v>8722.77</v>
      </c>
      <c r="G477">
        <v>183865.18202800001</v>
      </c>
      <c r="H477">
        <f>100*(Table1[[#This Row],[Close]]-F478)/F478</f>
        <v>-8.5606012956789641</v>
      </c>
      <c r="I477" t="str" cm="1">
        <f t="array" ref="I477">_xlfn.SWITCH(WEEKDAY(Table1[[#This Row],[Time]]),1,"Sunday",2,"Monday",3,"Tuesday",4,"Wednesday",5,"Thursday",6,"Friday",7,"Saturday","No match")</f>
        <v>Sunday</v>
      </c>
    </row>
    <row r="478" spans="1:9" hidden="1" x14ac:dyDescent="0.3">
      <c r="A478" s="1">
        <v>23</v>
      </c>
      <c r="B478" s="2">
        <v>43960</v>
      </c>
      <c r="C478">
        <v>9800.02</v>
      </c>
      <c r="D478">
        <v>9914.25</v>
      </c>
      <c r="E478">
        <v>9520</v>
      </c>
      <c r="F478">
        <v>9539.4</v>
      </c>
      <c r="G478">
        <v>81950.679566999999</v>
      </c>
      <c r="H478">
        <f>100*(Table1[[#This Row],[Close]]-F479)/F479</f>
        <v>-2.6592830007316377</v>
      </c>
      <c r="I478" t="str" cm="1">
        <f t="array" ref="I478">_xlfn.SWITCH(WEEKDAY(Table1[[#This Row],[Time]]),1,"Sunday",2,"Monday",3,"Tuesday",4,"Wednesday",5,"Thursday",6,"Friday",7,"Saturday","No match")</f>
        <v>Saturday</v>
      </c>
    </row>
    <row r="479" spans="1:9" x14ac:dyDescent="0.3">
      <c r="A479" s="1">
        <v>22</v>
      </c>
      <c r="B479" s="2">
        <v>43959</v>
      </c>
      <c r="C479">
        <v>9986.2999999999993</v>
      </c>
      <c r="D479">
        <v>10035.959999999999</v>
      </c>
      <c r="E479">
        <v>9705</v>
      </c>
      <c r="F479">
        <v>9800.01</v>
      </c>
      <c r="G479">
        <v>100683.79640000001</v>
      </c>
      <c r="H479">
        <f>100*(Table1[[#This Row],[Close]]-F480)/F480</f>
        <v>-1.8664383561643778</v>
      </c>
      <c r="I479" t="str" cm="1">
        <f t="array" ref="I479">_xlfn.SWITCH(WEEKDAY(Table1[[#This Row],[Time]]),1,"Sunday",2,"Monday",3,"Tuesday",4,"Wednesday",5,"Thursday",6,"Friday",7,"Saturday","No match")</f>
        <v>Friday</v>
      </c>
    </row>
    <row r="480" spans="1:9" hidden="1" x14ac:dyDescent="0.3">
      <c r="A480" s="1">
        <v>21</v>
      </c>
      <c r="B480" s="2">
        <v>43958</v>
      </c>
      <c r="C480">
        <v>9143.4</v>
      </c>
      <c r="D480">
        <v>10067</v>
      </c>
      <c r="E480">
        <v>9021</v>
      </c>
      <c r="F480">
        <v>9986.4</v>
      </c>
      <c r="G480">
        <v>147154.611378</v>
      </c>
      <c r="H480">
        <f>100*(Table1[[#This Row],[Close]]-F481)/F481</f>
        <v>9.2254990746938574</v>
      </c>
      <c r="I480" t="str" cm="1">
        <f t="array" ref="I480">_xlfn.SWITCH(WEEKDAY(Table1[[#This Row],[Time]]),1,"Sunday",2,"Monday",3,"Tuesday",4,"Wednesday",5,"Thursday",6,"Friday",7,"Saturday","No match")</f>
        <v>Thursday</v>
      </c>
    </row>
    <row r="481" spans="1:9" hidden="1" x14ac:dyDescent="0.3">
      <c r="A481" s="1">
        <v>20</v>
      </c>
      <c r="B481" s="2">
        <v>43957</v>
      </c>
      <c r="C481">
        <v>9021.36</v>
      </c>
      <c r="D481">
        <v>9395</v>
      </c>
      <c r="E481">
        <v>8906.2099999999991</v>
      </c>
      <c r="F481">
        <v>9142.92</v>
      </c>
      <c r="G481">
        <v>105925.30242000001</v>
      </c>
      <c r="H481">
        <f>100*(Table1[[#This Row],[Close]]-F482)/F482</f>
        <v>1.3421888907239456</v>
      </c>
      <c r="I481" t="str" cm="1">
        <f t="array" ref="I481">_xlfn.SWITCH(WEEKDAY(Table1[[#This Row],[Time]]),1,"Sunday",2,"Monday",3,"Tuesday",4,"Wednesday",5,"Thursday",6,"Friday",7,"Saturday","No match")</f>
        <v>Wednesday</v>
      </c>
    </row>
    <row r="482" spans="1:9" hidden="1" x14ac:dyDescent="0.3">
      <c r="A482" s="1">
        <v>19</v>
      </c>
      <c r="B482" s="2">
        <v>43956</v>
      </c>
      <c r="C482">
        <v>8871.92</v>
      </c>
      <c r="D482">
        <v>9118.58</v>
      </c>
      <c r="E482">
        <v>8760</v>
      </c>
      <c r="F482">
        <v>9021.83</v>
      </c>
      <c r="G482">
        <v>76480.765341999999</v>
      </c>
      <c r="H482">
        <f>100*(Table1[[#This Row],[Close]]-F483)/F483</f>
        <v>1.6892546855486366</v>
      </c>
      <c r="I482" t="str" cm="1">
        <f t="array" ref="I482">_xlfn.SWITCH(WEEKDAY(Table1[[#This Row],[Time]]),1,"Sunday",2,"Monday",3,"Tuesday",4,"Wednesday",5,"Thursday",6,"Friday",7,"Saturday","No match")</f>
        <v>Tuesday</v>
      </c>
    </row>
    <row r="483" spans="1:9" hidden="1" x14ac:dyDescent="0.3">
      <c r="A483" s="1">
        <v>18</v>
      </c>
      <c r="B483" s="2">
        <v>43955</v>
      </c>
      <c r="C483">
        <v>8894.15</v>
      </c>
      <c r="D483">
        <v>8950</v>
      </c>
      <c r="E483">
        <v>8522</v>
      </c>
      <c r="F483">
        <v>8871.9599999999991</v>
      </c>
      <c r="G483">
        <v>84418.512331000005</v>
      </c>
      <c r="H483">
        <f>100*(Table1[[#This Row],[Close]]-F484)/F484</f>
        <v>-0.24960198602229697</v>
      </c>
      <c r="I483" t="str" cm="1">
        <f t="array" ref="I483">_xlfn.SWITCH(WEEKDAY(Table1[[#This Row],[Time]]),1,"Sunday",2,"Monday",3,"Tuesday",4,"Wednesday",5,"Thursday",6,"Friday",7,"Saturday","No match")</f>
        <v>Monday</v>
      </c>
    </row>
    <row r="484" spans="1:9" hidden="1" x14ac:dyDescent="0.3">
      <c r="A484" s="1">
        <v>17</v>
      </c>
      <c r="B484" s="2">
        <v>43954</v>
      </c>
      <c r="C484">
        <v>8972.58</v>
      </c>
      <c r="D484">
        <v>9200</v>
      </c>
      <c r="E484">
        <v>8712</v>
      </c>
      <c r="F484">
        <v>8894.16</v>
      </c>
      <c r="G484">
        <v>90126.065642999994</v>
      </c>
      <c r="H484">
        <f>100*(Table1[[#This Row],[Close]]-F485)/F485</f>
        <v>-0.86814050300655288</v>
      </c>
      <c r="I484" t="str" cm="1">
        <f t="array" ref="I484">_xlfn.SWITCH(WEEKDAY(Table1[[#This Row],[Time]]),1,"Sunday",2,"Monday",3,"Tuesday",4,"Wednesday",5,"Thursday",6,"Friday",7,"Saturday","No match")</f>
        <v>Sunday</v>
      </c>
    </row>
    <row r="485" spans="1:9" hidden="1" x14ac:dyDescent="0.3">
      <c r="A485" s="1">
        <v>16</v>
      </c>
      <c r="B485" s="2">
        <v>43953</v>
      </c>
      <c r="C485">
        <v>8825.67</v>
      </c>
      <c r="D485">
        <v>9010</v>
      </c>
      <c r="E485">
        <v>8753</v>
      </c>
      <c r="F485">
        <v>8972.0499999999993</v>
      </c>
      <c r="G485">
        <v>59002.087549999997</v>
      </c>
      <c r="H485">
        <f>100*(Table1[[#This Row],[Close]]-F486)/F486</f>
        <v>1.643714257230124</v>
      </c>
      <c r="I485" t="str" cm="1">
        <f t="array" ref="I485">_xlfn.SWITCH(WEEKDAY(Table1[[#This Row],[Time]]),1,"Sunday",2,"Monday",3,"Tuesday",4,"Wednesday",5,"Thursday",6,"Friday",7,"Saturday","No match")</f>
        <v>Saturday</v>
      </c>
    </row>
    <row r="486" spans="1:9" x14ac:dyDescent="0.3">
      <c r="A486" s="1">
        <v>15</v>
      </c>
      <c r="B486" s="2">
        <v>43952</v>
      </c>
      <c r="C486">
        <v>8620</v>
      </c>
      <c r="D486">
        <v>9059.18</v>
      </c>
      <c r="E486">
        <v>8613.56</v>
      </c>
      <c r="F486">
        <v>8826.9599999999991</v>
      </c>
      <c r="G486">
        <v>91468.815059</v>
      </c>
      <c r="H486">
        <f>100*(Table1[[#This Row],[Close]]-F487)/F487</f>
        <v>2.4009280742459294</v>
      </c>
      <c r="I486" t="str" cm="1">
        <f t="array" ref="I486">_xlfn.SWITCH(WEEKDAY(Table1[[#This Row],[Time]]),1,"Sunday",2,"Monday",3,"Tuesday",4,"Wednesday",5,"Thursday",6,"Friday",7,"Saturday","No match")</f>
        <v>Friday</v>
      </c>
    </row>
    <row r="487" spans="1:9" hidden="1" x14ac:dyDescent="0.3">
      <c r="A487" s="1">
        <v>14</v>
      </c>
      <c r="B487" s="2">
        <v>43951</v>
      </c>
      <c r="C487">
        <v>8778.58</v>
      </c>
      <c r="D487">
        <v>9460</v>
      </c>
      <c r="E487">
        <v>8401</v>
      </c>
      <c r="F487">
        <v>8620</v>
      </c>
      <c r="G487">
        <v>206277.21412399999</v>
      </c>
      <c r="H487">
        <f>100*(Table1[[#This Row],[Close]]-F488)/F488</f>
        <v>-1.8063306438292308</v>
      </c>
      <c r="I487" t="str" cm="1">
        <f t="array" ref="I487">_xlfn.SWITCH(WEEKDAY(Table1[[#This Row],[Time]]),1,"Sunday",2,"Monday",3,"Tuesday",4,"Wednesday",5,"Thursday",6,"Friday",7,"Saturday","No match")</f>
        <v>Thursday</v>
      </c>
    </row>
    <row r="488" spans="1:9" hidden="1" x14ac:dyDescent="0.3">
      <c r="A488" s="1">
        <v>13</v>
      </c>
      <c r="B488" s="2">
        <v>43950</v>
      </c>
      <c r="C488">
        <v>7738.58</v>
      </c>
      <c r="D488">
        <v>8952.89</v>
      </c>
      <c r="E488">
        <v>7710.05</v>
      </c>
      <c r="F488">
        <v>8778.57</v>
      </c>
      <c r="G488">
        <v>183546.887514</v>
      </c>
      <c r="H488">
        <f>100*(Table1[[#This Row],[Close]]-F489)/F489</f>
        <v>13.433165610971992</v>
      </c>
      <c r="I488" t="str" cm="1">
        <f t="array" ref="I488">_xlfn.SWITCH(WEEKDAY(Table1[[#This Row],[Time]]),1,"Sunday",2,"Monday",3,"Tuesday",4,"Wednesday",5,"Thursday",6,"Friday",7,"Saturday","No match")</f>
        <v>Wednesday</v>
      </c>
    </row>
    <row r="489" spans="1:9" hidden="1" x14ac:dyDescent="0.3">
      <c r="A489" s="1">
        <v>12</v>
      </c>
      <c r="B489" s="2">
        <v>43949</v>
      </c>
      <c r="C489">
        <v>7773.51</v>
      </c>
      <c r="D489">
        <v>7780</v>
      </c>
      <c r="E489">
        <v>7659.12</v>
      </c>
      <c r="F489">
        <v>7738.98</v>
      </c>
      <c r="G489">
        <v>46302.752637999998</v>
      </c>
      <c r="H489">
        <f>100*(Table1[[#This Row],[Close]]-F490)/F490</f>
        <v>-0.4584146877918191</v>
      </c>
      <c r="I489" t="str" cm="1">
        <f t="array" ref="I489">_xlfn.SWITCH(WEEKDAY(Table1[[#This Row],[Time]]),1,"Sunday",2,"Monday",3,"Tuesday",4,"Wednesday",5,"Thursday",6,"Friday",7,"Saturday","No match")</f>
        <v>Tuesday</v>
      </c>
    </row>
    <row r="490" spans="1:9" hidden="1" x14ac:dyDescent="0.3">
      <c r="A490" s="1">
        <v>11</v>
      </c>
      <c r="B490" s="2">
        <v>43948</v>
      </c>
      <c r="C490">
        <v>7693.1</v>
      </c>
      <c r="D490">
        <v>7792.02</v>
      </c>
      <c r="E490">
        <v>7606</v>
      </c>
      <c r="F490">
        <v>7774.62</v>
      </c>
      <c r="G490">
        <v>65441.339575999998</v>
      </c>
      <c r="H490">
        <f>100*(Table1[[#This Row],[Close]]-F491)/F491</f>
        <v>1.0596508559618298</v>
      </c>
      <c r="I490" t="str" cm="1">
        <f t="array" ref="I490">_xlfn.SWITCH(WEEKDAY(Table1[[#This Row],[Time]]),1,"Sunday",2,"Monday",3,"Tuesday",4,"Wednesday",5,"Thursday",6,"Friday",7,"Saturday","No match")</f>
        <v>Monday</v>
      </c>
    </row>
    <row r="491" spans="1:9" hidden="1" x14ac:dyDescent="0.3">
      <c r="A491" s="1">
        <v>10</v>
      </c>
      <c r="B491" s="2">
        <v>43947</v>
      </c>
      <c r="C491">
        <v>7539.03</v>
      </c>
      <c r="D491">
        <v>7700</v>
      </c>
      <c r="E491">
        <v>7480</v>
      </c>
      <c r="F491">
        <v>7693.1</v>
      </c>
      <c r="G491">
        <v>50522.616209</v>
      </c>
      <c r="H491">
        <f>100*(Table1[[#This Row],[Close]]-F492)/F492</f>
        <v>2.0485045770673116</v>
      </c>
      <c r="I491" t="str" cm="1">
        <f t="array" ref="I491">_xlfn.SWITCH(WEEKDAY(Table1[[#This Row],[Time]]),1,"Sunday",2,"Monday",3,"Tuesday",4,"Wednesday",5,"Thursday",6,"Friday",7,"Saturday","No match")</f>
        <v>Sunday</v>
      </c>
    </row>
    <row r="492" spans="1:9" hidden="1" x14ac:dyDescent="0.3">
      <c r="A492" s="1">
        <v>9</v>
      </c>
      <c r="B492" s="2">
        <v>43946</v>
      </c>
      <c r="C492">
        <v>7505</v>
      </c>
      <c r="D492">
        <v>7705</v>
      </c>
      <c r="E492">
        <v>7431.07</v>
      </c>
      <c r="F492">
        <v>7538.67</v>
      </c>
      <c r="G492">
        <v>43874.427726000002</v>
      </c>
      <c r="H492">
        <f>100*(Table1[[#This Row],[Close]]-F493)/F493</f>
        <v>0.44863424383744266</v>
      </c>
      <c r="I492" t="str" cm="1">
        <f t="array" ref="I492">_xlfn.SWITCH(WEEKDAY(Table1[[#This Row],[Time]]),1,"Sunday",2,"Monday",3,"Tuesday",4,"Wednesday",5,"Thursday",6,"Friday",7,"Saturday","No match")</f>
        <v>Saturday</v>
      </c>
    </row>
    <row r="493" spans="1:9" x14ac:dyDescent="0.3">
      <c r="A493" s="1">
        <v>8</v>
      </c>
      <c r="B493" s="2">
        <v>43945</v>
      </c>
      <c r="C493">
        <v>7483.96</v>
      </c>
      <c r="D493">
        <v>7615.96</v>
      </c>
      <c r="E493">
        <v>7388</v>
      </c>
      <c r="F493">
        <v>7505</v>
      </c>
      <c r="G493">
        <v>60182.119938999997</v>
      </c>
      <c r="H493">
        <f>100*(Table1[[#This Row],[Close]]-F494)/F494</f>
        <v>0.30217617632868204</v>
      </c>
      <c r="I493" t="str" cm="1">
        <f t="array" ref="I493">_xlfn.SWITCH(WEEKDAY(Table1[[#This Row],[Time]]),1,"Sunday",2,"Monday",3,"Tuesday",4,"Wednesday",5,"Thursday",6,"Friday",7,"Saturday","No match")</f>
        <v>Friday</v>
      </c>
    </row>
    <row r="494" spans="1:9" hidden="1" x14ac:dyDescent="0.3">
      <c r="A494" s="1">
        <v>7</v>
      </c>
      <c r="B494" s="2">
        <v>43944</v>
      </c>
      <c r="C494">
        <v>7125.12</v>
      </c>
      <c r="D494">
        <v>7738</v>
      </c>
      <c r="E494">
        <v>7020</v>
      </c>
      <c r="F494">
        <v>7482.39</v>
      </c>
      <c r="G494">
        <v>102773.569561</v>
      </c>
      <c r="H494">
        <f>100*(Table1[[#This Row],[Close]]-F495)/F495</f>
        <v>5.0139365682639214</v>
      </c>
      <c r="I494" t="str" cm="1">
        <f t="array" ref="I494">_xlfn.SWITCH(WEEKDAY(Table1[[#This Row],[Time]]),1,"Sunday",2,"Monday",3,"Tuesday",4,"Wednesday",5,"Thursday",6,"Friday",7,"Saturday","No match")</f>
        <v>Thursday</v>
      </c>
    </row>
    <row r="495" spans="1:9" hidden="1" x14ac:dyDescent="0.3">
      <c r="A495" s="1">
        <v>6</v>
      </c>
      <c r="B495" s="2">
        <v>43943</v>
      </c>
      <c r="C495">
        <v>6841.36</v>
      </c>
      <c r="D495">
        <v>7156.38</v>
      </c>
      <c r="E495">
        <v>6818</v>
      </c>
      <c r="F495">
        <v>7125.14</v>
      </c>
      <c r="G495">
        <v>61486.377333999997</v>
      </c>
      <c r="H495">
        <f>100*(Table1[[#This Row],[Close]]-F496)/F496</f>
        <v>4.147853427018279</v>
      </c>
      <c r="I495" t="str" cm="1">
        <f t="array" ref="I495">_xlfn.SWITCH(WEEKDAY(Table1[[#This Row],[Time]]),1,"Sunday",2,"Monday",3,"Tuesday",4,"Wednesday",5,"Thursday",6,"Friday",7,"Saturday","No match")</f>
        <v>Wednesday</v>
      </c>
    </row>
    <row r="496" spans="1:9" hidden="1" x14ac:dyDescent="0.3">
      <c r="A496" s="1">
        <v>5</v>
      </c>
      <c r="B496" s="2">
        <v>43942</v>
      </c>
      <c r="C496">
        <v>6828.98</v>
      </c>
      <c r="D496">
        <v>6940</v>
      </c>
      <c r="E496">
        <v>6762</v>
      </c>
      <c r="F496">
        <v>6841.37</v>
      </c>
      <c r="G496">
        <v>60109.710808000003</v>
      </c>
      <c r="H496">
        <f>100*(Table1[[#This Row],[Close]]-F497)/F497</f>
        <v>0.2129831854608942</v>
      </c>
      <c r="I496" t="str" cm="1">
        <f t="array" ref="I496">_xlfn.SWITCH(WEEKDAY(Table1[[#This Row],[Time]]),1,"Sunday",2,"Monday",3,"Tuesday",4,"Wednesday",5,"Thursday",6,"Friday",7,"Saturday","No match")</f>
        <v>Tuesday</v>
      </c>
    </row>
    <row r="497" spans="1:9" hidden="1" x14ac:dyDescent="0.3">
      <c r="A497" s="1">
        <v>4</v>
      </c>
      <c r="B497" s="2">
        <v>43941</v>
      </c>
      <c r="C497">
        <v>7121.4</v>
      </c>
      <c r="D497">
        <v>7220</v>
      </c>
      <c r="E497">
        <v>6751</v>
      </c>
      <c r="F497">
        <v>6826.83</v>
      </c>
      <c r="G497">
        <v>90149.491370000003</v>
      </c>
      <c r="H497">
        <f>100*(Table1[[#This Row],[Close]]-F498)/F498</f>
        <v>-4.1275204543348005</v>
      </c>
      <c r="I497" t="str" cm="1">
        <f t="array" ref="I497">_xlfn.SWITCH(WEEKDAY(Table1[[#This Row],[Time]]),1,"Sunday",2,"Monday",3,"Tuesday",4,"Wednesday",5,"Thursday",6,"Friday",7,"Saturday","No match")</f>
        <v>Monday</v>
      </c>
    </row>
    <row r="498" spans="1:9" hidden="1" x14ac:dyDescent="0.3">
      <c r="A498" s="1">
        <v>3</v>
      </c>
      <c r="B498" s="2">
        <v>43940</v>
      </c>
      <c r="C498">
        <v>7248.6</v>
      </c>
      <c r="D498">
        <v>7266.15</v>
      </c>
      <c r="E498">
        <v>7055.6</v>
      </c>
      <c r="F498">
        <v>7120.74</v>
      </c>
      <c r="G498">
        <v>45664.86393</v>
      </c>
      <c r="H498">
        <f>100*(Table1[[#This Row],[Close]]-F499)/F499</f>
        <v>-1.7639268272494077</v>
      </c>
      <c r="I498" t="str" cm="1">
        <f t="array" ref="I498">_xlfn.SWITCH(WEEKDAY(Table1[[#This Row],[Time]]),1,"Sunday",2,"Monday",3,"Tuesday",4,"Wednesday",5,"Thursday",6,"Friday",7,"Saturday","No match")</f>
        <v>Sunday</v>
      </c>
    </row>
    <row r="499" spans="1:9" hidden="1" x14ac:dyDescent="0.3">
      <c r="A499" s="1">
        <v>2</v>
      </c>
      <c r="B499" s="2">
        <v>43939</v>
      </c>
      <c r="C499">
        <v>7026.78</v>
      </c>
      <c r="D499">
        <v>7293.08</v>
      </c>
      <c r="E499">
        <v>7014.4</v>
      </c>
      <c r="F499">
        <v>7248.6</v>
      </c>
      <c r="G499">
        <v>49488.542819000002</v>
      </c>
      <c r="H499">
        <f>100*(Table1[[#This Row],[Close]]-F500)/F500</f>
        <v>3.145477442351889</v>
      </c>
      <c r="I499" t="str" cm="1">
        <f t="array" ref="I499">_xlfn.SWITCH(WEEKDAY(Table1[[#This Row],[Time]]),1,"Sunday",2,"Monday",3,"Tuesday",4,"Wednesday",5,"Thursday",6,"Friday",7,"Saturday","No match")</f>
        <v>Saturday</v>
      </c>
    </row>
    <row r="500" spans="1:9" x14ac:dyDescent="0.3">
      <c r="A500" s="1">
        <v>1</v>
      </c>
      <c r="B500" s="2">
        <v>43938</v>
      </c>
      <c r="C500">
        <v>7101.99</v>
      </c>
      <c r="D500">
        <v>7148.12</v>
      </c>
      <c r="E500">
        <v>6972.98</v>
      </c>
      <c r="F500">
        <v>7027.55</v>
      </c>
      <c r="G500">
        <v>54126.509763000002</v>
      </c>
      <c r="H500">
        <f>100*(Table1[[#This Row],[Close]]-F501)/F501</f>
        <v>-1.0474602714187873</v>
      </c>
      <c r="I500" t="str" cm="1">
        <f t="array" ref="I500">_xlfn.SWITCH(WEEKDAY(Table1[[#This Row],[Time]]),1,"Sunday",2,"Monday",3,"Tuesday",4,"Wednesday",5,"Thursday",6,"Friday",7,"Saturday","No match")</f>
        <v>Friday</v>
      </c>
    </row>
    <row r="501" spans="1:9" hidden="1" x14ac:dyDescent="0.3">
      <c r="A501" s="1">
        <v>0</v>
      </c>
      <c r="B501" s="2">
        <v>43937</v>
      </c>
      <c r="C501">
        <v>6621.25</v>
      </c>
      <c r="D501">
        <v>7190</v>
      </c>
      <c r="E501">
        <v>6468.27</v>
      </c>
      <c r="F501">
        <v>7101.94</v>
      </c>
      <c r="G501">
        <v>125009.857539</v>
      </c>
      <c r="H501" t="e">
        <f>100*(Table1[[#This Row],[Close]]-F502)/F502</f>
        <v>#DIV/0!</v>
      </c>
      <c r="I501" t="str" cm="1">
        <f t="array" ref="I501">_xlfn.SWITCH(WEEKDAY(Table1[[#This Row],[Time]]),1,"Sunday",2,"Monday",3,"Tuesday",4,"Wednesday",5,"Thursday",6,"Friday",7,"Saturday","No match")</f>
        <v>Thursday</v>
      </c>
    </row>
  </sheetData>
  <conditionalFormatting sqref="H1:H1048576">
    <cfRule type="cellIs" dxfId="2" priority="1" operator="lessThan">
      <formula>0</formula>
    </cfRule>
    <cfRule type="cellIs" dxfId="1" priority="2" operator="greaterThan">
      <formula>0</formula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Shardul Deshpande</cp:lastModifiedBy>
  <dcterms:created xsi:type="dcterms:W3CDTF">2021-08-28T22:29:46Z</dcterms:created>
  <dcterms:modified xsi:type="dcterms:W3CDTF">2021-08-28T23:46:37Z</dcterms:modified>
</cp:coreProperties>
</file>