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uvr\Documents\Research\Lockdown Prediction\"/>
    </mc:Choice>
  </mc:AlternateContent>
  <xr:revisionPtr revIDLastSave="0" documentId="8_{EF66D823-33C4-4572-BE3D-7956517A20CC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final" sheetId="2" r:id="rId1"/>
  </sheets>
  <calcPr calcId="191029"/>
  <customWorkbookViews>
    <customWorkbookView name="Filter 1" guid="{4AEC88C4-5F6F-469E-B3BE-8C1FFDEDE1B5}" maximized="1" windowWidth="0" windowHeight="0" activeSheetId="0"/>
    <customWorkbookView name="Filter 3" guid="{A0864284-B9C7-4AC0-AF79-3C27185159EA}" maximized="1" windowWidth="0" windowHeight="0" activeSheetId="0"/>
    <customWorkbookView name="Filter 2" guid="{33998D52-C50B-4427-BD43-0CCC21B7B6D5}" maximized="1" windowWidth="0" windowHeight="0" activeSheetId="0"/>
  </customWorkbookViews>
</workbook>
</file>

<file path=xl/calcChain.xml><?xml version="1.0" encoding="utf-8"?>
<calcChain xmlns="http://schemas.openxmlformats.org/spreadsheetml/2006/main">
  <c r="K145" i="2" l="1"/>
  <c r="G145" i="2"/>
  <c r="K144" i="2"/>
  <c r="G144" i="2"/>
  <c r="K143" i="2"/>
  <c r="G143" i="2"/>
  <c r="K142" i="2"/>
  <c r="G142" i="2"/>
  <c r="K141" i="2"/>
  <c r="G141" i="2"/>
  <c r="K140" i="2"/>
  <c r="G140" i="2"/>
  <c r="K139" i="2"/>
  <c r="G139" i="2"/>
  <c r="K138" i="2"/>
  <c r="G138" i="2"/>
  <c r="K137" i="2"/>
  <c r="G137" i="2"/>
  <c r="K136" i="2"/>
  <c r="G136" i="2"/>
  <c r="K135" i="2"/>
  <c r="G135" i="2"/>
  <c r="K134" i="2"/>
  <c r="G134" i="2"/>
  <c r="K133" i="2"/>
  <c r="G133" i="2"/>
  <c r="K132" i="2"/>
  <c r="G132" i="2"/>
  <c r="K131" i="2"/>
  <c r="G131" i="2"/>
  <c r="K130" i="2"/>
  <c r="G130" i="2"/>
  <c r="K129" i="2"/>
  <c r="G129" i="2"/>
  <c r="K128" i="2"/>
  <c r="G128" i="2"/>
  <c r="K127" i="2"/>
  <c r="G127" i="2"/>
  <c r="K126" i="2"/>
  <c r="G126" i="2"/>
  <c r="K125" i="2"/>
  <c r="G125" i="2"/>
  <c r="K124" i="2"/>
  <c r="G124" i="2"/>
  <c r="K123" i="2"/>
  <c r="G123" i="2"/>
  <c r="K122" i="2"/>
  <c r="G122" i="2"/>
  <c r="K121" i="2"/>
  <c r="G121" i="2"/>
  <c r="K120" i="2"/>
  <c r="G120" i="2"/>
  <c r="K119" i="2"/>
  <c r="G119" i="2"/>
  <c r="K118" i="2"/>
  <c r="G118" i="2"/>
  <c r="K117" i="2"/>
  <c r="G117" i="2"/>
  <c r="K116" i="2"/>
  <c r="G116" i="2"/>
  <c r="K115" i="2"/>
  <c r="G115" i="2"/>
  <c r="K114" i="2"/>
  <c r="G114" i="2"/>
  <c r="K113" i="2"/>
  <c r="G113" i="2"/>
  <c r="K112" i="2"/>
  <c r="G112" i="2"/>
  <c r="K111" i="2"/>
  <c r="G111" i="2"/>
  <c r="K110" i="2"/>
  <c r="G110" i="2"/>
  <c r="K109" i="2"/>
  <c r="G109" i="2"/>
  <c r="K108" i="2"/>
  <c r="G108" i="2"/>
  <c r="K107" i="2"/>
  <c r="G107" i="2"/>
  <c r="K106" i="2"/>
  <c r="G106" i="2"/>
  <c r="K105" i="2"/>
  <c r="G105" i="2"/>
  <c r="K104" i="2"/>
  <c r="G104" i="2"/>
  <c r="K103" i="2"/>
  <c r="G103" i="2"/>
  <c r="K102" i="2"/>
  <c r="G102" i="2"/>
  <c r="K101" i="2"/>
  <c r="G101" i="2"/>
  <c r="K100" i="2"/>
  <c r="G100" i="2"/>
  <c r="K99" i="2"/>
  <c r="G99" i="2"/>
  <c r="K98" i="2"/>
  <c r="G98" i="2"/>
  <c r="K97" i="2"/>
  <c r="G97" i="2"/>
  <c r="K96" i="2"/>
  <c r="G96" i="2"/>
  <c r="K95" i="2"/>
  <c r="G95" i="2"/>
  <c r="K94" i="2"/>
  <c r="G94" i="2"/>
  <c r="K93" i="2"/>
  <c r="G93" i="2"/>
  <c r="K92" i="2"/>
  <c r="G92" i="2"/>
  <c r="K91" i="2"/>
  <c r="G91" i="2"/>
  <c r="K90" i="2"/>
  <c r="G90" i="2"/>
  <c r="K89" i="2"/>
  <c r="G89" i="2"/>
  <c r="K88" i="2"/>
  <c r="G88" i="2"/>
  <c r="K87" i="2"/>
  <c r="G87" i="2"/>
  <c r="K86" i="2"/>
  <c r="G86" i="2"/>
  <c r="K85" i="2"/>
  <c r="G85" i="2"/>
  <c r="K84" i="2"/>
  <c r="G84" i="2"/>
  <c r="K83" i="2"/>
  <c r="G83" i="2"/>
  <c r="K82" i="2"/>
  <c r="G82" i="2"/>
  <c r="K81" i="2"/>
  <c r="G81" i="2"/>
  <c r="K80" i="2"/>
  <c r="G80" i="2"/>
  <c r="K79" i="2"/>
  <c r="G79" i="2"/>
  <c r="K78" i="2"/>
  <c r="G78" i="2"/>
  <c r="K77" i="2"/>
  <c r="G77" i="2"/>
  <c r="K76" i="2"/>
  <c r="G76" i="2"/>
  <c r="K75" i="2"/>
  <c r="G75" i="2"/>
  <c r="K74" i="2"/>
  <c r="G74" i="2"/>
  <c r="K73" i="2"/>
  <c r="G73" i="2"/>
  <c r="K72" i="2"/>
  <c r="G72" i="2"/>
  <c r="K71" i="2"/>
  <c r="G71" i="2"/>
  <c r="K70" i="2"/>
  <c r="G70" i="2"/>
  <c r="K69" i="2"/>
  <c r="G69" i="2"/>
  <c r="K68" i="2"/>
  <c r="G68" i="2"/>
  <c r="K67" i="2"/>
  <c r="G67" i="2"/>
  <c r="K66" i="2"/>
  <c r="G66" i="2"/>
  <c r="K65" i="2"/>
  <c r="G65" i="2"/>
  <c r="K64" i="2"/>
  <c r="G64" i="2"/>
  <c r="K63" i="2"/>
  <c r="G63" i="2"/>
  <c r="K62" i="2"/>
  <c r="G62" i="2"/>
  <c r="K61" i="2"/>
  <c r="G61" i="2"/>
  <c r="K60" i="2"/>
  <c r="G60" i="2"/>
  <c r="K59" i="2"/>
  <c r="G59" i="2"/>
  <c r="K58" i="2"/>
  <c r="G58" i="2"/>
  <c r="K57" i="2"/>
  <c r="G57" i="2"/>
  <c r="K56" i="2"/>
  <c r="G56" i="2"/>
  <c r="K55" i="2"/>
  <c r="G55" i="2"/>
  <c r="K54" i="2"/>
  <c r="G54" i="2"/>
  <c r="K53" i="2"/>
  <c r="G53" i="2"/>
  <c r="K52" i="2"/>
  <c r="G52" i="2"/>
  <c r="K51" i="2"/>
  <c r="G51" i="2"/>
  <c r="K50" i="2"/>
  <c r="G50" i="2"/>
  <c r="K49" i="2"/>
  <c r="G49" i="2"/>
  <c r="K48" i="2"/>
  <c r="G48" i="2"/>
  <c r="K47" i="2"/>
  <c r="G47" i="2"/>
  <c r="K46" i="2"/>
  <c r="G46" i="2"/>
  <c r="K45" i="2"/>
  <c r="G45" i="2"/>
  <c r="K44" i="2"/>
  <c r="G44" i="2"/>
  <c r="K43" i="2"/>
  <c r="G43" i="2"/>
  <c r="K42" i="2"/>
  <c r="G42" i="2"/>
  <c r="K41" i="2"/>
  <c r="G41" i="2"/>
  <c r="K40" i="2"/>
  <c r="G40" i="2"/>
  <c r="K39" i="2"/>
  <c r="G39" i="2"/>
  <c r="K38" i="2"/>
  <c r="G38" i="2"/>
  <c r="K37" i="2"/>
  <c r="G37" i="2"/>
  <c r="K36" i="2"/>
  <c r="G36" i="2"/>
  <c r="K35" i="2"/>
  <c r="G35" i="2"/>
  <c r="K34" i="2"/>
  <c r="G34" i="2"/>
  <c r="K33" i="2"/>
  <c r="G33" i="2"/>
  <c r="K32" i="2"/>
  <c r="G32" i="2"/>
  <c r="K31" i="2"/>
  <c r="G31" i="2"/>
  <c r="K30" i="2"/>
  <c r="G30" i="2"/>
  <c r="K29" i="2"/>
  <c r="G29" i="2"/>
  <c r="K28" i="2"/>
  <c r="G28" i="2"/>
  <c r="K27" i="2"/>
  <c r="G27" i="2"/>
  <c r="K26" i="2"/>
  <c r="G26" i="2"/>
  <c r="K25" i="2"/>
  <c r="G25" i="2"/>
  <c r="K24" i="2"/>
  <c r="G24" i="2"/>
  <c r="K23" i="2"/>
  <c r="G23" i="2"/>
  <c r="K22" i="2"/>
  <c r="G22" i="2"/>
  <c r="K21" i="2"/>
  <c r="G21" i="2"/>
  <c r="K20" i="2"/>
  <c r="G20" i="2"/>
  <c r="K19" i="2"/>
  <c r="G19" i="2"/>
  <c r="K18" i="2"/>
  <c r="G18" i="2"/>
  <c r="K17" i="2"/>
  <c r="G17" i="2"/>
  <c r="K16" i="2"/>
  <c r="G16" i="2"/>
  <c r="K15" i="2"/>
  <c r="G15" i="2"/>
  <c r="K14" i="2"/>
  <c r="G14" i="2"/>
  <c r="K13" i="2"/>
  <c r="G13" i="2"/>
  <c r="K12" i="2"/>
  <c r="G12" i="2"/>
  <c r="K11" i="2"/>
  <c r="G11" i="2"/>
  <c r="K10" i="2"/>
  <c r="G10" i="2"/>
  <c r="K9" i="2"/>
  <c r="G9" i="2"/>
  <c r="K8" i="2"/>
  <c r="G8" i="2"/>
  <c r="K7" i="2"/>
  <c r="G7" i="2"/>
  <c r="K6" i="2"/>
  <c r="G6" i="2"/>
  <c r="K5" i="2"/>
  <c r="G5" i="2"/>
  <c r="K4" i="2"/>
  <c r="G4" i="2"/>
  <c r="K3" i="2"/>
  <c r="G3" i="2"/>
  <c r="K2" i="2"/>
  <c r="G2" i="2"/>
</calcChain>
</file>

<file path=xl/sharedStrings.xml><?xml version="1.0" encoding="utf-8"?>
<sst xmlns="http://schemas.openxmlformats.org/spreadsheetml/2006/main" count="394" uniqueCount="78">
  <si>
    <t>Country</t>
  </si>
  <si>
    <t>First lockdown Start date</t>
  </si>
  <si>
    <t>First lockdown End date</t>
  </si>
  <si>
    <t>First lockdown Length (days)</t>
  </si>
  <si>
    <t>Total length (days)</t>
  </si>
  <si>
    <t>Level</t>
  </si>
  <si>
    <t>First Covid Detection</t>
  </si>
  <si>
    <t>Lockdown After First Detection</t>
  </si>
  <si>
    <t>Country Economy Category (2019-20)</t>
  </si>
  <si>
    <t>First Covid Death</t>
  </si>
  <si>
    <t>Density (/km², 2022)</t>
  </si>
  <si>
    <t>Lockdown after First Death</t>
  </si>
  <si>
    <t>GDP Growth</t>
  </si>
  <si>
    <t>Total GDP (millions $)</t>
  </si>
  <si>
    <t>% of age &gt; 65</t>
  </si>
  <si>
    <t>Lockdown after WHO Emergency</t>
  </si>
  <si>
    <t>Low-Income</t>
  </si>
  <si>
    <t>2020-06-01</t>
  </si>
  <si>
    <t>Upper-Middle</t>
  </si>
  <si>
    <t>2020-05-14</t>
  </si>
  <si>
    <t>Region</t>
  </si>
  <si>
    <t>Lower-Middle</t>
  </si>
  <si>
    <t>High-Income</t>
  </si>
  <si>
    <t>2020-11-08</t>
  </si>
  <si>
    <t>2020-05-04</t>
  </si>
  <si>
    <t>2020-05-12</t>
  </si>
  <si>
    <t>2020-04-13</t>
  </si>
  <si>
    <t>2020-08-30</t>
  </si>
  <si>
    <t>2020-05-16</t>
  </si>
  <si>
    <t>2020-05-03</t>
  </si>
  <si>
    <t>2020-05-02</t>
  </si>
  <si>
    <t>2020-09-01</t>
  </si>
  <si>
    <t>2020-07-31</t>
  </si>
  <si>
    <t>2020-04-30</t>
  </si>
  <si>
    <t>2020-06-15</t>
  </si>
  <si>
    <t>2021-05-05</t>
  </si>
  <si>
    <t>2020-05-18</t>
  </si>
  <si>
    <t>2020-06-30</t>
  </si>
  <si>
    <t>2020-04-20</t>
  </si>
  <si>
    <t>2020-05-01</t>
  </si>
  <si>
    <t>2020-05-11</t>
  </si>
  <si>
    <t>2020-04-12</t>
  </si>
  <si>
    <t>2020-03-31</t>
  </si>
  <si>
    <t>2020-04-02</t>
  </si>
  <si>
    <t>2020-04-23</t>
  </si>
  <si>
    <t>2021-04-11</t>
  </si>
  <si>
    <t>2020-04-07</t>
  </si>
  <si>
    <t>2021-03-28</t>
  </si>
  <si>
    <t>2020-04-21</t>
  </si>
  <si>
    <t>2020-06-20</t>
  </si>
  <si>
    <t>2020-05-17</t>
  </si>
  <si>
    <t>2020-04-10</t>
  </si>
  <si>
    <t>2020-06-07</t>
  </si>
  <si>
    <t>2020-04-11</t>
  </si>
  <si>
    <t>2020-04-16</t>
  </si>
  <si>
    <t>2020-04-22</t>
  </si>
  <si>
    <t>2020-05-31</t>
  </si>
  <si>
    <t>2020-03-28</t>
  </si>
  <si>
    <t>2020-06-27</t>
  </si>
  <si>
    <t>2020-06-18</t>
  </si>
  <si>
    <t>2020-06-09</t>
  </si>
  <si>
    <t>2020-03-16</t>
  </si>
  <si>
    <t>2020-05-05</t>
  </si>
  <si>
    <t>2020-06-10</t>
  </si>
  <si>
    <t>2020-07-01</t>
  </si>
  <si>
    <t>2020-04-06</t>
  </si>
  <si>
    <t>2020-05-13</t>
  </si>
  <si>
    <t>2020-05-29</t>
  </si>
  <si>
    <t>2020-05-09</t>
  </si>
  <si>
    <t>2020-04-19</t>
  </si>
  <si>
    <t>2020-04-08</t>
  </si>
  <si>
    <t>2020-06-21</t>
  </si>
  <si>
    <t>2020-04-27</t>
  </si>
  <si>
    <t>2021-05-17</t>
  </si>
  <si>
    <t>2020-04-24</t>
  </si>
  <si>
    <t>2020-04-17</t>
  </si>
  <si>
    <t>2020-07-04</t>
  </si>
  <si>
    <t>2020-06-13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</si>
</sst>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yyyy\-mm\-dd"/>
  </numFmts>
  <fonts count="9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1"/>
      <color rgb="FFF8F9FA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Docs-Calibri"/>
    </font>
    <font>
      <sz val="11"/>
      <color rgb="FFFFFFFF"/>
      <name val="Calibri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00FFFF"/>
        <bgColor rgb="FF00FFFF"/>
      </patternFill>
    </fill>
    <fill>
      <patternFill patternType="solid">
        <fgColor rgb="FF134F5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0" xfId="0" applyFont="1" applyAlignment="1"/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5" borderId="0" xfId="0" applyFont="1" applyFill="1"/>
    <xf numFmtId="0" fontId="7" fillId="6" borderId="3" xfId="0" applyFont="1" applyFill="1" applyBorder="1" applyAlignment="1">
      <alignment vertical="center" wrapText="1"/>
    </xf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36"/>
  <sheetViews>
    <sheetView tabSelected="1" workbookViewId="0">
      <selection activeCell="B2" sqref="B2"/>
    </sheetView>
  </sheetViews>
  <sheetFormatPr defaultColWidth="12.5703125" defaultRowHeight="15.75" customHeight="1"/>
  <sheetData>
    <row r="1" spans="1:15" ht="48" customHeight="1" thickBot="1">
      <c r="A1" s="2" t="s">
        <v>1</v>
      </c>
      <c r="B1" s="3" t="s">
        <v>2</v>
      </c>
      <c r="C1" s="4" t="s">
        <v>3</v>
      </c>
      <c r="D1" s="1" t="s">
        <v>4</v>
      </c>
      <c r="E1" s="1" t="s">
        <v>5</v>
      </c>
      <c r="F1" s="2" t="s">
        <v>6</v>
      </c>
      <c r="G1" s="30" t="s">
        <v>7</v>
      </c>
      <c r="H1" s="5" t="s">
        <v>8</v>
      </c>
      <c r="I1" s="31" t="s">
        <v>9</v>
      </c>
      <c r="J1" s="6" t="s">
        <v>10</v>
      </c>
      <c r="K1" s="30" t="s">
        <v>11</v>
      </c>
      <c r="L1" s="7" t="s">
        <v>12</v>
      </c>
      <c r="M1" s="1" t="s">
        <v>13</v>
      </c>
      <c r="N1" s="32" t="s">
        <v>14</v>
      </c>
      <c r="O1" s="38" t="s">
        <v>15</v>
      </c>
    </row>
    <row r="2" spans="1:15" ht="15.75" customHeight="1" thickBot="1">
      <c r="A2" s="9">
        <v>43914</v>
      </c>
      <c r="B2" s="8"/>
      <c r="C2" s="8"/>
      <c r="D2" s="8"/>
      <c r="E2" s="10" t="s">
        <v>0</v>
      </c>
      <c r="F2" s="9">
        <v>43885</v>
      </c>
      <c r="G2" s="33">
        <f t="shared" ref="G2:G145" si="0">(A2-F2)</f>
        <v>29</v>
      </c>
      <c r="H2" s="11" t="s">
        <v>16</v>
      </c>
      <c r="I2" s="9">
        <v>43913</v>
      </c>
      <c r="J2" s="12">
        <v>63</v>
      </c>
      <c r="K2" s="34">
        <f t="shared" ref="K2:K145" si="1">(A2-I2)</f>
        <v>1</v>
      </c>
      <c r="L2" s="13">
        <v>3.9</v>
      </c>
      <c r="M2" s="14">
        <v>18799.45</v>
      </c>
      <c r="N2" s="15">
        <v>3</v>
      </c>
      <c r="O2" s="39">
        <v>54</v>
      </c>
    </row>
    <row r="3" spans="1:15" ht="15.75" customHeight="1" thickBot="1">
      <c r="A3" s="16">
        <v>43903</v>
      </c>
      <c r="B3" s="17" t="s">
        <v>17</v>
      </c>
      <c r="C3" s="18">
        <v>80</v>
      </c>
      <c r="D3" s="10">
        <v>80</v>
      </c>
      <c r="E3" s="10" t="s">
        <v>0</v>
      </c>
      <c r="F3" s="16">
        <v>43899</v>
      </c>
      <c r="G3" s="33">
        <f t="shared" si="0"/>
        <v>4</v>
      </c>
      <c r="H3" s="19" t="s">
        <v>18</v>
      </c>
      <c r="I3" s="16">
        <v>43902</v>
      </c>
      <c r="J3" s="12">
        <v>99</v>
      </c>
      <c r="K3" s="34">
        <f t="shared" si="1"/>
        <v>1</v>
      </c>
      <c r="L3" s="20">
        <v>2.1</v>
      </c>
      <c r="M3" s="21">
        <v>15401.83</v>
      </c>
      <c r="N3" s="22">
        <v>15</v>
      </c>
      <c r="O3" s="39">
        <v>43</v>
      </c>
    </row>
    <row r="4" spans="1:15" ht="15.75" customHeight="1" thickBot="1">
      <c r="A4" s="16">
        <v>43913</v>
      </c>
      <c r="B4" s="17" t="s">
        <v>19</v>
      </c>
      <c r="C4" s="10">
        <v>52</v>
      </c>
      <c r="D4" s="10">
        <v>52</v>
      </c>
      <c r="E4" s="10" t="s">
        <v>20</v>
      </c>
      <c r="F4" s="16">
        <v>43886</v>
      </c>
      <c r="G4" s="33">
        <f t="shared" si="0"/>
        <v>27</v>
      </c>
      <c r="H4" s="24" t="s">
        <v>21</v>
      </c>
      <c r="I4" s="16">
        <v>43902</v>
      </c>
      <c r="J4" s="12">
        <v>19</v>
      </c>
      <c r="K4" s="34">
        <f t="shared" si="1"/>
        <v>11</v>
      </c>
      <c r="L4" s="21">
        <v>1</v>
      </c>
      <c r="M4" s="21">
        <v>171767.4</v>
      </c>
      <c r="N4" s="22">
        <v>7</v>
      </c>
      <c r="O4" s="39">
        <v>53</v>
      </c>
    </row>
    <row r="5" spans="1:15" ht="15.75" customHeight="1" thickBot="1">
      <c r="A5" s="9">
        <v>43906</v>
      </c>
      <c r="B5" s="8"/>
      <c r="C5" s="8"/>
      <c r="D5" s="8"/>
      <c r="E5" s="10" t="s">
        <v>0</v>
      </c>
      <c r="F5" s="9">
        <v>43893</v>
      </c>
      <c r="G5" s="33">
        <f t="shared" si="0"/>
        <v>13</v>
      </c>
      <c r="H5" s="11" t="s">
        <v>22</v>
      </c>
      <c r="I5" s="9">
        <v>43912</v>
      </c>
      <c r="J5" s="12">
        <v>171</v>
      </c>
      <c r="K5" s="34">
        <f t="shared" si="1"/>
        <v>-6</v>
      </c>
      <c r="L5" s="13">
        <v>2</v>
      </c>
      <c r="M5" s="14">
        <v>3155.15</v>
      </c>
      <c r="O5" s="39">
        <v>46</v>
      </c>
    </row>
    <row r="6" spans="1:15" ht="15.75" customHeight="1" thickBot="1">
      <c r="A6" s="9">
        <v>43914</v>
      </c>
      <c r="B6" s="8"/>
      <c r="C6" s="8"/>
      <c r="D6" s="8"/>
      <c r="E6" s="10" t="s">
        <v>0</v>
      </c>
      <c r="F6" s="9">
        <v>43911</v>
      </c>
      <c r="G6" s="33">
        <f t="shared" si="0"/>
        <v>3</v>
      </c>
      <c r="H6" s="11" t="s">
        <v>21</v>
      </c>
      <c r="I6" s="9">
        <v>43921</v>
      </c>
      <c r="J6" s="12">
        <v>29</v>
      </c>
      <c r="K6" s="34">
        <f t="shared" si="1"/>
        <v>-7</v>
      </c>
      <c r="L6" s="13">
        <v>-0.7</v>
      </c>
      <c r="M6" s="14">
        <v>69309.100000000006</v>
      </c>
      <c r="N6" s="15">
        <v>2</v>
      </c>
      <c r="O6" s="39">
        <v>54</v>
      </c>
    </row>
    <row r="7" spans="1:15" ht="15.75" customHeight="1" thickBot="1">
      <c r="A7" s="16">
        <v>43909</v>
      </c>
      <c r="B7" s="17" t="s">
        <v>23</v>
      </c>
      <c r="C7" s="10">
        <v>234</v>
      </c>
      <c r="D7" s="10">
        <v>245</v>
      </c>
      <c r="E7" s="10" t="s">
        <v>20</v>
      </c>
      <c r="F7" s="16">
        <v>43893</v>
      </c>
      <c r="G7" s="33">
        <f t="shared" si="0"/>
        <v>16</v>
      </c>
      <c r="H7" s="19" t="s">
        <v>18</v>
      </c>
      <c r="I7" s="16">
        <v>43895</v>
      </c>
      <c r="J7" s="25">
        <v>16</v>
      </c>
      <c r="K7" s="34">
        <f t="shared" si="1"/>
        <v>14</v>
      </c>
      <c r="L7" s="21">
        <v>-2</v>
      </c>
      <c r="M7" s="21">
        <v>452818.43</v>
      </c>
      <c r="N7" s="22">
        <v>11</v>
      </c>
      <c r="O7" s="39">
        <v>49</v>
      </c>
    </row>
    <row r="8" spans="1:15" ht="15.75" customHeight="1" thickBot="1">
      <c r="A8" s="16">
        <v>43914</v>
      </c>
      <c r="B8" s="17" t="s">
        <v>24</v>
      </c>
      <c r="C8" s="10">
        <v>41</v>
      </c>
      <c r="D8" s="10">
        <v>41</v>
      </c>
      <c r="E8" s="10" t="s">
        <v>0</v>
      </c>
      <c r="F8" s="16">
        <v>43892</v>
      </c>
      <c r="G8" s="33">
        <f t="shared" si="0"/>
        <v>22</v>
      </c>
      <c r="H8" s="19" t="s">
        <v>18</v>
      </c>
      <c r="I8" s="16">
        <v>43917</v>
      </c>
      <c r="J8" s="12">
        <v>93</v>
      </c>
      <c r="K8" s="34">
        <f t="shared" si="1"/>
        <v>-3</v>
      </c>
      <c r="L8" s="21">
        <v>7.6</v>
      </c>
      <c r="M8" s="21">
        <v>13619.29</v>
      </c>
      <c r="N8" s="22">
        <v>11</v>
      </c>
      <c r="O8" s="39">
        <v>54</v>
      </c>
    </row>
    <row r="9" spans="1:15" ht="15.75" customHeight="1" thickBot="1">
      <c r="A9" s="16">
        <v>43921</v>
      </c>
      <c r="B9" s="17" t="s">
        <v>25</v>
      </c>
      <c r="C9" s="10">
        <v>43</v>
      </c>
      <c r="D9" s="10">
        <v>263</v>
      </c>
      <c r="E9" s="10" t="s">
        <v>20</v>
      </c>
      <c r="F9" s="16">
        <v>43855</v>
      </c>
      <c r="G9" s="33">
        <f t="shared" si="0"/>
        <v>66</v>
      </c>
      <c r="H9" s="26" t="s">
        <v>22</v>
      </c>
      <c r="I9" s="16">
        <v>43891</v>
      </c>
      <c r="J9" s="12">
        <v>3</v>
      </c>
      <c r="K9" s="34">
        <f t="shared" si="1"/>
        <v>30</v>
      </c>
      <c r="L9" s="21">
        <v>2.1</v>
      </c>
      <c r="M9" s="21">
        <v>1391952.51</v>
      </c>
      <c r="N9" s="22">
        <v>16</v>
      </c>
      <c r="O9" s="39">
        <v>61</v>
      </c>
    </row>
    <row r="10" spans="1:15" ht="15.75" customHeight="1" thickBot="1">
      <c r="A10" s="16">
        <v>43906</v>
      </c>
      <c r="B10" s="17" t="s">
        <v>26</v>
      </c>
      <c r="C10" s="10">
        <v>28</v>
      </c>
      <c r="D10" s="10">
        <v>118</v>
      </c>
      <c r="E10" s="10" t="s">
        <v>0</v>
      </c>
      <c r="F10" s="16">
        <v>43887</v>
      </c>
      <c r="G10" s="33">
        <f t="shared" si="0"/>
        <v>19</v>
      </c>
      <c r="H10" s="26" t="s">
        <v>22</v>
      </c>
      <c r="I10" s="16">
        <v>43904</v>
      </c>
      <c r="J10" s="12">
        <v>107</v>
      </c>
      <c r="K10" s="34">
        <f t="shared" si="1"/>
        <v>2</v>
      </c>
      <c r="L10" s="21">
        <v>1.5</v>
      </c>
      <c r="M10" s="21">
        <v>445011.87</v>
      </c>
      <c r="N10" s="22">
        <v>19</v>
      </c>
      <c r="O10" s="39">
        <v>46</v>
      </c>
    </row>
    <row r="11" spans="1:15" ht="15.75" customHeight="1" thickBot="1">
      <c r="A11" s="16">
        <v>43921</v>
      </c>
      <c r="B11" s="17" t="s">
        <v>27</v>
      </c>
      <c r="C11" s="10">
        <v>152</v>
      </c>
      <c r="D11" s="10">
        <v>152</v>
      </c>
      <c r="E11" s="10" t="s">
        <v>0</v>
      </c>
      <c r="F11" s="16">
        <v>43890</v>
      </c>
      <c r="G11" s="33">
        <f t="shared" si="0"/>
        <v>31</v>
      </c>
      <c r="H11" s="19" t="s">
        <v>18</v>
      </c>
      <c r="I11" s="35">
        <v>43909</v>
      </c>
      <c r="J11" s="12">
        <v>120</v>
      </c>
      <c r="K11" s="34">
        <f t="shared" si="1"/>
        <v>12</v>
      </c>
      <c r="L11" s="21">
        <v>2.5</v>
      </c>
      <c r="M11" s="21">
        <v>48174.239999999998</v>
      </c>
      <c r="N11" s="22">
        <v>6</v>
      </c>
      <c r="O11" s="39">
        <v>61</v>
      </c>
    </row>
    <row r="12" spans="1:15" ht="15.75" customHeight="1" thickBot="1">
      <c r="A12" s="9">
        <v>43910</v>
      </c>
      <c r="B12" s="8"/>
      <c r="C12" s="8"/>
      <c r="D12" s="8"/>
      <c r="E12" s="10" t="s">
        <v>0</v>
      </c>
      <c r="F12" s="9">
        <v>43907</v>
      </c>
      <c r="G12" s="33">
        <f t="shared" si="0"/>
        <v>3</v>
      </c>
      <c r="H12" s="11" t="s">
        <v>22</v>
      </c>
      <c r="I12" s="9">
        <v>43924</v>
      </c>
      <c r="J12" s="12">
        <v>29</v>
      </c>
      <c r="K12" s="34">
        <f t="shared" si="1"/>
        <v>-14</v>
      </c>
      <c r="L12" s="13">
        <v>1.9</v>
      </c>
      <c r="M12" s="14">
        <v>13192.8</v>
      </c>
      <c r="N12" s="15">
        <v>7</v>
      </c>
      <c r="O12" s="39">
        <v>50</v>
      </c>
    </row>
    <row r="13" spans="1:15" ht="15.75" customHeight="1" thickBot="1">
      <c r="A13" s="9">
        <v>43886</v>
      </c>
      <c r="B13" s="8"/>
      <c r="C13" s="8"/>
      <c r="D13" s="8"/>
      <c r="E13" s="10" t="s">
        <v>0</v>
      </c>
      <c r="F13" s="9">
        <v>43885</v>
      </c>
      <c r="G13" s="33">
        <f t="shared" si="0"/>
        <v>1</v>
      </c>
      <c r="H13" s="11" t="s">
        <v>22</v>
      </c>
      <c r="I13" s="9">
        <v>43906</v>
      </c>
      <c r="J13" s="12">
        <v>1924</v>
      </c>
      <c r="K13" s="34">
        <f t="shared" si="1"/>
        <v>-20</v>
      </c>
      <c r="L13" s="13">
        <v>2.2000000000000002</v>
      </c>
      <c r="M13" s="14">
        <v>38653.32</v>
      </c>
      <c r="N13" s="15">
        <v>3</v>
      </c>
      <c r="O13" s="39">
        <v>26</v>
      </c>
    </row>
    <row r="14" spans="1:15" ht="15.75" customHeight="1" thickBot="1">
      <c r="A14" s="16">
        <v>43916</v>
      </c>
      <c r="B14" s="17" t="s">
        <v>28</v>
      </c>
      <c r="C14" s="10">
        <v>51</v>
      </c>
      <c r="D14" s="10">
        <v>169</v>
      </c>
      <c r="E14" s="10" t="s">
        <v>0</v>
      </c>
      <c r="F14" s="16">
        <v>43898</v>
      </c>
      <c r="G14" s="33">
        <f t="shared" si="0"/>
        <v>18</v>
      </c>
      <c r="H14" s="26" t="s">
        <v>21</v>
      </c>
      <c r="I14" s="16">
        <v>43909</v>
      </c>
      <c r="J14" s="12">
        <v>1160</v>
      </c>
      <c r="K14" s="34">
        <f t="shared" si="1"/>
        <v>7</v>
      </c>
      <c r="L14" s="21">
        <v>7.9</v>
      </c>
      <c r="M14" s="21">
        <v>351238.44</v>
      </c>
      <c r="N14" s="22">
        <v>5</v>
      </c>
      <c r="O14" s="39">
        <v>56</v>
      </c>
    </row>
    <row r="15" spans="1:15" ht="15.75" customHeight="1" thickBot="1">
      <c r="A15" s="16">
        <v>43918</v>
      </c>
      <c r="B15" s="17" t="s">
        <v>29</v>
      </c>
      <c r="C15" s="10">
        <v>36</v>
      </c>
      <c r="D15" s="10">
        <v>36</v>
      </c>
      <c r="E15" s="10" t="s">
        <v>0</v>
      </c>
      <c r="F15" s="16">
        <v>43908</v>
      </c>
      <c r="G15" s="33">
        <f t="shared" si="0"/>
        <v>10</v>
      </c>
      <c r="H15" s="26" t="s">
        <v>22</v>
      </c>
      <c r="I15" s="16">
        <v>43928</v>
      </c>
      <c r="J15" s="12">
        <v>655</v>
      </c>
      <c r="K15" s="34">
        <f t="shared" si="1"/>
        <v>-10</v>
      </c>
      <c r="L15" s="21">
        <v>-0.6</v>
      </c>
      <c r="M15" s="21">
        <v>5304.16</v>
      </c>
      <c r="N15" s="22">
        <v>16</v>
      </c>
      <c r="O15" s="39">
        <v>58</v>
      </c>
    </row>
    <row r="16" spans="1:15" ht="15.75" customHeight="1" thickBot="1">
      <c r="A16" s="16">
        <v>43908</v>
      </c>
      <c r="B16" s="17" t="s">
        <v>24</v>
      </c>
      <c r="C16" s="10">
        <v>47</v>
      </c>
      <c r="D16" s="10">
        <v>119</v>
      </c>
      <c r="E16" s="10" t="s">
        <v>0</v>
      </c>
      <c r="F16" s="16">
        <v>43865</v>
      </c>
      <c r="G16" s="33">
        <f t="shared" si="0"/>
        <v>43</v>
      </c>
      <c r="H16" s="26" t="s">
        <v>22</v>
      </c>
      <c r="I16" s="16">
        <v>43900</v>
      </c>
      <c r="J16" s="12">
        <v>382</v>
      </c>
      <c r="K16" s="34">
        <f t="shared" si="1"/>
        <v>8</v>
      </c>
      <c r="L16" s="21">
        <v>2.1</v>
      </c>
      <c r="M16" s="21">
        <v>535376.26</v>
      </c>
      <c r="N16" s="22">
        <v>19</v>
      </c>
      <c r="O16" s="39">
        <v>48</v>
      </c>
    </row>
    <row r="17" spans="1:15" ht="15.75" customHeight="1" thickBot="1">
      <c r="A17" s="9">
        <v>43920</v>
      </c>
      <c r="B17" s="8"/>
      <c r="C17" s="8"/>
      <c r="D17" s="8"/>
      <c r="E17" s="10" t="s">
        <v>0</v>
      </c>
      <c r="F17" s="9">
        <v>43915</v>
      </c>
      <c r="G17" s="33">
        <f t="shared" si="0"/>
        <v>5</v>
      </c>
      <c r="H17" s="11" t="s">
        <v>18</v>
      </c>
      <c r="I17" s="9">
        <v>43928</v>
      </c>
      <c r="J17" s="12">
        <v>18</v>
      </c>
      <c r="K17" s="34">
        <f t="shared" si="1"/>
        <v>-8</v>
      </c>
      <c r="L17" s="13">
        <v>2</v>
      </c>
      <c r="M17" s="14">
        <v>1945.25</v>
      </c>
      <c r="N17" s="15">
        <v>5</v>
      </c>
      <c r="O17" s="39">
        <v>60</v>
      </c>
    </row>
    <row r="18" spans="1:15" ht="15.75" customHeight="1" thickBot="1">
      <c r="A18" s="16">
        <v>43925</v>
      </c>
      <c r="B18" s="17" t="s">
        <v>30</v>
      </c>
      <c r="C18" s="10">
        <v>28</v>
      </c>
      <c r="D18" s="10">
        <v>28</v>
      </c>
      <c r="E18" s="10" t="s">
        <v>0</v>
      </c>
      <c r="F18" s="16">
        <v>43908</v>
      </c>
      <c r="G18" s="33">
        <f t="shared" si="0"/>
        <v>17</v>
      </c>
      <c r="H18" s="26" t="s">
        <v>22</v>
      </c>
      <c r="I18" s="16">
        <v>43929</v>
      </c>
      <c r="J18" s="12">
        <v>1189</v>
      </c>
      <c r="K18" s="34">
        <f t="shared" si="1"/>
        <v>-4</v>
      </c>
      <c r="L18" s="21">
        <v>0.3</v>
      </c>
      <c r="M18" s="21">
        <v>7423.47</v>
      </c>
      <c r="N18" s="23"/>
      <c r="O18" s="39">
        <v>65</v>
      </c>
    </row>
    <row r="19" spans="1:15" ht="15.75" customHeight="1" thickBot="1">
      <c r="A19" s="16">
        <v>44054</v>
      </c>
      <c r="B19" s="17" t="s">
        <v>31</v>
      </c>
      <c r="C19" s="10">
        <v>21</v>
      </c>
      <c r="D19" s="10">
        <v>21</v>
      </c>
      <c r="E19" s="10" t="s">
        <v>0</v>
      </c>
      <c r="F19" s="16">
        <v>43896</v>
      </c>
      <c r="G19" s="33">
        <f t="shared" si="0"/>
        <v>158</v>
      </c>
      <c r="H19" s="26" t="s">
        <v>21</v>
      </c>
      <c r="I19" s="16">
        <v>44204</v>
      </c>
      <c r="J19" s="12">
        <v>20</v>
      </c>
      <c r="K19" s="34">
        <f t="shared" si="1"/>
        <v>-150</v>
      </c>
      <c r="L19" s="21">
        <v>5.8</v>
      </c>
      <c r="M19" s="21">
        <v>2535.66</v>
      </c>
      <c r="N19" s="22">
        <v>6</v>
      </c>
      <c r="O19" s="39">
        <v>194</v>
      </c>
    </row>
    <row r="20" spans="1:15" ht="15.75" customHeight="1" thickBot="1">
      <c r="A20" s="16">
        <v>43912</v>
      </c>
      <c r="B20" s="17" t="s">
        <v>32</v>
      </c>
      <c r="C20" s="10">
        <v>131</v>
      </c>
      <c r="D20" s="10">
        <v>131</v>
      </c>
      <c r="E20" s="10" t="s">
        <v>0</v>
      </c>
      <c r="F20" s="16">
        <v>43902</v>
      </c>
      <c r="G20" s="33">
        <f t="shared" si="0"/>
        <v>10</v>
      </c>
      <c r="H20" s="26" t="s">
        <v>21</v>
      </c>
      <c r="I20" s="35">
        <v>43921</v>
      </c>
      <c r="J20" s="12">
        <v>11</v>
      </c>
      <c r="K20" s="34">
        <f t="shared" si="1"/>
        <v>-9</v>
      </c>
      <c r="L20" s="21">
        <v>2.2000000000000002</v>
      </c>
      <c r="M20" s="21">
        <v>40895.32</v>
      </c>
      <c r="N20" s="22">
        <v>7</v>
      </c>
      <c r="O20" s="39">
        <v>52</v>
      </c>
    </row>
    <row r="21" spans="1:15" ht="15.75" customHeight="1" thickBot="1">
      <c r="A21" s="9">
        <v>43901</v>
      </c>
      <c r="B21" s="8"/>
      <c r="C21" s="8"/>
      <c r="D21" s="8"/>
      <c r="E21" s="10" t="s">
        <v>0</v>
      </c>
      <c r="F21" s="9">
        <v>43895</v>
      </c>
      <c r="G21" s="33">
        <f t="shared" si="0"/>
        <v>6</v>
      </c>
      <c r="H21" s="11" t="s">
        <v>18</v>
      </c>
      <c r="I21" s="9">
        <v>43911</v>
      </c>
      <c r="J21" s="12">
        <v>63</v>
      </c>
      <c r="K21" s="34">
        <f t="shared" si="1"/>
        <v>-10</v>
      </c>
      <c r="L21" s="13">
        <v>2.8</v>
      </c>
      <c r="M21" s="14">
        <v>20201.32</v>
      </c>
      <c r="N21" s="15">
        <v>17</v>
      </c>
      <c r="O21" s="39">
        <v>41</v>
      </c>
    </row>
    <row r="22" spans="1:15" ht="15.75" customHeight="1" thickBot="1">
      <c r="A22" s="16">
        <v>43923</v>
      </c>
      <c r="B22" s="17" t="s">
        <v>33</v>
      </c>
      <c r="C22" s="10">
        <v>28</v>
      </c>
      <c r="D22" s="10">
        <v>28</v>
      </c>
      <c r="E22" s="10" t="s">
        <v>0</v>
      </c>
      <c r="F22" s="16">
        <v>43921</v>
      </c>
      <c r="G22" s="33">
        <f t="shared" si="0"/>
        <v>2</v>
      </c>
      <c r="H22" s="19" t="s">
        <v>18</v>
      </c>
      <c r="I22" s="16">
        <v>43916</v>
      </c>
      <c r="J22" s="25">
        <v>5</v>
      </c>
      <c r="K22" s="34">
        <f t="shared" si="1"/>
        <v>7</v>
      </c>
      <c r="L22" s="21">
        <v>3.3</v>
      </c>
      <c r="M22" s="21">
        <v>16695.93</v>
      </c>
      <c r="N22" s="22">
        <v>4</v>
      </c>
      <c r="O22" s="39">
        <v>63</v>
      </c>
    </row>
    <row r="23" spans="1:15" ht="15.75" customHeight="1" thickBot="1">
      <c r="A23" s="9">
        <v>43917</v>
      </c>
      <c r="B23" s="8"/>
      <c r="C23" s="8"/>
      <c r="D23" s="8"/>
      <c r="E23" s="10" t="s">
        <v>0</v>
      </c>
      <c r="F23" s="9">
        <v>43888</v>
      </c>
      <c r="G23" s="33">
        <f t="shared" si="0"/>
        <v>29</v>
      </c>
      <c r="H23" s="11" t="s">
        <v>18</v>
      </c>
      <c r="I23" s="9">
        <v>43909</v>
      </c>
      <c r="J23" s="12">
        <v>25</v>
      </c>
      <c r="K23" s="34">
        <f t="shared" si="1"/>
        <v>8</v>
      </c>
      <c r="L23" s="13">
        <v>1.2</v>
      </c>
      <c r="M23" s="14">
        <v>1873288.16</v>
      </c>
      <c r="N23" s="15">
        <v>9</v>
      </c>
      <c r="O23" s="39">
        <v>57</v>
      </c>
    </row>
    <row r="24" spans="1:15" ht="15.75" customHeight="1" thickBot="1">
      <c r="A24" s="16">
        <v>43903</v>
      </c>
      <c r="B24" s="17" t="s">
        <v>34</v>
      </c>
      <c r="C24" s="10">
        <v>94</v>
      </c>
      <c r="D24" s="10">
        <v>169</v>
      </c>
      <c r="E24" s="10" t="s">
        <v>0</v>
      </c>
      <c r="F24" s="16">
        <v>43898</v>
      </c>
      <c r="G24" s="33">
        <f t="shared" si="0"/>
        <v>5</v>
      </c>
      <c r="H24" s="19" t="s">
        <v>18</v>
      </c>
      <c r="I24" s="16">
        <v>43902</v>
      </c>
      <c r="J24" s="12">
        <v>61</v>
      </c>
      <c r="K24" s="34">
        <f t="shared" si="1"/>
        <v>1</v>
      </c>
      <c r="L24" s="21">
        <v>4</v>
      </c>
      <c r="M24" s="21">
        <v>68915.42</v>
      </c>
      <c r="N24" s="22">
        <v>21</v>
      </c>
      <c r="O24" s="39">
        <v>43</v>
      </c>
    </row>
    <row r="25" spans="1:15" ht="15.75" customHeight="1" thickBot="1">
      <c r="A25" s="9">
        <v>43911</v>
      </c>
      <c r="B25" s="8"/>
      <c r="C25" s="8"/>
      <c r="D25" s="8"/>
      <c r="E25" s="10" t="s">
        <v>0</v>
      </c>
      <c r="F25" s="9">
        <v>43900</v>
      </c>
      <c r="G25" s="33">
        <f t="shared" si="0"/>
        <v>11</v>
      </c>
      <c r="H25" s="11" t="s">
        <v>16</v>
      </c>
      <c r="I25" s="9">
        <v>43908</v>
      </c>
      <c r="J25" s="12">
        <v>83</v>
      </c>
      <c r="K25" s="34">
        <f t="shared" si="1"/>
        <v>3</v>
      </c>
      <c r="L25" s="13">
        <v>5.7</v>
      </c>
      <c r="M25" s="14">
        <v>16178.16</v>
      </c>
      <c r="N25" s="15">
        <v>2</v>
      </c>
      <c r="O25" s="39">
        <v>51</v>
      </c>
    </row>
    <row r="26" spans="1:15" thickBot="1">
      <c r="A26" s="16">
        <v>44301</v>
      </c>
      <c r="B26" s="17" t="s">
        <v>35</v>
      </c>
      <c r="C26" s="10">
        <v>21</v>
      </c>
      <c r="D26" s="10">
        <v>21</v>
      </c>
      <c r="E26" s="10" t="s">
        <v>20</v>
      </c>
      <c r="F26" s="16">
        <v>43858</v>
      </c>
      <c r="G26" s="33">
        <f t="shared" si="0"/>
        <v>443</v>
      </c>
      <c r="H26" s="26" t="s">
        <v>21</v>
      </c>
      <c r="I26" s="16">
        <v>44267</v>
      </c>
      <c r="J26" s="12">
        <v>93</v>
      </c>
      <c r="K26" s="34">
        <f t="shared" si="1"/>
        <v>34</v>
      </c>
      <c r="L26" s="21">
        <v>7.1</v>
      </c>
      <c r="M26" s="21">
        <v>27089.39</v>
      </c>
      <c r="N26" s="22">
        <v>5</v>
      </c>
      <c r="O26" s="39">
        <v>441</v>
      </c>
    </row>
    <row r="27" spans="1:15" thickBot="1">
      <c r="A27" s="16">
        <v>43908</v>
      </c>
      <c r="B27" s="17" t="s">
        <v>36</v>
      </c>
      <c r="C27" s="10">
        <v>61</v>
      </c>
      <c r="D27" s="10">
        <v>123</v>
      </c>
      <c r="E27" s="10" t="s">
        <v>20</v>
      </c>
      <c r="F27" s="35">
        <v>43856</v>
      </c>
      <c r="G27" s="33">
        <f t="shared" si="0"/>
        <v>52</v>
      </c>
      <c r="H27" s="26" t="s">
        <v>22</v>
      </c>
      <c r="I27" s="16">
        <v>43900</v>
      </c>
      <c r="J27" s="12">
        <v>4</v>
      </c>
      <c r="K27" s="34">
        <f t="shared" si="1"/>
        <v>8</v>
      </c>
      <c r="L27" s="21">
        <v>1.9</v>
      </c>
      <c r="M27" s="21">
        <v>1742015.05</v>
      </c>
      <c r="N27" s="22">
        <v>18</v>
      </c>
      <c r="O27" s="39">
        <v>48</v>
      </c>
    </row>
    <row r="28" spans="1:15" thickBot="1">
      <c r="A28" s="9">
        <v>43916</v>
      </c>
      <c r="B28" s="8"/>
      <c r="C28" s="8"/>
      <c r="D28" s="8"/>
      <c r="E28" s="10" t="s">
        <v>0</v>
      </c>
      <c r="F28" s="9">
        <v>43890</v>
      </c>
      <c r="G28" s="33">
        <f t="shared" si="0"/>
        <v>26</v>
      </c>
      <c r="H28" s="11" t="s">
        <v>22</v>
      </c>
      <c r="I28" s="9">
        <v>43913</v>
      </c>
      <c r="J28" s="12">
        <v>26</v>
      </c>
      <c r="K28" s="34">
        <f t="shared" si="1"/>
        <v>3</v>
      </c>
      <c r="L28" s="13">
        <v>0.8</v>
      </c>
      <c r="M28" s="14">
        <v>278584.73</v>
      </c>
      <c r="N28" s="15">
        <v>12</v>
      </c>
      <c r="O28" s="39">
        <v>56</v>
      </c>
    </row>
    <row r="29" spans="1:15" thickBot="1">
      <c r="A29" s="9">
        <v>43853</v>
      </c>
      <c r="B29" s="8"/>
      <c r="C29" s="8"/>
      <c r="D29" s="8"/>
      <c r="E29" s="10" t="s">
        <v>0</v>
      </c>
      <c r="F29" s="9">
        <v>43834</v>
      </c>
      <c r="G29" s="33">
        <f t="shared" si="0"/>
        <v>19</v>
      </c>
      <c r="H29" s="11" t="s">
        <v>18</v>
      </c>
      <c r="I29" s="9">
        <v>43842</v>
      </c>
      <c r="J29" s="12">
        <v>147</v>
      </c>
      <c r="K29" s="34">
        <f t="shared" si="1"/>
        <v>11</v>
      </c>
      <c r="L29" s="13">
        <v>6</v>
      </c>
      <c r="M29" s="14">
        <v>14279937.5</v>
      </c>
      <c r="N29" s="15">
        <v>11</v>
      </c>
      <c r="O29" s="39">
        <v>-7</v>
      </c>
    </row>
    <row r="30" spans="1:15" thickBot="1">
      <c r="A30" s="16">
        <v>43915</v>
      </c>
      <c r="B30" s="17" t="s">
        <v>37</v>
      </c>
      <c r="C30" s="10">
        <v>97</v>
      </c>
      <c r="D30" s="10">
        <v>97</v>
      </c>
      <c r="E30" s="10" t="s">
        <v>0</v>
      </c>
      <c r="F30" s="16">
        <v>43898</v>
      </c>
      <c r="G30" s="33">
        <f t="shared" si="0"/>
        <v>17</v>
      </c>
      <c r="H30" s="19" t="s">
        <v>18</v>
      </c>
      <c r="I30" s="16">
        <v>43913</v>
      </c>
      <c r="J30" s="12">
        <v>45</v>
      </c>
      <c r="K30" s="34">
        <f t="shared" si="1"/>
        <v>2</v>
      </c>
      <c r="L30" s="21">
        <v>3.2</v>
      </c>
      <c r="M30" s="21">
        <v>323109.53999999998</v>
      </c>
      <c r="N30" s="22">
        <v>9</v>
      </c>
      <c r="O30" s="39">
        <v>55</v>
      </c>
    </row>
    <row r="31" spans="1:15" thickBot="1">
      <c r="A31" s="16">
        <v>43921</v>
      </c>
      <c r="B31" s="17" t="s">
        <v>38</v>
      </c>
      <c r="C31" s="10">
        <v>20</v>
      </c>
      <c r="D31" s="10">
        <v>20</v>
      </c>
      <c r="E31" s="10" t="s">
        <v>0</v>
      </c>
      <c r="F31" s="16">
        <v>43905</v>
      </c>
      <c r="G31" s="33">
        <f t="shared" si="0"/>
        <v>16</v>
      </c>
      <c r="H31" s="26" t="s">
        <v>21</v>
      </c>
      <c r="I31" s="16">
        <v>43922</v>
      </c>
      <c r="J31" s="12">
        <v>16</v>
      </c>
      <c r="K31" s="34">
        <f t="shared" si="1"/>
        <v>-1</v>
      </c>
      <c r="L31" s="21">
        <v>4.4000000000000004</v>
      </c>
      <c r="M31" s="21">
        <v>12750.34</v>
      </c>
      <c r="N31" s="22">
        <v>3</v>
      </c>
      <c r="O31" s="39">
        <v>61</v>
      </c>
    </row>
    <row r="32" spans="1:15" thickBot="1">
      <c r="A32" s="16">
        <v>43913</v>
      </c>
      <c r="B32" s="17" t="s">
        <v>39</v>
      </c>
      <c r="C32" s="10">
        <v>39</v>
      </c>
      <c r="D32" s="10">
        <v>39</v>
      </c>
      <c r="E32" s="10" t="s">
        <v>0</v>
      </c>
      <c r="F32" s="16">
        <v>43898</v>
      </c>
      <c r="G32" s="33">
        <f t="shared" si="0"/>
        <v>15</v>
      </c>
      <c r="H32" s="19" t="s">
        <v>18</v>
      </c>
      <c r="I32" s="16">
        <v>43911</v>
      </c>
      <c r="J32" s="12">
        <v>101</v>
      </c>
      <c r="K32" s="34">
        <f t="shared" si="1"/>
        <v>2</v>
      </c>
      <c r="L32" s="21">
        <v>2.4</v>
      </c>
      <c r="M32" s="21">
        <v>64417.67</v>
      </c>
      <c r="N32" s="22">
        <v>10</v>
      </c>
      <c r="O32" s="39">
        <v>53</v>
      </c>
    </row>
    <row r="33" spans="1:15" thickBot="1">
      <c r="A33" s="16">
        <v>43908</v>
      </c>
      <c r="B33" s="17" t="s">
        <v>40</v>
      </c>
      <c r="C33" s="10">
        <v>32</v>
      </c>
      <c r="D33" s="10">
        <v>39</v>
      </c>
      <c r="E33" s="10" t="s">
        <v>0</v>
      </c>
      <c r="F33" s="16">
        <v>43886</v>
      </c>
      <c r="G33" s="33">
        <f t="shared" si="0"/>
        <v>22</v>
      </c>
      <c r="H33" s="26" t="s">
        <v>22</v>
      </c>
      <c r="I33" s="16">
        <v>43910</v>
      </c>
      <c r="J33" s="12">
        <v>71</v>
      </c>
      <c r="K33" s="34">
        <f t="shared" si="1"/>
        <v>-2</v>
      </c>
      <c r="L33" s="21">
        <v>3.5</v>
      </c>
      <c r="M33" s="21">
        <v>62246.21</v>
      </c>
      <c r="N33" s="22">
        <v>21</v>
      </c>
      <c r="O33" s="39">
        <v>48</v>
      </c>
    </row>
    <row r="34" spans="1:15" thickBot="1">
      <c r="A34" s="16">
        <v>43914</v>
      </c>
      <c r="B34" s="17" t="s">
        <v>26</v>
      </c>
      <c r="C34" s="10">
        <v>20</v>
      </c>
      <c r="D34" s="10">
        <v>54</v>
      </c>
      <c r="E34" s="10" t="s">
        <v>0</v>
      </c>
      <c r="F34" s="16">
        <v>43900</v>
      </c>
      <c r="G34" s="33">
        <f t="shared" si="0"/>
        <v>14</v>
      </c>
      <c r="H34" s="26" t="s">
        <v>22</v>
      </c>
      <c r="I34" s="16">
        <v>43915</v>
      </c>
      <c r="J34" s="12">
        <v>135</v>
      </c>
      <c r="K34" s="34">
        <f t="shared" si="1"/>
        <v>-1</v>
      </c>
      <c r="L34" s="21">
        <v>5.3</v>
      </c>
      <c r="M34" s="21">
        <v>25758.36</v>
      </c>
      <c r="N34" s="22">
        <v>14</v>
      </c>
      <c r="O34" s="39">
        <v>54</v>
      </c>
    </row>
    <row r="35" spans="1:15" thickBot="1">
      <c r="A35" s="16">
        <v>43906</v>
      </c>
      <c r="B35" s="17" t="s">
        <v>41</v>
      </c>
      <c r="C35" s="10">
        <v>27</v>
      </c>
      <c r="D35" s="10">
        <v>201</v>
      </c>
      <c r="E35" s="10" t="s">
        <v>0</v>
      </c>
      <c r="F35" s="16">
        <v>43892</v>
      </c>
      <c r="G35" s="33">
        <f t="shared" si="0"/>
        <v>14</v>
      </c>
      <c r="H35" s="26" t="s">
        <v>22</v>
      </c>
      <c r="I35" s="16">
        <v>43913</v>
      </c>
      <c r="J35" s="12">
        <v>133</v>
      </c>
      <c r="K35" s="34">
        <f t="shared" si="1"/>
        <v>-7</v>
      </c>
      <c r="L35" s="21">
        <v>3</v>
      </c>
      <c r="M35" s="21">
        <v>252498.03</v>
      </c>
      <c r="N35" s="22">
        <v>20</v>
      </c>
      <c r="O35" s="39">
        <v>46</v>
      </c>
    </row>
    <row r="36" spans="1:15" thickBot="1">
      <c r="A36" s="16">
        <v>43902</v>
      </c>
      <c r="B36" s="17" t="s">
        <v>26</v>
      </c>
      <c r="C36" s="10">
        <v>33</v>
      </c>
      <c r="D36" s="10">
        <v>99</v>
      </c>
      <c r="E36" s="10" t="s">
        <v>0</v>
      </c>
      <c r="F36" s="16">
        <v>43888</v>
      </c>
      <c r="G36" s="33">
        <f t="shared" si="0"/>
        <v>14</v>
      </c>
      <c r="H36" s="26" t="s">
        <v>22</v>
      </c>
      <c r="I36" s="16">
        <v>43903</v>
      </c>
      <c r="J36" s="12">
        <v>136</v>
      </c>
      <c r="K36" s="34">
        <f t="shared" si="1"/>
        <v>-1</v>
      </c>
      <c r="L36" s="21">
        <v>2.1</v>
      </c>
      <c r="M36" s="21">
        <v>347561.35</v>
      </c>
      <c r="N36" s="22">
        <v>20</v>
      </c>
      <c r="O36" s="39">
        <v>42</v>
      </c>
    </row>
    <row r="37" spans="1:15" thickBot="1">
      <c r="A37" s="16">
        <v>43906</v>
      </c>
      <c r="B37" s="17" t="s">
        <v>42</v>
      </c>
      <c r="C37" s="10">
        <v>15</v>
      </c>
      <c r="D37" s="10">
        <v>15</v>
      </c>
      <c r="E37" s="10" t="s">
        <v>0</v>
      </c>
      <c r="F37" s="16">
        <v>43892</v>
      </c>
      <c r="G37" s="33">
        <f t="shared" si="0"/>
        <v>14</v>
      </c>
      <c r="H37" s="19" t="s">
        <v>18</v>
      </c>
      <c r="I37" s="16">
        <v>43906</v>
      </c>
      <c r="J37" s="12">
        <v>42</v>
      </c>
      <c r="K37" s="34">
        <f t="shared" si="1"/>
        <v>0</v>
      </c>
      <c r="L37" s="21">
        <v>0</v>
      </c>
      <c r="M37" s="21">
        <v>108108.01</v>
      </c>
      <c r="N37" s="22">
        <v>7</v>
      </c>
      <c r="O37" s="39">
        <v>46</v>
      </c>
    </row>
    <row r="38" spans="1:15" thickBot="1">
      <c r="A38" s="9">
        <v>43914</v>
      </c>
      <c r="B38" s="8"/>
      <c r="C38" s="8"/>
      <c r="D38" s="8"/>
      <c r="E38" s="10" t="s">
        <v>0</v>
      </c>
      <c r="F38" s="9">
        <v>43875</v>
      </c>
      <c r="G38" s="33">
        <f t="shared" si="0"/>
        <v>39</v>
      </c>
      <c r="H38" s="11" t="s">
        <v>21</v>
      </c>
      <c r="I38" s="9">
        <v>43898</v>
      </c>
      <c r="J38" s="12">
        <v>111</v>
      </c>
      <c r="K38" s="34">
        <f t="shared" si="1"/>
        <v>16</v>
      </c>
      <c r="L38" s="13">
        <v>5.6</v>
      </c>
      <c r="M38" s="14">
        <v>303080.87</v>
      </c>
      <c r="N38" s="15">
        <v>5</v>
      </c>
      <c r="O38" s="39">
        <v>54</v>
      </c>
    </row>
    <row r="39" spans="1:15" thickBot="1">
      <c r="A39" s="16">
        <v>43902</v>
      </c>
      <c r="B39" s="17" t="s">
        <v>43</v>
      </c>
      <c r="C39" s="10">
        <v>21</v>
      </c>
      <c r="D39" s="10">
        <v>21</v>
      </c>
      <c r="E39" s="10" t="s">
        <v>0</v>
      </c>
      <c r="F39" s="16">
        <v>43909</v>
      </c>
      <c r="G39" s="33">
        <f t="shared" si="0"/>
        <v>-7</v>
      </c>
      <c r="H39" s="26" t="s">
        <v>21</v>
      </c>
      <c r="I39" s="35">
        <v>43923</v>
      </c>
      <c r="J39" s="12">
        <v>301</v>
      </c>
      <c r="K39" s="34">
        <f t="shared" si="1"/>
        <v>-21</v>
      </c>
      <c r="L39" s="21">
        <v>2.4</v>
      </c>
      <c r="M39" s="21">
        <v>26896.66</v>
      </c>
      <c r="N39" s="22">
        <v>8</v>
      </c>
      <c r="O39" s="39">
        <v>42</v>
      </c>
    </row>
    <row r="40" spans="1:15" thickBot="1">
      <c r="A40" s="16">
        <v>43923</v>
      </c>
      <c r="B40" s="17" t="s">
        <v>44</v>
      </c>
      <c r="C40" s="10">
        <v>21</v>
      </c>
      <c r="D40" s="10">
        <v>21</v>
      </c>
      <c r="E40" s="10" t="s">
        <v>0</v>
      </c>
      <c r="F40" s="16">
        <v>43911</v>
      </c>
      <c r="G40" s="33">
        <f t="shared" si="0"/>
        <v>12</v>
      </c>
      <c r="H40" s="27" t="s">
        <v>16</v>
      </c>
      <c r="I40" s="16">
        <v>44188</v>
      </c>
      <c r="J40" s="12">
        <v>31</v>
      </c>
      <c r="K40" s="34">
        <f t="shared" si="1"/>
        <v>-265</v>
      </c>
      <c r="L40" s="21">
        <v>8.6999999999999993</v>
      </c>
      <c r="M40" s="21">
        <v>2065</v>
      </c>
      <c r="N40" s="22">
        <v>4</v>
      </c>
      <c r="O40" s="39">
        <v>63</v>
      </c>
    </row>
    <row r="41" spans="1:15" thickBot="1">
      <c r="A41" s="16">
        <v>44266</v>
      </c>
      <c r="B41" s="17" t="s">
        <v>45</v>
      </c>
      <c r="C41" s="10">
        <v>31</v>
      </c>
      <c r="D41" s="10">
        <v>31</v>
      </c>
      <c r="E41" s="10" t="s">
        <v>0</v>
      </c>
      <c r="F41" s="16">
        <v>43888</v>
      </c>
      <c r="G41" s="33">
        <f t="shared" si="0"/>
        <v>378</v>
      </c>
      <c r="H41" s="26" t="s">
        <v>22</v>
      </c>
      <c r="I41" s="16">
        <v>43916</v>
      </c>
      <c r="J41" s="12">
        <v>29</v>
      </c>
      <c r="K41" s="34">
        <f t="shared" si="1"/>
        <v>350</v>
      </c>
      <c r="L41" s="21">
        <v>4.0999999999999996</v>
      </c>
      <c r="M41" s="21">
        <v>31045.59</v>
      </c>
      <c r="N41" s="22">
        <v>20</v>
      </c>
      <c r="O41" s="39">
        <v>406</v>
      </c>
    </row>
    <row r="42" spans="1:15" thickBot="1">
      <c r="A42" s="9">
        <v>43903</v>
      </c>
      <c r="B42" s="8"/>
      <c r="C42" s="8"/>
      <c r="D42" s="8"/>
      <c r="E42" s="10" t="s">
        <v>0</v>
      </c>
      <c r="F42" s="9">
        <v>43904</v>
      </c>
      <c r="G42" s="33">
        <f t="shared" si="0"/>
        <v>-1</v>
      </c>
      <c r="H42" s="11" t="s">
        <v>21</v>
      </c>
      <c r="I42" s="9">
        <v>43938</v>
      </c>
      <c r="J42" s="12">
        <v>69</v>
      </c>
      <c r="K42" s="34">
        <f t="shared" si="1"/>
        <v>-35</v>
      </c>
      <c r="L42" s="13">
        <v>2.6</v>
      </c>
      <c r="M42" s="14">
        <v>4466.07</v>
      </c>
      <c r="N42" s="15">
        <v>4</v>
      </c>
      <c r="O42" s="39">
        <v>43</v>
      </c>
    </row>
    <row r="43" spans="1:15" thickBot="1">
      <c r="A43" s="9">
        <v>43906</v>
      </c>
      <c r="B43" s="8"/>
      <c r="C43" s="8"/>
      <c r="D43" s="8"/>
      <c r="E43" s="10" t="s">
        <v>0</v>
      </c>
      <c r="F43" s="9">
        <v>43904</v>
      </c>
      <c r="G43" s="33">
        <f t="shared" si="0"/>
        <v>2</v>
      </c>
      <c r="H43" s="11" t="s">
        <v>16</v>
      </c>
      <c r="I43" s="9">
        <v>43927</v>
      </c>
      <c r="J43" s="12">
        <v>112</v>
      </c>
      <c r="K43" s="34">
        <f t="shared" si="1"/>
        <v>-21</v>
      </c>
      <c r="L43" s="13">
        <v>8.4</v>
      </c>
      <c r="M43" s="14">
        <v>95912.59</v>
      </c>
      <c r="N43" s="15">
        <v>4</v>
      </c>
      <c r="O43" s="39">
        <v>46</v>
      </c>
    </row>
    <row r="44" spans="1:15" thickBot="1">
      <c r="A44" s="9">
        <v>43902</v>
      </c>
      <c r="B44" s="8"/>
      <c r="C44" s="8"/>
      <c r="D44" s="8"/>
      <c r="E44" s="10" t="s">
        <v>0</v>
      </c>
      <c r="F44" s="9">
        <v>43893</v>
      </c>
      <c r="G44" s="33">
        <f t="shared" si="0"/>
        <v>9</v>
      </c>
      <c r="H44" s="11" t="s">
        <v>22</v>
      </c>
      <c r="I44" s="9">
        <v>44203</v>
      </c>
      <c r="J44" s="12">
        <v>38</v>
      </c>
      <c r="K44" s="34">
        <f t="shared" si="1"/>
        <v>-301</v>
      </c>
      <c r="L44" s="8"/>
      <c r="M44" s="14">
        <v>3268.84</v>
      </c>
      <c r="O44" s="39">
        <v>42</v>
      </c>
    </row>
    <row r="45" spans="1:15" thickBot="1">
      <c r="A45" s="16">
        <v>43910</v>
      </c>
      <c r="B45" s="17" t="s">
        <v>46</v>
      </c>
      <c r="C45" s="10">
        <v>18</v>
      </c>
      <c r="D45" s="10">
        <v>18</v>
      </c>
      <c r="E45" s="10" t="s">
        <v>20</v>
      </c>
      <c r="F45" s="16">
        <v>43909</v>
      </c>
      <c r="G45" s="33">
        <f t="shared" si="0"/>
        <v>1</v>
      </c>
      <c r="H45" s="19" t="s">
        <v>18</v>
      </c>
      <c r="I45" s="16">
        <v>44044</v>
      </c>
      <c r="J45" s="12">
        <v>51</v>
      </c>
      <c r="K45" s="34">
        <f t="shared" si="1"/>
        <v>-134</v>
      </c>
      <c r="L45" s="21">
        <v>-0.4</v>
      </c>
      <c r="M45" s="21">
        <v>5496.26</v>
      </c>
      <c r="N45" s="22">
        <v>6</v>
      </c>
      <c r="O45" s="39">
        <v>50</v>
      </c>
    </row>
    <row r="46" spans="1:15" thickBot="1">
      <c r="A46" s="16">
        <v>44263</v>
      </c>
      <c r="B46" s="17" t="s">
        <v>47</v>
      </c>
      <c r="C46" s="10">
        <v>20</v>
      </c>
      <c r="D46" s="10">
        <v>20</v>
      </c>
      <c r="E46" s="10" t="s">
        <v>0</v>
      </c>
      <c r="F46" s="16">
        <v>43834</v>
      </c>
      <c r="G46" s="33">
        <f t="shared" si="0"/>
        <v>429</v>
      </c>
      <c r="H46" s="26" t="s">
        <v>22</v>
      </c>
      <c r="I46" s="16">
        <v>43897</v>
      </c>
      <c r="J46" s="12">
        <v>16</v>
      </c>
      <c r="K46" s="34">
        <f t="shared" si="1"/>
        <v>366</v>
      </c>
      <c r="L46" s="21">
        <v>1.2</v>
      </c>
      <c r="M46" s="21">
        <v>268508.2</v>
      </c>
      <c r="N46" s="22">
        <v>22</v>
      </c>
      <c r="O46" s="39">
        <v>403</v>
      </c>
    </row>
    <row r="47" spans="1:15" thickBot="1">
      <c r="A47" s="16">
        <v>43907</v>
      </c>
      <c r="B47" s="17" t="s">
        <v>40</v>
      </c>
      <c r="C47" s="10">
        <v>55</v>
      </c>
      <c r="D47" s="10">
        <v>130</v>
      </c>
      <c r="E47" s="10" t="s">
        <v>0</v>
      </c>
      <c r="F47" s="16">
        <v>43854</v>
      </c>
      <c r="G47" s="33">
        <f t="shared" si="0"/>
        <v>53</v>
      </c>
      <c r="H47" s="26" t="s">
        <v>22</v>
      </c>
      <c r="I47" s="16">
        <v>43876</v>
      </c>
      <c r="J47" s="12">
        <v>117</v>
      </c>
      <c r="K47" s="34">
        <f t="shared" si="1"/>
        <v>31</v>
      </c>
      <c r="L47" s="21">
        <v>1.8</v>
      </c>
      <c r="M47" s="21">
        <v>2728870.25</v>
      </c>
      <c r="N47" s="22">
        <v>20</v>
      </c>
      <c r="O47" s="39">
        <v>47</v>
      </c>
    </row>
    <row r="48" spans="1:15" thickBot="1">
      <c r="A48" s="9">
        <v>43917</v>
      </c>
      <c r="B48" s="8"/>
      <c r="C48" s="8"/>
      <c r="D48" s="8"/>
      <c r="E48" s="10" t="s">
        <v>0</v>
      </c>
      <c r="F48" s="9">
        <v>43900</v>
      </c>
      <c r="G48" s="33">
        <f t="shared" si="0"/>
        <v>17</v>
      </c>
      <c r="H48" s="11" t="s">
        <v>22</v>
      </c>
      <c r="I48" s="9">
        <v>44085</v>
      </c>
      <c r="J48" s="12">
        <v>4</v>
      </c>
      <c r="K48" s="34">
        <f t="shared" si="1"/>
        <v>-168</v>
      </c>
      <c r="L48" s="13">
        <v>3</v>
      </c>
      <c r="M48" s="14">
        <v>6008.06</v>
      </c>
      <c r="N48" s="15">
        <v>9</v>
      </c>
      <c r="O48" s="39">
        <v>57</v>
      </c>
    </row>
    <row r="49" spans="1:15" thickBot="1">
      <c r="A49" s="9">
        <v>43917</v>
      </c>
      <c r="B49" s="8"/>
      <c r="C49" s="8"/>
      <c r="D49" s="8"/>
      <c r="E49" s="10" t="s">
        <v>0</v>
      </c>
      <c r="F49" s="9">
        <v>43908</v>
      </c>
      <c r="G49" s="33">
        <f t="shared" si="0"/>
        <v>9</v>
      </c>
      <c r="H49" s="11" t="s">
        <v>16</v>
      </c>
      <c r="I49" s="9">
        <v>43918</v>
      </c>
      <c r="J49" s="12">
        <v>253</v>
      </c>
      <c r="K49" s="34">
        <f t="shared" si="1"/>
        <v>-1</v>
      </c>
      <c r="L49" s="13">
        <v>6.2</v>
      </c>
      <c r="M49" s="14">
        <v>1813.61</v>
      </c>
      <c r="N49" s="15">
        <v>3</v>
      </c>
      <c r="O49" s="39">
        <v>57</v>
      </c>
    </row>
    <row r="50" spans="1:15" thickBot="1">
      <c r="A50" s="16">
        <v>43921</v>
      </c>
      <c r="B50" s="17" t="s">
        <v>48</v>
      </c>
      <c r="C50" s="10">
        <v>21</v>
      </c>
      <c r="D50" s="10">
        <v>21</v>
      </c>
      <c r="E50" s="10" t="s">
        <v>0</v>
      </c>
      <c r="F50" s="16">
        <v>43887</v>
      </c>
      <c r="G50" s="33">
        <f t="shared" si="0"/>
        <v>34</v>
      </c>
      <c r="H50" s="19" t="s">
        <v>18</v>
      </c>
      <c r="I50" s="16">
        <v>43926</v>
      </c>
      <c r="J50" s="12">
        <v>54</v>
      </c>
      <c r="K50" s="34">
        <f t="shared" si="1"/>
        <v>-5</v>
      </c>
      <c r="L50" s="21">
        <v>5</v>
      </c>
      <c r="M50" s="21">
        <v>17470.439999999999</v>
      </c>
      <c r="N50" s="22">
        <v>15</v>
      </c>
      <c r="O50" s="39">
        <v>61</v>
      </c>
    </row>
    <row r="51" spans="1:15" thickBot="1">
      <c r="A51" s="16">
        <v>43906</v>
      </c>
      <c r="B51" s="17">
        <v>43981</v>
      </c>
      <c r="C51" s="10">
        <v>76</v>
      </c>
      <c r="D51" s="10">
        <v>298</v>
      </c>
      <c r="E51" s="10" t="s">
        <v>0</v>
      </c>
      <c r="F51" s="16">
        <v>43834</v>
      </c>
      <c r="G51" s="33">
        <f t="shared" si="0"/>
        <v>72</v>
      </c>
      <c r="H51" s="26" t="s">
        <v>22</v>
      </c>
      <c r="I51" s="16">
        <v>43882</v>
      </c>
      <c r="J51" s="12">
        <v>233</v>
      </c>
      <c r="K51" s="34">
        <f t="shared" si="1"/>
        <v>24</v>
      </c>
      <c r="L51" s="21">
        <v>1.1000000000000001</v>
      </c>
      <c r="M51" s="21">
        <v>3888326.79</v>
      </c>
      <c r="N51" s="22">
        <v>22</v>
      </c>
      <c r="O51" s="39">
        <v>46</v>
      </c>
    </row>
    <row r="52" spans="1:15" thickBot="1">
      <c r="A52" s="16">
        <v>43920</v>
      </c>
      <c r="B52" s="17" t="s">
        <v>41</v>
      </c>
      <c r="C52" s="10">
        <v>13</v>
      </c>
      <c r="D52" s="10">
        <v>13</v>
      </c>
      <c r="E52" s="10" t="s">
        <v>20</v>
      </c>
      <c r="F52" s="16">
        <v>43902</v>
      </c>
      <c r="G52" s="33">
        <f t="shared" si="0"/>
        <v>18</v>
      </c>
      <c r="H52" s="26" t="s">
        <v>21</v>
      </c>
      <c r="I52" s="16">
        <v>43914</v>
      </c>
      <c r="J52" s="12">
        <v>140</v>
      </c>
      <c r="K52" s="34">
        <f t="shared" si="1"/>
        <v>6</v>
      </c>
      <c r="L52" s="21">
        <v>6.5</v>
      </c>
      <c r="M52" s="21">
        <v>68337.539999999994</v>
      </c>
      <c r="N52" s="22">
        <v>3</v>
      </c>
      <c r="O52" s="39">
        <v>60</v>
      </c>
    </row>
    <row r="53" spans="1:15" thickBot="1">
      <c r="A53" s="9">
        <v>43914</v>
      </c>
      <c r="B53" s="8"/>
      <c r="C53" s="8"/>
      <c r="D53" s="8"/>
      <c r="E53" s="10" t="s">
        <v>0</v>
      </c>
      <c r="F53" s="9">
        <v>43893</v>
      </c>
      <c r="G53" s="33">
        <f t="shared" si="0"/>
        <v>21</v>
      </c>
      <c r="H53" s="11" t="s">
        <v>22</v>
      </c>
      <c r="I53" s="9">
        <v>44148</v>
      </c>
      <c r="J53" s="12">
        <v>5442</v>
      </c>
      <c r="K53" s="34">
        <f t="shared" si="1"/>
        <v>-234</v>
      </c>
      <c r="L53" s="8"/>
      <c r="M53" s="8"/>
      <c r="O53" s="39">
        <v>54</v>
      </c>
    </row>
    <row r="54" spans="1:15" thickBot="1">
      <c r="A54" s="16">
        <v>43913</v>
      </c>
      <c r="B54" s="17" t="s">
        <v>24</v>
      </c>
      <c r="C54" s="10">
        <v>42</v>
      </c>
      <c r="D54" s="10">
        <v>177</v>
      </c>
      <c r="E54" s="10" t="s">
        <v>0</v>
      </c>
      <c r="F54" s="16">
        <v>43888</v>
      </c>
      <c r="G54" s="33">
        <f t="shared" si="0"/>
        <v>25</v>
      </c>
      <c r="H54" s="27" t="s">
        <v>22</v>
      </c>
      <c r="I54" s="16">
        <v>43903</v>
      </c>
      <c r="J54" s="12">
        <v>79</v>
      </c>
      <c r="K54" s="34">
        <f t="shared" si="1"/>
        <v>10</v>
      </c>
      <c r="L54" s="21">
        <v>1.8</v>
      </c>
      <c r="M54" s="21">
        <v>205144.15</v>
      </c>
      <c r="N54" s="22">
        <v>22</v>
      </c>
      <c r="O54" s="39">
        <v>53</v>
      </c>
    </row>
    <row r="55" spans="1:15" thickBot="1">
      <c r="A55" s="9">
        <v>43916</v>
      </c>
      <c r="B55" s="8"/>
      <c r="C55" s="8"/>
      <c r="D55" s="8"/>
      <c r="E55" s="10" t="s">
        <v>0</v>
      </c>
      <c r="F55" s="9">
        <v>43907</v>
      </c>
      <c r="G55" s="33">
        <f t="shared" si="0"/>
        <v>9</v>
      </c>
      <c r="H55" s="11" t="s">
        <v>22</v>
      </c>
      <c r="I55" s="9">
        <v>43913</v>
      </c>
      <c r="J55" s="12">
        <v>313</v>
      </c>
      <c r="K55" s="34">
        <f t="shared" si="1"/>
        <v>3</v>
      </c>
      <c r="L55" s="13">
        <v>2.5</v>
      </c>
      <c r="M55" s="14">
        <v>6364</v>
      </c>
      <c r="N55" s="15">
        <v>10</v>
      </c>
      <c r="O55" s="39">
        <v>56</v>
      </c>
    </row>
    <row r="56" spans="1:15" thickBot="1">
      <c r="A56" s="16">
        <v>43915</v>
      </c>
      <c r="B56" s="17" t="s">
        <v>49</v>
      </c>
      <c r="C56" s="10">
        <v>87</v>
      </c>
      <c r="D56" s="10">
        <v>117</v>
      </c>
      <c r="E56" s="10" t="s">
        <v>0</v>
      </c>
      <c r="F56" s="16">
        <v>43898</v>
      </c>
      <c r="G56" s="33">
        <f t="shared" si="0"/>
        <v>17</v>
      </c>
      <c r="H56" s="27" t="s">
        <v>22</v>
      </c>
      <c r="I56" s="16">
        <v>43920</v>
      </c>
      <c r="J56" s="12">
        <v>865</v>
      </c>
      <c r="K56" s="34">
        <f t="shared" si="1"/>
        <v>-5</v>
      </c>
      <c r="L56" s="21">
        <v>2.6</v>
      </c>
      <c r="M56" s="28">
        <v>3252</v>
      </c>
      <c r="N56" s="23"/>
      <c r="O56" s="39">
        <v>55</v>
      </c>
    </row>
    <row r="57" spans="1:15" ht="30.75" thickBot="1">
      <c r="A57" s="16">
        <v>43910</v>
      </c>
      <c r="B57" s="17" t="s">
        <v>50</v>
      </c>
      <c r="C57" s="10">
        <v>58</v>
      </c>
      <c r="D57" s="10">
        <v>58</v>
      </c>
      <c r="E57" s="10" t="s">
        <v>0</v>
      </c>
      <c r="F57" s="16">
        <v>43902</v>
      </c>
      <c r="G57" s="33">
        <f t="shared" si="0"/>
        <v>8</v>
      </c>
      <c r="H57" s="27" t="s">
        <v>21</v>
      </c>
      <c r="I57" s="16">
        <v>43917</v>
      </c>
      <c r="J57" s="12">
        <v>93</v>
      </c>
      <c r="K57" s="34">
        <f t="shared" si="1"/>
        <v>-7</v>
      </c>
      <c r="L57" s="21">
        <v>2.7</v>
      </c>
      <c r="M57" s="21">
        <v>25089.98</v>
      </c>
      <c r="N57" s="22">
        <v>5</v>
      </c>
      <c r="O57" s="39">
        <v>50</v>
      </c>
    </row>
    <row r="58" spans="1:15" thickBot="1">
      <c r="A58" s="16">
        <v>43918</v>
      </c>
      <c r="B58" s="17" t="s">
        <v>51</v>
      </c>
      <c r="C58" s="10">
        <v>13</v>
      </c>
      <c r="D58" s="10">
        <v>13</v>
      </c>
      <c r="E58" s="10" t="s">
        <v>0</v>
      </c>
      <c r="F58" s="16">
        <v>43895</v>
      </c>
      <c r="G58" s="33">
        <f t="shared" si="0"/>
        <v>23</v>
      </c>
      <c r="H58" s="26" t="s">
        <v>22</v>
      </c>
      <c r="I58" s="16">
        <v>43906</v>
      </c>
      <c r="J58" s="12">
        <v>107</v>
      </c>
      <c r="K58" s="34">
        <f t="shared" si="1"/>
        <v>12</v>
      </c>
      <c r="L58" s="21">
        <v>4.5999999999999996</v>
      </c>
      <c r="M58" s="21">
        <v>163526.49</v>
      </c>
      <c r="N58" s="22">
        <v>20</v>
      </c>
      <c r="O58" s="39">
        <v>58</v>
      </c>
    </row>
    <row r="59" spans="1:15" thickBot="1">
      <c r="A59" s="9">
        <v>43906</v>
      </c>
      <c r="B59" s="8"/>
      <c r="C59" s="8"/>
      <c r="D59" s="8"/>
      <c r="E59" s="10" t="s">
        <v>0</v>
      </c>
      <c r="F59" s="9">
        <v>43890</v>
      </c>
      <c r="G59" s="33">
        <f t="shared" si="0"/>
        <v>16</v>
      </c>
      <c r="H59" s="11" t="s">
        <v>22</v>
      </c>
      <c r="I59" s="9">
        <v>43911</v>
      </c>
      <c r="J59" s="12">
        <v>4</v>
      </c>
      <c r="K59" s="34">
        <f t="shared" si="1"/>
        <v>-5</v>
      </c>
      <c r="L59" s="13">
        <v>2.4</v>
      </c>
      <c r="M59" s="14">
        <v>24857.74</v>
      </c>
      <c r="N59" s="15">
        <v>15</v>
      </c>
      <c r="O59" s="39">
        <v>46</v>
      </c>
    </row>
    <row r="60" spans="1:15" thickBot="1">
      <c r="A60" s="16">
        <v>43915</v>
      </c>
      <c r="B60" s="17" t="s">
        <v>52</v>
      </c>
      <c r="C60" s="10">
        <v>74</v>
      </c>
      <c r="D60" s="10">
        <v>74</v>
      </c>
      <c r="E60" s="10" t="s">
        <v>0</v>
      </c>
      <c r="F60" s="16">
        <v>43860</v>
      </c>
      <c r="G60" s="33">
        <f t="shared" si="0"/>
        <v>55</v>
      </c>
      <c r="H60" s="26" t="s">
        <v>21</v>
      </c>
      <c r="I60" s="16">
        <v>43903</v>
      </c>
      <c r="J60" s="12">
        <v>431</v>
      </c>
      <c r="K60" s="34">
        <f t="shared" si="1"/>
        <v>12</v>
      </c>
      <c r="L60" s="21">
        <v>3.7</v>
      </c>
      <c r="M60" s="21">
        <v>2831552.22</v>
      </c>
      <c r="N60" s="22">
        <v>6</v>
      </c>
      <c r="O60" s="39">
        <v>55</v>
      </c>
    </row>
    <row r="61" spans="1:15" thickBot="1">
      <c r="A61" s="9">
        <v>43905</v>
      </c>
      <c r="B61" s="8"/>
      <c r="C61" s="8"/>
      <c r="D61" s="8"/>
      <c r="E61" s="10" t="s">
        <v>0</v>
      </c>
      <c r="F61" s="9">
        <v>43864</v>
      </c>
      <c r="G61" s="33">
        <f t="shared" si="0"/>
        <v>41</v>
      </c>
      <c r="H61" s="11" t="s">
        <v>18</v>
      </c>
      <c r="I61" s="9">
        <v>44138</v>
      </c>
      <c r="J61" s="12">
        <v>145</v>
      </c>
      <c r="K61" s="34">
        <f t="shared" si="1"/>
        <v>-233</v>
      </c>
      <c r="L61" s="13">
        <v>5</v>
      </c>
      <c r="M61" s="14">
        <v>1119099.8700000001</v>
      </c>
      <c r="N61" s="15">
        <v>6</v>
      </c>
      <c r="O61" s="39">
        <v>45</v>
      </c>
    </row>
    <row r="62" spans="1:15" thickBot="1">
      <c r="A62" s="16">
        <v>43904</v>
      </c>
      <c r="B62" s="17" t="s">
        <v>38</v>
      </c>
      <c r="C62" s="10">
        <v>37</v>
      </c>
      <c r="D62" s="10">
        <v>47</v>
      </c>
      <c r="E62" s="10" t="s">
        <v>0</v>
      </c>
      <c r="F62" s="16">
        <v>43880</v>
      </c>
      <c r="G62" s="33">
        <f t="shared" si="0"/>
        <v>24</v>
      </c>
      <c r="H62" s="19" t="s">
        <v>18</v>
      </c>
      <c r="I62" s="16">
        <v>43881</v>
      </c>
      <c r="J62" s="12">
        <v>54</v>
      </c>
      <c r="K62" s="34">
        <f t="shared" si="1"/>
        <v>23</v>
      </c>
      <c r="L62" s="21">
        <v>-1.3</v>
      </c>
      <c r="M62" s="21">
        <v>291362.92</v>
      </c>
      <c r="N62" s="22">
        <v>6</v>
      </c>
      <c r="O62" s="39">
        <v>44</v>
      </c>
    </row>
    <row r="63" spans="1:15" thickBot="1">
      <c r="A63" s="16">
        <v>43912</v>
      </c>
      <c r="B63" s="17" t="s">
        <v>53</v>
      </c>
      <c r="C63" s="10">
        <v>20</v>
      </c>
      <c r="D63" s="10">
        <v>20</v>
      </c>
      <c r="E63" s="10" t="s">
        <v>0</v>
      </c>
      <c r="F63" s="16">
        <v>43885</v>
      </c>
      <c r="G63" s="33">
        <f t="shared" si="0"/>
        <v>27</v>
      </c>
      <c r="H63" s="19" t="s">
        <v>18</v>
      </c>
      <c r="I63" s="16">
        <v>43894</v>
      </c>
      <c r="J63" s="12">
        <v>102</v>
      </c>
      <c r="K63" s="34">
        <f t="shared" si="1"/>
        <v>18</v>
      </c>
      <c r="L63" s="21">
        <v>5.5</v>
      </c>
      <c r="M63" s="21">
        <v>233636.1</v>
      </c>
      <c r="N63" s="22">
        <v>3</v>
      </c>
      <c r="O63" s="39">
        <v>52</v>
      </c>
    </row>
    <row r="64" spans="1:15" thickBot="1">
      <c r="A64" s="16">
        <v>43902</v>
      </c>
      <c r="B64" s="17" t="s">
        <v>36</v>
      </c>
      <c r="C64" s="10">
        <v>67</v>
      </c>
      <c r="D64" s="10">
        <v>227</v>
      </c>
      <c r="E64" s="10" t="s">
        <v>0</v>
      </c>
      <c r="F64" s="16">
        <v>43893</v>
      </c>
      <c r="G64" s="33">
        <f t="shared" si="0"/>
        <v>9</v>
      </c>
      <c r="H64" s="26" t="s">
        <v>22</v>
      </c>
      <c r="I64" s="16">
        <v>43893</v>
      </c>
      <c r="J64" s="12">
        <v>71</v>
      </c>
      <c r="K64" s="34">
        <f t="shared" si="1"/>
        <v>9</v>
      </c>
      <c r="L64" s="21">
        <v>4.9000000000000004</v>
      </c>
      <c r="M64" s="21">
        <v>399122.06</v>
      </c>
      <c r="N64" s="22">
        <v>14</v>
      </c>
      <c r="O64" s="39">
        <v>42</v>
      </c>
    </row>
    <row r="65" spans="1:15" thickBot="1">
      <c r="A65" s="9">
        <v>43913</v>
      </c>
      <c r="B65" s="8"/>
      <c r="C65" s="8"/>
      <c r="D65" s="8"/>
      <c r="E65" s="10" t="s">
        <v>0</v>
      </c>
      <c r="F65" s="9">
        <v>43910</v>
      </c>
      <c r="G65" s="33">
        <f t="shared" si="0"/>
        <v>3</v>
      </c>
      <c r="H65" s="11" t="s">
        <v>22</v>
      </c>
      <c r="I65" s="9">
        <v>43894</v>
      </c>
      <c r="J65" s="12">
        <v>148</v>
      </c>
      <c r="K65" s="34">
        <f t="shared" si="1"/>
        <v>19</v>
      </c>
      <c r="L65" s="13">
        <v>0.3</v>
      </c>
      <c r="M65" s="14">
        <v>7315.39</v>
      </c>
      <c r="O65" s="39">
        <v>53</v>
      </c>
    </row>
    <row r="66" spans="1:15" thickBot="1">
      <c r="A66" s="16">
        <v>43923</v>
      </c>
      <c r="B66" s="17" t="s">
        <v>54</v>
      </c>
      <c r="C66" s="10">
        <v>14</v>
      </c>
      <c r="D66" s="10">
        <v>86</v>
      </c>
      <c r="E66" s="10" t="s">
        <v>20</v>
      </c>
      <c r="F66" s="16">
        <v>43882</v>
      </c>
      <c r="G66" s="33">
        <f t="shared" si="0"/>
        <v>41</v>
      </c>
      <c r="H66" s="26" t="s">
        <v>22</v>
      </c>
      <c r="I66" s="16">
        <v>43911</v>
      </c>
      <c r="J66" s="12">
        <v>435</v>
      </c>
      <c r="K66" s="34">
        <f t="shared" si="1"/>
        <v>12</v>
      </c>
      <c r="L66" s="21">
        <v>3.8</v>
      </c>
      <c r="M66" s="21">
        <v>397934.6</v>
      </c>
      <c r="N66" s="22">
        <v>12</v>
      </c>
      <c r="O66" s="39">
        <v>63</v>
      </c>
    </row>
    <row r="67" spans="1:15" thickBot="1">
      <c r="A67" s="16">
        <v>43899</v>
      </c>
      <c r="B67" s="17" t="s">
        <v>36</v>
      </c>
      <c r="C67" s="10">
        <v>70</v>
      </c>
      <c r="D67" s="10">
        <v>129</v>
      </c>
      <c r="E67" s="10" t="s">
        <v>0</v>
      </c>
      <c r="F67" s="16">
        <v>43859</v>
      </c>
      <c r="G67" s="33">
        <f t="shared" si="0"/>
        <v>40</v>
      </c>
      <c r="H67" s="26" t="s">
        <v>22</v>
      </c>
      <c r="I67" s="16">
        <v>43884</v>
      </c>
      <c r="J67" s="12">
        <v>196</v>
      </c>
      <c r="K67" s="34">
        <f t="shared" si="1"/>
        <v>15</v>
      </c>
      <c r="L67" s="21">
        <v>0.5</v>
      </c>
      <c r="M67" s="21">
        <v>2011285.74</v>
      </c>
      <c r="N67" s="22">
        <v>23</v>
      </c>
      <c r="O67" s="39">
        <v>39</v>
      </c>
    </row>
    <row r="68" spans="1:15" thickBot="1">
      <c r="A68" s="16">
        <v>43936</v>
      </c>
      <c r="B68" s="17" t="s">
        <v>55</v>
      </c>
      <c r="C68" s="10">
        <v>7</v>
      </c>
      <c r="D68" s="10">
        <v>7</v>
      </c>
      <c r="E68" s="10" t="s">
        <v>20</v>
      </c>
      <c r="F68" s="16">
        <v>43902</v>
      </c>
      <c r="G68" s="33">
        <f t="shared" si="0"/>
        <v>34</v>
      </c>
      <c r="H68" s="19" t="s">
        <v>18</v>
      </c>
      <c r="I68" s="16">
        <v>43910</v>
      </c>
      <c r="J68" s="12">
        <v>257</v>
      </c>
      <c r="K68" s="34">
        <f t="shared" si="1"/>
        <v>26</v>
      </c>
      <c r="L68" s="21">
        <v>0.9</v>
      </c>
      <c r="M68" s="21">
        <v>15830.77</v>
      </c>
      <c r="N68" s="22">
        <v>9</v>
      </c>
      <c r="O68" s="39">
        <v>76</v>
      </c>
    </row>
    <row r="69" spans="1:15" thickBot="1">
      <c r="A69" s="9">
        <v>43887</v>
      </c>
      <c r="B69" s="8"/>
      <c r="C69" s="8"/>
      <c r="D69" s="8"/>
      <c r="E69" s="10" t="s">
        <v>0</v>
      </c>
      <c r="F69" s="36">
        <v>43844</v>
      </c>
      <c r="G69" s="33">
        <f t="shared" si="0"/>
        <v>43</v>
      </c>
      <c r="H69" s="11" t="s">
        <v>22</v>
      </c>
      <c r="I69" s="9">
        <v>43874</v>
      </c>
      <c r="J69" s="12">
        <v>328</v>
      </c>
      <c r="K69" s="34">
        <f t="shared" si="1"/>
        <v>13</v>
      </c>
      <c r="L69" s="13">
        <v>-0.2</v>
      </c>
      <c r="M69" s="14">
        <v>5123318.1500000004</v>
      </c>
      <c r="N69" s="15">
        <v>28</v>
      </c>
      <c r="O69" s="39">
        <v>27</v>
      </c>
    </row>
    <row r="70" spans="1:15" thickBot="1">
      <c r="A70" s="16">
        <v>43908</v>
      </c>
      <c r="B70" s="17" t="s">
        <v>33</v>
      </c>
      <c r="C70" s="10">
        <v>43</v>
      </c>
      <c r="D70" s="10">
        <v>48</v>
      </c>
      <c r="E70" s="10" t="s">
        <v>0</v>
      </c>
      <c r="F70" s="16">
        <v>43892</v>
      </c>
      <c r="G70" s="33">
        <f t="shared" si="0"/>
        <v>16</v>
      </c>
      <c r="H70" s="19" t="s">
        <v>18</v>
      </c>
      <c r="I70" s="16">
        <v>43918</v>
      </c>
      <c r="J70" s="12">
        <v>126</v>
      </c>
      <c r="K70" s="34">
        <f t="shared" si="1"/>
        <v>-10</v>
      </c>
      <c r="L70" s="21">
        <v>2</v>
      </c>
      <c r="M70" s="21">
        <v>44502.9</v>
      </c>
      <c r="N70" s="22">
        <v>4</v>
      </c>
      <c r="O70" s="39">
        <v>48</v>
      </c>
    </row>
    <row r="71" spans="1:15" thickBot="1">
      <c r="A71" s="9">
        <v>43905</v>
      </c>
      <c r="B71" s="8"/>
      <c r="C71" s="8"/>
      <c r="D71" s="8"/>
      <c r="E71" s="10" t="s">
        <v>0</v>
      </c>
      <c r="F71" s="9">
        <v>43903</v>
      </c>
      <c r="G71" s="33">
        <f t="shared" si="0"/>
        <v>2</v>
      </c>
      <c r="H71" s="11" t="s">
        <v>18</v>
      </c>
      <c r="I71" s="9">
        <v>43918</v>
      </c>
      <c r="J71" s="12">
        <v>7</v>
      </c>
      <c r="K71" s="34">
        <f t="shared" si="1"/>
        <v>-13</v>
      </c>
      <c r="L71" s="13">
        <v>4.5</v>
      </c>
      <c r="M71" s="14">
        <v>181667.19</v>
      </c>
      <c r="N71" s="15">
        <v>8</v>
      </c>
      <c r="O71" s="39">
        <v>45</v>
      </c>
    </row>
    <row r="72" spans="1:15" thickBot="1">
      <c r="A72" s="9">
        <v>43905</v>
      </c>
      <c r="B72" s="8"/>
      <c r="C72" s="8"/>
      <c r="D72" s="8"/>
      <c r="E72" s="10" t="s">
        <v>0</v>
      </c>
      <c r="F72" s="9">
        <v>43904</v>
      </c>
      <c r="G72" s="33">
        <f t="shared" si="0"/>
        <v>1</v>
      </c>
      <c r="H72" s="11" t="s">
        <v>21</v>
      </c>
      <c r="I72" s="9">
        <v>43917</v>
      </c>
      <c r="J72" s="12">
        <v>93</v>
      </c>
      <c r="K72" s="34">
        <f t="shared" si="1"/>
        <v>-12</v>
      </c>
      <c r="L72" s="13">
        <v>5.0999999999999996</v>
      </c>
      <c r="M72" s="14">
        <v>100379.71</v>
      </c>
      <c r="N72" s="15">
        <v>2</v>
      </c>
      <c r="O72" s="39">
        <v>45</v>
      </c>
    </row>
    <row r="73" spans="1:15" thickBot="1">
      <c r="A73" s="9">
        <v>43884</v>
      </c>
      <c r="B73" s="8"/>
      <c r="C73" s="8"/>
      <c r="D73" s="8"/>
      <c r="E73" s="10" t="s">
        <v>0</v>
      </c>
      <c r="F73" s="9">
        <v>43849</v>
      </c>
      <c r="G73" s="33">
        <f t="shared" si="0"/>
        <v>35</v>
      </c>
      <c r="H73" s="11" t="s">
        <v>22</v>
      </c>
      <c r="I73" s="9">
        <v>43881</v>
      </c>
      <c r="J73" s="12">
        <v>517</v>
      </c>
      <c r="K73" s="34">
        <f t="shared" si="1"/>
        <v>3</v>
      </c>
      <c r="L73" s="13">
        <v>2.2000000000000002</v>
      </c>
      <c r="M73" s="14">
        <v>1651422.93</v>
      </c>
      <c r="N73" s="15">
        <v>15</v>
      </c>
      <c r="O73" s="39">
        <v>24</v>
      </c>
    </row>
    <row r="74" spans="1:15" thickBot="1">
      <c r="A74" s="16">
        <v>43904</v>
      </c>
      <c r="B74" s="17" t="s">
        <v>24</v>
      </c>
      <c r="C74" s="10">
        <v>51</v>
      </c>
      <c r="D74" s="10">
        <v>51</v>
      </c>
      <c r="E74" s="10" t="s">
        <v>0</v>
      </c>
      <c r="F74" s="16">
        <v>43903</v>
      </c>
      <c r="G74" s="33">
        <f t="shared" si="0"/>
        <v>1</v>
      </c>
      <c r="H74" s="19" t="s">
        <v>18</v>
      </c>
      <c r="I74" s="16">
        <v>43912</v>
      </c>
      <c r="J74" s="12">
        <v>159</v>
      </c>
      <c r="K74" s="34">
        <f t="shared" si="1"/>
        <v>-8</v>
      </c>
      <c r="L74" s="21">
        <v>4.8</v>
      </c>
      <c r="M74" s="21">
        <v>7899.88</v>
      </c>
      <c r="N74" s="22"/>
      <c r="O74" s="39">
        <v>44</v>
      </c>
    </row>
    <row r="75" spans="1:15" thickBot="1">
      <c r="A75" s="16">
        <v>43961</v>
      </c>
      <c r="B75" s="17" t="s">
        <v>56</v>
      </c>
      <c r="C75" s="10">
        <v>21</v>
      </c>
      <c r="D75" s="10">
        <v>21</v>
      </c>
      <c r="E75" s="10" t="s">
        <v>0</v>
      </c>
      <c r="F75" s="16">
        <v>43885</v>
      </c>
      <c r="G75" s="33">
        <f t="shared" si="0"/>
        <v>76</v>
      </c>
      <c r="H75" s="26" t="s">
        <v>22</v>
      </c>
      <c r="I75" s="16">
        <v>43925</v>
      </c>
      <c r="J75" s="12">
        <v>240</v>
      </c>
      <c r="K75" s="34">
        <f t="shared" si="1"/>
        <v>36</v>
      </c>
      <c r="L75" s="21">
        <v>-0.6</v>
      </c>
      <c r="M75" s="21">
        <v>136196.76</v>
      </c>
      <c r="N75" s="22">
        <v>3</v>
      </c>
      <c r="O75" s="39">
        <v>101</v>
      </c>
    </row>
    <row r="76" spans="1:15" thickBot="1">
      <c r="A76" s="9">
        <v>43903</v>
      </c>
      <c r="B76" s="8"/>
      <c r="C76" s="8"/>
      <c r="D76" s="8"/>
      <c r="E76" s="10" t="s">
        <v>0</v>
      </c>
      <c r="F76" s="9">
        <v>43864</v>
      </c>
      <c r="G76" s="33">
        <f t="shared" si="0"/>
        <v>39</v>
      </c>
      <c r="H76" s="11" t="s">
        <v>22</v>
      </c>
      <c r="I76" s="9">
        <v>43925</v>
      </c>
      <c r="J76" s="12">
        <v>29</v>
      </c>
      <c r="K76" s="34">
        <f t="shared" si="1"/>
        <v>-22</v>
      </c>
      <c r="L76" s="13">
        <v>2.5</v>
      </c>
      <c r="M76" s="14">
        <v>34308.78</v>
      </c>
      <c r="N76" s="15">
        <v>20</v>
      </c>
      <c r="O76" s="39">
        <v>43</v>
      </c>
    </row>
    <row r="77" spans="1:15" thickBot="1">
      <c r="A77" s="16">
        <v>43905</v>
      </c>
      <c r="B77" s="17" t="s">
        <v>57</v>
      </c>
      <c r="C77" s="10">
        <v>13</v>
      </c>
      <c r="D77" s="10">
        <v>27</v>
      </c>
      <c r="E77" s="10" t="s">
        <v>0</v>
      </c>
      <c r="F77" s="16">
        <v>43882</v>
      </c>
      <c r="G77" s="33">
        <f t="shared" si="0"/>
        <v>23</v>
      </c>
      <c r="H77" s="19" t="s">
        <v>18</v>
      </c>
      <c r="I77" s="16">
        <v>43901</v>
      </c>
      <c r="J77" s="12">
        <v>525</v>
      </c>
      <c r="K77" s="34">
        <f t="shared" si="1"/>
        <v>4</v>
      </c>
      <c r="L77" s="21">
        <v>2.4</v>
      </c>
      <c r="M77" s="21">
        <v>51605.96</v>
      </c>
      <c r="N77" s="22">
        <v>7</v>
      </c>
      <c r="O77" s="39">
        <v>45</v>
      </c>
    </row>
    <row r="78" spans="1:15" thickBot="1">
      <c r="A78" s="16">
        <v>43912</v>
      </c>
      <c r="B78" s="17" t="s">
        <v>58</v>
      </c>
      <c r="C78" s="10">
        <v>97</v>
      </c>
      <c r="D78" s="10">
        <v>97</v>
      </c>
      <c r="E78" s="10" t="s">
        <v>0</v>
      </c>
      <c r="F78" s="16">
        <v>43915</v>
      </c>
      <c r="G78" s="33">
        <f t="shared" si="0"/>
        <v>-3</v>
      </c>
      <c r="H78" s="19" t="s">
        <v>18</v>
      </c>
      <c r="I78" s="16">
        <v>43924</v>
      </c>
      <c r="J78" s="12">
        <v>4</v>
      </c>
      <c r="K78" s="34">
        <f t="shared" si="1"/>
        <v>-12</v>
      </c>
      <c r="L78" s="21">
        <v>-11.2</v>
      </c>
      <c r="M78" s="21">
        <v>69252.31</v>
      </c>
      <c r="N78" s="22">
        <v>4</v>
      </c>
      <c r="O78" s="39">
        <v>52</v>
      </c>
    </row>
    <row r="79" spans="1:15" thickBot="1">
      <c r="A79" s="9">
        <v>43903</v>
      </c>
      <c r="B79" s="8"/>
      <c r="C79" s="8"/>
      <c r="D79" s="8"/>
      <c r="E79" s="10" t="s">
        <v>0</v>
      </c>
      <c r="F79" s="9">
        <v>43864</v>
      </c>
      <c r="G79" s="33">
        <f t="shared" si="0"/>
        <v>39</v>
      </c>
      <c r="H79" s="11" t="s">
        <v>22</v>
      </c>
      <c r="I79" s="9">
        <v>43925</v>
      </c>
      <c r="J79" s="12">
        <v>246</v>
      </c>
      <c r="K79" s="34">
        <f t="shared" si="1"/>
        <v>-22</v>
      </c>
      <c r="L79" s="13">
        <v>-1.2</v>
      </c>
      <c r="M79" s="14">
        <v>6427.25</v>
      </c>
      <c r="O79" s="39">
        <v>43</v>
      </c>
    </row>
    <row r="80" spans="1:15" thickBot="1">
      <c r="A80" s="16">
        <v>43906</v>
      </c>
      <c r="B80" s="17" t="s">
        <v>59</v>
      </c>
      <c r="C80" s="10">
        <v>94</v>
      </c>
      <c r="D80" s="10">
        <v>115</v>
      </c>
      <c r="E80" s="10" t="s">
        <v>0</v>
      </c>
      <c r="F80" s="16">
        <v>43889</v>
      </c>
      <c r="G80" s="33">
        <f t="shared" si="0"/>
        <v>17</v>
      </c>
      <c r="H80" s="26" t="s">
        <v>22</v>
      </c>
      <c r="I80" s="16">
        <v>43914</v>
      </c>
      <c r="J80" s="12">
        <v>42</v>
      </c>
      <c r="K80" s="34">
        <f t="shared" si="1"/>
        <v>-8</v>
      </c>
      <c r="L80" s="21">
        <v>4.5999999999999996</v>
      </c>
      <c r="M80" s="21">
        <v>54697.38</v>
      </c>
      <c r="N80" s="22">
        <v>20</v>
      </c>
      <c r="O80" s="39">
        <v>46</v>
      </c>
    </row>
    <row r="81" spans="1:15" thickBot="1">
      <c r="A81" s="9">
        <v>43906</v>
      </c>
      <c r="B81" s="8"/>
      <c r="C81" s="8"/>
      <c r="D81" s="8"/>
      <c r="E81" s="10" t="s">
        <v>0</v>
      </c>
      <c r="F81" s="9">
        <v>43864</v>
      </c>
      <c r="G81" s="33">
        <f t="shared" si="0"/>
        <v>42</v>
      </c>
      <c r="H81" s="11" t="s">
        <v>22</v>
      </c>
      <c r="I81" s="9">
        <v>43905</v>
      </c>
      <c r="J81" s="12">
        <v>250</v>
      </c>
      <c r="K81" s="34">
        <f t="shared" si="1"/>
        <v>1</v>
      </c>
      <c r="L81" s="13">
        <v>3.3</v>
      </c>
      <c r="M81" s="14">
        <v>70195.72</v>
      </c>
      <c r="N81" s="15">
        <v>14</v>
      </c>
      <c r="O81" s="39">
        <v>46</v>
      </c>
    </row>
    <row r="82" spans="1:15" thickBot="1">
      <c r="A82" s="16">
        <v>43913</v>
      </c>
      <c r="B82" s="17" t="s">
        <v>38</v>
      </c>
      <c r="C82" s="10">
        <v>28</v>
      </c>
      <c r="D82" s="10">
        <v>28</v>
      </c>
      <c r="E82" s="10" t="s">
        <v>20</v>
      </c>
      <c r="F82" s="16">
        <v>43911</v>
      </c>
      <c r="G82" s="33">
        <f t="shared" si="0"/>
        <v>2</v>
      </c>
      <c r="H82" s="27" t="s">
        <v>16</v>
      </c>
      <c r="I82" s="16">
        <v>43952</v>
      </c>
      <c r="J82" s="12">
        <v>50</v>
      </c>
      <c r="K82" s="34">
        <f t="shared" si="1"/>
        <v>-39</v>
      </c>
      <c r="L82" s="21">
        <v>4.4000000000000004</v>
      </c>
      <c r="M82" s="21">
        <v>14191.91</v>
      </c>
      <c r="N82" s="22">
        <v>3</v>
      </c>
      <c r="O82" s="39">
        <v>53</v>
      </c>
    </row>
    <row r="83" spans="1:15" thickBot="1">
      <c r="A83" s="16">
        <v>43908</v>
      </c>
      <c r="B83" s="17" t="s">
        <v>60</v>
      </c>
      <c r="C83" s="10">
        <v>83</v>
      </c>
      <c r="D83" s="10">
        <v>187</v>
      </c>
      <c r="E83" s="10" t="s">
        <v>0</v>
      </c>
      <c r="F83" s="16">
        <v>43856</v>
      </c>
      <c r="G83" s="33">
        <f t="shared" si="0"/>
        <v>52</v>
      </c>
      <c r="H83" s="19" t="s">
        <v>18</v>
      </c>
      <c r="I83" s="16">
        <v>43907</v>
      </c>
      <c r="J83" s="12">
        <v>103</v>
      </c>
      <c r="K83" s="34">
        <f t="shared" si="1"/>
        <v>1</v>
      </c>
      <c r="L83" s="21">
        <v>4.4000000000000004</v>
      </c>
      <c r="M83" s="21">
        <v>365276.38</v>
      </c>
      <c r="N83" s="22">
        <v>7</v>
      </c>
      <c r="O83" s="39">
        <v>48</v>
      </c>
    </row>
    <row r="84" spans="1:15" thickBot="1">
      <c r="A84" s="9">
        <v>43901</v>
      </c>
      <c r="B84" s="8"/>
      <c r="C84" s="8"/>
      <c r="D84" s="8"/>
      <c r="E84" s="10" t="s">
        <v>0</v>
      </c>
      <c r="F84" s="9">
        <v>44015</v>
      </c>
      <c r="G84" s="33">
        <f t="shared" si="0"/>
        <v>-114</v>
      </c>
      <c r="H84" s="11" t="s">
        <v>18</v>
      </c>
      <c r="I84" s="9">
        <v>43835</v>
      </c>
      <c r="J84" s="12">
        <v>1746</v>
      </c>
      <c r="K84" s="34">
        <f t="shared" si="1"/>
        <v>66</v>
      </c>
      <c r="L84" s="13">
        <v>6.9</v>
      </c>
      <c r="M84" s="14">
        <v>5607.76</v>
      </c>
      <c r="N84" s="15">
        <v>4</v>
      </c>
      <c r="O84" s="39">
        <v>41</v>
      </c>
    </row>
    <row r="85" spans="1:15" thickBot="1">
      <c r="A85" s="9">
        <v>43908</v>
      </c>
      <c r="B85" s="8"/>
      <c r="C85" s="8"/>
      <c r="D85" s="8"/>
      <c r="E85" s="10" t="s">
        <v>0</v>
      </c>
      <c r="F85" s="9">
        <v>43916</v>
      </c>
      <c r="G85" s="33">
        <f t="shared" si="0"/>
        <v>-8</v>
      </c>
      <c r="H85" s="11" t="s">
        <v>16</v>
      </c>
      <c r="I85" s="9">
        <v>43918</v>
      </c>
      <c r="J85" s="12">
        <v>18</v>
      </c>
      <c r="K85" s="34">
        <f t="shared" si="1"/>
        <v>-10</v>
      </c>
      <c r="L85" s="13">
        <v>4.8</v>
      </c>
      <c r="M85" s="14">
        <v>17280.25</v>
      </c>
      <c r="N85" s="15">
        <v>2</v>
      </c>
      <c r="O85" s="39">
        <v>48</v>
      </c>
    </row>
    <row r="86" spans="1:15" thickBot="1">
      <c r="A86" s="9">
        <v>43902</v>
      </c>
      <c r="B86" s="8"/>
      <c r="C86" s="8"/>
      <c r="D86" s="8"/>
      <c r="E86" s="10" t="s">
        <v>0</v>
      </c>
      <c r="F86" s="9">
        <v>44015</v>
      </c>
      <c r="G86" s="33">
        <f t="shared" si="0"/>
        <v>-113</v>
      </c>
      <c r="H86" s="11" t="s">
        <v>22</v>
      </c>
      <c r="I86" s="9">
        <v>44078</v>
      </c>
      <c r="J86" s="12">
        <v>1688</v>
      </c>
      <c r="K86" s="34">
        <f t="shared" si="1"/>
        <v>-176</v>
      </c>
      <c r="L86" s="13">
        <v>5.9</v>
      </c>
      <c r="M86" s="14">
        <v>15719.5</v>
      </c>
      <c r="N86" s="15">
        <v>21</v>
      </c>
      <c r="O86" s="39">
        <v>42</v>
      </c>
    </row>
    <row r="87" spans="1:15" thickBot="1">
      <c r="A87" s="9">
        <v>43907</v>
      </c>
      <c r="B87" s="8"/>
      <c r="C87" s="8"/>
      <c r="D87" s="8"/>
      <c r="E87" s="10" t="s">
        <v>0</v>
      </c>
      <c r="F87" s="9">
        <v>43908</v>
      </c>
      <c r="G87" s="33">
        <f t="shared" si="0"/>
        <v>-1</v>
      </c>
      <c r="H87" s="11" t="s">
        <v>22</v>
      </c>
      <c r="I87" s="9">
        <v>43909</v>
      </c>
      <c r="J87" s="12">
        <v>637</v>
      </c>
      <c r="K87" s="34">
        <f t="shared" si="1"/>
        <v>-2</v>
      </c>
      <c r="L87" s="13">
        <v>3</v>
      </c>
      <c r="M87" s="14">
        <v>14045.81</v>
      </c>
      <c r="N87" s="15">
        <v>12</v>
      </c>
      <c r="O87" s="39">
        <v>47</v>
      </c>
    </row>
    <row r="88" spans="1:15" thickBot="1">
      <c r="A88" s="16">
        <v>43913</v>
      </c>
      <c r="B88" s="17" t="s">
        <v>17</v>
      </c>
      <c r="C88" s="10">
        <v>70</v>
      </c>
      <c r="D88" s="10">
        <v>70</v>
      </c>
      <c r="E88" s="10" t="s">
        <v>0</v>
      </c>
      <c r="F88" s="16">
        <v>43882</v>
      </c>
      <c r="G88" s="33">
        <f t="shared" si="0"/>
        <v>31</v>
      </c>
      <c r="H88" s="19" t="s">
        <v>18</v>
      </c>
      <c r="I88" s="16">
        <v>43910</v>
      </c>
      <c r="J88" s="12">
        <v>65</v>
      </c>
      <c r="K88" s="34">
        <f t="shared" si="1"/>
        <v>3</v>
      </c>
      <c r="L88" s="21">
        <v>-0.2</v>
      </c>
      <c r="M88" s="21">
        <v>1269404.28</v>
      </c>
      <c r="N88" s="22">
        <v>7</v>
      </c>
      <c r="O88" s="39">
        <v>53</v>
      </c>
    </row>
    <row r="89" spans="1:15" thickBot="1">
      <c r="A89" s="9">
        <v>43901</v>
      </c>
      <c r="B89" s="8"/>
      <c r="C89" s="8"/>
      <c r="D89" s="8"/>
      <c r="E89" s="10" t="s">
        <v>0</v>
      </c>
      <c r="F89" s="9">
        <v>44015</v>
      </c>
      <c r="G89" s="33">
        <f t="shared" si="0"/>
        <v>-114</v>
      </c>
      <c r="H89" s="11" t="s">
        <v>21</v>
      </c>
      <c r="I89" s="9">
        <v>43911</v>
      </c>
      <c r="J89" s="12">
        <v>97</v>
      </c>
      <c r="K89" s="34">
        <f t="shared" si="1"/>
        <v>-10</v>
      </c>
      <c r="L89" s="13">
        <v>3.7</v>
      </c>
      <c r="M89" s="14">
        <v>11971.35</v>
      </c>
      <c r="N89" s="15">
        <v>12</v>
      </c>
      <c r="O89" s="39">
        <v>41</v>
      </c>
    </row>
    <row r="90" spans="1:15" thickBot="1">
      <c r="A90" s="9">
        <v>43907</v>
      </c>
      <c r="B90" s="8"/>
      <c r="C90" s="8"/>
      <c r="D90" s="8"/>
      <c r="E90" s="10" t="s">
        <v>0</v>
      </c>
      <c r="F90" s="9">
        <v>43890</v>
      </c>
      <c r="G90" s="33">
        <f t="shared" si="0"/>
        <v>17</v>
      </c>
      <c r="H90" s="11" t="s">
        <v>22</v>
      </c>
      <c r="I90" s="9">
        <v>44139</v>
      </c>
      <c r="J90" s="12">
        <v>18235</v>
      </c>
      <c r="K90" s="34">
        <f t="shared" si="1"/>
        <v>-232</v>
      </c>
      <c r="L90" s="13">
        <v>6.9</v>
      </c>
      <c r="M90" s="14">
        <v>7383.75</v>
      </c>
      <c r="O90" s="39">
        <v>47</v>
      </c>
    </row>
    <row r="91" spans="1:15" thickBot="1">
      <c r="A91" s="16">
        <v>43900</v>
      </c>
      <c r="B91" s="17" t="s">
        <v>61</v>
      </c>
      <c r="C91" s="10">
        <v>6</v>
      </c>
      <c r="D91" s="10">
        <v>21</v>
      </c>
      <c r="E91" s="10" t="s">
        <v>0</v>
      </c>
      <c r="F91" s="16">
        <v>43900</v>
      </c>
      <c r="G91" s="33">
        <f t="shared" si="0"/>
        <v>0</v>
      </c>
      <c r="H91" s="26" t="s">
        <v>21</v>
      </c>
      <c r="I91" s="16">
        <v>44183</v>
      </c>
      <c r="J91" s="12">
        <v>2</v>
      </c>
      <c r="K91" s="34">
        <f t="shared" si="1"/>
        <v>-283</v>
      </c>
      <c r="L91" s="21">
        <v>5.6</v>
      </c>
      <c r="M91" s="21">
        <v>14206.36</v>
      </c>
      <c r="N91" s="22">
        <v>4</v>
      </c>
      <c r="O91" s="39">
        <v>40</v>
      </c>
    </row>
    <row r="92" spans="1:15" thickBot="1">
      <c r="A92" s="16">
        <v>43914</v>
      </c>
      <c r="B92" s="17" t="s">
        <v>62</v>
      </c>
      <c r="C92" s="10">
        <v>42</v>
      </c>
      <c r="D92" s="10">
        <v>42</v>
      </c>
      <c r="E92" s="10" t="s">
        <v>20</v>
      </c>
      <c r="F92" s="16">
        <v>43907</v>
      </c>
      <c r="G92" s="33">
        <f t="shared" si="0"/>
        <v>7</v>
      </c>
      <c r="H92" s="19" t="s">
        <v>18</v>
      </c>
      <c r="I92" s="16">
        <v>43914</v>
      </c>
      <c r="J92" s="12">
        <v>45</v>
      </c>
      <c r="K92" s="34">
        <f t="shared" si="1"/>
        <v>0</v>
      </c>
      <c r="L92" s="21">
        <v>4.0999999999999996</v>
      </c>
      <c r="M92" s="21">
        <v>5542.2</v>
      </c>
      <c r="N92" s="22">
        <v>15</v>
      </c>
      <c r="O92" s="39">
        <v>54</v>
      </c>
    </row>
    <row r="93" spans="1:15" thickBot="1">
      <c r="A93" s="16">
        <v>43909</v>
      </c>
      <c r="B93" s="17" t="s">
        <v>63</v>
      </c>
      <c r="C93" s="10">
        <v>83</v>
      </c>
      <c r="D93" s="10">
        <v>83</v>
      </c>
      <c r="E93" s="10" t="s">
        <v>0</v>
      </c>
      <c r="F93" s="16">
        <v>43892</v>
      </c>
      <c r="G93" s="33">
        <f t="shared" si="0"/>
        <v>17</v>
      </c>
      <c r="H93" s="26" t="s">
        <v>21</v>
      </c>
      <c r="I93" s="16">
        <v>43901</v>
      </c>
      <c r="J93" s="12">
        <v>84</v>
      </c>
      <c r="K93" s="34">
        <f t="shared" si="1"/>
        <v>8</v>
      </c>
      <c r="L93" s="21">
        <v>2.6</v>
      </c>
      <c r="M93" s="21">
        <v>119870.44</v>
      </c>
      <c r="N93" s="22">
        <v>7</v>
      </c>
      <c r="O93" s="39">
        <v>49</v>
      </c>
    </row>
    <row r="94" spans="1:15" thickBot="1">
      <c r="A94" s="16">
        <v>43939</v>
      </c>
      <c r="B94" s="17" t="s">
        <v>64</v>
      </c>
      <c r="C94" s="10">
        <v>74</v>
      </c>
      <c r="D94" s="10">
        <v>405</v>
      </c>
      <c r="E94" s="10" t="s">
        <v>20</v>
      </c>
      <c r="F94" s="16">
        <v>43914</v>
      </c>
      <c r="G94" s="33">
        <f t="shared" si="0"/>
        <v>25</v>
      </c>
      <c r="H94" s="26" t="s">
        <v>21</v>
      </c>
      <c r="I94" s="16">
        <v>43921</v>
      </c>
      <c r="J94" s="12">
        <v>80</v>
      </c>
      <c r="K94" s="34">
        <f t="shared" si="1"/>
        <v>18</v>
      </c>
      <c r="L94" s="21">
        <v>6.8</v>
      </c>
      <c r="M94" s="21">
        <v>68697.759999999995</v>
      </c>
      <c r="N94" s="22">
        <v>6</v>
      </c>
      <c r="O94" s="39">
        <v>79</v>
      </c>
    </row>
    <row r="95" spans="1:15" thickBot="1">
      <c r="A95" s="9">
        <v>43904</v>
      </c>
      <c r="B95" s="8"/>
      <c r="C95" s="8"/>
      <c r="D95" s="8"/>
      <c r="E95" s="10" t="s">
        <v>0</v>
      </c>
      <c r="F95" s="9">
        <v>43904</v>
      </c>
      <c r="G95" s="33">
        <f t="shared" si="0"/>
        <v>0</v>
      </c>
      <c r="H95" s="11" t="s">
        <v>18</v>
      </c>
      <c r="I95" s="9">
        <v>44111</v>
      </c>
      <c r="J95" s="12">
        <v>3</v>
      </c>
      <c r="K95" s="34">
        <f t="shared" si="1"/>
        <v>-207</v>
      </c>
      <c r="L95" s="13">
        <v>-0.9</v>
      </c>
      <c r="M95" s="14">
        <v>12543.2</v>
      </c>
      <c r="N95" s="15">
        <v>4</v>
      </c>
      <c r="O95" s="39">
        <v>44</v>
      </c>
    </row>
    <row r="96" spans="1:15" thickBot="1">
      <c r="A96" s="9">
        <v>43914</v>
      </c>
      <c r="B96" s="8"/>
      <c r="C96" s="8"/>
      <c r="D96" s="8"/>
      <c r="E96" s="10" t="s">
        <v>0</v>
      </c>
      <c r="F96" s="9">
        <v>43853</v>
      </c>
      <c r="G96" s="33">
        <f t="shared" si="0"/>
        <v>61</v>
      </c>
      <c r="H96" s="11" t="s">
        <v>21</v>
      </c>
      <c r="I96" s="9">
        <v>43967</v>
      </c>
      <c r="J96" s="12">
        <v>208</v>
      </c>
      <c r="K96" s="34">
        <f t="shared" si="1"/>
        <v>-53</v>
      </c>
      <c r="L96" s="13">
        <v>6.7</v>
      </c>
      <c r="M96" s="14">
        <v>34186.19</v>
      </c>
      <c r="N96" s="15">
        <v>6</v>
      </c>
      <c r="O96" s="39">
        <v>54</v>
      </c>
    </row>
    <row r="97" spans="1:15" thickBot="1">
      <c r="A97" s="16">
        <v>43905</v>
      </c>
      <c r="B97" s="17" t="s">
        <v>65</v>
      </c>
      <c r="C97" s="10">
        <v>22</v>
      </c>
      <c r="D97" s="10">
        <v>220</v>
      </c>
      <c r="E97" s="10" t="s">
        <v>0</v>
      </c>
      <c r="F97" s="16">
        <v>43889</v>
      </c>
      <c r="G97" s="33">
        <f t="shared" si="0"/>
        <v>16</v>
      </c>
      <c r="H97" s="26" t="s">
        <v>22</v>
      </c>
      <c r="I97" s="16">
        <v>43897</v>
      </c>
      <c r="J97" s="12">
        <v>420</v>
      </c>
      <c r="K97" s="34">
        <f t="shared" si="1"/>
        <v>8</v>
      </c>
      <c r="L97" s="21">
        <v>2</v>
      </c>
      <c r="M97" s="21">
        <v>910194.35</v>
      </c>
      <c r="N97" s="22">
        <v>20</v>
      </c>
      <c r="O97" s="39">
        <v>45</v>
      </c>
    </row>
    <row r="98" spans="1:15" thickBot="1">
      <c r="A98" s="16">
        <v>43913</v>
      </c>
      <c r="B98" s="17" t="s">
        <v>66</v>
      </c>
      <c r="C98" s="10">
        <v>52</v>
      </c>
      <c r="D98" s="10">
        <v>73</v>
      </c>
      <c r="E98" s="10" t="s">
        <v>0</v>
      </c>
      <c r="F98" s="16">
        <v>43889</v>
      </c>
      <c r="G98" s="33">
        <f t="shared" si="0"/>
        <v>24</v>
      </c>
      <c r="H98" s="26" t="s">
        <v>22</v>
      </c>
      <c r="I98" s="16">
        <v>43919</v>
      </c>
      <c r="J98" s="12">
        <v>19</v>
      </c>
      <c r="K98" s="34">
        <f t="shared" si="1"/>
        <v>-6</v>
      </c>
      <c r="L98" s="21">
        <v>2.2000000000000002</v>
      </c>
      <c r="M98" s="21">
        <v>213434.57</v>
      </c>
      <c r="N98" s="22">
        <v>16</v>
      </c>
      <c r="O98" s="39">
        <v>53</v>
      </c>
    </row>
    <row r="99" spans="1:15" thickBot="1">
      <c r="A99" s="16">
        <v>43920</v>
      </c>
      <c r="B99" s="17" t="s">
        <v>41</v>
      </c>
      <c r="C99" s="10">
        <v>13</v>
      </c>
      <c r="D99" s="10">
        <v>13</v>
      </c>
      <c r="E99" s="10" t="s">
        <v>20</v>
      </c>
      <c r="F99" s="35">
        <v>43889</v>
      </c>
      <c r="G99" s="33">
        <f t="shared" si="0"/>
        <v>31</v>
      </c>
      <c r="H99" s="26" t="s">
        <v>21</v>
      </c>
      <c r="I99" s="16">
        <v>43913</v>
      </c>
      <c r="J99" s="12">
        <v>237</v>
      </c>
      <c r="K99" s="34">
        <f t="shared" si="1"/>
        <v>7</v>
      </c>
      <c r="L99" s="21">
        <v>2.2000000000000002</v>
      </c>
      <c r="M99" s="21">
        <v>448120.43</v>
      </c>
      <c r="N99" s="22">
        <v>3</v>
      </c>
      <c r="O99" s="39">
        <v>60</v>
      </c>
    </row>
    <row r="100" spans="1:15" thickBot="1">
      <c r="A100" s="9">
        <v>43908</v>
      </c>
      <c r="B100" s="8"/>
      <c r="C100" s="8"/>
      <c r="D100" s="8"/>
      <c r="E100" s="10" t="s">
        <v>0</v>
      </c>
      <c r="F100" s="9">
        <v>43887</v>
      </c>
      <c r="G100" s="33">
        <f t="shared" si="0"/>
        <v>21</v>
      </c>
      <c r="H100" s="11" t="s">
        <v>18</v>
      </c>
      <c r="I100" s="9">
        <v>43913</v>
      </c>
      <c r="J100" s="12">
        <v>81</v>
      </c>
      <c r="K100" s="34">
        <f t="shared" si="1"/>
        <v>-5</v>
      </c>
      <c r="L100" s="13">
        <v>3.9</v>
      </c>
      <c r="M100" s="14">
        <v>12606.34</v>
      </c>
      <c r="N100" s="15">
        <v>14</v>
      </c>
      <c r="O100" s="39">
        <v>48</v>
      </c>
    </row>
    <row r="101" spans="1:15" thickBot="1">
      <c r="A101" s="16">
        <v>43920</v>
      </c>
      <c r="B101" s="17" t="s">
        <v>24</v>
      </c>
      <c r="C101" s="10">
        <v>35</v>
      </c>
      <c r="D101" s="10">
        <v>35</v>
      </c>
      <c r="E101" s="10" t="s">
        <v>0</v>
      </c>
      <c r="F101" s="16">
        <v>43900</v>
      </c>
      <c r="G101" s="33">
        <f t="shared" si="0"/>
        <v>20</v>
      </c>
      <c r="H101" s="27" t="s">
        <v>22</v>
      </c>
      <c r="I101" s="16">
        <v>43915</v>
      </c>
      <c r="J101" s="12">
        <v>93</v>
      </c>
      <c r="K101" s="34">
        <f t="shared" si="1"/>
        <v>5</v>
      </c>
      <c r="L101" s="21">
        <v>5</v>
      </c>
      <c r="M101" s="21">
        <v>25758.36</v>
      </c>
      <c r="N101" s="23"/>
      <c r="O101" s="39">
        <v>60</v>
      </c>
    </row>
    <row r="102" spans="1:15" thickBot="1">
      <c r="A102" s="9">
        <v>43902</v>
      </c>
      <c r="B102" s="8"/>
      <c r="C102" s="8"/>
      <c r="D102" s="8"/>
      <c r="E102" s="10" t="s">
        <v>0</v>
      </c>
      <c r="F102" s="9">
        <v>43881</v>
      </c>
      <c r="G102" s="33">
        <f t="shared" si="0"/>
        <v>21</v>
      </c>
      <c r="H102" s="11" t="s">
        <v>22</v>
      </c>
      <c r="I102" s="9">
        <v>43904</v>
      </c>
      <c r="J102" s="12">
        <v>17</v>
      </c>
      <c r="K102" s="34">
        <f t="shared" si="1"/>
        <v>-2</v>
      </c>
      <c r="L102" s="13">
        <v>0.7</v>
      </c>
      <c r="M102" s="14">
        <v>404941.36</v>
      </c>
      <c r="N102" s="15">
        <v>17</v>
      </c>
      <c r="O102" s="39">
        <v>42</v>
      </c>
    </row>
    <row r="103" spans="1:15" thickBot="1">
      <c r="A103" s="16">
        <v>43931</v>
      </c>
      <c r="B103" s="17" t="s">
        <v>67</v>
      </c>
      <c r="C103" s="10">
        <v>49</v>
      </c>
      <c r="D103" s="10">
        <v>49</v>
      </c>
      <c r="E103" s="10" t="s">
        <v>20</v>
      </c>
      <c r="F103" s="16">
        <v>43886</v>
      </c>
      <c r="G103" s="33">
        <f t="shared" si="0"/>
        <v>45</v>
      </c>
      <c r="H103" s="26" t="s">
        <v>22</v>
      </c>
      <c r="I103" s="16">
        <v>43922</v>
      </c>
      <c r="J103" s="12">
        <v>15</v>
      </c>
      <c r="K103" s="34">
        <f t="shared" si="1"/>
        <v>9</v>
      </c>
      <c r="L103" s="21">
        <v>-1.1000000000000001</v>
      </c>
      <c r="M103" s="21">
        <v>88060.86</v>
      </c>
      <c r="N103" s="22">
        <v>2</v>
      </c>
      <c r="O103" s="39">
        <v>71</v>
      </c>
    </row>
    <row r="104" spans="1:15" thickBot="1">
      <c r="A104" s="16">
        <v>43914</v>
      </c>
      <c r="B104" s="17" t="s">
        <v>68</v>
      </c>
      <c r="C104" s="10">
        <v>46</v>
      </c>
      <c r="D104" s="10">
        <v>46</v>
      </c>
      <c r="E104" s="10" t="s">
        <v>0</v>
      </c>
      <c r="F104" s="16">
        <v>43887</v>
      </c>
      <c r="G104" s="33">
        <f t="shared" si="0"/>
        <v>27</v>
      </c>
      <c r="H104" s="26" t="s">
        <v>21</v>
      </c>
      <c r="I104" s="16">
        <v>43909</v>
      </c>
      <c r="J104" s="12">
        <v>267</v>
      </c>
      <c r="K104" s="34">
        <f t="shared" si="1"/>
        <v>5</v>
      </c>
      <c r="L104" s="21">
        <v>2.5</v>
      </c>
      <c r="M104" s="21">
        <v>320909.49</v>
      </c>
      <c r="N104" s="22">
        <v>4</v>
      </c>
      <c r="O104" s="39">
        <v>54</v>
      </c>
    </row>
    <row r="105" spans="1:15" thickBot="1">
      <c r="A105" s="16">
        <v>43915</v>
      </c>
      <c r="B105" s="17">
        <v>43982</v>
      </c>
      <c r="C105" s="10">
        <v>67</v>
      </c>
      <c r="D105" s="10">
        <v>67</v>
      </c>
      <c r="E105" s="10" t="s">
        <v>0</v>
      </c>
      <c r="F105" s="16">
        <v>43901</v>
      </c>
      <c r="G105" s="33">
        <f t="shared" si="0"/>
        <v>14</v>
      </c>
      <c r="H105" s="26" t="s">
        <v>22</v>
      </c>
      <c r="I105" s="16">
        <v>43901</v>
      </c>
      <c r="J105" s="12">
        <v>58</v>
      </c>
      <c r="K105" s="34">
        <f t="shared" si="1"/>
        <v>14</v>
      </c>
      <c r="L105" s="21">
        <v>3</v>
      </c>
      <c r="M105" s="21">
        <v>66984.429999999993</v>
      </c>
      <c r="N105" s="22">
        <v>8</v>
      </c>
      <c r="O105" s="39">
        <v>55</v>
      </c>
    </row>
    <row r="106" spans="1:15" thickBot="1">
      <c r="A106" s="16">
        <v>43914</v>
      </c>
      <c r="B106" s="17" t="s">
        <v>46</v>
      </c>
      <c r="C106" s="10">
        <v>14</v>
      </c>
      <c r="D106" s="10">
        <v>14</v>
      </c>
      <c r="E106" s="10" t="s">
        <v>0</v>
      </c>
      <c r="F106" s="16">
        <v>43911</v>
      </c>
      <c r="G106" s="33">
        <f t="shared" si="0"/>
        <v>3</v>
      </c>
      <c r="H106" s="26" t="s">
        <v>21</v>
      </c>
      <c r="I106" s="16">
        <v>44042</v>
      </c>
      <c r="J106" s="12">
        <v>22</v>
      </c>
      <c r="K106" s="34">
        <f t="shared" si="1"/>
        <v>-128</v>
      </c>
      <c r="L106" s="21">
        <v>4.5</v>
      </c>
      <c r="M106" s="21">
        <v>24751.34</v>
      </c>
      <c r="N106" s="22">
        <v>4</v>
      </c>
      <c r="O106" s="39">
        <v>54</v>
      </c>
    </row>
    <row r="107" spans="1:15" thickBot="1">
      <c r="A107" s="16">
        <v>43910</v>
      </c>
      <c r="B107" s="17" t="s">
        <v>29</v>
      </c>
      <c r="C107" s="10">
        <v>44</v>
      </c>
      <c r="D107" s="10">
        <v>44</v>
      </c>
      <c r="E107" s="10" t="s">
        <v>0</v>
      </c>
      <c r="F107" s="16">
        <v>43899</v>
      </c>
      <c r="G107" s="33">
        <f t="shared" si="0"/>
        <v>11</v>
      </c>
      <c r="H107" s="19" t="s">
        <v>18</v>
      </c>
      <c r="I107" s="16">
        <v>43912</v>
      </c>
      <c r="J107" s="12">
        <v>17</v>
      </c>
      <c r="K107" s="34">
        <f t="shared" si="1"/>
        <v>-2</v>
      </c>
      <c r="L107" s="21">
        <v>-0.4</v>
      </c>
      <c r="M107" s="21">
        <v>37925.339999999997</v>
      </c>
      <c r="N107" s="22">
        <v>7</v>
      </c>
      <c r="O107" s="39">
        <v>50</v>
      </c>
    </row>
    <row r="108" spans="1:15" thickBot="1">
      <c r="A108" s="16">
        <v>43906</v>
      </c>
      <c r="B108" s="17" t="s">
        <v>37</v>
      </c>
      <c r="C108" s="10">
        <v>106</v>
      </c>
      <c r="D108" s="10">
        <v>106</v>
      </c>
      <c r="E108" s="10" t="s">
        <v>0</v>
      </c>
      <c r="F108" s="16">
        <v>43897</v>
      </c>
      <c r="G108" s="33">
        <f t="shared" si="0"/>
        <v>9</v>
      </c>
      <c r="H108" s="19" t="s">
        <v>18</v>
      </c>
      <c r="I108" s="16">
        <v>43896</v>
      </c>
      <c r="J108" s="12">
        <v>26</v>
      </c>
      <c r="K108" s="34">
        <f t="shared" si="1"/>
        <v>10</v>
      </c>
      <c r="L108" s="21">
        <v>2.2000000000000002</v>
      </c>
      <c r="M108" s="21">
        <v>228323.5</v>
      </c>
      <c r="N108" s="22">
        <v>8</v>
      </c>
      <c r="O108" s="39">
        <v>46</v>
      </c>
    </row>
    <row r="109" spans="1:15" thickBot="1">
      <c r="A109" s="16">
        <v>43905</v>
      </c>
      <c r="B109" s="17">
        <v>43982</v>
      </c>
      <c r="C109" s="18">
        <v>77</v>
      </c>
      <c r="D109" s="10">
        <v>92</v>
      </c>
      <c r="E109" s="10" t="s">
        <v>20</v>
      </c>
      <c r="F109" s="16">
        <v>43861</v>
      </c>
      <c r="G109" s="33">
        <f t="shared" si="0"/>
        <v>44</v>
      </c>
      <c r="H109" s="26" t="s">
        <v>21</v>
      </c>
      <c r="I109" s="16">
        <v>43863</v>
      </c>
      <c r="J109" s="12">
        <v>338</v>
      </c>
      <c r="K109" s="34">
        <f t="shared" si="1"/>
        <v>42</v>
      </c>
      <c r="L109" s="21">
        <v>6.1</v>
      </c>
      <c r="M109" s="21">
        <v>376823.28</v>
      </c>
      <c r="N109" s="22">
        <v>5</v>
      </c>
      <c r="O109" s="39">
        <v>45</v>
      </c>
    </row>
    <row r="110" spans="1:15" thickBot="1">
      <c r="A110" s="16">
        <v>43903</v>
      </c>
      <c r="B110" s="17" t="s">
        <v>53</v>
      </c>
      <c r="C110" s="10">
        <v>29</v>
      </c>
      <c r="D110" s="10">
        <v>85</v>
      </c>
      <c r="E110" s="10" t="s">
        <v>0</v>
      </c>
      <c r="F110" s="16">
        <v>43894</v>
      </c>
      <c r="G110" s="33">
        <f t="shared" si="0"/>
        <v>9</v>
      </c>
      <c r="H110" s="26" t="s">
        <v>22</v>
      </c>
      <c r="I110" s="16">
        <v>43903</v>
      </c>
      <c r="J110" s="12">
        <v>127</v>
      </c>
      <c r="K110" s="34">
        <f t="shared" si="1"/>
        <v>0</v>
      </c>
      <c r="L110" s="21">
        <v>4.7</v>
      </c>
      <c r="M110" s="21">
        <v>597280.56000000006</v>
      </c>
      <c r="N110" s="22">
        <v>18</v>
      </c>
      <c r="O110" s="39">
        <v>43</v>
      </c>
    </row>
    <row r="111" spans="1:15" thickBot="1">
      <c r="A111" s="16">
        <v>43909</v>
      </c>
      <c r="B111" s="17" t="s">
        <v>43</v>
      </c>
      <c r="C111" s="10">
        <v>14</v>
      </c>
      <c r="D111" s="10">
        <v>73</v>
      </c>
      <c r="E111" s="10" t="s">
        <v>0</v>
      </c>
      <c r="F111" s="16">
        <v>43892</v>
      </c>
      <c r="G111" s="33">
        <f t="shared" si="0"/>
        <v>17</v>
      </c>
      <c r="H111" s="26" t="s">
        <v>22</v>
      </c>
      <c r="I111" s="16">
        <v>43908</v>
      </c>
      <c r="J111" s="12">
        <v>112</v>
      </c>
      <c r="K111" s="34">
        <f t="shared" si="1"/>
        <v>1</v>
      </c>
      <c r="L111" s="21">
        <v>2.7</v>
      </c>
      <c r="M111" s="21">
        <v>239986.92</v>
      </c>
      <c r="N111" s="22">
        <v>22</v>
      </c>
      <c r="O111" s="39">
        <v>49</v>
      </c>
    </row>
    <row r="112" spans="1:15" thickBot="1">
      <c r="A112" s="9">
        <v>43903</v>
      </c>
      <c r="B112" s="8"/>
      <c r="C112" s="8"/>
      <c r="D112" s="8"/>
      <c r="E112" s="10" t="s">
        <v>0</v>
      </c>
      <c r="F112" s="9">
        <v>43904</v>
      </c>
      <c r="G112" s="33">
        <f t="shared" si="0"/>
        <v>-1</v>
      </c>
      <c r="H112" s="11" t="s">
        <v>22</v>
      </c>
      <c r="I112" s="9">
        <v>43912</v>
      </c>
      <c r="J112" s="12">
        <v>367</v>
      </c>
      <c r="K112" s="34">
        <f t="shared" si="1"/>
        <v>-9</v>
      </c>
      <c r="L112" s="13">
        <v>1.5</v>
      </c>
      <c r="M112" s="14">
        <v>104914.6</v>
      </c>
      <c r="N112" s="15">
        <v>20</v>
      </c>
      <c r="O112" s="39">
        <v>43</v>
      </c>
    </row>
    <row r="113" spans="1:15" thickBot="1">
      <c r="A113" s="16">
        <v>43901</v>
      </c>
      <c r="B113" s="17" t="s">
        <v>34</v>
      </c>
      <c r="C113" s="10">
        <v>96</v>
      </c>
      <c r="D113" s="10">
        <v>96</v>
      </c>
      <c r="E113" s="10" t="s">
        <v>20</v>
      </c>
      <c r="F113" s="16">
        <v>43890</v>
      </c>
      <c r="G113" s="33">
        <f t="shared" si="0"/>
        <v>11</v>
      </c>
      <c r="H113" s="26" t="s">
        <v>22</v>
      </c>
      <c r="I113" s="16">
        <v>43920</v>
      </c>
      <c r="J113" s="12">
        <v>233</v>
      </c>
      <c r="K113" s="34">
        <f t="shared" si="1"/>
        <v>-19</v>
      </c>
      <c r="L113" s="21">
        <v>0.8</v>
      </c>
      <c r="M113" s="21">
        <v>175837.55</v>
      </c>
      <c r="N113" s="22">
        <v>2</v>
      </c>
      <c r="O113" s="39">
        <v>41</v>
      </c>
    </row>
    <row r="114" spans="1:15" thickBot="1">
      <c r="A114" s="16">
        <v>43915</v>
      </c>
      <c r="B114" s="17" t="s">
        <v>25</v>
      </c>
      <c r="C114" s="10">
        <v>48</v>
      </c>
      <c r="D114" s="10">
        <v>48</v>
      </c>
      <c r="E114" s="10" t="s">
        <v>0</v>
      </c>
      <c r="F114" s="16">
        <v>43887</v>
      </c>
      <c r="G114" s="33">
        <f t="shared" si="0"/>
        <v>28</v>
      </c>
      <c r="H114" s="26" t="s">
        <v>22</v>
      </c>
      <c r="I114" s="16">
        <v>43913</v>
      </c>
      <c r="J114" s="12">
        <v>82</v>
      </c>
      <c r="K114" s="34">
        <f t="shared" si="1"/>
        <v>2</v>
      </c>
      <c r="L114" s="21">
        <v>4.2</v>
      </c>
      <c r="M114" s="21">
        <v>249881.59</v>
      </c>
      <c r="N114" s="22">
        <v>19</v>
      </c>
      <c r="O114" s="39">
        <v>55</v>
      </c>
    </row>
    <row r="115" spans="1:15" thickBot="1">
      <c r="A115" s="16">
        <v>43920</v>
      </c>
      <c r="B115" s="17" t="s">
        <v>25</v>
      </c>
      <c r="C115" s="10">
        <v>43</v>
      </c>
      <c r="D115" s="10">
        <v>50</v>
      </c>
      <c r="E115" s="10" t="s">
        <v>20</v>
      </c>
      <c r="F115" s="35">
        <v>43861</v>
      </c>
      <c r="G115" s="33">
        <f t="shared" si="0"/>
        <v>59</v>
      </c>
      <c r="H115" s="19" t="s">
        <v>18</v>
      </c>
      <c r="I115" s="16">
        <v>43916</v>
      </c>
      <c r="J115" s="12">
        <v>8</v>
      </c>
      <c r="K115" s="34">
        <f t="shared" si="1"/>
        <v>4</v>
      </c>
      <c r="L115" s="21">
        <v>2.2000000000000002</v>
      </c>
      <c r="M115" s="21">
        <v>1693113.9</v>
      </c>
      <c r="N115" s="22">
        <v>15</v>
      </c>
      <c r="O115" s="39">
        <v>60</v>
      </c>
    </row>
    <row r="116" spans="1:15" thickBot="1">
      <c r="A116" s="16">
        <v>43911</v>
      </c>
      <c r="B116" s="17" t="s">
        <v>69</v>
      </c>
      <c r="C116" s="10">
        <v>29</v>
      </c>
      <c r="D116" s="10">
        <v>29</v>
      </c>
      <c r="E116" s="10" t="s">
        <v>0</v>
      </c>
      <c r="F116" s="16">
        <v>43905</v>
      </c>
      <c r="G116" s="33">
        <f t="shared" si="0"/>
        <v>6</v>
      </c>
      <c r="H116" s="27" t="s">
        <v>16</v>
      </c>
      <c r="I116" s="16">
        <v>43982</v>
      </c>
      <c r="J116" s="12">
        <v>523</v>
      </c>
      <c r="K116" s="34">
        <f t="shared" si="1"/>
        <v>-71</v>
      </c>
      <c r="L116" s="21">
        <v>9.5</v>
      </c>
      <c r="M116" s="21">
        <v>10356.33</v>
      </c>
      <c r="N116" s="22">
        <v>3</v>
      </c>
      <c r="O116" s="39">
        <v>51</v>
      </c>
    </row>
    <row r="117" spans="1:15" thickBot="1">
      <c r="A117" s="16">
        <v>43916</v>
      </c>
      <c r="B117" s="17" t="s">
        <v>70</v>
      </c>
      <c r="C117" s="10">
        <v>13</v>
      </c>
      <c r="D117" s="10">
        <v>13</v>
      </c>
      <c r="E117" s="10" t="s">
        <v>0</v>
      </c>
      <c r="F117" s="16">
        <v>44167</v>
      </c>
      <c r="G117" s="33">
        <f t="shared" si="0"/>
        <v>-251</v>
      </c>
      <c r="H117" s="19" t="s">
        <v>18</v>
      </c>
      <c r="I117" s="16">
        <v>44655</v>
      </c>
      <c r="J117" s="12">
        <v>78</v>
      </c>
      <c r="K117" s="34">
        <f t="shared" si="1"/>
        <v>-739</v>
      </c>
      <c r="L117" s="21">
        <v>4.4000000000000004</v>
      </c>
      <c r="M117" s="28">
        <v>852.01</v>
      </c>
      <c r="N117" s="22">
        <v>5</v>
      </c>
      <c r="O117" s="39">
        <v>56</v>
      </c>
    </row>
    <row r="118" spans="1:15" thickBot="1">
      <c r="A118" s="16">
        <v>43904</v>
      </c>
      <c r="B118" s="17" t="s">
        <v>62</v>
      </c>
      <c r="C118" s="10">
        <v>52</v>
      </c>
      <c r="D118" s="10">
        <v>52</v>
      </c>
      <c r="E118" s="10" t="s">
        <v>0</v>
      </c>
      <c r="F118" s="16">
        <v>43889</v>
      </c>
      <c r="G118" s="33">
        <f t="shared" si="0"/>
        <v>15</v>
      </c>
      <c r="H118" s="26" t="s">
        <v>22</v>
      </c>
      <c r="I118" s="16">
        <v>43892</v>
      </c>
      <c r="J118" s="12">
        <v>552</v>
      </c>
      <c r="K118" s="34">
        <f t="shared" si="1"/>
        <v>12</v>
      </c>
      <c r="L118" s="21">
        <v>2.1</v>
      </c>
      <c r="M118" s="21">
        <v>1616.23</v>
      </c>
      <c r="N118" s="23"/>
      <c r="O118" s="39">
        <v>44</v>
      </c>
    </row>
    <row r="119" spans="1:15" thickBot="1">
      <c r="A119" s="16">
        <v>43899</v>
      </c>
      <c r="B119" s="17" t="s">
        <v>71</v>
      </c>
      <c r="C119" s="10">
        <v>104</v>
      </c>
      <c r="D119" s="10">
        <v>104</v>
      </c>
      <c r="E119" s="10" t="s">
        <v>20</v>
      </c>
      <c r="F119" s="35">
        <v>43892</v>
      </c>
      <c r="G119" s="33">
        <f t="shared" si="0"/>
        <v>7</v>
      </c>
      <c r="H119" s="26" t="s">
        <v>22</v>
      </c>
      <c r="I119" s="16">
        <v>43914</v>
      </c>
      <c r="J119" s="12">
        <v>17</v>
      </c>
      <c r="K119" s="34">
        <f t="shared" si="1"/>
        <v>-15</v>
      </c>
      <c r="L119" s="21">
        <v>0.3</v>
      </c>
      <c r="M119" s="21">
        <v>803616.26</v>
      </c>
      <c r="N119" s="22">
        <v>3</v>
      </c>
      <c r="O119" s="39">
        <v>39</v>
      </c>
    </row>
    <row r="120" spans="1:15" thickBot="1">
      <c r="A120" s="9">
        <v>43914</v>
      </c>
      <c r="B120" s="8"/>
      <c r="C120" s="8"/>
      <c r="D120" s="8"/>
      <c r="E120" s="10" t="s">
        <v>0</v>
      </c>
      <c r="F120" s="9">
        <v>43864</v>
      </c>
      <c r="G120" s="33">
        <f t="shared" si="0"/>
        <v>50</v>
      </c>
      <c r="H120" s="11" t="s">
        <v>21</v>
      </c>
      <c r="I120" s="9">
        <v>43865</v>
      </c>
      <c r="J120" s="12">
        <v>88</v>
      </c>
      <c r="K120" s="34">
        <f t="shared" si="1"/>
        <v>49</v>
      </c>
      <c r="L120" s="13">
        <v>4.5999999999999996</v>
      </c>
      <c r="M120" s="14">
        <v>23398.81</v>
      </c>
      <c r="N120" s="15">
        <v>3</v>
      </c>
      <c r="O120" s="39">
        <v>54</v>
      </c>
    </row>
    <row r="121" spans="1:15" thickBot="1">
      <c r="A121" s="16">
        <v>43905</v>
      </c>
      <c r="B121" s="17">
        <v>43955</v>
      </c>
      <c r="C121" s="18">
        <v>50</v>
      </c>
      <c r="D121" s="10">
        <v>50</v>
      </c>
      <c r="E121" s="10" t="s">
        <v>0</v>
      </c>
      <c r="F121" s="16">
        <v>43896</v>
      </c>
      <c r="G121" s="33">
        <f t="shared" si="0"/>
        <v>9</v>
      </c>
      <c r="H121" s="19" t="s">
        <v>18</v>
      </c>
      <c r="I121" s="16">
        <v>43911</v>
      </c>
      <c r="J121" s="12">
        <v>82</v>
      </c>
      <c r="K121" s="34">
        <f t="shared" si="1"/>
        <v>-6</v>
      </c>
      <c r="L121" s="21">
        <v>4.3</v>
      </c>
      <c r="M121" s="21">
        <v>51514.22</v>
      </c>
      <c r="N121" s="22">
        <v>19</v>
      </c>
      <c r="O121" s="39">
        <v>45</v>
      </c>
    </row>
    <row r="122" spans="1:15" thickBot="1">
      <c r="A122" s="16">
        <v>43928</v>
      </c>
      <c r="B122" s="17" t="s">
        <v>17</v>
      </c>
      <c r="C122" s="10">
        <v>56</v>
      </c>
      <c r="D122" s="10">
        <v>158</v>
      </c>
      <c r="E122" s="10" t="s">
        <v>0</v>
      </c>
      <c r="F122" s="16">
        <v>43854</v>
      </c>
      <c r="G122" s="33">
        <f t="shared" si="0"/>
        <v>74</v>
      </c>
      <c r="H122" s="26" t="s">
        <v>22</v>
      </c>
      <c r="I122" s="16">
        <v>43911</v>
      </c>
      <c r="J122" s="12">
        <v>8416</v>
      </c>
      <c r="K122" s="34">
        <f t="shared" si="1"/>
        <v>17</v>
      </c>
      <c r="L122" s="21">
        <v>1.1000000000000001</v>
      </c>
      <c r="M122" s="21">
        <v>375472.73</v>
      </c>
      <c r="N122" s="22">
        <v>12</v>
      </c>
      <c r="O122" s="39">
        <v>68</v>
      </c>
    </row>
    <row r="123" spans="1:15" thickBot="1">
      <c r="A123" s="9">
        <v>43901</v>
      </c>
      <c r="B123" s="8"/>
      <c r="C123" s="8"/>
      <c r="D123" s="8"/>
      <c r="E123" s="10" t="s">
        <v>0</v>
      </c>
      <c r="F123" s="9">
        <v>43924</v>
      </c>
      <c r="G123" s="33">
        <f t="shared" si="0"/>
        <v>-23</v>
      </c>
      <c r="H123" s="11" t="s">
        <v>22</v>
      </c>
      <c r="I123" s="9">
        <v>43904</v>
      </c>
      <c r="J123" s="12">
        <v>105</v>
      </c>
      <c r="K123" s="34">
        <f t="shared" si="1"/>
        <v>-3</v>
      </c>
      <c r="L123" s="13">
        <v>3.3</v>
      </c>
      <c r="M123" s="14">
        <v>54178.879999999997</v>
      </c>
      <c r="N123" s="15">
        <v>20</v>
      </c>
      <c r="O123" s="39">
        <v>41</v>
      </c>
    </row>
    <row r="124" spans="1:15" thickBot="1">
      <c r="A124" s="9">
        <v>43909</v>
      </c>
      <c r="B124" s="8"/>
      <c r="C124" s="8"/>
      <c r="D124" s="8"/>
      <c r="E124" s="10" t="s">
        <v>0</v>
      </c>
      <c r="F124" s="36">
        <v>43906</v>
      </c>
      <c r="G124" s="33">
        <f t="shared" si="0"/>
        <v>3</v>
      </c>
      <c r="H124" s="11" t="s">
        <v>16</v>
      </c>
      <c r="I124" s="9">
        <v>44078</v>
      </c>
      <c r="J124" s="12">
        <v>28</v>
      </c>
      <c r="K124" s="34">
        <f t="shared" si="1"/>
        <v>-169</v>
      </c>
      <c r="L124" s="13">
        <v>8.1</v>
      </c>
      <c r="M124" s="14">
        <v>6476.67</v>
      </c>
      <c r="N124" s="15">
        <v>3</v>
      </c>
      <c r="O124" s="39">
        <v>49</v>
      </c>
    </row>
    <row r="125" spans="1:15" thickBot="1">
      <c r="A125" s="16">
        <v>43916</v>
      </c>
      <c r="B125" s="17" t="s">
        <v>33</v>
      </c>
      <c r="C125" s="10">
        <v>35</v>
      </c>
      <c r="D125" s="10">
        <v>80</v>
      </c>
      <c r="E125" s="10" t="s">
        <v>0</v>
      </c>
      <c r="F125" s="35">
        <v>43895</v>
      </c>
      <c r="G125" s="33">
        <f t="shared" si="0"/>
        <v>21</v>
      </c>
      <c r="H125" s="19" t="s">
        <v>18</v>
      </c>
      <c r="I125" s="35">
        <v>43918</v>
      </c>
      <c r="J125" s="12">
        <v>49</v>
      </c>
      <c r="K125" s="34">
        <f t="shared" si="1"/>
        <v>-2</v>
      </c>
      <c r="L125" s="21">
        <v>0.1</v>
      </c>
      <c r="M125" s="21">
        <v>387934.57</v>
      </c>
      <c r="N125" s="22">
        <v>5</v>
      </c>
      <c r="O125" s="39">
        <v>56</v>
      </c>
    </row>
    <row r="126" spans="1:15" thickBot="1">
      <c r="A126" s="16">
        <v>43904</v>
      </c>
      <c r="B126" s="17" t="s">
        <v>68</v>
      </c>
      <c r="C126" s="10">
        <v>56</v>
      </c>
      <c r="D126" s="10">
        <v>56</v>
      </c>
      <c r="E126" s="10" t="s">
        <v>0</v>
      </c>
      <c r="F126" s="16">
        <v>43841</v>
      </c>
      <c r="G126" s="33">
        <f t="shared" si="0"/>
        <v>63</v>
      </c>
      <c r="H126" s="24" t="s">
        <v>22</v>
      </c>
      <c r="I126" s="35">
        <v>43876</v>
      </c>
      <c r="J126" s="12">
        <v>94</v>
      </c>
      <c r="K126" s="34">
        <f t="shared" si="1"/>
        <v>28</v>
      </c>
      <c r="L126" s="21">
        <v>2.1</v>
      </c>
      <c r="M126" s="21">
        <v>1393046.09</v>
      </c>
      <c r="N126" s="22">
        <v>20</v>
      </c>
      <c r="O126" s="39">
        <v>44</v>
      </c>
    </row>
    <row r="127" spans="1:15" thickBot="1">
      <c r="A127" s="16">
        <v>43908</v>
      </c>
      <c r="B127" s="17" t="s">
        <v>71</v>
      </c>
      <c r="C127" s="10">
        <v>95</v>
      </c>
      <c r="D127" s="10">
        <v>137</v>
      </c>
      <c r="E127" s="10" t="s">
        <v>0</v>
      </c>
      <c r="F127" s="16">
        <v>43857</v>
      </c>
      <c r="G127" s="33">
        <f t="shared" si="0"/>
        <v>51</v>
      </c>
      <c r="H127" s="26" t="s">
        <v>21</v>
      </c>
      <c r="I127" s="35">
        <v>43919</v>
      </c>
      <c r="J127" s="12">
        <v>333</v>
      </c>
      <c r="K127" s="34">
        <f t="shared" si="1"/>
        <v>-11</v>
      </c>
      <c r="L127" s="21">
        <v>2.2999999999999998</v>
      </c>
      <c r="M127" s="21">
        <v>83902.57</v>
      </c>
      <c r="N127" s="22">
        <v>11</v>
      </c>
      <c r="O127" s="39">
        <v>48</v>
      </c>
    </row>
    <row r="128" spans="1:15" thickBot="1">
      <c r="A128" s="9">
        <v>43910</v>
      </c>
      <c r="B128" s="8"/>
      <c r="C128" s="8"/>
      <c r="D128" s="8"/>
      <c r="E128" s="10" t="s">
        <v>0</v>
      </c>
      <c r="F128" s="9">
        <v>43920</v>
      </c>
      <c r="G128" s="33">
        <f t="shared" si="0"/>
        <v>-10</v>
      </c>
      <c r="H128" s="11" t="s">
        <v>18</v>
      </c>
      <c r="I128" s="9">
        <v>44146</v>
      </c>
      <c r="J128" s="12">
        <v>292</v>
      </c>
      <c r="K128" s="34">
        <f t="shared" si="1"/>
        <v>-236</v>
      </c>
      <c r="L128" s="13">
        <v>-0.1</v>
      </c>
      <c r="M128" s="14">
        <v>2118.79</v>
      </c>
      <c r="N128" s="15">
        <v>10</v>
      </c>
      <c r="O128" s="39">
        <v>50</v>
      </c>
    </row>
    <row r="129" spans="1:15" thickBot="1">
      <c r="A129" s="16">
        <v>43907</v>
      </c>
      <c r="B129" s="17" t="s">
        <v>72</v>
      </c>
      <c r="C129" s="10">
        <v>41</v>
      </c>
      <c r="D129" s="10">
        <v>83</v>
      </c>
      <c r="E129" s="10" t="s">
        <v>0</v>
      </c>
      <c r="F129" s="35">
        <v>43885</v>
      </c>
      <c r="G129" s="33">
        <f t="shared" si="0"/>
        <v>22</v>
      </c>
      <c r="H129" s="26" t="s">
        <v>22</v>
      </c>
      <c r="I129" s="35">
        <v>43895</v>
      </c>
      <c r="J129" s="12">
        <v>212</v>
      </c>
      <c r="K129" s="34">
        <f t="shared" si="1"/>
        <v>12</v>
      </c>
      <c r="L129" s="21">
        <v>1.2</v>
      </c>
      <c r="M129" s="21">
        <v>731767.4</v>
      </c>
      <c r="N129" s="22">
        <v>19</v>
      </c>
      <c r="O129" s="39">
        <v>47</v>
      </c>
    </row>
    <row r="130" spans="1:15" thickBot="1">
      <c r="A130" s="16">
        <v>43915</v>
      </c>
      <c r="B130" s="17" t="s">
        <v>56</v>
      </c>
      <c r="C130" s="10">
        <v>67</v>
      </c>
      <c r="D130" s="10">
        <v>67</v>
      </c>
      <c r="E130" s="10" t="s">
        <v>0</v>
      </c>
      <c r="F130" s="35">
        <v>43843</v>
      </c>
      <c r="G130" s="33">
        <f t="shared" si="0"/>
        <v>72</v>
      </c>
      <c r="H130" s="19" t="s">
        <v>18</v>
      </c>
      <c r="I130" s="35">
        <v>43891</v>
      </c>
      <c r="J130" s="12">
        <v>140</v>
      </c>
      <c r="K130" s="34">
        <f t="shared" si="1"/>
        <v>24</v>
      </c>
      <c r="L130" s="21">
        <v>2.2000000000000002</v>
      </c>
      <c r="M130" s="21">
        <v>544081.06000000006</v>
      </c>
      <c r="N130" s="22">
        <v>12</v>
      </c>
      <c r="O130" s="39">
        <v>55</v>
      </c>
    </row>
    <row r="131" spans="1:15" thickBot="1">
      <c r="A131" s="9">
        <v>43910</v>
      </c>
      <c r="B131" s="8"/>
      <c r="C131" s="8"/>
      <c r="D131" s="8"/>
      <c r="E131" s="10" t="s">
        <v>0</v>
      </c>
      <c r="F131" s="9">
        <v>43985</v>
      </c>
      <c r="G131" s="33">
        <f t="shared" si="0"/>
        <v>-75</v>
      </c>
      <c r="H131" s="11" t="s">
        <v>16</v>
      </c>
      <c r="I131" s="9">
        <v>43918</v>
      </c>
      <c r="J131" s="12">
        <v>156</v>
      </c>
      <c r="K131" s="34">
        <f t="shared" si="1"/>
        <v>-8</v>
      </c>
      <c r="L131" s="29">
        <v>5.5</v>
      </c>
      <c r="M131" s="14">
        <v>7220.4</v>
      </c>
      <c r="N131" s="15">
        <v>3</v>
      </c>
      <c r="O131" s="39">
        <v>50</v>
      </c>
    </row>
    <row r="132" spans="1:15" thickBot="1">
      <c r="A132" s="16">
        <v>43907</v>
      </c>
      <c r="B132" s="17" t="s">
        <v>42</v>
      </c>
      <c r="C132" s="10">
        <v>14</v>
      </c>
      <c r="D132" s="10">
        <v>14</v>
      </c>
      <c r="E132" s="10" t="s">
        <v>0</v>
      </c>
      <c r="F132" s="35">
        <v>43903</v>
      </c>
      <c r="G132" s="33">
        <f t="shared" si="0"/>
        <v>4</v>
      </c>
      <c r="H132" s="26" t="s">
        <v>22</v>
      </c>
      <c r="I132" s="35">
        <v>43917</v>
      </c>
      <c r="J132" s="12">
        <v>298</v>
      </c>
      <c r="K132" s="34">
        <f t="shared" si="1"/>
        <v>-10</v>
      </c>
      <c r="L132" s="21">
        <v>-0.2</v>
      </c>
      <c r="M132" s="21">
        <v>23886.22</v>
      </c>
      <c r="N132" s="22">
        <v>11</v>
      </c>
      <c r="O132" s="39">
        <v>47</v>
      </c>
    </row>
    <row r="133" spans="1:15" thickBot="1">
      <c r="A133" s="16">
        <v>43912</v>
      </c>
      <c r="B133" s="17" t="s">
        <v>69</v>
      </c>
      <c r="C133" s="10">
        <v>28</v>
      </c>
      <c r="D133" s="10">
        <v>28</v>
      </c>
      <c r="E133" s="10" t="s">
        <v>0</v>
      </c>
      <c r="F133" s="35">
        <v>43892</v>
      </c>
      <c r="G133" s="33">
        <f t="shared" si="0"/>
        <v>20</v>
      </c>
      <c r="H133" s="26" t="s">
        <v>21</v>
      </c>
      <c r="I133" s="35">
        <v>43910</v>
      </c>
      <c r="J133" s="12">
        <v>76</v>
      </c>
      <c r="K133" s="34">
        <f t="shared" si="1"/>
        <v>2</v>
      </c>
      <c r="L133" s="21">
        <v>1.3</v>
      </c>
      <c r="M133" s="21">
        <v>41772.9</v>
      </c>
      <c r="N133" s="22">
        <v>9</v>
      </c>
      <c r="O133" s="39">
        <v>52</v>
      </c>
    </row>
    <row r="134" spans="1:15" thickBot="1">
      <c r="A134" s="16">
        <v>44315</v>
      </c>
      <c r="B134" s="17" t="s">
        <v>73</v>
      </c>
      <c r="C134" s="10">
        <v>18</v>
      </c>
      <c r="D134" s="10">
        <v>18</v>
      </c>
      <c r="E134" s="10" t="s">
        <v>0</v>
      </c>
      <c r="F134" s="35">
        <v>43901</v>
      </c>
      <c r="G134" s="33">
        <f t="shared" si="0"/>
        <v>414</v>
      </c>
      <c r="H134" s="19" t="s">
        <v>18</v>
      </c>
      <c r="I134" s="35">
        <v>43908</v>
      </c>
      <c r="J134" s="12">
        <v>109</v>
      </c>
      <c r="K134" s="34">
        <f t="shared" si="1"/>
        <v>407</v>
      </c>
      <c r="L134" s="21">
        <v>0.9</v>
      </c>
      <c r="M134" s="21">
        <v>761004.43</v>
      </c>
      <c r="N134" s="22">
        <v>9</v>
      </c>
      <c r="O134" s="39">
        <v>455</v>
      </c>
    </row>
    <row r="135" spans="1:15" thickBot="1">
      <c r="A135" s="9">
        <v>43917</v>
      </c>
      <c r="B135" s="8"/>
      <c r="C135" s="8"/>
      <c r="D135" s="8"/>
      <c r="E135" s="10" t="s">
        <v>0</v>
      </c>
      <c r="F135" s="9">
        <v>43914</v>
      </c>
      <c r="G135" s="33">
        <f t="shared" si="0"/>
        <v>3</v>
      </c>
      <c r="H135" s="11" t="s">
        <v>22</v>
      </c>
      <c r="I135" s="9">
        <v>43986</v>
      </c>
      <c r="J135" s="12">
        <v>48</v>
      </c>
      <c r="K135" s="34">
        <f t="shared" si="1"/>
        <v>-69</v>
      </c>
      <c r="L135" s="13">
        <v>5.3</v>
      </c>
      <c r="M135" s="14">
        <v>1197.4100000000001</v>
      </c>
      <c r="O135" s="39">
        <v>57</v>
      </c>
    </row>
    <row r="136" spans="1:15" thickBot="1">
      <c r="A136" s="9">
        <v>43908</v>
      </c>
      <c r="B136" s="8"/>
      <c r="C136" s="8"/>
      <c r="D136" s="8"/>
      <c r="E136" s="10" t="s">
        <v>0</v>
      </c>
      <c r="F136" s="9">
        <v>43911</v>
      </c>
      <c r="G136" s="33">
        <f t="shared" si="0"/>
        <v>-3</v>
      </c>
      <c r="H136" s="11" t="s">
        <v>16</v>
      </c>
      <c r="I136" s="9">
        <v>44034</v>
      </c>
      <c r="J136" s="12">
        <v>196</v>
      </c>
      <c r="K136" s="34">
        <f t="shared" si="1"/>
        <v>-126</v>
      </c>
      <c r="L136" s="13">
        <v>6.4</v>
      </c>
      <c r="M136" s="14">
        <v>35353.06</v>
      </c>
      <c r="N136" s="15">
        <v>2</v>
      </c>
      <c r="O136" s="39">
        <v>48</v>
      </c>
    </row>
    <row r="137" spans="1:15" thickBot="1">
      <c r="A137" s="16">
        <v>43907</v>
      </c>
      <c r="B137" s="17" t="s">
        <v>74</v>
      </c>
      <c r="C137" s="10">
        <v>38</v>
      </c>
      <c r="D137" s="10">
        <v>38</v>
      </c>
      <c r="E137" s="10" t="s">
        <v>0</v>
      </c>
      <c r="F137" s="35">
        <v>43893</v>
      </c>
      <c r="G137" s="33">
        <f t="shared" si="0"/>
        <v>14</v>
      </c>
      <c r="H137" s="26" t="s">
        <v>21</v>
      </c>
      <c r="I137" s="35">
        <v>43904</v>
      </c>
      <c r="J137" s="12">
        <v>66</v>
      </c>
      <c r="K137" s="34">
        <f t="shared" si="1"/>
        <v>3</v>
      </c>
      <c r="L137" s="21">
        <v>3.2</v>
      </c>
      <c r="M137" s="21">
        <v>153882.98000000001</v>
      </c>
      <c r="N137" s="22">
        <v>17</v>
      </c>
      <c r="O137" s="39">
        <v>47</v>
      </c>
    </row>
    <row r="138" spans="1:15" thickBot="1">
      <c r="A138" s="16">
        <v>43916</v>
      </c>
      <c r="B138" s="17" t="s">
        <v>75</v>
      </c>
      <c r="C138" s="10">
        <v>22</v>
      </c>
      <c r="D138" s="10">
        <v>22</v>
      </c>
      <c r="E138" s="10" t="s">
        <v>0</v>
      </c>
      <c r="F138" s="16">
        <v>43859</v>
      </c>
      <c r="G138" s="33">
        <f t="shared" si="0"/>
        <v>57</v>
      </c>
      <c r="H138" s="26" t="s">
        <v>22</v>
      </c>
      <c r="I138" s="16">
        <v>43911</v>
      </c>
      <c r="J138" s="12">
        <v>113</v>
      </c>
      <c r="K138" s="34">
        <f t="shared" si="1"/>
        <v>5</v>
      </c>
      <c r="L138" s="21">
        <v>3.4</v>
      </c>
      <c r="M138" s="21">
        <v>417215.56</v>
      </c>
      <c r="N138" s="22">
        <v>1</v>
      </c>
      <c r="O138" s="39">
        <v>56</v>
      </c>
    </row>
    <row r="139" spans="1:15" thickBot="1">
      <c r="A139" s="16">
        <v>43913</v>
      </c>
      <c r="B139" s="17" t="s">
        <v>76</v>
      </c>
      <c r="C139" s="10">
        <v>103</v>
      </c>
      <c r="D139" s="10">
        <v>213</v>
      </c>
      <c r="E139" s="10" t="s">
        <v>0</v>
      </c>
      <c r="F139" s="35">
        <v>43862</v>
      </c>
      <c r="G139" s="33">
        <f t="shared" si="0"/>
        <v>51</v>
      </c>
      <c r="H139" s="26" t="s">
        <v>22</v>
      </c>
      <c r="I139" s="35">
        <v>43894</v>
      </c>
      <c r="J139" s="12">
        <v>278</v>
      </c>
      <c r="K139" s="34">
        <f t="shared" si="1"/>
        <v>19</v>
      </c>
      <c r="L139" s="21">
        <v>1.7</v>
      </c>
      <c r="M139" s="21">
        <v>2878673.91</v>
      </c>
      <c r="N139" s="22">
        <v>19</v>
      </c>
      <c r="O139" s="39">
        <v>53</v>
      </c>
    </row>
    <row r="140" spans="1:15" thickBot="1">
      <c r="A140" s="16">
        <v>43912</v>
      </c>
      <c r="B140" s="17" t="s">
        <v>77</v>
      </c>
      <c r="C140" s="10">
        <v>83</v>
      </c>
      <c r="D140" s="10">
        <v>83</v>
      </c>
      <c r="E140" s="10" t="s">
        <v>20</v>
      </c>
      <c r="F140" s="35">
        <v>43850</v>
      </c>
      <c r="G140" s="33">
        <f t="shared" si="0"/>
        <v>62</v>
      </c>
      <c r="H140" s="26" t="s">
        <v>22</v>
      </c>
      <c r="I140" s="35">
        <v>43890</v>
      </c>
      <c r="J140" s="12">
        <v>36</v>
      </c>
      <c r="K140" s="34">
        <f t="shared" si="1"/>
        <v>22</v>
      </c>
      <c r="L140" s="21">
        <v>2.2999999999999998</v>
      </c>
      <c r="M140" s="21">
        <v>21372572.440000001</v>
      </c>
      <c r="N140" s="22">
        <v>16</v>
      </c>
      <c r="O140" s="39">
        <v>52</v>
      </c>
    </row>
    <row r="141" spans="1:15" thickBot="1">
      <c r="A141" s="9">
        <v>43906</v>
      </c>
      <c r="B141" s="8"/>
      <c r="C141" s="8"/>
      <c r="D141" s="8"/>
      <c r="E141" s="10" t="s">
        <v>0</v>
      </c>
      <c r="F141" s="9">
        <v>43905</v>
      </c>
      <c r="G141" s="33">
        <f t="shared" si="0"/>
        <v>1</v>
      </c>
      <c r="H141" s="11" t="s">
        <v>22</v>
      </c>
      <c r="I141" s="9">
        <v>43834</v>
      </c>
      <c r="J141" s="12">
        <v>19</v>
      </c>
      <c r="K141" s="34">
        <f t="shared" si="1"/>
        <v>72</v>
      </c>
      <c r="L141" s="13">
        <v>0.4</v>
      </c>
      <c r="M141" s="14">
        <v>61231.15</v>
      </c>
      <c r="N141" s="15">
        <v>15</v>
      </c>
      <c r="O141" s="39">
        <v>46</v>
      </c>
    </row>
    <row r="142" spans="1:15" thickBot="1">
      <c r="A142" s="9">
        <v>43910</v>
      </c>
      <c r="B142" s="8"/>
      <c r="C142" s="8"/>
      <c r="D142" s="8"/>
      <c r="E142" s="10" t="s">
        <v>0</v>
      </c>
      <c r="F142" s="9">
        <v>43906</v>
      </c>
      <c r="G142" s="33">
        <f t="shared" si="0"/>
        <v>4</v>
      </c>
      <c r="H142" s="11" t="s">
        <v>21</v>
      </c>
      <c r="I142" s="9">
        <v>43918</v>
      </c>
      <c r="J142" s="12">
        <v>77</v>
      </c>
      <c r="K142" s="34">
        <f t="shared" si="1"/>
        <v>-8</v>
      </c>
      <c r="L142" s="13">
        <v>5.7</v>
      </c>
      <c r="M142" s="14">
        <v>59907.67</v>
      </c>
      <c r="N142" s="15">
        <v>5</v>
      </c>
      <c r="O142" s="39">
        <v>50</v>
      </c>
    </row>
    <row r="143" spans="1:15" thickBot="1">
      <c r="A143" s="16">
        <v>43907</v>
      </c>
      <c r="B143" s="17" t="s">
        <v>66</v>
      </c>
      <c r="C143" s="10">
        <v>57</v>
      </c>
      <c r="D143" s="10">
        <v>57</v>
      </c>
      <c r="E143" s="10" t="s">
        <v>0</v>
      </c>
      <c r="F143" s="35">
        <v>43904</v>
      </c>
      <c r="G143" s="33">
        <f t="shared" si="0"/>
        <v>3</v>
      </c>
      <c r="H143" s="19" t="s">
        <v>18</v>
      </c>
      <c r="I143" s="35">
        <v>43919</v>
      </c>
      <c r="J143" s="12">
        <v>31</v>
      </c>
      <c r="K143" s="34">
        <f t="shared" si="1"/>
        <v>-12</v>
      </c>
      <c r="L143" s="21">
        <v>-35</v>
      </c>
      <c r="M143" s="21">
        <v>482359.32</v>
      </c>
      <c r="N143" s="22">
        <v>8</v>
      </c>
      <c r="O143" s="39">
        <v>47</v>
      </c>
    </row>
    <row r="144" spans="1:15" thickBot="1">
      <c r="A144" s="16">
        <v>43922</v>
      </c>
      <c r="B144" s="17" t="s">
        <v>55</v>
      </c>
      <c r="C144" s="10">
        <v>21</v>
      </c>
      <c r="D144" s="10">
        <v>21</v>
      </c>
      <c r="E144" s="10" t="s">
        <v>0</v>
      </c>
      <c r="F144" s="35">
        <v>43855</v>
      </c>
      <c r="G144" s="33">
        <f t="shared" si="0"/>
        <v>67</v>
      </c>
      <c r="H144" s="26" t="s">
        <v>21</v>
      </c>
      <c r="I144" s="35">
        <v>44044</v>
      </c>
      <c r="J144" s="12">
        <v>296</v>
      </c>
      <c r="K144" s="34">
        <f t="shared" si="1"/>
        <v>-122</v>
      </c>
      <c r="L144" s="21">
        <v>7.2</v>
      </c>
      <c r="M144" s="21">
        <v>330391.33</v>
      </c>
      <c r="N144" s="22">
        <v>8</v>
      </c>
      <c r="O144" s="39">
        <v>62</v>
      </c>
    </row>
    <row r="145" spans="1:15" thickBot="1">
      <c r="A145" s="16">
        <v>43920</v>
      </c>
      <c r="B145" s="17" t="s">
        <v>30</v>
      </c>
      <c r="C145" s="10">
        <v>33</v>
      </c>
      <c r="D145" s="10">
        <v>33</v>
      </c>
      <c r="E145" s="10" t="s">
        <v>0</v>
      </c>
      <c r="F145" s="35">
        <v>43910</v>
      </c>
      <c r="G145" s="33">
        <f t="shared" si="0"/>
        <v>10</v>
      </c>
      <c r="H145" s="26" t="s">
        <v>21</v>
      </c>
      <c r="I145" s="35">
        <v>43895</v>
      </c>
      <c r="J145" s="12">
        <v>42</v>
      </c>
      <c r="K145" s="34">
        <f t="shared" si="1"/>
        <v>25</v>
      </c>
      <c r="L145" s="21">
        <v>-8.1</v>
      </c>
      <c r="M145" s="21">
        <v>19284.29</v>
      </c>
      <c r="N145" s="22">
        <v>3</v>
      </c>
      <c r="O145" s="39">
        <v>60</v>
      </c>
    </row>
    <row r="146" spans="1:15" ht="13.5" thickBot="1">
      <c r="G146" s="37"/>
      <c r="K146" s="37"/>
      <c r="O146" s="40"/>
    </row>
    <row r="147" spans="1:15" ht="13.5" thickBot="1">
      <c r="G147" s="37"/>
      <c r="K147" s="37"/>
      <c r="O147" s="40"/>
    </row>
    <row r="148" spans="1:15" ht="13.5" thickBot="1">
      <c r="G148" s="37"/>
      <c r="K148" s="37"/>
      <c r="O148" s="40"/>
    </row>
    <row r="149" spans="1:15" ht="13.5" thickBot="1">
      <c r="G149" s="37"/>
      <c r="K149" s="37"/>
      <c r="O149" s="40"/>
    </row>
    <row r="150" spans="1:15" ht="13.5" thickBot="1">
      <c r="G150" s="37"/>
      <c r="K150" s="37"/>
      <c r="O150" s="40"/>
    </row>
    <row r="151" spans="1:15" ht="13.5" thickBot="1">
      <c r="G151" s="37"/>
      <c r="K151" s="37"/>
      <c r="O151" s="40"/>
    </row>
    <row r="152" spans="1:15" ht="13.5" thickBot="1">
      <c r="G152" s="37"/>
      <c r="K152" s="37"/>
      <c r="O152" s="40"/>
    </row>
    <row r="153" spans="1:15" ht="13.5" thickBot="1">
      <c r="G153" s="37"/>
      <c r="K153" s="37"/>
      <c r="O153" s="40"/>
    </row>
    <row r="154" spans="1:15" ht="13.5" thickBot="1">
      <c r="G154" s="37"/>
      <c r="K154" s="37"/>
      <c r="O154" s="40"/>
    </row>
    <row r="155" spans="1:15" ht="13.5" thickBot="1">
      <c r="G155" s="37"/>
      <c r="K155" s="37"/>
      <c r="O155" s="40"/>
    </row>
    <row r="156" spans="1:15" ht="13.5" thickBot="1">
      <c r="G156" s="37"/>
      <c r="K156" s="37"/>
      <c r="O156" s="40"/>
    </row>
    <row r="157" spans="1:15" ht="13.5" thickBot="1">
      <c r="G157" s="37"/>
      <c r="K157" s="37"/>
      <c r="O157" s="40"/>
    </row>
    <row r="158" spans="1:15" ht="13.5" thickBot="1">
      <c r="G158" s="37"/>
      <c r="K158" s="37"/>
      <c r="O158" s="40"/>
    </row>
    <row r="159" spans="1:15" ht="13.5" thickBot="1">
      <c r="G159" s="37"/>
      <c r="K159" s="37"/>
      <c r="O159" s="40"/>
    </row>
    <row r="160" spans="1:15" ht="13.5" thickBot="1">
      <c r="G160" s="37"/>
      <c r="K160" s="37"/>
      <c r="O160" s="40"/>
    </row>
    <row r="161" spans="7:15" ht="13.5" thickBot="1">
      <c r="G161" s="37"/>
      <c r="K161" s="37"/>
      <c r="O161" s="40"/>
    </row>
    <row r="162" spans="7:15" ht="13.5" thickBot="1">
      <c r="G162" s="37"/>
      <c r="K162" s="37"/>
      <c r="O162" s="40"/>
    </row>
    <row r="163" spans="7:15" ht="13.5" thickBot="1">
      <c r="G163" s="37"/>
      <c r="K163" s="37"/>
      <c r="O163" s="40"/>
    </row>
    <row r="164" spans="7:15" ht="13.5" thickBot="1">
      <c r="G164" s="37"/>
      <c r="K164" s="37"/>
      <c r="O164" s="40"/>
    </row>
    <row r="165" spans="7:15" ht="13.5" thickBot="1">
      <c r="G165" s="37"/>
      <c r="K165" s="37"/>
      <c r="O165" s="40"/>
    </row>
    <row r="166" spans="7:15" ht="13.5" thickBot="1">
      <c r="G166" s="37"/>
      <c r="K166" s="37"/>
      <c r="O166" s="40"/>
    </row>
    <row r="167" spans="7:15" ht="13.5" thickBot="1">
      <c r="G167" s="37"/>
      <c r="K167" s="37"/>
      <c r="O167" s="40"/>
    </row>
    <row r="168" spans="7:15" ht="13.5" thickBot="1">
      <c r="G168" s="37"/>
      <c r="K168" s="37"/>
      <c r="O168" s="40"/>
    </row>
    <row r="169" spans="7:15" ht="13.5" thickBot="1">
      <c r="G169" s="37"/>
      <c r="K169" s="37"/>
      <c r="O169" s="40"/>
    </row>
    <row r="170" spans="7:15" ht="13.5" thickBot="1">
      <c r="G170" s="37"/>
      <c r="K170" s="37"/>
      <c r="O170" s="40"/>
    </row>
    <row r="171" spans="7:15" ht="13.5" thickBot="1">
      <c r="G171" s="37"/>
      <c r="K171" s="37"/>
      <c r="O171" s="40"/>
    </row>
    <row r="172" spans="7:15" ht="13.5" thickBot="1">
      <c r="G172" s="37"/>
      <c r="K172" s="37"/>
      <c r="O172" s="40"/>
    </row>
    <row r="173" spans="7:15" ht="13.5" thickBot="1">
      <c r="G173" s="37"/>
      <c r="K173" s="37"/>
      <c r="O173" s="40"/>
    </row>
    <row r="174" spans="7:15" ht="13.5" thickBot="1">
      <c r="G174" s="37"/>
      <c r="K174" s="37"/>
      <c r="O174" s="40"/>
    </row>
    <row r="175" spans="7:15" ht="13.5" thickBot="1">
      <c r="G175" s="37"/>
      <c r="K175" s="37"/>
      <c r="O175" s="40"/>
    </row>
    <row r="176" spans="7:15" ht="13.5" thickBot="1">
      <c r="G176" s="37"/>
      <c r="K176" s="37"/>
      <c r="O176" s="40"/>
    </row>
    <row r="177" spans="7:15" ht="13.5" thickBot="1">
      <c r="G177" s="37"/>
      <c r="K177" s="37"/>
      <c r="O177" s="40"/>
    </row>
    <row r="178" spans="7:15" ht="13.5" thickBot="1">
      <c r="G178" s="37"/>
      <c r="K178" s="37"/>
      <c r="O178" s="40"/>
    </row>
    <row r="179" spans="7:15" ht="13.5" thickBot="1">
      <c r="G179" s="37"/>
      <c r="K179" s="37"/>
      <c r="O179" s="40"/>
    </row>
    <row r="180" spans="7:15" ht="13.5" thickBot="1">
      <c r="G180" s="37"/>
      <c r="K180" s="37"/>
      <c r="O180" s="40"/>
    </row>
    <row r="181" spans="7:15" ht="13.5" thickBot="1">
      <c r="G181" s="37"/>
      <c r="K181" s="37"/>
      <c r="O181" s="40"/>
    </row>
    <row r="182" spans="7:15" ht="13.5" thickBot="1">
      <c r="G182" s="37"/>
      <c r="K182" s="37"/>
      <c r="O182" s="40"/>
    </row>
    <row r="183" spans="7:15" ht="13.5" thickBot="1">
      <c r="G183" s="37"/>
      <c r="K183" s="37"/>
      <c r="O183" s="40"/>
    </row>
    <row r="184" spans="7:15" ht="13.5" thickBot="1">
      <c r="G184" s="37"/>
      <c r="K184" s="37"/>
      <c r="O184" s="40"/>
    </row>
    <row r="185" spans="7:15" ht="13.5" thickBot="1">
      <c r="G185" s="37"/>
      <c r="K185" s="37"/>
      <c r="O185" s="40"/>
    </row>
    <row r="186" spans="7:15" ht="13.5" thickBot="1">
      <c r="G186" s="37"/>
      <c r="K186" s="37"/>
      <c r="O186" s="40"/>
    </row>
    <row r="187" spans="7:15" ht="13.5" thickBot="1">
      <c r="G187" s="37"/>
      <c r="K187" s="37"/>
      <c r="O187" s="40"/>
    </row>
    <row r="188" spans="7:15" ht="13.5" thickBot="1">
      <c r="G188" s="37"/>
      <c r="K188" s="37"/>
      <c r="O188" s="40"/>
    </row>
    <row r="189" spans="7:15" ht="13.5" thickBot="1">
      <c r="G189" s="37"/>
      <c r="K189" s="37"/>
      <c r="O189" s="40"/>
    </row>
    <row r="190" spans="7:15" ht="13.5" thickBot="1">
      <c r="G190" s="37"/>
      <c r="K190" s="37"/>
      <c r="O190" s="40"/>
    </row>
    <row r="191" spans="7:15" ht="13.5" thickBot="1">
      <c r="G191" s="37"/>
      <c r="K191" s="37"/>
      <c r="O191" s="40"/>
    </row>
    <row r="192" spans="7:15" ht="13.5" thickBot="1">
      <c r="G192" s="37"/>
      <c r="K192" s="37"/>
      <c r="O192" s="40"/>
    </row>
    <row r="193" spans="7:15" ht="13.5" thickBot="1">
      <c r="G193" s="37"/>
      <c r="K193" s="37"/>
      <c r="O193" s="40"/>
    </row>
    <row r="194" spans="7:15" ht="13.5" thickBot="1">
      <c r="G194" s="37"/>
      <c r="K194" s="37"/>
      <c r="O194" s="40"/>
    </row>
    <row r="195" spans="7:15" ht="13.5" thickBot="1">
      <c r="G195" s="37"/>
      <c r="K195" s="37"/>
      <c r="O195" s="40"/>
    </row>
    <row r="196" spans="7:15" ht="13.5" thickBot="1">
      <c r="G196" s="37"/>
      <c r="K196" s="37"/>
      <c r="O196" s="40"/>
    </row>
    <row r="197" spans="7:15" ht="13.5" thickBot="1">
      <c r="G197" s="37"/>
      <c r="K197" s="37"/>
      <c r="O197" s="40"/>
    </row>
    <row r="198" spans="7:15" ht="13.5" thickBot="1">
      <c r="G198" s="37"/>
      <c r="K198" s="37"/>
      <c r="O198" s="40"/>
    </row>
    <row r="199" spans="7:15" ht="13.5" thickBot="1">
      <c r="G199" s="37"/>
      <c r="K199" s="37"/>
      <c r="O199" s="40"/>
    </row>
    <row r="200" spans="7:15" ht="13.5" thickBot="1">
      <c r="G200" s="37"/>
      <c r="K200" s="37"/>
      <c r="O200" s="40"/>
    </row>
    <row r="201" spans="7:15" ht="13.5" thickBot="1">
      <c r="G201" s="37"/>
      <c r="K201" s="37"/>
      <c r="O201" s="40"/>
    </row>
    <row r="202" spans="7:15" ht="13.5" thickBot="1">
      <c r="G202" s="37"/>
      <c r="K202" s="37"/>
      <c r="O202" s="40"/>
    </row>
    <row r="203" spans="7:15" ht="13.5" thickBot="1">
      <c r="G203" s="37"/>
      <c r="K203" s="37"/>
      <c r="O203" s="40"/>
    </row>
    <row r="204" spans="7:15" ht="13.5" thickBot="1">
      <c r="G204" s="37"/>
      <c r="K204" s="37"/>
      <c r="O204" s="40"/>
    </row>
    <row r="205" spans="7:15" ht="13.5" thickBot="1">
      <c r="G205" s="37"/>
      <c r="K205" s="37"/>
      <c r="O205" s="40"/>
    </row>
    <row r="206" spans="7:15" ht="13.5" thickBot="1">
      <c r="G206" s="37"/>
      <c r="K206" s="37"/>
      <c r="O206" s="40"/>
    </row>
    <row r="207" spans="7:15" ht="13.5" thickBot="1">
      <c r="G207" s="37"/>
      <c r="K207" s="37"/>
      <c r="O207" s="40"/>
    </row>
    <row r="208" spans="7:15" ht="13.5" thickBot="1">
      <c r="G208" s="37"/>
      <c r="K208" s="37"/>
      <c r="O208" s="40"/>
    </row>
    <row r="209" spans="7:15" ht="13.5" thickBot="1">
      <c r="G209" s="37"/>
      <c r="K209" s="37"/>
      <c r="O209" s="40"/>
    </row>
    <row r="210" spans="7:15" ht="13.5" thickBot="1">
      <c r="G210" s="37"/>
      <c r="K210" s="37"/>
      <c r="O210" s="40"/>
    </row>
    <row r="211" spans="7:15" ht="13.5" thickBot="1">
      <c r="G211" s="37"/>
      <c r="K211" s="37"/>
      <c r="O211" s="40"/>
    </row>
    <row r="212" spans="7:15" ht="13.5" thickBot="1">
      <c r="G212" s="37"/>
      <c r="K212" s="37"/>
      <c r="O212" s="40"/>
    </row>
    <row r="213" spans="7:15" ht="13.5" thickBot="1">
      <c r="G213" s="37"/>
      <c r="K213" s="37"/>
      <c r="O213" s="40"/>
    </row>
    <row r="214" spans="7:15" ht="13.5" thickBot="1">
      <c r="G214" s="37"/>
      <c r="K214" s="37"/>
      <c r="O214" s="40"/>
    </row>
    <row r="215" spans="7:15" ht="13.5" thickBot="1">
      <c r="G215" s="37"/>
      <c r="K215" s="37"/>
      <c r="O215" s="40"/>
    </row>
    <row r="216" spans="7:15" ht="13.5" thickBot="1">
      <c r="G216" s="37"/>
      <c r="K216" s="37"/>
      <c r="O216" s="40"/>
    </row>
    <row r="217" spans="7:15" ht="13.5" thickBot="1">
      <c r="G217" s="37"/>
      <c r="K217" s="37"/>
      <c r="O217" s="40"/>
    </row>
    <row r="218" spans="7:15" ht="13.5" thickBot="1">
      <c r="G218" s="37"/>
      <c r="K218" s="37"/>
      <c r="O218" s="40"/>
    </row>
    <row r="219" spans="7:15" ht="13.5" thickBot="1">
      <c r="G219" s="37"/>
      <c r="K219" s="37"/>
      <c r="O219" s="40"/>
    </row>
    <row r="220" spans="7:15" ht="13.5" thickBot="1">
      <c r="G220" s="37"/>
      <c r="K220" s="37"/>
      <c r="O220" s="40"/>
    </row>
    <row r="221" spans="7:15" ht="13.5" thickBot="1">
      <c r="G221" s="37"/>
      <c r="K221" s="37"/>
      <c r="O221" s="40"/>
    </row>
    <row r="222" spans="7:15" ht="13.5" thickBot="1">
      <c r="G222" s="37"/>
      <c r="K222" s="37"/>
      <c r="O222" s="40"/>
    </row>
    <row r="223" spans="7:15" ht="13.5" thickBot="1">
      <c r="G223" s="37"/>
      <c r="K223" s="37"/>
      <c r="O223" s="40"/>
    </row>
    <row r="224" spans="7:15" ht="13.5" thickBot="1">
      <c r="G224" s="37"/>
      <c r="K224" s="37"/>
      <c r="O224" s="40"/>
    </row>
    <row r="225" spans="7:15" ht="13.5" thickBot="1">
      <c r="G225" s="37"/>
      <c r="K225" s="37"/>
      <c r="O225" s="40"/>
    </row>
    <row r="226" spans="7:15" ht="13.5" thickBot="1">
      <c r="G226" s="37"/>
      <c r="K226" s="37"/>
      <c r="O226" s="40"/>
    </row>
    <row r="227" spans="7:15" ht="13.5" thickBot="1">
      <c r="G227" s="37"/>
      <c r="K227" s="37"/>
      <c r="O227" s="40"/>
    </row>
    <row r="228" spans="7:15" ht="13.5" thickBot="1">
      <c r="G228" s="37"/>
      <c r="K228" s="37"/>
      <c r="O228" s="40"/>
    </row>
    <row r="229" spans="7:15" ht="13.5" thickBot="1">
      <c r="G229" s="37"/>
      <c r="K229" s="37"/>
      <c r="O229" s="40"/>
    </row>
    <row r="230" spans="7:15" ht="13.5" thickBot="1">
      <c r="G230" s="37"/>
      <c r="K230" s="37"/>
      <c r="O230" s="40"/>
    </row>
    <row r="231" spans="7:15" ht="13.5" thickBot="1">
      <c r="G231" s="37"/>
      <c r="K231" s="37"/>
      <c r="O231" s="40"/>
    </row>
    <row r="232" spans="7:15" ht="13.5" thickBot="1">
      <c r="G232" s="37"/>
      <c r="K232" s="37"/>
      <c r="O232" s="40"/>
    </row>
    <row r="233" spans="7:15" ht="13.5" thickBot="1">
      <c r="G233" s="37"/>
      <c r="K233" s="37"/>
      <c r="O233" s="40"/>
    </row>
    <row r="234" spans="7:15" ht="13.5" thickBot="1">
      <c r="G234" s="37"/>
      <c r="K234" s="37"/>
      <c r="O234" s="40"/>
    </row>
    <row r="235" spans="7:15" ht="13.5" thickBot="1">
      <c r="G235" s="37"/>
      <c r="K235" s="37"/>
      <c r="O235" s="40"/>
    </row>
    <row r="236" spans="7:15" ht="13.5" thickBot="1">
      <c r="G236" s="37"/>
      <c r="K236" s="37"/>
      <c r="O236" s="40"/>
    </row>
    <row r="237" spans="7:15" ht="13.5" thickBot="1">
      <c r="G237" s="37"/>
      <c r="K237" s="37"/>
      <c r="O237" s="40"/>
    </row>
    <row r="238" spans="7:15" ht="13.5" thickBot="1">
      <c r="G238" s="37"/>
      <c r="K238" s="37"/>
      <c r="O238" s="40"/>
    </row>
    <row r="239" spans="7:15" ht="13.5" thickBot="1">
      <c r="G239" s="37"/>
      <c r="K239" s="37"/>
      <c r="O239" s="40"/>
    </row>
    <row r="240" spans="7:15" ht="13.5" thickBot="1">
      <c r="G240" s="37"/>
      <c r="K240" s="37"/>
      <c r="O240" s="40"/>
    </row>
    <row r="241" spans="7:15" ht="13.5" thickBot="1">
      <c r="G241" s="37"/>
      <c r="K241" s="37"/>
      <c r="O241" s="40"/>
    </row>
    <row r="242" spans="7:15" ht="13.5" thickBot="1">
      <c r="G242" s="37"/>
      <c r="K242" s="37"/>
      <c r="O242" s="40"/>
    </row>
    <row r="243" spans="7:15" ht="13.5" thickBot="1">
      <c r="G243" s="37"/>
      <c r="K243" s="37"/>
      <c r="O243" s="40"/>
    </row>
    <row r="244" spans="7:15" ht="13.5" thickBot="1">
      <c r="G244" s="37"/>
      <c r="K244" s="37"/>
      <c r="O244" s="40"/>
    </row>
    <row r="245" spans="7:15" ht="13.5" thickBot="1">
      <c r="G245" s="37"/>
      <c r="K245" s="37"/>
      <c r="O245" s="40"/>
    </row>
    <row r="246" spans="7:15" ht="13.5" thickBot="1">
      <c r="G246" s="37"/>
      <c r="K246" s="37"/>
      <c r="O246" s="40"/>
    </row>
    <row r="247" spans="7:15" ht="13.5" thickBot="1">
      <c r="G247" s="37"/>
      <c r="K247" s="37"/>
      <c r="O247" s="40"/>
    </row>
    <row r="248" spans="7:15" ht="13.5" thickBot="1">
      <c r="G248" s="37"/>
      <c r="K248" s="37"/>
      <c r="O248" s="40"/>
    </row>
    <row r="249" spans="7:15" ht="13.5" thickBot="1">
      <c r="G249" s="37"/>
      <c r="K249" s="37"/>
      <c r="O249" s="40"/>
    </row>
    <row r="250" spans="7:15" ht="13.5" thickBot="1">
      <c r="G250" s="37"/>
      <c r="K250" s="37"/>
      <c r="O250" s="40"/>
    </row>
    <row r="251" spans="7:15" ht="13.5" thickBot="1">
      <c r="G251" s="37"/>
      <c r="K251" s="37"/>
      <c r="O251" s="40"/>
    </row>
    <row r="252" spans="7:15" ht="13.5" thickBot="1">
      <c r="G252" s="37"/>
      <c r="K252" s="37"/>
      <c r="O252" s="40"/>
    </row>
    <row r="253" spans="7:15" ht="13.5" thickBot="1">
      <c r="G253" s="37"/>
      <c r="K253" s="37"/>
      <c r="O253" s="40"/>
    </row>
    <row r="254" spans="7:15" ht="13.5" thickBot="1">
      <c r="G254" s="37"/>
      <c r="K254" s="37"/>
      <c r="O254" s="40"/>
    </row>
    <row r="255" spans="7:15" ht="13.5" thickBot="1">
      <c r="G255" s="37"/>
      <c r="K255" s="37"/>
      <c r="O255" s="40"/>
    </row>
    <row r="256" spans="7:15" ht="13.5" thickBot="1">
      <c r="G256" s="37"/>
      <c r="K256" s="37"/>
      <c r="O256" s="40"/>
    </row>
    <row r="257" spans="7:15" ht="13.5" thickBot="1">
      <c r="G257" s="37"/>
      <c r="K257" s="37"/>
      <c r="O257" s="40"/>
    </row>
    <row r="258" spans="7:15" ht="13.5" thickBot="1">
      <c r="G258" s="37"/>
      <c r="K258" s="37"/>
      <c r="O258" s="40"/>
    </row>
    <row r="259" spans="7:15" ht="13.5" thickBot="1">
      <c r="G259" s="37"/>
      <c r="K259" s="37"/>
      <c r="O259" s="40"/>
    </row>
    <row r="260" spans="7:15" ht="13.5" thickBot="1">
      <c r="G260" s="37"/>
      <c r="K260" s="37"/>
      <c r="O260" s="40"/>
    </row>
    <row r="261" spans="7:15" ht="13.5" thickBot="1">
      <c r="G261" s="37"/>
      <c r="K261" s="37"/>
      <c r="O261" s="40"/>
    </row>
    <row r="262" spans="7:15" ht="13.5" thickBot="1">
      <c r="G262" s="37"/>
      <c r="K262" s="37"/>
      <c r="O262" s="40"/>
    </row>
    <row r="263" spans="7:15" ht="13.5" thickBot="1">
      <c r="G263" s="37"/>
      <c r="K263" s="37"/>
      <c r="O263" s="40"/>
    </row>
    <row r="264" spans="7:15" ht="13.5" thickBot="1">
      <c r="G264" s="37"/>
      <c r="K264" s="37"/>
      <c r="O264" s="40"/>
    </row>
    <row r="265" spans="7:15" ht="13.5" thickBot="1">
      <c r="G265" s="37"/>
      <c r="K265" s="37"/>
      <c r="O265" s="40"/>
    </row>
    <row r="266" spans="7:15" ht="13.5" thickBot="1">
      <c r="G266" s="37"/>
      <c r="K266" s="37"/>
      <c r="O266" s="40"/>
    </row>
    <row r="267" spans="7:15" ht="13.5" thickBot="1">
      <c r="G267" s="37"/>
      <c r="K267" s="37"/>
      <c r="O267" s="40"/>
    </row>
    <row r="268" spans="7:15" ht="13.5" thickBot="1">
      <c r="G268" s="37"/>
      <c r="K268" s="37"/>
      <c r="O268" s="40"/>
    </row>
    <row r="269" spans="7:15" ht="13.5" thickBot="1">
      <c r="G269" s="37"/>
      <c r="K269" s="37"/>
      <c r="O269" s="40"/>
    </row>
    <row r="270" spans="7:15" ht="13.5" thickBot="1">
      <c r="G270" s="37"/>
      <c r="K270" s="37"/>
      <c r="O270" s="40"/>
    </row>
    <row r="271" spans="7:15" ht="13.5" thickBot="1">
      <c r="G271" s="37"/>
      <c r="K271" s="37"/>
      <c r="O271" s="40"/>
    </row>
    <row r="272" spans="7:15" ht="13.5" thickBot="1">
      <c r="G272" s="37"/>
      <c r="K272" s="37"/>
      <c r="O272" s="40"/>
    </row>
    <row r="273" spans="7:15" ht="13.5" thickBot="1">
      <c r="G273" s="37"/>
      <c r="K273" s="37"/>
      <c r="O273" s="40"/>
    </row>
    <row r="274" spans="7:15" ht="13.5" thickBot="1">
      <c r="G274" s="37"/>
      <c r="K274" s="37"/>
      <c r="O274" s="40"/>
    </row>
    <row r="275" spans="7:15" ht="13.5" thickBot="1">
      <c r="G275" s="37"/>
      <c r="K275" s="37"/>
      <c r="O275" s="40"/>
    </row>
    <row r="276" spans="7:15" ht="13.5" thickBot="1">
      <c r="G276" s="37"/>
      <c r="K276" s="37"/>
      <c r="O276" s="40"/>
    </row>
    <row r="277" spans="7:15" ht="13.5" thickBot="1">
      <c r="G277" s="37"/>
      <c r="K277" s="37"/>
      <c r="O277" s="40"/>
    </row>
    <row r="278" spans="7:15" ht="13.5" thickBot="1">
      <c r="G278" s="37"/>
      <c r="K278" s="37"/>
      <c r="O278" s="40"/>
    </row>
    <row r="279" spans="7:15" ht="13.5" thickBot="1">
      <c r="G279" s="37"/>
      <c r="K279" s="37"/>
      <c r="O279" s="40"/>
    </row>
    <row r="280" spans="7:15" ht="13.5" thickBot="1">
      <c r="G280" s="37"/>
      <c r="K280" s="37"/>
      <c r="O280" s="40"/>
    </row>
    <row r="281" spans="7:15" ht="13.5" thickBot="1">
      <c r="G281" s="37"/>
      <c r="K281" s="37"/>
      <c r="O281" s="40"/>
    </row>
    <row r="282" spans="7:15" ht="13.5" thickBot="1">
      <c r="G282" s="37"/>
      <c r="K282" s="37"/>
      <c r="O282" s="40"/>
    </row>
    <row r="283" spans="7:15" ht="13.5" thickBot="1">
      <c r="G283" s="37"/>
      <c r="K283" s="37"/>
      <c r="O283" s="40"/>
    </row>
    <row r="284" spans="7:15" ht="13.5" thickBot="1">
      <c r="G284" s="37"/>
      <c r="K284" s="37"/>
      <c r="O284" s="40"/>
    </row>
    <row r="285" spans="7:15" ht="13.5" thickBot="1">
      <c r="G285" s="37"/>
      <c r="K285" s="37"/>
      <c r="O285" s="40"/>
    </row>
    <row r="286" spans="7:15" ht="13.5" thickBot="1">
      <c r="G286" s="37"/>
      <c r="K286" s="37"/>
      <c r="O286" s="40"/>
    </row>
    <row r="287" spans="7:15" ht="13.5" thickBot="1">
      <c r="G287" s="37"/>
      <c r="K287" s="37"/>
      <c r="O287" s="40"/>
    </row>
    <row r="288" spans="7:15" ht="13.5" thickBot="1">
      <c r="G288" s="37"/>
      <c r="K288" s="37"/>
      <c r="O288" s="40"/>
    </row>
    <row r="289" spans="7:15" ht="13.5" thickBot="1">
      <c r="G289" s="37"/>
      <c r="K289" s="37"/>
      <c r="O289" s="40"/>
    </row>
    <row r="290" spans="7:15" ht="13.5" thickBot="1">
      <c r="G290" s="37"/>
      <c r="K290" s="37"/>
      <c r="O290" s="40"/>
    </row>
    <row r="291" spans="7:15" ht="13.5" thickBot="1">
      <c r="G291" s="37"/>
      <c r="K291" s="37"/>
      <c r="O291" s="40"/>
    </row>
    <row r="292" spans="7:15" ht="13.5" thickBot="1">
      <c r="G292" s="37"/>
      <c r="K292" s="37"/>
      <c r="O292" s="40"/>
    </row>
    <row r="293" spans="7:15" ht="13.5" thickBot="1">
      <c r="G293" s="37"/>
      <c r="K293" s="37"/>
      <c r="O293" s="40"/>
    </row>
    <row r="294" spans="7:15" ht="13.5" thickBot="1">
      <c r="G294" s="37"/>
      <c r="K294" s="37"/>
      <c r="O294" s="40"/>
    </row>
    <row r="295" spans="7:15" ht="13.5" thickBot="1">
      <c r="G295" s="37"/>
      <c r="K295" s="37"/>
      <c r="O295" s="40"/>
    </row>
    <row r="296" spans="7:15" ht="13.5" thickBot="1">
      <c r="G296" s="37"/>
      <c r="K296" s="37"/>
      <c r="O296" s="40"/>
    </row>
    <row r="297" spans="7:15" ht="13.5" thickBot="1">
      <c r="G297" s="37"/>
      <c r="K297" s="37"/>
      <c r="O297" s="40"/>
    </row>
    <row r="298" spans="7:15" ht="13.5" thickBot="1">
      <c r="G298" s="37"/>
      <c r="K298" s="37"/>
      <c r="O298" s="40"/>
    </row>
    <row r="299" spans="7:15" ht="13.5" thickBot="1">
      <c r="G299" s="37"/>
      <c r="K299" s="37"/>
      <c r="O299" s="40"/>
    </row>
    <row r="300" spans="7:15" ht="13.5" thickBot="1">
      <c r="G300" s="37"/>
      <c r="K300" s="37"/>
      <c r="O300" s="40"/>
    </row>
    <row r="301" spans="7:15" ht="13.5" thickBot="1">
      <c r="G301" s="37"/>
      <c r="K301" s="37"/>
      <c r="O301" s="40"/>
    </row>
    <row r="302" spans="7:15" ht="13.5" thickBot="1">
      <c r="G302" s="37"/>
      <c r="K302" s="37"/>
      <c r="O302" s="40"/>
    </row>
    <row r="303" spans="7:15" ht="13.5" thickBot="1">
      <c r="G303" s="37"/>
      <c r="K303" s="37"/>
      <c r="O303" s="40"/>
    </row>
    <row r="304" spans="7:15" ht="13.5" thickBot="1">
      <c r="G304" s="37"/>
      <c r="K304" s="37"/>
      <c r="O304" s="40"/>
    </row>
    <row r="305" spans="7:15" ht="13.5" thickBot="1">
      <c r="G305" s="37"/>
      <c r="K305" s="37"/>
      <c r="O305" s="40"/>
    </row>
    <row r="306" spans="7:15" ht="13.5" thickBot="1">
      <c r="G306" s="37"/>
      <c r="K306" s="37"/>
      <c r="O306" s="40"/>
    </row>
    <row r="307" spans="7:15" ht="13.5" thickBot="1">
      <c r="G307" s="37"/>
      <c r="K307" s="37"/>
      <c r="O307" s="40"/>
    </row>
    <row r="308" spans="7:15" ht="13.5" thickBot="1">
      <c r="G308" s="37"/>
      <c r="K308" s="37"/>
      <c r="O308" s="40"/>
    </row>
    <row r="309" spans="7:15" ht="13.5" thickBot="1">
      <c r="G309" s="37"/>
      <c r="K309" s="37"/>
      <c r="O309" s="40"/>
    </row>
    <row r="310" spans="7:15" ht="13.5" thickBot="1">
      <c r="G310" s="37"/>
      <c r="K310" s="37"/>
      <c r="O310" s="40"/>
    </row>
    <row r="311" spans="7:15" ht="13.5" thickBot="1">
      <c r="G311" s="37"/>
      <c r="K311" s="37"/>
      <c r="O311" s="40"/>
    </row>
    <row r="312" spans="7:15" ht="13.5" thickBot="1">
      <c r="G312" s="37"/>
      <c r="K312" s="37"/>
      <c r="O312" s="40"/>
    </row>
    <row r="313" spans="7:15" ht="13.5" thickBot="1">
      <c r="G313" s="37"/>
      <c r="K313" s="37"/>
      <c r="O313" s="40"/>
    </row>
    <row r="314" spans="7:15" ht="13.5" thickBot="1">
      <c r="G314" s="37"/>
      <c r="K314" s="37"/>
      <c r="O314" s="40"/>
    </row>
    <row r="315" spans="7:15" ht="13.5" thickBot="1">
      <c r="G315" s="37"/>
      <c r="K315" s="37"/>
      <c r="O315" s="40"/>
    </row>
    <row r="316" spans="7:15" ht="13.5" thickBot="1">
      <c r="G316" s="37"/>
      <c r="K316" s="37"/>
      <c r="O316" s="40"/>
    </row>
    <row r="317" spans="7:15" ht="13.5" thickBot="1">
      <c r="G317" s="37"/>
      <c r="K317" s="37"/>
      <c r="O317" s="40"/>
    </row>
    <row r="318" spans="7:15" ht="13.5" thickBot="1">
      <c r="G318" s="37"/>
      <c r="K318" s="37"/>
      <c r="O318" s="40"/>
    </row>
    <row r="319" spans="7:15" ht="13.5" thickBot="1">
      <c r="G319" s="37"/>
      <c r="K319" s="37"/>
      <c r="O319" s="40"/>
    </row>
    <row r="320" spans="7:15" ht="13.5" thickBot="1">
      <c r="G320" s="37"/>
      <c r="K320" s="37"/>
      <c r="O320" s="40"/>
    </row>
    <row r="321" spans="7:15" ht="13.5" thickBot="1">
      <c r="G321" s="37"/>
      <c r="K321" s="37"/>
      <c r="O321" s="40"/>
    </row>
    <row r="322" spans="7:15" ht="13.5" thickBot="1">
      <c r="G322" s="37"/>
      <c r="K322" s="37"/>
      <c r="O322" s="40"/>
    </row>
    <row r="323" spans="7:15" ht="13.5" thickBot="1">
      <c r="G323" s="37"/>
      <c r="K323" s="37"/>
      <c r="O323" s="40"/>
    </row>
    <row r="324" spans="7:15" ht="13.5" thickBot="1">
      <c r="G324" s="37"/>
      <c r="K324" s="37"/>
      <c r="O324" s="40"/>
    </row>
    <row r="325" spans="7:15" ht="13.5" thickBot="1">
      <c r="G325" s="37"/>
      <c r="K325" s="37"/>
      <c r="O325" s="40"/>
    </row>
    <row r="326" spans="7:15" ht="13.5" thickBot="1">
      <c r="G326" s="37"/>
      <c r="K326" s="37"/>
      <c r="O326" s="40"/>
    </row>
    <row r="327" spans="7:15" ht="13.5" thickBot="1">
      <c r="G327" s="37"/>
      <c r="K327" s="37"/>
      <c r="O327" s="40"/>
    </row>
    <row r="328" spans="7:15" ht="13.5" thickBot="1">
      <c r="G328" s="37"/>
      <c r="K328" s="37"/>
      <c r="O328" s="40"/>
    </row>
    <row r="329" spans="7:15" ht="13.5" thickBot="1">
      <c r="G329" s="37"/>
      <c r="K329" s="37"/>
      <c r="O329" s="40"/>
    </row>
    <row r="330" spans="7:15" ht="13.5" thickBot="1">
      <c r="G330" s="37"/>
      <c r="K330" s="37"/>
      <c r="O330" s="40"/>
    </row>
    <row r="331" spans="7:15" ht="13.5" thickBot="1">
      <c r="G331" s="37"/>
      <c r="K331" s="37"/>
      <c r="O331" s="40"/>
    </row>
    <row r="332" spans="7:15" ht="13.5" thickBot="1">
      <c r="G332" s="37"/>
      <c r="K332" s="37"/>
      <c r="O332" s="40"/>
    </row>
    <row r="333" spans="7:15" ht="13.5" thickBot="1">
      <c r="G333" s="37"/>
      <c r="K333" s="37"/>
      <c r="O333" s="40"/>
    </row>
    <row r="334" spans="7:15" ht="13.5" thickBot="1">
      <c r="G334" s="37"/>
      <c r="K334" s="37"/>
      <c r="O334" s="40"/>
    </row>
    <row r="335" spans="7:15" ht="13.5" thickBot="1">
      <c r="G335" s="37"/>
      <c r="K335" s="37"/>
      <c r="O335" s="40"/>
    </row>
    <row r="336" spans="7:15" ht="13.5" thickBot="1">
      <c r="G336" s="37"/>
      <c r="K336" s="37"/>
      <c r="O336" s="40"/>
    </row>
    <row r="337" spans="7:15" ht="13.5" thickBot="1">
      <c r="G337" s="37"/>
      <c r="K337" s="37"/>
      <c r="O337" s="40"/>
    </row>
    <row r="338" spans="7:15" ht="13.5" thickBot="1">
      <c r="G338" s="37"/>
      <c r="K338" s="37"/>
      <c r="O338" s="40"/>
    </row>
    <row r="339" spans="7:15" ht="13.5" thickBot="1">
      <c r="G339" s="37"/>
      <c r="K339" s="37"/>
      <c r="O339" s="40"/>
    </row>
    <row r="340" spans="7:15" ht="13.5" thickBot="1">
      <c r="G340" s="37"/>
      <c r="K340" s="37"/>
      <c r="O340" s="40"/>
    </row>
    <row r="341" spans="7:15" ht="13.5" thickBot="1">
      <c r="G341" s="37"/>
      <c r="K341" s="37"/>
      <c r="O341" s="40"/>
    </row>
    <row r="342" spans="7:15" ht="13.5" thickBot="1">
      <c r="G342" s="37"/>
      <c r="K342" s="37"/>
      <c r="O342" s="40"/>
    </row>
    <row r="343" spans="7:15" ht="13.5" thickBot="1">
      <c r="G343" s="37"/>
      <c r="K343" s="37"/>
      <c r="O343" s="40"/>
    </row>
    <row r="344" spans="7:15" ht="13.5" thickBot="1">
      <c r="G344" s="37"/>
      <c r="K344" s="37"/>
      <c r="O344" s="40"/>
    </row>
    <row r="345" spans="7:15" ht="13.5" thickBot="1">
      <c r="G345" s="37"/>
      <c r="K345" s="37"/>
      <c r="O345" s="40"/>
    </row>
    <row r="346" spans="7:15" ht="13.5" thickBot="1">
      <c r="G346" s="37"/>
      <c r="K346" s="37"/>
      <c r="O346" s="40"/>
    </row>
    <row r="347" spans="7:15" ht="13.5" thickBot="1">
      <c r="G347" s="37"/>
      <c r="K347" s="37"/>
      <c r="O347" s="40"/>
    </row>
    <row r="348" spans="7:15" ht="13.5" thickBot="1">
      <c r="G348" s="37"/>
      <c r="K348" s="37"/>
      <c r="O348" s="40"/>
    </row>
    <row r="349" spans="7:15" ht="13.5" thickBot="1">
      <c r="G349" s="37"/>
      <c r="K349" s="37"/>
      <c r="O349" s="40"/>
    </row>
    <row r="350" spans="7:15" ht="13.5" thickBot="1">
      <c r="G350" s="37"/>
      <c r="K350" s="37"/>
      <c r="O350" s="40"/>
    </row>
    <row r="351" spans="7:15" ht="13.5" thickBot="1">
      <c r="G351" s="37"/>
      <c r="K351" s="37"/>
      <c r="O351" s="40"/>
    </row>
    <row r="352" spans="7:15" ht="13.5" thickBot="1">
      <c r="G352" s="37"/>
      <c r="K352" s="37"/>
      <c r="O352" s="40"/>
    </row>
    <row r="353" spans="7:15" ht="13.5" thickBot="1">
      <c r="G353" s="37"/>
      <c r="K353" s="37"/>
      <c r="O353" s="40"/>
    </row>
    <row r="354" spans="7:15" ht="13.5" thickBot="1">
      <c r="G354" s="37"/>
      <c r="K354" s="37"/>
      <c r="O354" s="40"/>
    </row>
    <row r="355" spans="7:15" ht="13.5" thickBot="1">
      <c r="G355" s="37"/>
      <c r="K355" s="37"/>
      <c r="O355" s="40"/>
    </row>
    <row r="356" spans="7:15" ht="13.5" thickBot="1">
      <c r="G356" s="37"/>
      <c r="K356" s="37"/>
      <c r="O356" s="40"/>
    </row>
    <row r="357" spans="7:15" ht="13.5" thickBot="1">
      <c r="G357" s="37"/>
      <c r="K357" s="37"/>
      <c r="O357" s="40"/>
    </row>
    <row r="358" spans="7:15" ht="13.5" thickBot="1">
      <c r="G358" s="37"/>
      <c r="K358" s="37"/>
      <c r="O358" s="40"/>
    </row>
    <row r="359" spans="7:15" ht="13.5" thickBot="1">
      <c r="G359" s="37"/>
      <c r="K359" s="37"/>
      <c r="O359" s="40"/>
    </row>
    <row r="360" spans="7:15" ht="13.5" thickBot="1">
      <c r="G360" s="37"/>
      <c r="K360" s="37"/>
      <c r="O360" s="40"/>
    </row>
    <row r="361" spans="7:15" ht="13.5" thickBot="1">
      <c r="G361" s="37"/>
      <c r="K361" s="37"/>
      <c r="O361" s="40"/>
    </row>
    <row r="362" spans="7:15" ht="13.5" thickBot="1">
      <c r="G362" s="37"/>
      <c r="K362" s="37"/>
      <c r="O362" s="40"/>
    </row>
    <row r="363" spans="7:15" ht="13.5" thickBot="1">
      <c r="G363" s="37"/>
      <c r="K363" s="37"/>
      <c r="O363" s="40"/>
    </row>
    <row r="364" spans="7:15" ht="13.5" thickBot="1">
      <c r="G364" s="37"/>
      <c r="K364" s="37"/>
      <c r="O364" s="40"/>
    </row>
    <row r="365" spans="7:15" ht="13.5" thickBot="1">
      <c r="G365" s="37"/>
      <c r="K365" s="37"/>
      <c r="O365" s="40"/>
    </row>
    <row r="366" spans="7:15" ht="13.5" thickBot="1">
      <c r="G366" s="37"/>
      <c r="K366" s="37"/>
      <c r="O366" s="40"/>
    </row>
    <row r="367" spans="7:15" ht="13.5" thickBot="1">
      <c r="G367" s="37"/>
      <c r="K367" s="37"/>
      <c r="O367" s="40"/>
    </row>
    <row r="368" spans="7:15" ht="13.5" thickBot="1">
      <c r="G368" s="37"/>
      <c r="K368" s="37"/>
      <c r="O368" s="40"/>
    </row>
    <row r="369" spans="7:15" ht="13.5" thickBot="1">
      <c r="G369" s="37"/>
      <c r="K369" s="37"/>
      <c r="O369" s="40"/>
    </row>
    <row r="370" spans="7:15" ht="13.5" thickBot="1">
      <c r="G370" s="37"/>
      <c r="K370" s="37"/>
      <c r="O370" s="40"/>
    </row>
    <row r="371" spans="7:15" ht="13.5" thickBot="1">
      <c r="G371" s="37"/>
      <c r="K371" s="37"/>
      <c r="O371" s="40"/>
    </row>
    <row r="372" spans="7:15" ht="13.5" thickBot="1">
      <c r="G372" s="37"/>
      <c r="K372" s="37"/>
      <c r="O372" s="40"/>
    </row>
    <row r="373" spans="7:15" ht="13.5" thickBot="1">
      <c r="G373" s="37"/>
      <c r="K373" s="37"/>
      <c r="O373" s="40"/>
    </row>
    <row r="374" spans="7:15" ht="13.5" thickBot="1">
      <c r="G374" s="37"/>
      <c r="K374" s="37"/>
      <c r="O374" s="40"/>
    </row>
    <row r="375" spans="7:15" ht="13.5" thickBot="1">
      <c r="G375" s="37"/>
      <c r="K375" s="37"/>
      <c r="O375" s="40"/>
    </row>
    <row r="376" spans="7:15" ht="13.5" thickBot="1">
      <c r="G376" s="37"/>
      <c r="K376" s="37"/>
      <c r="O376" s="40"/>
    </row>
    <row r="377" spans="7:15" ht="13.5" thickBot="1">
      <c r="G377" s="37"/>
      <c r="K377" s="37"/>
      <c r="O377" s="40"/>
    </row>
    <row r="378" spans="7:15" ht="13.5" thickBot="1">
      <c r="G378" s="37"/>
      <c r="K378" s="37"/>
      <c r="O378" s="40"/>
    </row>
    <row r="379" spans="7:15" ht="13.5" thickBot="1">
      <c r="G379" s="37"/>
      <c r="K379" s="37"/>
      <c r="O379" s="40"/>
    </row>
    <row r="380" spans="7:15" ht="13.5" thickBot="1">
      <c r="G380" s="37"/>
      <c r="K380" s="37"/>
      <c r="O380" s="40"/>
    </row>
    <row r="381" spans="7:15" ht="13.5" thickBot="1">
      <c r="G381" s="37"/>
      <c r="K381" s="37"/>
      <c r="O381" s="40"/>
    </row>
    <row r="382" spans="7:15" ht="13.5" thickBot="1">
      <c r="G382" s="37"/>
      <c r="K382" s="37"/>
      <c r="O382" s="40"/>
    </row>
    <row r="383" spans="7:15" ht="13.5" thickBot="1">
      <c r="G383" s="37"/>
      <c r="K383" s="37"/>
      <c r="O383" s="40"/>
    </row>
    <row r="384" spans="7:15" ht="13.5" thickBot="1">
      <c r="G384" s="37"/>
      <c r="K384" s="37"/>
      <c r="O384" s="40"/>
    </row>
    <row r="385" spans="7:15" ht="13.5" thickBot="1">
      <c r="G385" s="37"/>
      <c r="K385" s="37"/>
      <c r="O385" s="40"/>
    </row>
    <row r="386" spans="7:15" ht="13.5" thickBot="1">
      <c r="G386" s="37"/>
      <c r="K386" s="37"/>
      <c r="O386" s="40"/>
    </row>
    <row r="387" spans="7:15" ht="13.5" thickBot="1">
      <c r="G387" s="37"/>
      <c r="K387" s="37"/>
      <c r="O387" s="40"/>
    </row>
    <row r="388" spans="7:15" ht="13.5" thickBot="1">
      <c r="G388" s="37"/>
      <c r="K388" s="37"/>
      <c r="O388" s="40"/>
    </row>
    <row r="389" spans="7:15" ht="13.5" thickBot="1">
      <c r="G389" s="37"/>
      <c r="K389" s="37"/>
      <c r="O389" s="40"/>
    </row>
    <row r="390" spans="7:15" ht="13.5" thickBot="1">
      <c r="G390" s="37"/>
      <c r="K390" s="37"/>
      <c r="O390" s="40"/>
    </row>
    <row r="391" spans="7:15" ht="13.5" thickBot="1">
      <c r="G391" s="37"/>
      <c r="K391" s="37"/>
      <c r="O391" s="40"/>
    </row>
    <row r="392" spans="7:15" ht="13.5" thickBot="1">
      <c r="G392" s="37"/>
      <c r="K392" s="37"/>
      <c r="O392" s="40"/>
    </row>
    <row r="393" spans="7:15" ht="13.5" thickBot="1">
      <c r="G393" s="37"/>
      <c r="K393" s="37"/>
      <c r="O393" s="40"/>
    </row>
    <row r="394" spans="7:15" ht="13.5" thickBot="1">
      <c r="G394" s="37"/>
      <c r="K394" s="37"/>
      <c r="O394" s="40"/>
    </row>
    <row r="395" spans="7:15" ht="13.5" thickBot="1">
      <c r="G395" s="37"/>
      <c r="K395" s="37"/>
      <c r="O395" s="40"/>
    </row>
    <row r="396" spans="7:15" ht="13.5" thickBot="1">
      <c r="G396" s="37"/>
      <c r="K396" s="37"/>
      <c r="O396" s="40"/>
    </row>
    <row r="397" spans="7:15" ht="13.5" thickBot="1">
      <c r="G397" s="37"/>
      <c r="K397" s="37"/>
      <c r="O397" s="40"/>
    </row>
    <row r="398" spans="7:15" ht="13.5" thickBot="1">
      <c r="G398" s="37"/>
      <c r="K398" s="37"/>
      <c r="O398" s="40"/>
    </row>
    <row r="399" spans="7:15" ht="13.5" thickBot="1">
      <c r="G399" s="37"/>
      <c r="K399" s="37"/>
      <c r="O399" s="40"/>
    </row>
    <row r="400" spans="7:15" ht="13.5" thickBot="1">
      <c r="G400" s="37"/>
      <c r="K400" s="37"/>
      <c r="O400" s="40"/>
    </row>
    <row r="401" spans="7:15" ht="13.5" thickBot="1">
      <c r="G401" s="37"/>
      <c r="K401" s="37"/>
      <c r="O401" s="40"/>
    </row>
    <row r="402" spans="7:15" ht="13.5" thickBot="1">
      <c r="G402" s="37"/>
      <c r="K402" s="37"/>
      <c r="O402" s="40"/>
    </row>
    <row r="403" spans="7:15" ht="13.5" thickBot="1">
      <c r="G403" s="37"/>
      <c r="K403" s="37"/>
      <c r="O403" s="40"/>
    </row>
    <row r="404" spans="7:15" ht="13.5" thickBot="1">
      <c r="G404" s="37"/>
      <c r="K404" s="37"/>
      <c r="O404" s="40"/>
    </row>
    <row r="405" spans="7:15" ht="13.5" thickBot="1">
      <c r="G405" s="37"/>
      <c r="K405" s="37"/>
      <c r="O405" s="40"/>
    </row>
    <row r="406" spans="7:15" ht="13.5" thickBot="1">
      <c r="G406" s="37"/>
      <c r="K406" s="37"/>
      <c r="O406" s="40"/>
    </row>
    <row r="407" spans="7:15" ht="13.5" thickBot="1">
      <c r="G407" s="37"/>
      <c r="K407" s="37"/>
      <c r="O407" s="40"/>
    </row>
    <row r="408" spans="7:15" ht="13.5" thickBot="1">
      <c r="G408" s="37"/>
      <c r="K408" s="37"/>
      <c r="O408" s="40"/>
    </row>
    <row r="409" spans="7:15" ht="13.5" thickBot="1">
      <c r="G409" s="37"/>
      <c r="K409" s="37"/>
      <c r="O409" s="40"/>
    </row>
    <row r="410" spans="7:15" ht="13.5" thickBot="1">
      <c r="G410" s="37"/>
      <c r="K410" s="37"/>
      <c r="O410" s="40"/>
    </row>
    <row r="411" spans="7:15" ht="13.5" thickBot="1">
      <c r="G411" s="37"/>
      <c r="K411" s="37"/>
      <c r="O411" s="40"/>
    </row>
    <row r="412" spans="7:15" ht="13.5" thickBot="1">
      <c r="G412" s="37"/>
      <c r="K412" s="37"/>
      <c r="O412" s="40"/>
    </row>
    <row r="413" spans="7:15" ht="13.5" thickBot="1">
      <c r="G413" s="37"/>
      <c r="K413" s="37"/>
      <c r="O413" s="40"/>
    </row>
    <row r="414" spans="7:15" ht="13.5" thickBot="1">
      <c r="G414" s="37"/>
      <c r="K414" s="37"/>
      <c r="O414" s="40"/>
    </row>
    <row r="415" spans="7:15" ht="13.5" thickBot="1">
      <c r="G415" s="37"/>
      <c r="K415" s="37"/>
      <c r="O415" s="40"/>
    </row>
    <row r="416" spans="7:15" ht="13.5" thickBot="1">
      <c r="G416" s="37"/>
      <c r="K416" s="37"/>
      <c r="O416" s="40"/>
    </row>
    <row r="417" spans="7:15" ht="13.5" thickBot="1">
      <c r="G417" s="37"/>
      <c r="K417" s="37"/>
      <c r="O417" s="40"/>
    </row>
    <row r="418" spans="7:15" ht="13.5" thickBot="1">
      <c r="G418" s="37"/>
      <c r="K418" s="37"/>
      <c r="O418" s="40"/>
    </row>
    <row r="419" spans="7:15" ht="13.5" thickBot="1">
      <c r="G419" s="37"/>
      <c r="K419" s="37"/>
      <c r="O419" s="40"/>
    </row>
    <row r="420" spans="7:15" ht="13.5" thickBot="1">
      <c r="G420" s="37"/>
      <c r="K420" s="37"/>
      <c r="O420" s="40"/>
    </row>
    <row r="421" spans="7:15" ht="13.5" thickBot="1">
      <c r="G421" s="37"/>
      <c r="K421" s="37"/>
      <c r="O421" s="40"/>
    </row>
    <row r="422" spans="7:15" ht="13.5" thickBot="1">
      <c r="G422" s="37"/>
      <c r="K422" s="37"/>
      <c r="O422" s="40"/>
    </row>
    <row r="423" spans="7:15" ht="13.5" thickBot="1">
      <c r="G423" s="37"/>
      <c r="K423" s="37"/>
      <c r="O423" s="40"/>
    </row>
    <row r="424" spans="7:15" ht="13.5" thickBot="1">
      <c r="G424" s="37"/>
      <c r="K424" s="37"/>
      <c r="O424" s="40"/>
    </row>
    <row r="425" spans="7:15" ht="13.5" thickBot="1">
      <c r="G425" s="37"/>
      <c r="K425" s="37"/>
      <c r="O425" s="40"/>
    </row>
    <row r="426" spans="7:15" ht="13.5" thickBot="1">
      <c r="G426" s="37"/>
      <c r="K426" s="37"/>
      <c r="O426" s="40"/>
    </row>
    <row r="427" spans="7:15" ht="13.5" thickBot="1">
      <c r="G427" s="37"/>
      <c r="K427" s="37"/>
      <c r="O427" s="40"/>
    </row>
    <row r="428" spans="7:15" ht="13.5" thickBot="1">
      <c r="G428" s="37"/>
      <c r="K428" s="37"/>
      <c r="O428" s="40"/>
    </row>
    <row r="429" spans="7:15" ht="13.5" thickBot="1">
      <c r="G429" s="37"/>
      <c r="K429" s="37"/>
      <c r="O429" s="40"/>
    </row>
    <row r="430" spans="7:15" ht="13.5" thickBot="1">
      <c r="G430" s="37"/>
      <c r="K430" s="37"/>
      <c r="O430" s="40"/>
    </row>
    <row r="431" spans="7:15" ht="13.5" thickBot="1">
      <c r="G431" s="37"/>
      <c r="K431" s="37"/>
      <c r="O431" s="40"/>
    </row>
    <row r="432" spans="7:15" ht="13.5" thickBot="1">
      <c r="G432" s="37"/>
      <c r="K432" s="37"/>
      <c r="O432" s="40"/>
    </row>
    <row r="433" spans="7:15" ht="13.5" thickBot="1">
      <c r="G433" s="37"/>
      <c r="K433" s="37"/>
      <c r="O433" s="40"/>
    </row>
    <row r="434" spans="7:15" ht="13.5" thickBot="1">
      <c r="G434" s="37"/>
      <c r="K434" s="37"/>
      <c r="O434" s="40"/>
    </row>
    <row r="435" spans="7:15" ht="13.5" thickBot="1">
      <c r="G435" s="37"/>
      <c r="K435" s="37"/>
      <c r="O435" s="40"/>
    </row>
    <row r="436" spans="7:15" ht="13.5" thickBot="1">
      <c r="G436" s="37"/>
      <c r="K436" s="37"/>
      <c r="O436" s="40"/>
    </row>
    <row r="437" spans="7:15" ht="13.5" thickBot="1">
      <c r="G437" s="37"/>
      <c r="K437" s="37"/>
      <c r="O437" s="40"/>
    </row>
    <row r="438" spans="7:15" ht="13.5" thickBot="1">
      <c r="G438" s="37"/>
      <c r="K438" s="37"/>
      <c r="O438" s="40"/>
    </row>
    <row r="439" spans="7:15" ht="13.5" thickBot="1">
      <c r="G439" s="37"/>
      <c r="K439" s="37"/>
      <c r="O439" s="40"/>
    </row>
    <row r="440" spans="7:15" ht="13.5" thickBot="1">
      <c r="G440" s="37"/>
      <c r="K440" s="37"/>
      <c r="O440" s="40"/>
    </row>
    <row r="441" spans="7:15" ht="13.5" thickBot="1">
      <c r="G441" s="37"/>
      <c r="K441" s="37"/>
      <c r="O441" s="40"/>
    </row>
    <row r="442" spans="7:15" ht="13.5" thickBot="1">
      <c r="G442" s="37"/>
      <c r="K442" s="37"/>
      <c r="O442" s="40"/>
    </row>
    <row r="443" spans="7:15" ht="13.5" thickBot="1">
      <c r="G443" s="37"/>
      <c r="K443" s="37"/>
      <c r="O443" s="40"/>
    </row>
    <row r="444" spans="7:15" ht="13.5" thickBot="1">
      <c r="G444" s="37"/>
      <c r="K444" s="37"/>
      <c r="O444" s="40"/>
    </row>
    <row r="445" spans="7:15" ht="13.5" thickBot="1">
      <c r="G445" s="37"/>
      <c r="K445" s="37"/>
      <c r="O445" s="40"/>
    </row>
    <row r="446" spans="7:15" ht="13.5" thickBot="1">
      <c r="G446" s="37"/>
      <c r="K446" s="37"/>
      <c r="O446" s="40"/>
    </row>
    <row r="447" spans="7:15" ht="13.5" thickBot="1">
      <c r="G447" s="37"/>
      <c r="K447" s="37"/>
      <c r="O447" s="40"/>
    </row>
    <row r="448" spans="7:15" ht="13.5" thickBot="1">
      <c r="G448" s="37"/>
      <c r="K448" s="37"/>
      <c r="O448" s="40"/>
    </row>
    <row r="449" spans="7:15" ht="13.5" thickBot="1">
      <c r="G449" s="37"/>
      <c r="K449" s="37"/>
      <c r="O449" s="40"/>
    </row>
    <row r="450" spans="7:15" ht="13.5" thickBot="1">
      <c r="G450" s="37"/>
      <c r="K450" s="37"/>
      <c r="O450" s="40"/>
    </row>
    <row r="451" spans="7:15" ht="13.5" thickBot="1">
      <c r="G451" s="37"/>
      <c r="K451" s="37"/>
      <c r="O451" s="40"/>
    </row>
    <row r="452" spans="7:15" ht="13.5" thickBot="1">
      <c r="G452" s="37"/>
      <c r="K452" s="37"/>
      <c r="O452" s="40"/>
    </row>
    <row r="453" spans="7:15" ht="13.5" thickBot="1">
      <c r="G453" s="37"/>
      <c r="K453" s="37"/>
      <c r="O453" s="40"/>
    </row>
    <row r="454" spans="7:15" ht="13.5" thickBot="1">
      <c r="G454" s="37"/>
      <c r="K454" s="37"/>
      <c r="O454" s="40"/>
    </row>
    <row r="455" spans="7:15" ht="13.5" thickBot="1">
      <c r="G455" s="37"/>
      <c r="K455" s="37"/>
      <c r="O455" s="40"/>
    </row>
    <row r="456" spans="7:15" ht="13.5" thickBot="1">
      <c r="G456" s="37"/>
      <c r="K456" s="37"/>
      <c r="O456" s="40"/>
    </row>
    <row r="457" spans="7:15" ht="13.5" thickBot="1">
      <c r="G457" s="37"/>
      <c r="K457" s="37"/>
      <c r="O457" s="40"/>
    </row>
    <row r="458" spans="7:15" ht="13.5" thickBot="1">
      <c r="G458" s="37"/>
      <c r="K458" s="37"/>
      <c r="O458" s="40"/>
    </row>
    <row r="459" spans="7:15" ht="13.5" thickBot="1">
      <c r="G459" s="37"/>
      <c r="K459" s="37"/>
      <c r="O459" s="40"/>
    </row>
    <row r="460" spans="7:15" ht="13.5" thickBot="1">
      <c r="G460" s="37"/>
      <c r="K460" s="37"/>
      <c r="O460" s="40"/>
    </row>
    <row r="461" spans="7:15" ht="13.5" thickBot="1">
      <c r="G461" s="37"/>
      <c r="K461" s="37"/>
      <c r="O461" s="40"/>
    </row>
    <row r="462" spans="7:15" ht="13.5" thickBot="1">
      <c r="G462" s="37"/>
      <c r="K462" s="37"/>
      <c r="O462" s="40"/>
    </row>
    <row r="463" spans="7:15" ht="13.5" thickBot="1">
      <c r="G463" s="37"/>
      <c r="K463" s="37"/>
      <c r="O463" s="40"/>
    </row>
    <row r="464" spans="7:15" ht="13.5" thickBot="1">
      <c r="G464" s="37"/>
      <c r="K464" s="37"/>
      <c r="O464" s="40"/>
    </row>
    <row r="465" spans="7:15" ht="13.5" thickBot="1">
      <c r="G465" s="37"/>
      <c r="K465" s="37"/>
      <c r="O465" s="40"/>
    </row>
    <row r="466" spans="7:15" ht="13.5" thickBot="1">
      <c r="G466" s="37"/>
      <c r="K466" s="37"/>
      <c r="O466" s="40"/>
    </row>
    <row r="467" spans="7:15" ht="13.5" thickBot="1">
      <c r="G467" s="37"/>
      <c r="K467" s="37"/>
      <c r="O467" s="40"/>
    </row>
    <row r="468" spans="7:15" ht="13.5" thickBot="1">
      <c r="G468" s="37"/>
      <c r="K468" s="37"/>
      <c r="O468" s="40"/>
    </row>
    <row r="469" spans="7:15" ht="13.5" thickBot="1">
      <c r="G469" s="37"/>
      <c r="K469" s="37"/>
      <c r="O469" s="40"/>
    </row>
    <row r="470" spans="7:15" ht="13.5" thickBot="1">
      <c r="G470" s="37"/>
      <c r="K470" s="37"/>
      <c r="O470" s="40"/>
    </row>
    <row r="471" spans="7:15" ht="13.5" thickBot="1">
      <c r="G471" s="37"/>
      <c r="K471" s="37"/>
      <c r="O471" s="40"/>
    </row>
    <row r="472" spans="7:15" ht="13.5" thickBot="1">
      <c r="G472" s="37"/>
      <c r="K472" s="37"/>
      <c r="O472" s="40"/>
    </row>
    <row r="473" spans="7:15" ht="13.5" thickBot="1">
      <c r="G473" s="37"/>
      <c r="K473" s="37"/>
      <c r="O473" s="40"/>
    </row>
    <row r="474" spans="7:15" ht="13.5" thickBot="1">
      <c r="G474" s="37"/>
      <c r="K474" s="37"/>
      <c r="O474" s="40"/>
    </row>
    <row r="475" spans="7:15" ht="13.5" thickBot="1">
      <c r="G475" s="37"/>
      <c r="K475" s="37"/>
      <c r="O475" s="40"/>
    </row>
    <row r="476" spans="7:15" ht="13.5" thickBot="1">
      <c r="G476" s="37"/>
      <c r="K476" s="37"/>
      <c r="O476" s="40"/>
    </row>
    <row r="477" spans="7:15" ht="13.5" thickBot="1">
      <c r="G477" s="37"/>
      <c r="K477" s="37"/>
      <c r="O477" s="40"/>
    </row>
    <row r="478" spans="7:15" ht="13.5" thickBot="1">
      <c r="G478" s="37"/>
      <c r="K478" s="37"/>
      <c r="O478" s="40"/>
    </row>
    <row r="479" spans="7:15" ht="13.5" thickBot="1">
      <c r="G479" s="37"/>
      <c r="K479" s="37"/>
      <c r="O479" s="40"/>
    </row>
    <row r="480" spans="7:15" ht="13.5" thickBot="1">
      <c r="G480" s="37"/>
      <c r="K480" s="37"/>
      <c r="O480" s="40"/>
    </row>
    <row r="481" spans="7:15" ht="13.5" thickBot="1">
      <c r="G481" s="37"/>
      <c r="K481" s="37"/>
      <c r="O481" s="40"/>
    </row>
    <row r="482" spans="7:15" ht="13.5" thickBot="1">
      <c r="G482" s="37"/>
      <c r="K482" s="37"/>
      <c r="O482" s="40"/>
    </row>
    <row r="483" spans="7:15" ht="13.5" thickBot="1">
      <c r="G483" s="37"/>
      <c r="K483" s="37"/>
      <c r="O483" s="40"/>
    </row>
    <row r="484" spans="7:15" ht="13.5" thickBot="1">
      <c r="G484" s="37"/>
      <c r="K484" s="37"/>
      <c r="O484" s="40"/>
    </row>
    <row r="485" spans="7:15" ht="13.5" thickBot="1">
      <c r="G485" s="37"/>
      <c r="K485" s="37"/>
      <c r="O485" s="40"/>
    </row>
    <row r="486" spans="7:15" ht="13.5" thickBot="1">
      <c r="G486" s="37"/>
      <c r="K486" s="37"/>
      <c r="O486" s="40"/>
    </row>
    <row r="487" spans="7:15" ht="13.5" thickBot="1">
      <c r="G487" s="37"/>
      <c r="K487" s="37"/>
      <c r="O487" s="40"/>
    </row>
    <row r="488" spans="7:15" ht="13.5" thickBot="1">
      <c r="G488" s="37"/>
      <c r="K488" s="37"/>
      <c r="O488" s="40"/>
    </row>
    <row r="489" spans="7:15" ht="13.5" thickBot="1">
      <c r="G489" s="37"/>
      <c r="K489" s="37"/>
      <c r="O489" s="40"/>
    </row>
    <row r="490" spans="7:15" ht="13.5" thickBot="1">
      <c r="G490" s="37"/>
      <c r="K490" s="37"/>
      <c r="O490" s="40"/>
    </row>
    <row r="491" spans="7:15" ht="13.5" thickBot="1">
      <c r="G491" s="37"/>
      <c r="K491" s="37"/>
      <c r="O491" s="40"/>
    </row>
    <row r="492" spans="7:15" ht="13.5" thickBot="1">
      <c r="G492" s="37"/>
      <c r="K492" s="37"/>
      <c r="O492" s="40"/>
    </row>
    <row r="493" spans="7:15" ht="13.5" thickBot="1">
      <c r="G493" s="37"/>
      <c r="K493" s="37"/>
      <c r="O493" s="40"/>
    </row>
    <row r="494" spans="7:15" ht="13.5" thickBot="1">
      <c r="G494" s="37"/>
      <c r="K494" s="37"/>
      <c r="O494" s="40"/>
    </row>
    <row r="495" spans="7:15" ht="13.5" thickBot="1">
      <c r="G495" s="37"/>
      <c r="K495" s="37"/>
      <c r="O495" s="40"/>
    </row>
    <row r="496" spans="7:15" ht="13.5" thickBot="1">
      <c r="G496" s="37"/>
      <c r="K496" s="37"/>
      <c r="O496" s="40"/>
    </row>
    <row r="497" spans="7:15" ht="13.5" thickBot="1">
      <c r="G497" s="37"/>
      <c r="K497" s="37"/>
      <c r="O497" s="40"/>
    </row>
    <row r="498" spans="7:15" ht="13.5" thickBot="1">
      <c r="G498" s="37"/>
      <c r="K498" s="37"/>
      <c r="O498" s="40"/>
    </row>
    <row r="499" spans="7:15" ht="13.5" thickBot="1">
      <c r="G499" s="37"/>
      <c r="K499" s="37"/>
      <c r="O499" s="40"/>
    </row>
    <row r="500" spans="7:15" ht="13.5" thickBot="1">
      <c r="G500" s="37"/>
      <c r="K500" s="37"/>
      <c r="O500" s="40"/>
    </row>
    <row r="501" spans="7:15" ht="13.5" thickBot="1">
      <c r="G501" s="37"/>
      <c r="K501" s="37"/>
      <c r="O501" s="40"/>
    </row>
    <row r="502" spans="7:15" ht="13.5" thickBot="1">
      <c r="G502" s="37"/>
      <c r="K502" s="37"/>
      <c r="O502" s="40"/>
    </row>
    <row r="503" spans="7:15" ht="13.5" thickBot="1">
      <c r="G503" s="37"/>
      <c r="K503" s="37"/>
      <c r="O503" s="40"/>
    </row>
    <row r="504" spans="7:15" ht="13.5" thickBot="1">
      <c r="G504" s="37"/>
      <c r="K504" s="37"/>
      <c r="O504" s="40"/>
    </row>
    <row r="505" spans="7:15" ht="13.5" thickBot="1">
      <c r="G505" s="37"/>
      <c r="K505" s="37"/>
      <c r="O505" s="40"/>
    </row>
    <row r="506" spans="7:15" ht="13.5" thickBot="1">
      <c r="G506" s="37"/>
      <c r="K506" s="37"/>
      <c r="O506" s="40"/>
    </row>
    <row r="507" spans="7:15" ht="13.5" thickBot="1">
      <c r="G507" s="37"/>
      <c r="K507" s="37"/>
      <c r="O507" s="40"/>
    </row>
    <row r="508" spans="7:15" ht="13.5" thickBot="1">
      <c r="G508" s="37"/>
      <c r="K508" s="37"/>
      <c r="O508" s="40"/>
    </row>
    <row r="509" spans="7:15" ht="13.5" thickBot="1">
      <c r="G509" s="37"/>
      <c r="K509" s="37"/>
      <c r="O509" s="40"/>
    </row>
    <row r="510" spans="7:15" ht="13.5" thickBot="1">
      <c r="G510" s="37"/>
      <c r="K510" s="37"/>
      <c r="O510" s="40"/>
    </row>
    <row r="511" spans="7:15" ht="13.5" thickBot="1">
      <c r="G511" s="37"/>
      <c r="K511" s="37"/>
      <c r="O511" s="40"/>
    </row>
    <row r="512" spans="7:15" ht="13.5" thickBot="1">
      <c r="G512" s="37"/>
      <c r="K512" s="37"/>
      <c r="O512" s="40"/>
    </row>
    <row r="513" spans="7:15" ht="13.5" thickBot="1">
      <c r="G513" s="37"/>
      <c r="K513" s="37"/>
      <c r="O513" s="40"/>
    </row>
    <row r="514" spans="7:15" ht="13.5" thickBot="1">
      <c r="G514" s="37"/>
      <c r="K514" s="37"/>
      <c r="O514" s="40"/>
    </row>
    <row r="515" spans="7:15" ht="13.5" thickBot="1">
      <c r="G515" s="37"/>
      <c r="K515" s="37"/>
      <c r="O515" s="40"/>
    </row>
    <row r="516" spans="7:15" ht="13.5" thickBot="1">
      <c r="G516" s="37"/>
      <c r="K516" s="37"/>
      <c r="O516" s="40"/>
    </row>
    <row r="517" spans="7:15" ht="13.5" thickBot="1">
      <c r="G517" s="37"/>
      <c r="K517" s="37"/>
      <c r="O517" s="40"/>
    </row>
    <row r="518" spans="7:15" ht="13.5" thickBot="1">
      <c r="G518" s="37"/>
      <c r="K518" s="37"/>
      <c r="O518" s="40"/>
    </row>
    <row r="519" spans="7:15" ht="13.5" thickBot="1">
      <c r="G519" s="37"/>
      <c r="K519" s="37"/>
      <c r="O519" s="40"/>
    </row>
    <row r="520" spans="7:15" ht="13.5" thickBot="1">
      <c r="G520" s="37"/>
      <c r="K520" s="37"/>
      <c r="O520" s="40"/>
    </row>
    <row r="521" spans="7:15" ht="13.5" thickBot="1">
      <c r="G521" s="37"/>
      <c r="K521" s="37"/>
      <c r="O521" s="40"/>
    </row>
    <row r="522" spans="7:15" ht="13.5" thickBot="1">
      <c r="G522" s="37"/>
      <c r="K522" s="37"/>
      <c r="O522" s="40"/>
    </row>
    <row r="523" spans="7:15" ht="13.5" thickBot="1">
      <c r="G523" s="37"/>
      <c r="K523" s="37"/>
      <c r="O523" s="40"/>
    </row>
    <row r="524" spans="7:15" ht="13.5" thickBot="1">
      <c r="G524" s="37"/>
      <c r="K524" s="37"/>
      <c r="O524" s="40"/>
    </row>
    <row r="525" spans="7:15" ht="13.5" thickBot="1">
      <c r="G525" s="37"/>
      <c r="K525" s="37"/>
      <c r="O525" s="40"/>
    </row>
    <row r="526" spans="7:15" ht="13.5" thickBot="1">
      <c r="G526" s="37"/>
      <c r="K526" s="37"/>
      <c r="O526" s="40"/>
    </row>
    <row r="527" spans="7:15" ht="13.5" thickBot="1">
      <c r="G527" s="37"/>
      <c r="K527" s="37"/>
      <c r="O527" s="40"/>
    </row>
    <row r="528" spans="7:15" ht="13.5" thickBot="1">
      <c r="G528" s="37"/>
      <c r="K528" s="37"/>
      <c r="O528" s="40"/>
    </row>
    <row r="529" spans="7:15" ht="13.5" thickBot="1">
      <c r="G529" s="37"/>
      <c r="K529" s="37"/>
      <c r="O529" s="40"/>
    </row>
    <row r="530" spans="7:15" ht="13.5" thickBot="1">
      <c r="G530" s="37"/>
      <c r="K530" s="37"/>
      <c r="O530" s="40"/>
    </row>
    <row r="531" spans="7:15" ht="13.5" thickBot="1">
      <c r="G531" s="37"/>
      <c r="K531" s="37"/>
      <c r="O531" s="40"/>
    </row>
    <row r="532" spans="7:15" ht="13.5" thickBot="1">
      <c r="G532" s="37"/>
      <c r="K532" s="37"/>
      <c r="O532" s="40"/>
    </row>
    <row r="533" spans="7:15" ht="13.5" thickBot="1">
      <c r="G533" s="37"/>
      <c r="K533" s="37"/>
      <c r="O533" s="40"/>
    </row>
    <row r="534" spans="7:15" ht="13.5" thickBot="1">
      <c r="G534" s="37"/>
      <c r="K534" s="37"/>
      <c r="O534" s="40"/>
    </row>
    <row r="535" spans="7:15" ht="13.5" thickBot="1">
      <c r="G535" s="37"/>
      <c r="K535" s="37"/>
      <c r="O535" s="40"/>
    </row>
    <row r="536" spans="7:15" ht="13.5" thickBot="1">
      <c r="G536" s="37"/>
      <c r="K536" s="37"/>
      <c r="O536" s="40"/>
    </row>
    <row r="537" spans="7:15" ht="13.5" thickBot="1">
      <c r="G537" s="37"/>
      <c r="K537" s="37"/>
      <c r="O537" s="40"/>
    </row>
    <row r="538" spans="7:15" ht="13.5" thickBot="1">
      <c r="G538" s="37"/>
      <c r="K538" s="37"/>
      <c r="O538" s="40"/>
    </row>
    <row r="539" spans="7:15" ht="13.5" thickBot="1">
      <c r="G539" s="37"/>
      <c r="K539" s="37"/>
      <c r="O539" s="40"/>
    </row>
    <row r="540" spans="7:15" ht="13.5" thickBot="1">
      <c r="G540" s="37"/>
      <c r="K540" s="37"/>
      <c r="O540" s="40"/>
    </row>
    <row r="541" spans="7:15" ht="13.5" thickBot="1">
      <c r="G541" s="37"/>
      <c r="K541" s="37"/>
      <c r="O541" s="40"/>
    </row>
    <row r="542" spans="7:15" ht="13.5" thickBot="1">
      <c r="G542" s="37"/>
      <c r="K542" s="37"/>
      <c r="O542" s="40"/>
    </row>
    <row r="543" spans="7:15" ht="13.5" thickBot="1">
      <c r="G543" s="37"/>
      <c r="K543" s="37"/>
      <c r="O543" s="40"/>
    </row>
    <row r="544" spans="7:15" ht="13.5" thickBot="1">
      <c r="G544" s="37"/>
      <c r="K544" s="37"/>
      <c r="O544" s="40"/>
    </row>
    <row r="545" spans="7:15" ht="13.5" thickBot="1">
      <c r="G545" s="37"/>
      <c r="K545" s="37"/>
      <c r="O545" s="40"/>
    </row>
    <row r="546" spans="7:15" ht="13.5" thickBot="1">
      <c r="G546" s="37"/>
      <c r="K546" s="37"/>
      <c r="O546" s="40"/>
    </row>
    <row r="547" spans="7:15" ht="13.5" thickBot="1">
      <c r="G547" s="37"/>
      <c r="K547" s="37"/>
      <c r="O547" s="40"/>
    </row>
    <row r="548" spans="7:15" ht="13.5" thickBot="1">
      <c r="G548" s="37"/>
      <c r="K548" s="37"/>
      <c r="O548" s="40"/>
    </row>
    <row r="549" spans="7:15" ht="13.5" thickBot="1">
      <c r="G549" s="37"/>
      <c r="K549" s="37"/>
      <c r="O549" s="40"/>
    </row>
    <row r="550" spans="7:15" ht="13.5" thickBot="1">
      <c r="G550" s="37"/>
      <c r="K550" s="37"/>
      <c r="O550" s="40"/>
    </row>
    <row r="551" spans="7:15" ht="13.5" thickBot="1">
      <c r="G551" s="37"/>
      <c r="K551" s="37"/>
      <c r="O551" s="40"/>
    </row>
    <row r="552" spans="7:15" ht="13.5" thickBot="1">
      <c r="G552" s="37"/>
      <c r="K552" s="37"/>
      <c r="O552" s="40"/>
    </row>
    <row r="553" spans="7:15" ht="13.5" thickBot="1">
      <c r="G553" s="37"/>
      <c r="K553" s="37"/>
      <c r="O553" s="40"/>
    </row>
    <row r="554" spans="7:15" ht="13.5" thickBot="1">
      <c r="G554" s="37"/>
      <c r="K554" s="37"/>
      <c r="O554" s="40"/>
    </row>
    <row r="555" spans="7:15" ht="13.5" thickBot="1">
      <c r="G555" s="37"/>
      <c r="K555" s="37"/>
      <c r="O555" s="40"/>
    </row>
    <row r="556" spans="7:15" ht="13.5" thickBot="1">
      <c r="G556" s="37"/>
      <c r="K556" s="37"/>
      <c r="O556" s="40"/>
    </row>
    <row r="557" spans="7:15" ht="13.5" thickBot="1">
      <c r="G557" s="37"/>
      <c r="K557" s="37"/>
      <c r="O557" s="40"/>
    </row>
    <row r="558" spans="7:15" ht="13.5" thickBot="1">
      <c r="G558" s="37"/>
      <c r="K558" s="37"/>
      <c r="O558" s="40"/>
    </row>
    <row r="559" spans="7:15" ht="13.5" thickBot="1">
      <c r="G559" s="37"/>
      <c r="K559" s="37"/>
      <c r="O559" s="40"/>
    </row>
    <row r="560" spans="7:15" ht="13.5" thickBot="1">
      <c r="G560" s="37"/>
      <c r="K560" s="37"/>
      <c r="O560" s="40"/>
    </row>
    <row r="561" spans="7:15" ht="13.5" thickBot="1">
      <c r="G561" s="37"/>
      <c r="K561" s="37"/>
      <c r="O561" s="40"/>
    </row>
    <row r="562" spans="7:15" ht="13.5" thickBot="1">
      <c r="G562" s="37"/>
      <c r="K562" s="37"/>
      <c r="O562" s="40"/>
    </row>
    <row r="563" spans="7:15" ht="13.5" thickBot="1">
      <c r="G563" s="37"/>
      <c r="K563" s="37"/>
      <c r="O563" s="40"/>
    </row>
    <row r="564" spans="7:15" ht="13.5" thickBot="1">
      <c r="G564" s="37"/>
      <c r="K564" s="37"/>
      <c r="O564" s="40"/>
    </row>
    <row r="565" spans="7:15" ht="13.5" thickBot="1">
      <c r="G565" s="37"/>
      <c r="K565" s="37"/>
      <c r="O565" s="40"/>
    </row>
    <row r="566" spans="7:15" ht="13.5" thickBot="1">
      <c r="G566" s="37"/>
      <c r="K566" s="37"/>
      <c r="O566" s="40"/>
    </row>
    <row r="567" spans="7:15" ht="13.5" thickBot="1">
      <c r="G567" s="37"/>
      <c r="K567" s="37"/>
      <c r="O567" s="40"/>
    </row>
    <row r="568" spans="7:15" ht="13.5" thickBot="1">
      <c r="G568" s="37"/>
      <c r="K568" s="37"/>
      <c r="O568" s="40"/>
    </row>
    <row r="569" spans="7:15" ht="13.5" thickBot="1">
      <c r="G569" s="37"/>
      <c r="K569" s="37"/>
      <c r="O569" s="40"/>
    </row>
    <row r="570" spans="7:15" ht="13.5" thickBot="1">
      <c r="G570" s="37"/>
      <c r="K570" s="37"/>
      <c r="O570" s="40"/>
    </row>
    <row r="571" spans="7:15" ht="13.5" thickBot="1">
      <c r="G571" s="37"/>
      <c r="K571" s="37"/>
      <c r="O571" s="40"/>
    </row>
    <row r="572" spans="7:15" ht="13.5" thickBot="1">
      <c r="G572" s="37"/>
      <c r="K572" s="37"/>
      <c r="O572" s="40"/>
    </row>
    <row r="573" spans="7:15" ht="13.5" thickBot="1">
      <c r="G573" s="37"/>
      <c r="K573" s="37"/>
      <c r="O573" s="40"/>
    </row>
    <row r="574" spans="7:15" ht="13.5" thickBot="1">
      <c r="G574" s="37"/>
      <c r="K574" s="37"/>
      <c r="O574" s="40"/>
    </row>
    <row r="575" spans="7:15" ht="13.5" thickBot="1">
      <c r="G575" s="37"/>
      <c r="K575" s="37"/>
      <c r="O575" s="40"/>
    </row>
    <row r="576" spans="7:15" ht="13.5" thickBot="1">
      <c r="G576" s="37"/>
      <c r="K576" s="37"/>
      <c r="O576" s="40"/>
    </row>
    <row r="577" spans="7:15" ht="13.5" thickBot="1">
      <c r="G577" s="37"/>
      <c r="K577" s="37"/>
      <c r="O577" s="40"/>
    </row>
    <row r="578" spans="7:15" ht="13.5" thickBot="1">
      <c r="G578" s="37"/>
      <c r="K578" s="37"/>
      <c r="O578" s="40"/>
    </row>
    <row r="579" spans="7:15" ht="13.5" thickBot="1">
      <c r="G579" s="37"/>
      <c r="K579" s="37"/>
      <c r="O579" s="40"/>
    </row>
    <row r="580" spans="7:15" ht="13.5" thickBot="1">
      <c r="G580" s="37"/>
      <c r="K580" s="37"/>
      <c r="O580" s="40"/>
    </row>
    <row r="581" spans="7:15" ht="13.5" thickBot="1">
      <c r="G581" s="37"/>
      <c r="K581" s="37"/>
      <c r="O581" s="40"/>
    </row>
    <row r="582" spans="7:15" ht="13.5" thickBot="1">
      <c r="G582" s="37"/>
      <c r="K582" s="37"/>
      <c r="O582" s="40"/>
    </row>
    <row r="583" spans="7:15" ht="13.5" thickBot="1">
      <c r="G583" s="37"/>
      <c r="K583" s="37"/>
      <c r="O583" s="40"/>
    </row>
    <row r="584" spans="7:15" ht="13.5" thickBot="1">
      <c r="G584" s="37"/>
      <c r="K584" s="37"/>
      <c r="O584" s="40"/>
    </row>
    <row r="585" spans="7:15" ht="13.5" thickBot="1">
      <c r="G585" s="37"/>
      <c r="K585" s="37"/>
      <c r="O585" s="40"/>
    </row>
    <row r="586" spans="7:15" ht="13.5" thickBot="1">
      <c r="G586" s="37"/>
      <c r="K586" s="37"/>
      <c r="O586" s="40"/>
    </row>
    <row r="587" spans="7:15" ht="13.5" thickBot="1">
      <c r="G587" s="37"/>
      <c r="K587" s="37"/>
      <c r="O587" s="40"/>
    </row>
    <row r="588" spans="7:15" ht="13.5" thickBot="1">
      <c r="G588" s="37"/>
      <c r="K588" s="37"/>
      <c r="O588" s="40"/>
    </row>
    <row r="589" spans="7:15" ht="13.5" thickBot="1">
      <c r="G589" s="37"/>
      <c r="K589" s="37"/>
      <c r="O589" s="40"/>
    </row>
    <row r="590" spans="7:15" ht="13.5" thickBot="1">
      <c r="G590" s="37"/>
      <c r="K590" s="37"/>
      <c r="O590" s="40"/>
    </row>
    <row r="591" spans="7:15" ht="13.5" thickBot="1">
      <c r="G591" s="37"/>
      <c r="K591" s="37"/>
      <c r="O591" s="40"/>
    </row>
    <row r="592" spans="7:15" ht="13.5" thickBot="1">
      <c r="G592" s="37"/>
      <c r="K592" s="37"/>
      <c r="O592" s="40"/>
    </row>
    <row r="593" spans="7:15" ht="13.5" thickBot="1">
      <c r="G593" s="37"/>
      <c r="K593" s="37"/>
      <c r="O593" s="40"/>
    </row>
    <row r="594" spans="7:15" ht="13.5" thickBot="1">
      <c r="G594" s="37"/>
      <c r="K594" s="37"/>
      <c r="O594" s="40"/>
    </row>
    <row r="595" spans="7:15" ht="13.5" thickBot="1">
      <c r="G595" s="37"/>
      <c r="K595" s="37"/>
      <c r="O595" s="40"/>
    </row>
    <row r="596" spans="7:15" ht="13.5" thickBot="1">
      <c r="G596" s="37"/>
      <c r="K596" s="37"/>
      <c r="O596" s="40"/>
    </row>
    <row r="597" spans="7:15" ht="13.5" thickBot="1">
      <c r="G597" s="37"/>
      <c r="K597" s="37"/>
      <c r="O597" s="40"/>
    </row>
    <row r="598" spans="7:15" ht="13.5" thickBot="1">
      <c r="G598" s="37"/>
      <c r="K598" s="37"/>
      <c r="O598" s="40"/>
    </row>
    <row r="599" spans="7:15" ht="13.5" thickBot="1">
      <c r="G599" s="37"/>
      <c r="K599" s="37"/>
      <c r="O599" s="40"/>
    </row>
    <row r="600" spans="7:15" ht="13.5" thickBot="1">
      <c r="G600" s="37"/>
      <c r="K600" s="37"/>
      <c r="O600" s="40"/>
    </row>
    <row r="601" spans="7:15" ht="13.5" thickBot="1">
      <c r="G601" s="37"/>
      <c r="K601" s="37"/>
      <c r="O601" s="40"/>
    </row>
    <row r="602" spans="7:15" ht="13.5" thickBot="1">
      <c r="G602" s="37"/>
      <c r="K602" s="37"/>
      <c r="O602" s="40"/>
    </row>
    <row r="603" spans="7:15" ht="13.5" thickBot="1">
      <c r="G603" s="37"/>
      <c r="K603" s="37"/>
      <c r="O603" s="40"/>
    </row>
    <row r="604" spans="7:15" ht="13.5" thickBot="1">
      <c r="G604" s="37"/>
      <c r="K604" s="37"/>
      <c r="O604" s="40"/>
    </row>
    <row r="605" spans="7:15" ht="13.5" thickBot="1">
      <c r="G605" s="37"/>
      <c r="K605" s="37"/>
      <c r="O605" s="40"/>
    </row>
    <row r="606" spans="7:15" ht="13.5" thickBot="1">
      <c r="G606" s="37"/>
      <c r="K606" s="37"/>
      <c r="O606" s="40"/>
    </row>
    <row r="607" spans="7:15" ht="13.5" thickBot="1">
      <c r="G607" s="37"/>
      <c r="K607" s="37"/>
      <c r="O607" s="40"/>
    </row>
    <row r="608" spans="7:15" ht="13.5" thickBot="1">
      <c r="G608" s="37"/>
      <c r="K608" s="37"/>
      <c r="O608" s="40"/>
    </row>
    <row r="609" spans="7:15" ht="13.5" thickBot="1">
      <c r="G609" s="37"/>
      <c r="K609" s="37"/>
      <c r="O609" s="40"/>
    </row>
    <row r="610" spans="7:15" ht="13.5" thickBot="1">
      <c r="G610" s="37"/>
      <c r="K610" s="37"/>
      <c r="O610" s="40"/>
    </row>
    <row r="611" spans="7:15" ht="13.5" thickBot="1">
      <c r="G611" s="37"/>
      <c r="K611" s="37"/>
      <c r="O611" s="40"/>
    </row>
    <row r="612" spans="7:15" ht="13.5" thickBot="1">
      <c r="G612" s="37"/>
      <c r="K612" s="37"/>
      <c r="O612" s="40"/>
    </row>
    <row r="613" spans="7:15" ht="13.5" thickBot="1">
      <c r="G613" s="37"/>
      <c r="K613" s="37"/>
      <c r="O613" s="40"/>
    </row>
    <row r="614" spans="7:15" ht="13.5" thickBot="1">
      <c r="G614" s="37"/>
      <c r="K614" s="37"/>
      <c r="O614" s="40"/>
    </row>
    <row r="615" spans="7:15" ht="13.5" thickBot="1">
      <c r="G615" s="37"/>
      <c r="K615" s="37"/>
      <c r="O615" s="40"/>
    </row>
    <row r="616" spans="7:15" ht="13.5" thickBot="1">
      <c r="G616" s="37"/>
      <c r="K616" s="37"/>
      <c r="O616" s="40"/>
    </row>
    <row r="617" spans="7:15" ht="13.5" thickBot="1">
      <c r="G617" s="37"/>
      <c r="K617" s="37"/>
      <c r="O617" s="40"/>
    </row>
    <row r="618" spans="7:15" ht="13.5" thickBot="1">
      <c r="G618" s="37"/>
      <c r="K618" s="37"/>
      <c r="O618" s="40"/>
    </row>
    <row r="619" spans="7:15" ht="13.5" thickBot="1">
      <c r="G619" s="37"/>
      <c r="K619" s="37"/>
      <c r="O619" s="40"/>
    </row>
    <row r="620" spans="7:15" ht="13.5" thickBot="1">
      <c r="G620" s="37"/>
      <c r="K620" s="37"/>
      <c r="O620" s="40"/>
    </row>
    <row r="621" spans="7:15" ht="13.5" thickBot="1">
      <c r="G621" s="37"/>
      <c r="K621" s="37"/>
      <c r="O621" s="40"/>
    </row>
    <row r="622" spans="7:15" ht="13.5" thickBot="1">
      <c r="G622" s="37"/>
      <c r="K622" s="37"/>
      <c r="O622" s="40"/>
    </row>
    <row r="623" spans="7:15" ht="13.5" thickBot="1">
      <c r="G623" s="37"/>
      <c r="K623" s="37"/>
      <c r="O623" s="40"/>
    </row>
    <row r="624" spans="7:15" ht="13.5" thickBot="1">
      <c r="G624" s="37"/>
      <c r="K624" s="37"/>
      <c r="O624" s="40"/>
    </row>
    <row r="625" spans="7:15" ht="13.5" thickBot="1">
      <c r="G625" s="37"/>
      <c r="K625" s="37"/>
      <c r="O625" s="40"/>
    </row>
    <row r="626" spans="7:15" ht="13.5" thickBot="1">
      <c r="G626" s="37"/>
      <c r="K626" s="37"/>
      <c r="O626" s="40"/>
    </row>
    <row r="627" spans="7:15" ht="13.5" thickBot="1">
      <c r="G627" s="37"/>
      <c r="K627" s="37"/>
      <c r="O627" s="40"/>
    </row>
    <row r="628" spans="7:15" ht="13.5" thickBot="1">
      <c r="G628" s="37"/>
      <c r="K628" s="37"/>
      <c r="O628" s="40"/>
    </row>
    <row r="629" spans="7:15" ht="13.5" thickBot="1">
      <c r="G629" s="37"/>
      <c r="K629" s="37"/>
      <c r="O629" s="40"/>
    </row>
    <row r="630" spans="7:15" ht="13.5" thickBot="1">
      <c r="G630" s="37"/>
      <c r="K630" s="37"/>
      <c r="O630" s="40"/>
    </row>
    <row r="631" spans="7:15" ht="13.5" thickBot="1">
      <c r="G631" s="37"/>
      <c r="K631" s="37"/>
      <c r="O631" s="40"/>
    </row>
    <row r="632" spans="7:15" ht="13.5" thickBot="1">
      <c r="G632" s="37"/>
      <c r="K632" s="37"/>
      <c r="O632" s="40"/>
    </row>
    <row r="633" spans="7:15" ht="13.5" thickBot="1">
      <c r="G633" s="37"/>
      <c r="K633" s="37"/>
      <c r="O633" s="40"/>
    </row>
    <row r="634" spans="7:15" ht="13.5" thickBot="1">
      <c r="G634" s="37"/>
      <c r="K634" s="37"/>
      <c r="O634" s="40"/>
    </row>
    <row r="635" spans="7:15" ht="13.5" thickBot="1">
      <c r="G635" s="37"/>
      <c r="K635" s="37"/>
      <c r="O635" s="40"/>
    </row>
    <row r="636" spans="7:15" ht="13.5" thickBot="1">
      <c r="G636" s="37"/>
      <c r="K636" s="37"/>
      <c r="O636" s="40"/>
    </row>
    <row r="637" spans="7:15" ht="13.5" thickBot="1">
      <c r="G637" s="37"/>
      <c r="K637" s="37"/>
      <c r="O637" s="40"/>
    </row>
    <row r="638" spans="7:15" ht="13.5" thickBot="1">
      <c r="G638" s="37"/>
      <c r="K638" s="37"/>
      <c r="O638" s="40"/>
    </row>
    <row r="639" spans="7:15" ht="13.5" thickBot="1">
      <c r="G639" s="37"/>
      <c r="K639" s="37"/>
      <c r="O639" s="40"/>
    </row>
    <row r="640" spans="7:15" ht="13.5" thickBot="1">
      <c r="G640" s="37"/>
      <c r="K640" s="37"/>
      <c r="O640" s="40"/>
    </row>
    <row r="641" spans="7:15" ht="13.5" thickBot="1">
      <c r="G641" s="37"/>
      <c r="K641" s="37"/>
      <c r="O641" s="40"/>
    </row>
    <row r="642" spans="7:15" ht="13.5" thickBot="1">
      <c r="G642" s="37"/>
      <c r="K642" s="37"/>
      <c r="O642" s="40"/>
    </row>
    <row r="643" spans="7:15" ht="13.5" thickBot="1">
      <c r="G643" s="37"/>
      <c r="K643" s="37"/>
      <c r="O643" s="40"/>
    </row>
    <row r="644" spans="7:15" ht="13.5" thickBot="1">
      <c r="G644" s="37"/>
      <c r="K644" s="37"/>
      <c r="O644" s="40"/>
    </row>
    <row r="645" spans="7:15" ht="13.5" thickBot="1">
      <c r="G645" s="37"/>
      <c r="K645" s="37"/>
      <c r="O645" s="40"/>
    </row>
    <row r="646" spans="7:15" ht="13.5" thickBot="1">
      <c r="G646" s="37"/>
      <c r="K646" s="37"/>
      <c r="O646" s="40"/>
    </row>
    <row r="647" spans="7:15" ht="13.5" thickBot="1">
      <c r="G647" s="37"/>
      <c r="K647" s="37"/>
      <c r="O647" s="40"/>
    </row>
    <row r="648" spans="7:15" ht="13.5" thickBot="1">
      <c r="G648" s="37"/>
      <c r="K648" s="37"/>
      <c r="O648" s="40"/>
    </row>
    <row r="649" spans="7:15" ht="13.5" thickBot="1">
      <c r="G649" s="37"/>
      <c r="K649" s="37"/>
      <c r="O649" s="40"/>
    </row>
    <row r="650" spans="7:15" ht="13.5" thickBot="1">
      <c r="G650" s="37"/>
      <c r="K650" s="37"/>
      <c r="O650" s="40"/>
    </row>
    <row r="651" spans="7:15" ht="13.5" thickBot="1">
      <c r="G651" s="37"/>
      <c r="K651" s="37"/>
      <c r="O651" s="40"/>
    </row>
    <row r="652" spans="7:15" ht="13.5" thickBot="1">
      <c r="G652" s="37"/>
      <c r="K652" s="37"/>
      <c r="O652" s="40"/>
    </row>
    <row r="653" spans="7:15" ht="13.5" thickBot="1">
      <c r="G653" s="37"/>
      <c r="K653" s="37"/>
      <c r="O653" s="40"/>
    </row>
    <row r="654" spans="7:15" ht="13.5" thickBot="1">
      <c r="G654" s="37"/>
      <c r="K654" s="37"/>
      <c r="O654" s="40"/>
    </row>
    <row r="655" spans="7:15" ht="13.5" thickBot="1">
      <c r="G655" s="37"/>
      <c r="K655" s="37"/>
      <c r="O655" s="40"/>
    </row>
    <row r="656" spans="7:15" ht="13.5" thickBot="1">
      <c r="G656" s="37"/>
      <c r="K656" s="37"/>
      <c r="O656" s="40"/>
    </row>
    <row r="657" spans="7:15" ht="13.5" thickBot="1">
      <c r="G657" s="37"/>
      <c r="K657" s="37"/>
      <c r="O657" s="40"/>
    </row>
    <row r="658" spans="7:15" ht="13.5" thickBot="1">
      <c r="G658" s="37"/>
      <c r="K658" s="37"/>
      <c r="O658" s="40"/>
    </row>
    <row r="659" spans="7:15" ht="13.5" thickBot="1">
      <c r="G659" s="37"/>
      <c r="K659" s="37"/>
      <c r="O659" s="40"/>
    </row>
    <row r="660" spans="7:15" ht="13.5" thickBot="1">
      <c r="G660" s="37"/>
      <c r="K660" s="37"/>
      <c r="O660" s="40"/>
    </row>
    <row r="661" spans="7:15" ht="13.5" thickBot="1">
      <c r="G661" s="37"/>
      <c r="K661" s="37"/>
      <c r="O661" s="40"/>
    </row>
    <row r="662" spans="7:15" ht="13.5" thickBot="1">
      <c r="G662" s="37"/>
      <c r="K662" s="37"/>
      <c r="O662" s="40"/>
    </row>
    <row r="663" spans="7:15" ht="13.5" thickBot="1">
      <c r="G663" s="37"/>
      <c r="K663" s="37"/>
      <c r="O663" s="40"/>
    </row>
    <row r="664" spans="7:15" ht="13.5" thickBot="1">
      <c r="G664" s="37"/>
      <c r="K664" s="37"/>
      <c r="O664" s="40"/>
    </row>
    <row r="665" spans="7:15" ht="13.5" thickBot="1">
      <c r="G665" s="37"/>
      <c r="K665" s="37"/>
      <c r="O665" s="40"/>
    </row>
    <row r="666" spans="7:15" ht="13.5" thickBot="1">
      <c r="G666" s="37"/>
      <c r="K666" s="37"/>
      <c r="O666" s="40"/>
    </row>
    <row r="667" spans="7:15" ht="13.5" thickBot="1">
      <c r="G667" s="37"/>
      <c r="K667" s="37"/>
      <c r="O667" s="40"/>
    </row>
    <row r="668" spans="7:15" ht="13.5" thickBot="1">
      <c r="G668" s="37"/>
      <c r="K668" s="37"/>
      <c r="O668" s="40"/>
    </row>
    <row r="669" spans="7:15" ht="13.5" thickBot="1">
      <c r="G669" s="37"/>
      <c r="K669" s="37"/>
      <c r="O669" s="40"/>
    </row>
    <row r="670" spans="7:15" ht="13.5" thickBot="1">
      <c r="G670" s="37"/>
      <c r="K670" s="37"/>
      <c r="O670" s="40"/>
    </row>
    <row r="671" spans="7:15" ht="13.5" thickBot="1">
      <c r="G671" s="37"/>
      <c r="K671" s="37"/>
      <c r="O671" s="40"/>
    </row>
    <row r="672" spans="7:15" ht="13.5" thickBot="1">
      <c r="G672" s="37"/>
      <c r="K672" s="37"/>
      <c r="O672" s="40"/>
    </row>
    <row r="673" spans="7:15" ht="13.5" thickBot="1">
      <c r="G673" s="37"/>
      <c r="K673" s="37"/>
      <c r="O673" s="40"/>
    </row>
    <row r="674" spans="7:15" ht="13.5" thickBot="1">
      <c r="G674" s="37"/>
      <c r="K674" s="37"/>
      <c r="O674" s="40"/>
    </row>
    <row r="675" spans="7:15" ht="13.5" thickBot="1">
      <c r="G675" s="37"/>
      <c r="K675" s="37"/>
      <c r="O675" s="40"/>
    </row>
    <row r="676" spans="7:15" ht="13.5" thickBot="1">
      <c r="G676" s="37"/>
      <c r="K676" s="37"/>
      <c r="O676" s="40"/>
    </row>
    <row r="677" spans="7:15" ht="13.5" thickBot="1">
      <c r="G677" s="37"/>
      <c r="K677" s="37"/>
      <c r="O677" s="40"/>
    </row>
    <row r="678" spans="7:15" ht="13.5" thickBot="1">
      <c r="G678" s="37"/>
      <c r="K678" s="37"/>
      <c r="O678" s="40"/>
    </row>
    <row r="679" spans="7:15" ht="13.5" thickBot="1">
      <c r="G679" s="37"/>
      <c r="K679" s="37"/>
      <c r="O679" s="40"/>
    </row>
    <row r="680" spans="7:15" ht="13.5" thickBot="1">
      <c r="G680" s="37"/>
      <c r="K680" s="37"/>
      <c r="O680" s="40"/>
    </row>
    <row r="681" spans="7:15" ht="13.5" thickBot="1">
      <c r="G681" s="37"/>
      <c r="K681" s="37"/>
      <c r="O681" s="40"/>
    </row>
    <row r="682" spans="7:15" ht="13.5" thickBot="1">
      <c r="G682" s="37"/>
      <c r="K682" s="37"/>
      <c r="O682" s="40"/>
    </row>
    <row r="683" spans="7:15" ht="13.5" thickBot="1">
      <c r="G683" s="37"/>
      <c r="K683" s="37"/>
      <c r="O683" s="40"/>
    </row>
    <row r="684" spans="7:15" ht="13.5" thickBot="1">
      <c r="G684" s="37"/>
      <c r="K684" s="37"/>
      <c r="O684" s="40"/>
    </row>
    <row r="685" spans="7:15" ht="13.5" thickBot="1">
      <c r="G685" s="37"/>
      <c r="K685" s="37"/>
      <c r="O685" s="40"/>
    </row>
    <row r="686" spans="7:15" ht="13.5" thickBot="1">
      <c r="G686" s="37"/>
      <c r="K686" s="37"/>
      <c r="O686" s="40"/>
    </row>
    <row r="687" spans="7:15" ht="13.5" thickBot="1">
      <c r="G687" s="37"/>
      <c r="K687" s="37"/>
      <c r="O687" s="40"/>
    </row>
    <row r="688" spans="7:15" ht="13.5" thickBot="1">
      <c r="G688" s="37"/>
      <c r="K688" s="37"/>
      <c r="O688" s="40"/>
    </row>
    <row r="689" spans="7:15" ht="13.5" thickBot="1">
      <c r="G689" s="37"/>
      <c r="K689" s="37"/>
      <c r="O689" s="40"/>
    </row>
    <row r="690" spans="7:15" ht="13.5" thickBot="1">
      <c r="G690" s="37"/>
      <c r="K690" s="37"/>
      <c r="O690" s="40"/>
    </row>
    <row r="691" spans="7:15" ht="13.5" thickBot="1">
      <c r="G691" s="37"/>
      <c r="K691" s="37"/>
      <c r="O691" s="40"/>
    </row>
    <row r="692" spans="7:15" ht="13.5" thickBot="1">
      <c r="G692" s="37"/>
      <c r="K692" s="37"/>
      <c r="O692" s="40"/>
    </row>
    <row r="693" spans="7:15" ht="13.5" thickBot="1">
      <c r="G693" s="37"/>
      <c r="K693" s="37"/>
      <c r="O693" s="40"/>
    </row>
    <row r="694" spans="7:15" ht="13.5" thickBot="1">
      <c r="G694" s="37"/>
      <c r="K694" s="37"/>
      <c r="O694" s="40"/>
    </row>
    <row r="695" spans="7:15" ht="13.5" thickBot="1">
      <c r="G695" s="37"/>
      <c r="K695" s="37"/>
      <c r="O695" s="40"/>
    </row>
    <row r="696" spans="7:15" ht="13.5" thickBot="1">
      <c r="G696" s="37"/>
      <c r="K696" s="37"/>
      <c r="O696" s="40"/>
    </row>
    <row r="697" spans="7:15" ht="13.5" thickBot="1">
      <c r="G697" s="37"/>
      <c r="K697" s="37"/>
      <c r="O697" s="40"/>
    </row>
    <row r="698" spans="7:15" ht="13.5" thickBot="1">
      <c r="G698" s="37"/>
      <c r="K698" s="37"/>
      <c r="O698" s="40"/>
    </row>
    <row r="699" spans="7:15" ht="13.5" thickBot="1">
      <c r="G699" s="37"/>
      <c r="K699" s="37"/>
      <c r="O699" s="40"/>
    </row>
    <row r="700" spans="7:15" ht="13.5" thickBot="1">
      <c r="G700" s="37"/>
      <c r="K700" s="37"/>
      <c r="O700" s="40"/>
    </row>
    <row r="701" spans="7:15" ht="13.5" thickBot="1">
      <c r="G701" s="37"/>
      <c r="K701" s="37"/>
      <c r="O701" s="40"/>
    </row>
    <row r="702" spans="7:15" ht="13.5" thickBot="1">
      <c r="G702" s="37"/>
      <c r="K702" s="37"/>
      <c r="O702" s="40"/>
    </row>
    <row r="703" spans="7:15" ht="13.5" thickBot="1">
      <c r="G703" s="37"/>
      <c r="K703" s="37"/>
      <c r="O703" s="40"/>
    </row>
    <row r="704" spans="7:15" ht="13.5" thickBot="1">
      <c r="G704" s="37"/>
      <c r="K704" s="37"/>
      <c r="O704" s="40"/>
    </row>
    <row r="705" spans="7:15" ht="13.5" thickBot="1">
      <c r="G705" s="37"/>
      <c r="K705" s="37"/>
      <c r="O705" s="40"/>
    </row>
    <row r="706" spans="7:15" ht="13.5" thickBot="1">
      <c r="G706" s="37"/>
      <c r="K706" s="37"/>
      <c r="O706" s="40"/>
    </row>
    <row r="707" spans="7:15" ht="13.5" thickBot="1">
      <c r="G707" s="37"/>
      <c r="K707" s="37"/>
      <c r="O707" s="40"/>
    </row>
    <row r="708" spans="7:15" ht="13.5" thickBot="1">
      <c r="G708" s="37"/>
      <c r="K708" s="37"/>
      <c r="O708" s="40"/>
    </row>
    <row r="709" spans="7:15" ht="13.5" thickBot="1">
      <c r="G709" s="37"/>
      <c r="K709" s="37"/>
      <c r="O709" s="40"/>
    </row>
    <row r="710" spans="7:15" ht="13.5" thickBot="1">
      <c r="G710" s="37"/>
      <c r="K710" s="37"/>
      <c r="O710" s="40"/>
    </row>
    <row r="711" spans="7:15" ht="13.5" thickBot="1">
      <c r="G711" s="37"/>
      <c r="K711" s="37"/>
      <c r="O711" s="40"/>
    </row>
    <row r="712" spans="7:15" ht="13.5" thickBot="1">
      <c r="G712" s="37"/>
      <c r="K712" s="37"/>
      <c r="O712" s="40"/>
    </row>
    <row r="713" spans="7:15" ht="13.5" thickBot="1">
      <c r="G713" s="37"/>
      <c r="K713" s="37"/>
      <c r="O713" s="40"/>
    </row>
    <row r="714" spans="7:15" ht="13.5" thickBot="1">
      <c r="G714" s="37"/>
      <c r="K714" s="37"/>
      <c r="O714" s="40"/>
    </row>
    <row r="715" spans="7:15" ht="13.5" thickBot="1">
      <c r="G715" s="37"/>
      <c r="K715" s="37"/>
      <c r="O715" s="40"/>
    </row>
    <row r="716" spans="7:15" ht="13.5" thickBot="1">
      <c r="G716" s="37"/>
      <c r="K716" s="37"/>
      <c r="O716" s="40"/>
    </row>
    <row r="717" spans="7:15" ht="13.5" thickBot="1">
      <c r="G717" s="37"/>
      <c r="K717" s="37"/>
      <c r="O717" s="40"/>
    </row>
    <row r="718" spans="7:15" ht="13.5" thickBot="1">
      <c r="G718" s="37"/>
      <c r="K718" s="37"/>
      <c r="O718" s="40"/>
    </row>
    <row r="719" spans="7:15" ht="13.5" thickBot="1">
      <c r="G719" s="37"/>
      <c r="K719" s="37"/>
      <c r="O719" s="40"/>
    </row>
    <row r="720" spans="7:15" ht="13.5" thickBot="1">
      <c r="G720" s="37"/>
      <c r="K720" s="37"/>
      <c r="O720" s="40"/>
    </row>
    <row r="721" spans="7:15" ht="13.5" thickBot="1">
      <c r="G721" s="37"/>
      <c r="K721" s="37"/>
      <c r="O721" s="40"/>
    </row>
    <row r="722" spans="7:15" ht="13.5" thickBot="1">
      <c r="G722" s="37"/>
      <c r="K722" s="37"/>
      <c r="O722" s="40"/>
    </row>
    <row r="723" spans="7:15" ht="13.5" thickBot="1">
      <c r="G723" s="37"/>
      <c r="K723" s="37"/>
      <c r="O723" s="40"/>
    </row>
    <row r="724" spans="7:15" ht="13.5" thickBot="1">
      <c r="G724" s="37"/>
      <c r="K724" s="37"/>
      <c r="O724" s="40"/>
    </row>
    <row r="725" spans="7:15" ht="13.5" thickBot="1">
      <c r="G725" s="37"/>
      <c r="K725" s="37"/>
      <c r="O725" s="40"/>
    </row>
    <row r="726" spans="7:15" ht="13.5" thickBot="1">
      <c r="G726" s="37"/>
      <c r="K726" s="37"/>
      <c r="O726" s="40"/>
    </row>
    <row r="727" spans="7:15" ht="13.5" thickBot="1">
      <c r="G727" s="37"/>
      <c r="K727" s="37"/>
      <c r="O727" s="40"/>
    </row>
    <row r="728" spans="7:15" ht="13.5" thickBot="1">
      <c r="G728" s="37"/>
      <c r="K728" s="37"/>
      <c r="O728" s="40"/>
    </row>
    <row r="729" spans="7:15" ht="13.5" thickBot="1">
      <c r="G729" s="37"/>
      <c r="K729" s="37"/>
      <c r="O729" s="40"/>
    </row>
    <row r="730" spans="7:15" ht="13.5" thickBot="1">
      <c r="G730" s="37"/>
      <c r="K730" s="37"/>
      <c r="O730" s="40"/>
    </row>
    <row r="731" spans="7:15" ht="13.5" thickBot="1">
      <c r="G731" s="37"/>
      <c r="K731" s="37"/>
      <c r="O731" s="40"/>
    </row>
    <row r="732" spans="7:15" ht="13.5" thickBot="1">
      <c r="G732" s="37"/>
      <c r="K732" s="37"/>
      <c r="O732" s="40"/>
    </row>
    <row r="733" spans="7:15" ht="13.5" thickBot="1">
      <c r="G733" s="37"/>
      <c r="K733" s="37"/>
      <c r="O733" s="40"/>
    </row>
    <row r="734" spans="7:15" ht="13.5" thickBot="1">
      <c r="G734" s="37"/>
      <c r="K734" s="37"/>
      <c r="O734" s="40"/>
    </row>
    <row r="735" spans="7:15" ht="13.5" thickBot="1">
      <c r="G735" s="37"/>
      <c r="K735" s="37"/>
      <c r="O735" s="40"/>
    </row>
    <row r="736" spans="7:15" ht="13.5" thickBot="1">
      <c r="G736" s="37"/>
      <c r="K736" s="37"/>
      <c r="O736" s="40"/>
    </row>
    <row r="737" spans="7:15" ht="13.5" thickBot="1">
      <c r="G737" s="37"/>
      <c r="K737" s="37"/>
      <c r="O737" s="40"/>
    </row>
    <row r="738" spans="7:15" ht="13.5" thickBot="1">
      <c r="G738" s="37"/>
      <c r="K738" s="37"/>
      <c r="O738" s="40"/>
    </row>
    <row r="739" spans="7:15" ht="13.5" thickBot="1">
      <c r="G739" s="37"/>
      <c r="K739" s="37"/>
      <c r="O739" s="40"/>
    </row>
    <row r="740" spans="7:15" ht="13.5" thickBot="1">
      <c r="G740" s="37"/>
      <c r="K740" s="37"/>
      <c r="O740" s="40"/>
    </row>
    <row r="741" spans="7:15" ht="13.5" thickBot="1">
      <c r="G741" s="37"/>
      <c r="K741" s="37"/>
      <c r="O741" s="40"/>
    </row>
    <row r="742" spans="7:15" ht="13.5" thickBot="1">
      <c r="G742" s="37"/>
      <c r="K742" s="37"/>
      <c r="O742" s="40"/>
    </row>
    <row r="743" spans="7:15" ht="13.5" thickBot="1">
      <c r="G743" s="37"/>
      <c r="K743" s="37"/>
      <c r="O743" s="40"/>
    </row>
    <row r="744" spans="7:15" ht="13.5" thickBot="1">
      <c r="G744" s="37"/>
      <c r="K744" s="37"/>
      <c r="O744" s="40"/>
    </row>
    <row r="745" spans="7:15" ht="13.5" thickBot="1">
      <c r="G745" s="37"/>
      <c r="K745" s="37"/>
      <c r="O745" s="40"/>
    </row>
    <row r="746" spans="7:15" ht="13.5" thickBot="1">
      <c r="G746" s="37"/>
      <c r="K746" s="37"/>
      <c r="O746" s="40"/>
    </row>
    <row r="747" spans="7:15" ht="13.5" thickBot="1">
      <c r="G747" s="37"/>
      <c r="K747" s="37"/>
      <c r="O747" s="40"/>
    </row>
    <row r="748" spans="7:15" ht="13.5" thickBot="1">
      <c r="G748" s="37"/>
      <c r="K748" s="37"/>
      <c r="O748" s="40"/>
    </row>
    <row r="749" spans="7:15" ht="13.5" thickBot="1">
      <c r="G749" s="37"/>
      <c r="K749" s="37"/>
      <c r="O749" s="40"/>
    </row>
    <row r="750" spans="7:15" ht="13.5" thickBot="1">
      <c r="G750" s="37"/>
      <c r="K750" s="37"/>
      <c r="O750" s="40"/>
    </row>
    <row r="751" spans="7:15" ht="13.5" thickBot="1">
      <c r="G751" s="37"/>
      <c r="K751" s="37"/>
      <c r="O751" s="40"/>
    </row>
    <row r="752" spans="7:15" ht="13.5" thickBot="1">
      <c r="G752" s="37"/>
      <c r="K752" s="37"/>
      <c r="O752" s="40"/>
    </row>
    <row r="753" spans="7:15" ht="13.5" thickBot="1">
      <c r="G753" s="37"/>
      <c r="K753" s="37"/>
      <c r="O753" s="40"/>
    </row>
    <row r="754" spans="7:15" ht="13.5" thickBot="1">
      <c r="G754" s="37"/>
      <c r="K754" s="37"/>
      <c r="O754" s="40"/>
    </row>
    <row r="755" spans="7:15" ht="13.5" thickBot="1">
      <c r="G755" s="37"/>
      <c r="K755" s="37"/>
      <c r="O755" s="40"/>
    </row>
    <row r="756" spans="7:15" ht="13.5" thickBot="1">
      <c r="G756" s="37"/>
      <c r="K756" s="37"/>
      <c r="O756" s="40"/>
    </row>
    <row r="757" spans="7:15" ht="13.5" thickBot="1">
      <c r="G757" s="37"/>
      <c r="K757" s="37"/>
      <c r="O757" s="40"/>
    </row>
    <row r="758" spans="7:15" ht="13.5" thickBot="1">
      <c r="G758" s="37"/>
      <c r="K758" s="37"/>
      <c r="O758" s="40"/>
    </row>
    <row r="759" spans="7:15" ht="13.5" thickBot="1">
      <c r="G759" s="37"/>
      <c r="K759" s="37"/>
      <c r="O759" s="40"/>
    </row>
    <row r="760" spans="7:15" ht="13.5" thickBot="1">
      <c r="G760" s="37"/>
      <c r="K760" s="37"/>
      <c r="O760" s="40"/>
    </row>
    <row r="761" spans="7:15" ht="13.5" thickBot="1">
      <c r="G761" s="37"/>
      <c r="K761" s="37"/>
      <c r="O761" s="40"/>
    </row>
    <row r="762" spans="7:15" ht="13.5" thickBot="1">
      <c r="G762" s="37"/>
      <c r="K762" s="37"/>
      <c r="O762" s="40"/>
    </row>
    <row r="763" spans="7:15" ht="13.5" thickBot="1">
      <c r="G763" s="37"/>
      <c r="K763" s="37"/>
      <c r="O763" s="40"/>
    </row>
    <row r="764" spans="7:15" ht="13.5" thickBot="1">
      <c r="G764" s="37"/>
      <c r="K764" s="37"/>
      <c r="O764" s="40"/>
    </row>
    <row r="765" spans="7:15" ht="13.5" thickBot="1">
      <c r="G765" s="37"/>
      <c r="K765" s="37"/>
      <c r="O765" s="40"/>
    </row>
    <row r="766" spans="7:15" ht="13.5" thickBot="1">
      <c r="G766" s="37"/>
      <c r="K766" s="37"/>
      <c r="O766" s="40"/>
    </row>
    <row r="767" spans="7:15" ht="13.5" thickBot="1">
      <c r="G767" s="37"/>
      <c r="K767" s="37"/>
      <c r="O767" s="40"/>
    </row>
    <row r="768" spans="7:15" ht="13.5" thickBot="1">
      <c r="G768" s="37"/>
      <c r="K768" s="37"/>
      <c r="O768" s="40"/>
    </row>
    <row r="769" spans="7:15" ht="13.5" thickBot="1">
      <c r="G769" s="37"/>
      <c r="K769" s="37"/>
      <c r="O769" s="40"/>
    </row>
    <row r="770" spans="7:15" ht="13.5" thickBot="1">
      <c r="G770" s="37"/>
      <c r="K770" s="37"/>
      <c r="O770" s="40"/>
    </row>
    <row r="771" spans="7:15" ht="13.5" thickBot="1">
      <c r="G771" s="37"/>
      <c r="K771" s="37"/>
      <c r="O771" s="40"/>
    </row>
    <row r="772" spans="7:15" ht="13.5" thickBot="1">
      <c r="G772" s="37"/>
      <c r="K772" s="37"/>
      <c r="O772" s="40"/>
    </row>
    <row r="773" spans="7:15" ht="13.5" thickBot="1">
      <c r="G773" s="37"/>
      <c r="K773" s="37"/>
      <c r="O773" s="40"/>
    </row>
    <row r="774" spans="7:15" ht="13.5" thickBot="1">
      <c r="G774" s="37"/>
      <c r="K774" s="37"/>
      <c r="O774" s="40"/>
    </row>
    <row r="775" spans="7:15" ht="13.5" thickBot="1">
      <c r="G775" s="37"/>
      <c r="K775" s="37"/>
      <c r="O775" s="40"/>
    </row>
    <row r="776" spans="7:15" ht="13.5" thickBot="1">
      <c r="G776" s="37"/>
      <c r="K776" s="37"/>
      <c r="O776" s="40"/>
    </row>
    <row r="777" spans="7:15" ht="13.5" thickBot="1">
      <c r="G777" s="37"/>
      <c r="K777" s="37"/>
      <c r="O777" s="40"/>
    </row>
    <row r="778" spans="7:15" ht="13.5" thickBot="1">
      <c r="G778" s="37"/>
      <c r="K778" s="37"/>
      <c r="O778" s="40"/>
    </row>
    <row r="779" spans="7:15" ht="13.5" thickBot="1">
      <c r="G779" s="37"/>
      <c r="K779" s="37"/>
      <c r="O779" s="40"/>
    </row>
    <row r="780" spans="7:15" ht="13.5" thickBot="1">
      <c r="G780" s="37"/>
      <c r="K780" s="37"/>
      <c r="O780" s="40"/>
    </row>
    <row r="781" spans="7:15" ht="13.5" thickBot="1">
      <c r="G781" s="37"/>
      <c r="K781" s="37"/>
      <c r="O781" s="40"/>
    </row>
    <row r="782" spans="7:15" ht="13.5" thickBot="1">
      <c r="G782" s="37"/>
      <c r="K782" s="37"/>
      <c r="O782" s="40"/>
    </row>
    <row r="783" spans="7:15" ht="13.5" thickBot="1">
      <c r="G783" s="37"/>
      <c r="K783" s="37"/>
      <c r="O783" s="40"/>
    </row>
    <row r="784" spans="7:15" ht="13.5" thickBot="1">
      <c r="G784" s="37"/>
      <c r="K784" s="37"/>
      <c r="O784" s="40"/>
    </row>
    <row r="785" spans="7:15" ht="13.5" thickBot="1">
      <c r="G785" s="37"/>
      <c r="K785" s="37"/>
      <c r="O785" s="40"/>
    </row>
    <row r="786" spans="7:15" ht="13.5" thickBot="1">
      <c r="G786" s="37"/>
      <c r="K786" s="37"/>
      <c r="O786" s="40"/>
    </row>
    <row r="787" spans="7:15" ht="13.5" thickBot="1">
      <c r="G787" s="37"/>
      <c r="K787" s="37"/>
      <c r="O787" s="40"/>
    </row>
    <row r="788" spans="7:15" ht="13.5" thickBot="1">
      <c r="G788" s="37"/>
      <c r="K788" s="37"/>
      <c r="O788" s="40"/>
    </row>
    <row r="789" spans="7:15" ht="13.5" thickBot="1">
      <c r="G789" s="37"/>
      <c r="K789" s="37"/>
      <c r="O789" s="40"/>
    </row>
    <row r="790" spans="7:15" ht="13.5" thickBot="1">
      <c r="G790" s="37"/>
      <c r="K790" s="37"/>
      <c r="O790" s="40"/>
    </row>
    <row r="791" spans="7:15" ht="13.5" thickBot="1">
      <c r="G791" s="37"/>
      <c r="K791" s="37"/>
      <c r="O791" s="40"/>
    </row>
    <row r="792" spans="7:15" ht="13.5" thickBot="1">
      <c r="G792" s="37"/>
      <c r="K792" s="37"/>
      <c r="O792" s="40"/>
    </row>
    <row r="793" spans="7:15" ht="13.5" thickBot="1">
      <c r="G793" s="37"/>
      <c r="K793" s="37"/>
      <c r="O793" s="40"/>
    </row>
    <row r="794" spans="7:15" ht="13.5" thickBot="1">
      <c r="G794" s="37"/>
      <c r="K794" s="37"/>
      <c r="O794" s="40"/>
    </row>
    <row r="795" spans="7:15" ht="13.5" thickBot="1">
      <c r="G795" s="37"/>
      <c r="K795" s="37"/>
      <c r="O795" s="40"/>
    </row>
    <row r="796" spans="7:15" ht="13.5" thickBot="1">
      <c r="G796" s="37"/>
      <c r="K796" s="37"/>
      <c r="O796" s="40"/>
    </row>
    <row r="797" spans="7:15" ht="13.5" thickBot="1">
      <c r="G797" s="37"/>
      <c r="K797" s="37"/>
      <c r="O797" s="40"/>
    </row>
    <row r="798" spans="7:15" ht="13.5" thickBot="1">
      <c r="G798" s="37"/>
      <c r="K798" s="37"/>
      <c r="O798" s="40"/>
    </row>
    <row r="799" spans="7:15" ht="13.5" thickBot="1">
      <c r="G799" s="37"/>
      <c r="K799" s="37"/>
      <c r="O799" s="40"/>
    </row>
    <row r="800" spans="7:15" ht="13.5" thickBot="1">
      <c r="G800" s="37"/>
      <c r="K800" s="37"/>
      <c r="O800" s="40"/>
    </row>
    <row r="801" spans="7:15" ht="13.5" thickBot="1">
      <c r="G801" s="37"/>
      <c r="K801" s="37"/>
      <c r="O801" s="40"/>
    </row>
    <row r="802" spans="7:15" ht="13.5" thickBot="1">
      <c r="G802" s="37"/>
      <c r="K802" s="37"/>
      <c r="O802" s="40"/>
    </row>
    <row r="803" spans="7:15" ht="13.5" thickBot="1">
      <c r="G803" s="37"/>
      <c r="K803" s="37"/>
      <c r="O803" s="40"/>
    </row>
    <row r="804" spans="7:15" ht="13.5" thickBot="1">
      <c r="G804" s="37"/>
      <c r="K804" s="37"/>
      <c r="O804" s="40"/>
    </row>
    <row r="805" spans="7:15" ht="13.5" thickBot="1">
      <c r="G805" s="37"/>
      <c r="K805" s="37"/>
      <c r="O805" s="40"/>
    </row>
    <row r="806" spans="7:15" ht="13.5" thickBot="1">
      <c r="G806" s="37"/>
      <c r="K806" s="37"/>
      <c r="O806" s="40"/>
    </row>
    <row r="807" spans="7:15" ht="13.5" thickBot="1">
      <c r="G807" s="37"/>
      <c r="K807" s="37"/>
      <c r="O807" s="40"/>
    </row>
    <row r="808" spans="7:15" ht="13.5" thickBot="1">
      <c r="G808" s="37"/>
      <c r="K808" s="37"/>
      <c r="O808" s="40"/>
    </row>
    <row r="809" spans="7:15" ht="13.5" thickBot="1">
      <c r="G809" s="37"/>
      <c r="K809" s="37"/>
      <c r="O809" s="40"/>
    </row>
    <row r="810" spans="7:15" ht="13.5" thickBot="1">
      <c r="G810" s="37"/>
      <c r="K810" s="37"/>
      <c r="O810" s="40"/>
    </row>
    <row r="811" spans="7:15" ht="13.5" thickBot="1">
      <c r="G811" s="37"/>
      <c r="K811" s="37"/>
      <c r="O811" s="40"/>
    </row>
    <row r="812" spans="7:15" ht="13.5" thickBot="1">
      <c r="G812" s="37"/>
      <c r="K812" s="37"/>
      <c r="O812" s="40"/>
    </row>
    <row r="813" spans="7:15" ht="13.5" thickBot="1">
      <c r="G813" s="37"/>
      <c r="K813" s="37"/>
      <c r="O813" s="40"/>
    </row>
    <row r="814" spans="7:15" ht="13.5" thickBot="1">
      <c r="G814" s="37"/>
      <c r="K814" s="37"/>
      <c r="O814" s="40"/>
    </row>
    <row r="815" spans="7:15" ht="13.5" thickBot="1">
      <c r="G815" s="37"/>
      <c r="K815" s="37"/>
      <c r="O815" s="40"/>
    </row>
    <row r="816" spans="7:15" ht="13.5" thickBot="1">
      <c r="G816" s="37"/>
      <c r="K816" s="37"/>
      <c r="O816" s="40"/>
    </row>
    <row r="817" spans="7:15" ht="13.5" thickBot="1">
      <c r="G817" s="37"/>
      <c r="K817" s="37"/>
      <c r="O817" s="40"/>
    </row>
    <row r="818" spans="7:15" ht="13.5" thickBot="1">
      <c r="G818" s="37"/>
      <c r="K818" s="37"/>
      <c r="O818" s="40"/>
    </row>
    <row r="819" spans="7:15" ht="13.5" thickBot="1">
      <c r="G819" s="37"/>
      <c r="K819" s="37"/>
      <c r="O819" s="40"/>
    </row>
    <row r="820" spans="7:15" ht="13.5" thickBot="1">
      <c r="G820" s="37"/>
      <c r="K820" s="37"/>
      <c r="O820" s="40"/>
    </row>
    <row r="821" spans="7:15" ht="13.5" thickBot="1">
      <c r="G821" s="37"/>
      <c r="K821" s="37"/>
      <c r="O821" s="40"/>
    </row>
    <row r="822" spans="7:15" ht="13.5" thickBot="1">
      <c r="G822" s="37"/>
      <c r="K822" s="37"/>
      <c r="O822" s="40"/>
    </row>
    <row r="823" spans="7:15" ht="13.5" thickBot="1">
      <c r="G823" s="37"/>
      <c r="K823" s="37"/>
      <c r="O823" s="40"/>
    </row>
    <row r="824" spans="7:15" ht="13.5" thickBot="1">
      <c r="G824" s="37"/>
      <c r="K824" s="37"/>
      <c r="O824" s="40"/>
    </row>
    <row r="825" spans="7:15" ht="13.5" thickBot="1">
      <c r="G825" s="37"/>
      <c r="K825" s="37"/>
      <c r="O825" s="40"/>
    </row>
    <row r="826" spans="7:15" ht="13.5" thickBot="1">
      <c r="G826" s="37"/>
      <c r="K826" s="37"/>
      <c r="O826" s="40"/>
    </row>
    <row r="827" spans="7:15" ht="13.5" thickBot="1">
      <c r="G827" s="37"/>
      <c r="K827" s="37"/>
      <c r="O827" s="40"/>
    </row>
    <row r="828" spans="7:15" ht="13.5" thickBot="1">
      <c r="G828" s="37"/>
      <c r="K828" s="37"/>
      <c r="O828" s="40"/>
    </row>
    <row r="829" spans="7:15" ht="13.5" thickBot="1">
      <c r="G829" s="37"/>
      <c r="K829" s="37"/>
      <c r="O829" s="40"/>
    </row>
    <row r="830" spans="7:15" ht="13.5" thickBot="1">
      <c r="G830" s="37"/>
      <c r="K830" s="37"/>
      <c r="O830" s="40"/>
    </row>
    <row r="831" spans="7:15" ht="13.5" thickBot="1">
      <c r="G831" s="37"/>
      <c r="K831" s="37"/>
      <c r="O831" s="40"/>
    </row>
    <row r="832" spans="7:15" ht="13.5" thickBot="1">
      <c r="G832" s="37"/>
      <c r="K832" s="37"/>
      <c r="O832" s="40"/>
    </row>
    <row r="833" spans="7:15" ht="13.5" thickBot="1">
      <c r="G833" s="37"/>
      <c r="K833" s="37"/>
      <c r="O833" s="40"/>
    </row>
    <row r="834" spans="7:15" ht="13.5" thickBot="1">
      <c r="G834" s="37"/>
      <c r="K834" s="37"/>
      <c r="O834" s="40"/>
    </row>
    <row r="835" spans="7:15" ht="13.5" thickBot="1">
      <c r="G835" s="37"/>
      <c r="K835" s="37"/>
      <c r="O835" s="40"/>
    </row>
    <row r="836" spans="7:15" ht="13.5" thickBot="1">
      <c r="G836" s="37"/>
      <c r="K836" s="37"/>
      <c r="O836" s="40"/>
    </row>
    <row r="837" spans="7:15" ht="13.5" thickBot="1">
      <c r="G837" s="37"/>
      <c r="K837" s="37"/>
      <c r="O837" s="40"/>
    </row>
    <row r="838" spans="7:15" ht="13.5" thickBot="1">
      <c r="G838" s="37"/>
      <c r="K838" s="37"/>
      <c r="O838" s="40"/>
    </row>
    <row r="839" spans="7:15" ht="13.5" thickBot="1">
      <c r="G839" s="37"/>
      <c r="K839" s="37"/>
      <c r="O839" s="40"/>
    </row>
    <row r="840" spans="7:15" ht="13.5" thickBot="1">
      <c r="G840" s="37"/>
      <c r="K840" s="37"/>
      <c r="O840" s="40"/>
    </row>
    <row r="841" spans="7:15" ht="13.5" thickBot="1">
      <c r="G841" s="37"/>
      <c r="K841" s="37"/>
      <c r="O841" s="40"/>
    </row>
    <row r="842" spans="7:15" ht="13.5" thickBot="1">
      <c r="G842" s="37"/>
      <c r="K842" s="37"/>
      <c r="O842" s="40"/>
    </row>
    <row r="843" spans="7:15" ht="13.5" thickBot="1">
      <c r="G843" s="37"/>
      <c r="K843" s="37"/>
      <c r="O843" s="40"/>
    </row>
    <row r="844" spans="7:15" ht="13.5" thickBot="1">
      <c r="G844" s="37"/>
      <c r="K844" s="37"/>
      <c r="O844" s="40"/>
    </row>
    <row r="845" spans="7:15" ht="13.5" thickBot="1">
      <c r="G845" s="37"/>
      <c r="K845" s="37"/>
      <c r="O845" s="40"/>
    </row>
    <row r="846" spans="7:15" ht="13.5" thickBot="1">
      <c r="G846" s="37"/>
      <c r="K846" s="37"/>
      <c r="O846" s="40"/>
    </row>
    <row r="847" spans="7:15" ht="13.5" thickBot="1">
      <c r="G847" s="37"/>
      <c r="K847" s="37"/>
      <c r="O847" s="40"/>
    </row>
    <row r="848" spans="7:15" ht="13.5" thickBot="1">
      <c r="G848" s="37"/>
      <c r="K848" s="37"/>
      <c r="O848" s="40"/>
    </row>
    <row r="849" spans="7:15" ht="13.5" thickBot="1">
      <c r="G849" s="37"/>
      <c r="K849" s="37"/>
      <c r="O849" s="40"/>
    </row>
    <row r="850" spans="7:15" ht="13.5" thickBot="1">
      <c r="G850" s="37"/>
      <c r="K850" s="37"/>
      <c r="O850" s="40"/>
    </row>
    <row r="851" spans="7:15" ht="13.5" thickBot="1">
      <c r="G851" s="37"/>
      <c r="K851" s="37"/>
      <c r="O851" s="40"/>
    </row>
    <row r="852" spans="7:15" ht="13.5" thickBot="1">
      <c r="G852" s="37"/>
      <c r="K852" s="37"/>
      <c r="O852" s="40"/>
    </row>
    <row r="853" spans="7:15" ht="13.5" thickBot="1">
      <c r="G853" s="37"/>
      <c r="K853" s="37"/>
      <c r="O853" s="40"/>
    </row>
    <row r="854" spans="7:15" ht="13.5" thickBot="1">
      <c r="G854" s="37"/>
      <c r="K854" s="37"/>
      <c r="O854" s="40"/>
    </row>
    <row r="855" spans="7:15" ht="13.5" thickBot="1">
      <c r="G855" s="37"/>
      <c r="K855" s="37"/>
      <c r="O855" s="40"/>
    </row>
    <row r="856" spans="7:15" ht="13.5" thickBot="1">
      <c r="G856" s="37"/>
      <c r="K856" s="37"/>
      <c r="O856" s="40"/>
    </row>
    <row r="857" spans="7:15" ht="13.5" thickBot="1">
      <c r="G857" s="37"/>
      <c r="K857" s="37"/>
      <c r="O857" s="40"/>
    </row>
    <row r="858" spans="7:15" ht="13.5" thickBot="1">
      <c r="G858" s="37"/>
      <c r="K858" s="37"/>
      <c r="O858" s="40"/>
    </row>
    <row r="859" spans="7:15" ht="13.5" thickBot="1">
      <c r="G859" s="37"/>
      <c r="K859" s="37"/>
      <c r="O859" s="40"/>
    </row>
    <row r="860" spans="7:15" ht="13.5" thickBot="1">
      <c r="G860" s="37"/>
      <c r="K860" s="37"/>
      <c r="O860" s="40"/>
    </row>
    <row r="861" spans="7:15" ht="13.5" thickBot="1">
      <c r="G861" s="37"/>
      <c r="K861" s="37"/>
      <c r="O861" s="40"/>
    </row>
    <row r="862" spans="7:15" ht="13.5" thickBot="1">
      <c r="G862" s="37"/>
      <c r="K862" s="37"/>
      <c r="O862" s="40"/>
    </row>
    <row r="863" spans="7:15" ht="13.5" thickBot="1">
      <c r="G863" s="37"/>
      <c r="K863" s="37"/>
      <c r="O863" s="40"/>
    </row>
    <row r="864" spans="7:15" ht="13.5" thickBot="1">
      <c r="G864" s="37"/>
      <c r="K864" s="37"/>
      <c r="O864" s="40"/>
    </row>
    <row r="865" spans="7:15" ht="13.5" thickBot="1">
      <c r="G865" s="37"/>
      <c r="K865" s="37"/>
      <c r="O865" s="40"/>
    </row>
    <row r="866" spans="7:15" ht="13.5" thickBot="1">
      <c r="G866" s="37"/>
      <c r="K866" s="37"/>
      <c r="O866" s="40"/>
    </row>
    <row r="867" spans="7:15" ht="13.5" thickBot="1">
      <c r="G867" s="37"/>
      <c r="K867" s="37"/>
      <c r="O867" s="40"/>
    </row>
    <row r="868" spans="7:15" ht="13.5" thickBot="1">
      <c r="G868" s="37"/>
      <c r="K868" s="37"/>
      <c r="O868" s="40"/>
    </row>
    <row r="869" spans="7:15" ht="13.5" thickBot="1">
      <c r="G869" s="37"/>
      <c r="K869" s="37"/>
      <c r="O869" s="40"/>
    </row>
    <row r="870" spans="7:15" ht="13.5" thickBot="1">
      <c r="G870" s="37"/>
      <c r="K870" s="37"/>
      <c r="O870" s="40"/>
    </row>
    <row r="871" spans="7:15" ht="13.5" thickBot="1">
      <c r="G871" s="37"/>
      <c r="K871" s="37"/>
      <c r="O871" s="40"/>
    </row>
    <row r="872" spans="7:15" ht="13.5" thickBot="1">
      <c r="G872" s="37"/>
      <c r="K872" s="37"/>
      <c r="O872" s="40"/>
    </row>
    <row r="873" spans="7:15" ht="13.5" thickBot="1">
      <c r="G873" s="37"/>
      <c r="K873" s="37"/>
      <c r="O873" s="40"/>
    </row>
    <row r="874" spans="7:15" ht="13.5" thickBot="1">
      <c r="G874" s="37"/>
      <c r="K874" s="37"/>
      <c r="O874" s="40"/>
    </row>
    <row r="875" spans="7:15" ht="13.5" thickBot="1">
      <c r="G875" s="37"/>
      <c r="K875" s="37"/>
      <c r="O875" s="40"/>
    </row>
    <row r="876" spans="7:15" ht="13.5" thickBot="1">
      <c r="G876" s="37"/>
      <c r="K876" s="37"/>
      <c r="O876" s="40"/>
    </row>
    <row r="877" spans="7:15" ht="13.5" thickBot="1">
      <c r="G877" s="37"/>
      <c r="K877" s="37"/>
      <c r="O877" s="40"/>
    </row>
    <row r="878" spans="7:15" ht="13.5" thickBot="1">
      <c r="G878" s="37"/>
      <c r="K878" s="37"/>
      <c r="O878" s="40"/>
    </row>
    <row r="879" spans="7:15" ht="13.5" thickBot="1">
      <c r="G879" s="37"/>
      <c r="K879" s="37"/>
      <c r="O879" s="40"/>
    </row>
    <row r="880" spans="7:15" ht="13.5" thickBot="1">
      <c r="G880" s="37"/>
      <c r="K880" s="37"/>
      <c r="O880" s="40"/>
    </row>
    <row r="881" spans="7:15" ht="13.5" thickBot="1">
      <c r="G881" s="37"/>
      <c r="K881" s="37"/>
      <c r="O881" s="40"/>
    </row>
    <row r="882" spans="7:15" ht="13.5" thickBot="1">
      <c r="G882" s="37"/>
      <c r="K882" s="37"/>
      <c r="O882" s="40"/>
    </row>
    <row r="883" spans="7:15" ht="13.5" thickBot="1">
      <c r="G883" s="37"/>
      <c r="K883" s="37"/>
      <c r="O883" s="40"/>
    </row>
    <row r="884" spans="7:15" ht="13.5" thickBot="1">
      <c r="G884" s="37"/>
      <c r="K884" s="37"/>
      <c r="O884" s="40"/>
    </row>
    <row r="885" spans="7:15" ht="13.5" thickBot="1">
      <c r="G885" s="37"/>
      <c r="K885" s="37"/>
      <c r="O885" s="40"/>
    </row>
    <row r="886" spans="7:15" ht="13.5" thickBot="1">
      <c r="G886" s="37"/>
      <c r="K886" s="37"/>
      <c r="O886" s="40"/>
    </row>
    <row r="887" spans="7:15" ht="13.5" thickBot="1">
      <c r="G887" s="37"/>
      <c r="K887" s="37"/>
      <c r="O887" s="40"/>
    </row>
    <row r="888" spans="7:15" ht="13.5" thickBot="1">
      <c r="G888" s="37"/>
      <c r="K888" s="37"/>
      <c r="O888" s="40"/>
    </row>
    <row r="889" spans="7:15" ht="13.5" thickBot="1">
      <c r="G889" s="37"/>
      <c r="K889" s="37"/>
      <c r="O889" s="40"/>
    </row>
    <row r="890" spans="7:15" ht="13.5" thickBot="1">
      <c r="G890" s="37"/>
      <c r="K890" s="37"/>
      <c r="O890" s="40"/>
    </row>
    <row r="891" spans="7:15" ht="13.5" thickBot="1">
      <c r="G891" s="37"/>
      <c r="K891" s="37"/>
      <c r="O891" s="40"/>
    </row>
    <row r="892" spans="7:15" ht="13.5" thickBot="1">
      <c r="G892" s="37"/>
      <c r="K892" s="37"/>
      <c r="O892" s="40"/>
    </row>
    <row r="893" spans="7:15" ht="13.5" thickBot="1">
      <c r="G893" s="37"/>
      <c r="K893" s="37"/>
      <c r="O893" s="40"/>
    </row>
    <row r="894" spans="7:15" ht="13.5" thickBot="1">
      <c r="G894" s="37"/>
      <c r="K894" s="37"/>
      <c r="O894" s="40"/>
    </row>
    <row r="895" spans="7:15" ht="13.5" thickBot="1">
      <c r="G895" s="37"/>
      <c r="K895" s="37"/>
      <c r="O895" s="40"/>
    </row>
    <row r="896" spans="7:15" ht="13.5" thickBot="1">
      <c r="G896" s="37"/>
      <c r="K896" s="37"/>
      <c r="O896" s="40"/>
    </row>
    <row r="897" spans="7:15" ht="13.5" thickBot="1">
      <c r="G897" s="37"/>
      <c r="K897" s="37"/>
      <c r="O897" s="40"/>
    </row>
    <row r="898" spans="7:15" ht="13.5" thickBot="1">
      <c r="G898" s="37"/>
      <c r="K898" s="37"/>
      <c r="O898" s="40"/>
    </row>
    <row r="899" spans="7:15" ht="13.5" thickBot="1">
      <c r="G899" s="37"/>
      <c r="K899" s="37"/>
      <c r="O899" s="40"/>
    </row>
    <row r="900" spans="7:15" ht="13.5" thickBot="1">
      <c r="G900" s="37"/>
      <c r="K900" s="37"/>
      <c r="O900" s="40"/>
    </row>
    <row r="901" spans="7:15" ht="13.5" thickBot="1">
      <c r="G901" s="37"/>
      <c r="K901" s="37"/>
      <c r="O901" s="40"/>
    </row>
    <row r="902" spans="7:15" ht="13.5" thickBot="1">
      <c r="G902" s="37"/>
      <c r="K902" s="37"/>
      <c r="O902" s="40"/>
    </row>
    <row r="903" spans="7:15" ht="13.5" thickBot="1">
      <c r="G903" s="37"/>
      <c r="K903" s="37"/>
      <c r="O903" s="40"/>
    </row>
    <row r="904" spans="7:15" ht="13.5" thickBot="1">
      <c r="G904" s="37"/>
      <c r="K904" s="37"/>
      <c r="O904" s="40"/>
    </row>
    <row r="905" spans="7:15" ht="13.5" thickBot="1">
      <c r="G905" s="37"/>
      <c r="K905" s="37"/>
      <c r="O905" s="40"/>
    </row>
    <row r="906" spans="7:15" ht="13.5" thickBot="1">
      <c r="G906" s="37"/>
      <c r="K906" s="37"/>
      <c r="O906" s="40"/>
    </row>
    <row r="907" spans="7:15" ht="13.5" thickBot="1">
      <c r="G907" s="37"/>
      <c r="K907" s="37"/>
      <c r="O907" s="40"/>
    </row>
    <row r="908" spans="7:15" ht="13.5" thickBot="1">
      <c r="G908" s="37"/>
      <c r="K908" s="37"/>
      <c r="O908" s="40"/>
    </row>
    <row r="909" spans="7:15" ht="13.5" thickBot="1">
      <c r="G909" s="37"/>
      <c r="K909" s="37"/>
      <c r="O909" s="40"/>
    </row>
    <row r="910" spans="7:15" ht="13.5" thickBot="1">
      <c r="G910" s="37"/>
      <c r="K910" s="37"/>
      <c r="O910" s="40"/>
    </row>
    <row r="911" spans="7:15" ht="13.5" thickBot="1">
      <c r="G911" s="37"/>
      <c r="K911" s="37"/>
      <c r="O911" s="40"/>
    </row>
    <row r="912" spans="7:15" ht="13.5" thickBot="1">
      <c r="G912" s="37"/>
      <c r="K912" s="37"/>
      <c r="O912" s="40"/>
    </row>
    <row r="913" spans="7:15" ht="13.5" thickBot="1">
      <c r="G913" s="37"/>
      <c r="K913" s="37"/>
      <c r="O913" s="40"/>
    </row>
    <row r="914" spans="7:15" ht="13.5" thickBot="1">
      <c r="G914" s="37"/>
      <c r="K914" s="37"/>
      <c r="O914" s="40"/>
    </row>
    <row r="915" spans="7:15" ht="13.5" thickBot="1">
      <c r="G915" s="37"/>
      <c r="K915" s="37"/>
      <c r="O915" s="40"/>
    </row>
    <row r="916" spans="7:15" ht="13.5" thickBot="1">
      <c r="G916" s="37"/>
      <c r="K916" s="37"/>
      <c r="O916" s="40"/>
    </row>
    <row r="917" spans="7:15" ht="13.5" thickBot="1">
      <c r="G917" s="37"/>
      <c r="K917" s="37"/>
      <c r="O917" s="40"/>
    </row>
    <row r="918" spans="7:15" ht="13.5" thickBot="1">
      <c r="G918" s="37"/>
      <c r="K918" s="37"/>
      <c r="O918" s="40"/>
    </row>
    <row r="919" spans="7:15" ht="13.5" thickBot="1">
      <c r="G919" s="37"/>
      <c r="K919" s="37"/>
      <c r="O919" s="40"/>
    </row>
    <row r="920" spans="7:15" ht="13.5" thickBot="1">
      <c r="G920" s="37"/>
      <c r="K920" s="37"/>
      <c r="O920" s="40"/>
    </row>
    <row r="921" spans="7:15" ht="13.5" thickBot="1">
      <c r="G921" s="37"/>
      <c r="K921" s="37"/>
      <c r="O921" s="40"/>
    </row>
    <row r="922" spans="7:15" ht="13.5" thickBot="1">
      <c r="G922" s="37"/>
      <c r="K922" s="37"/>
      <c r="O922" s="40"/>
    </row>
    <row r="923" spans="7:15" ht="13.5" thickBot="1">
      <c r="G923" s="37"/>
      <c r="K923" s="37"/>
      <c r="O923" s="40"/>
    </row>
    <row r="924" spans="7:15" ht="13.5" thickBot="1">
      <c r="G924" s="37"/>
      <c r="K924" s="37"/>
      <c r="O924" s="40"/>
    </row>
    <row r="925" spans="7:15" ht="13.5" thickBot="1">
      <c r="G925" s="37"/>
      <c r="K925" s="37"/>
      <c r="O925" s="40"/>
    </row>
    <row r="926" spans="7:15" ht="13.5" thickBot="1">
      <c r="G926" s="37"/>
      <c r="K926" s="37"/>
      <c r="O926" s="40"/>
    </row>
    <row r="927" spans="7:15" ht="13.5" thickBot="1">
      <c r="G927" s="37"/>
      <c r="K927" s="37"/>
      <c r="O927" s="40"/>
    </row>
    <row r="928" spans="7:15" ht="13.5" thickBot="1">
      <c r="G928" s="37"/>
      <c r="K928" s="37"/>
      <c r="O928" s="40"/>
    </row>
    <row r="929" spans="7:15" ht="13.5" thickBot="1">
      <c r="G929" s="37"/>
      <c r="K929" s="37"/>
      <c r="O929" s="40"/>
    </row>
    <row r="930" spans="7:15" ht="13.5" thickBot="1">
      <c r="G930" s="37"/>
      <c r="K930" s="37"/>
      <c r="O930" s="40"/>
    </row>
    <row r="931" spans="7:15" ht="13.5" thickBot="1">
      <c r="G931" s="37"/>
      <c r="K931" s="37"/>
      <c r="O931" s="40"/>
    </row>
    <row r="932" spans="7:15" ht="13.5" thickBot="1">
      <c r="G932" s="37"/>
      <c r="K932" s="37"/>
      <c r="O932" s="40"/>
    </row>
    <row r="933" spans="7:15" ht="13.5" thickBot="1">
      <c r="G933" s="37"/>
      <c r="K933" s="37"/>
      <c r="O933" s="40"/>
    </row>
    <row r="934" spans="7:15" ht="13.5" thickBot="1">
      <c r="G934" s="37"/>
      <c r="K934" s="37"/>
      <c r="O934" s="40"/>
    </row>
    <row r="935" spans="7:15" ht="13.5" thickBot="1">
      <c r="G935" s="37"/>
      <c r="K935" s="37"/>
      <c r="O935" s="40"/>
    </row>
    <row r="936" spans="7:15" ht="13.5" thickBot="1">
      <c r="G936" s="37"/>
      <c r="K936" s="37"/>
      <c r="O936" s="40"/>
    </row>
  </sheetData>
  <conditionalFormatting sqref="F135">
    <cfRule type="notContainsBlanks" dxfId="0" priority="1">
      <formula>LEN(TRIM(F135))&gt;0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Shuvra Smaran Das</dc:creator>
  <cp:lastModifiedBy>Shuvra Das</cp:lastModifiedBy>
  <dcterms:created xsi:type="dcterms:W3CDTF">2022-07-28T19:24:35Z</dcterms:created>
  <dcterms:modified xsi:type="dcterms:W3CDTF">2022-07-28T19:24:36Z</dcterms:modified>
</cp:coreProperties>
</file>