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eshna Kundu\Desktop\ISB-AMPBA\Course 1\SA-1\Assignment Individual\"/>
    </mc:Choice>
  </mc:AlternateContent>
  <xr:revisionPtr revIDLastSave="0" documentId="13_ncr:1_{BBAD71E2-2301-4504-B922-6A4246E15984}" xr6:coauthVersionLast="47" xr6:coauthVersionMax="47" xr10:uidLastSave="{00000000-0000-0000-0000-000000000000}"/>
  <bookViews>
    <workbookView xWindow="-108" yWindow="-108" windowWidth="23256" windowHeight="12456" tabRatio="512" xr2:uid="{00000000-000D-0000-FFFF-FFFF00000000}"/>
  </bookViews>
  <sheets>
    <sheet name="Sampl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D5" i="1" s="1"/>
  <c r="V6" i="1"/>
  <c r="V7" i="1"/>
  <c r="V8" i="1"/>
  <c r="V9" i="1"/>
  <c r="J9" i="1" s="1"/>
  <c r="V10" i="1"/>
  <c r="V11" i="1"/>
  <c r="V12" i="1"/>
  <c r="V13" i="1"/>
  <c r="V14" i="1"/>
  <c r="V15" i="1"/>
  <c r="V16" i="1"/>
  <c r="V17" i="1"/>
  <c r="V18" i="1"/>
  <c r="V19" i="1"/>
  <c r="V20" i="1"/>
  <c r="V21" i="1"/>
  <c r="J21" i="1" s="1"/>
  <c r="V22" i="1"/>
  <c r="V23" i="1"/>
  <c r="V24" i="1"/>
  <c r="V25" i="1"/>
  <c r="V26" i="1"/>
  <c r="V27" i="1"/>
  <c r="V28" i="1"/>
  <c r="V29" i="1"/>
  <c r="B29" i="1" s="1"/>
  <c r="V30" i="1"/>
  <c r="V31" i="1"/>
  <c r="V32" i="1"/>
  <c r="V33" i="1"/>
  <c r="V34" i="1"/>
  <c r="V35" i="1"/>
  <c r="V36" i="1"/>
  <c r="V37" i="1"/>
  <c r="V38" i="1"/>
  <c r="V39" i="1"/>
  <c r="V40" i="1"/>
  <c r="V41" i="1"/>
  <c r="J41" i="1" s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B61" i="1" s="1"/>
  <c r="V62" i="1"/>
  <c r="V63" i="1"/>
  <c r="V64" i="1"/>
  <c r="V65" i="1"/>
  <c r="V66" i="1"/>
  <c r="V67" i="1"/>
  <c r="V68" i="1"/>
  <c r="V69" i="1"/>
  <c r="V70" i="1"/>
  <c r="V71" i="1"/>
  <c r="V72" i="1"/>
  <c r="V73" i="1"/>
  <c r="C73" i="1" s="1"/>
  <c r="V74" i="1"/>
  <c r="V75" i="1"/>
  <c r="V76" i="1"/>
  <c r="V77" i="1"/>
  <c r="V78" i="1"/>
  <c r="V79" i="1"/>
  <c r="V80" i="1"/>
  <c r="V81" i="1"/>
  <c r="I81" i="1" s="1"/>
  <c r="V82" i="1"/>
  <c r="V83" i="1"/>
  <c r="V84" i="1"/>
  <c r="V85" i="1"/>
  <c r="V86" i="1"/>
  <c r="V87" i="1"/>
  <c r="V88" i="1"/>
  <c r="V89" i="1"/>
  <c r="A89" i="1" s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I113" i="1" s="1"/>
  <c r="V114" i="1"/>
  <c r="V115" i="1"/>
  <c r="V116" i="1"/>
  <c r="V117" i="1"/>
  <c r="V118" i="1"/>
  <c r="V119" i="1"/>
  <c r="V120" i="1"/>
  <c r="V121" i="1"/>
  <c r="A121" i="1" s="1"/>
  <c r="V122" i="1"/>
  <c r="V123" i="1"/>
  <c r="V124" i="1"/>
  <c r="V125" i="1"/>
  <c r="B125" i="1" s="1"/>
  <c r="V126" i="1"/>
  <c r="V127" i="1"/>
  <c r="V128" i="1"/>
  <c r="V129" i="1"/>
  <c r="H129" i="1" s="1"/>
  <c r="V130" i="1"/>
  <c r="V131" i="1"/>
  <c r="V132" i="1"/>
  <c r="V133" i="1"/>
  <c r="V134" i="1"/>
  <c r="V135" i="1"/>
  <c r="V136" i="1"/>
  <c r="V137" i="1"/>
  <c r="H137" i="1" s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B153" i="1" s="1"/>
  <c r="V154" i="1"/>
  <c r="V155" i="1"/>
  <c r="V156" i="1"/>
  <c r="V157" i="1"/>
  <c r="V158" i="1"/>
  <c r="V159" i="1"/>
  <c r="V160" i="1"/>
  <c r="V161" i="1"/>
  <c r="I161" i="1" s="1"/>
  <c r="V162" i="1"/>
  <c r="V163" i="1"/>
  <c r="V164" i="1"/>
  <c r="V165" i="1"/>
  <c r="V166" i="1"/>
  <c r="V167" i="1"/>
  <c r="V168" i="1"/>
  <c r="V169" i="1"/>
  <c r="V170" i="1"/>
  <c r="V171" i="1"/>
  <c r="V172" i="1"/>
  <c r="V173" i="1"/>
  <c r="A173" i="1" s="1"/>
  <c r="V174" i="1"/>
  <c r="V175" i="1"/>
  <c r="V176" i="1"/>
  <c r="V177" i="1"/>
  <c r="H177" i="1" s="1"/>
  <c r="V178" i="1"/>
  <c r="V179" i="1"/>
  <c r="V180" i="1"/>
  <c r="V181" i="1"/>
  <c r="D181" i="1" s="1"/>
  <c r="V182" i="1"/>
  <c r="V183" i="1"/>
  <c r="V184" i="1"/>
  <c r="V185" i="1"/>
  <c r="V186" i="1"/>
  <c r="V187" i="1"/>
  <c r="V188" i="1"/>
  <c r="V189" i="1"/>
  <c r="H189" i="1" s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K205" i="1" s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C225" i="1" s="1"/>
  <c r="V226" i="1"/>
  <c r="V227" i="1"/>
  <c r="V228" i="1"/>
  <c r="V229" i="1"/>
  <c r="L229" i="1" s="1"/>
  <c r="V230" i="1"/>
  <c r="V231" i="1"/>
  <c r="V232" i="1"/>
  <c r="V233" i="1"/>
  <c r="V234" i="1"/>
  <c r="V235" i="1"/>
  <c r="V236" i="1"/>
  <c r="V237" i="1"/>
  <c r="V238" i="1"/>
  <c r="V239" i="1"/>
  <c r="V240" i="1"/>
  <c r="V241" i="1"/>
  <c r="E241" i="1" s="1"/>
  <c r="V242" i="1"/>
  <c r="V243" i="1"/>
  <c r="V244" i="1"/>
  <c r="V245" i="1"/>
  <c r="V246" i="1"/>
  <c r="V247" i="1"/>
  <c r="V248" i="1"/>
  <c r="V249" i="1"/>
  <c r="L249" i="1" s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A285" i="1" s="1"/>
  <c r="V286" i="1"/>
  <c r="V287" i="1"/>
  <c r="V288" i="1"/>
  <c r="V289" i="1"/>
  <c r="H289" i="1" s="1"/>
  <c r="V290" i="1"/>
  <c r="V291" i="1"/>
  <c r="V292" i="1"/>
  <c r="V293" i="1"/>
  <c r="V294" i="1"/>
  <c r="V295" i="1"/>
  <c r="V296" i="1"/>
  <c r="V297" i="1"/>
  <c r="V298" i="1"/>
  <c r="V299" i="1"/>
  <c r="V300" i="1"/>
  <c r="V301" i="1"/>
  <c r="F301" i="1" s="1"/>
  <c r="V302" i="1"/>
  <c r="V303" i="1"/>
  <c r="V304" i="1"/>
  <c r="V305" i="1"/>
  <c r="I305" i="1" s="1"/>
  <c r="V306" i="1"/>
  <c r="V307" i="1"/>
  <c r="V308" i="1"/>
  <c r="V309" i="1"/>
  <c r="E309" i="1" s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J325" i="1" s="1"/>
  <c r="V326" i="1"/>
  <c r="V327" i="1"/>
  <c r="V328" i="1"/>
  <c r="V329" i="1"/>
  <c r="K329" i="1" s="1"/>
  <c r="V330" i="1"/>
  <c r="V331" i="1"/>
  <c r="V332" i="1"/>
  <c r="V333" i="1"/>
  <c r="V334" i="1"/>
  <c r="V335" i="1"/>
  <c r="V336" i="1"/>
  <c r="V337" i="1"/>
  <c r="A337" i="1" s="1"/>
  <c r="V338" i="1"/>
  <c r="V339" i="1"/>
  <c r="V340" i="1"/>
  <c r="V341" i="1"/>
  <c r="V342" i="1"/>
  <c r="V343" i="1"/>
  <c r="V344" i="1"/>
  <c r="V345" i="1"/>
  <c r="A345" i="1" s="1"/>
  <c r="V346" i="1"/>
  <c r="V347" i="1"/>
  <c r="V348" i="1"/>
  <c r="V349" i="1"/>
  <c r="V350" i="1"/>
  <c r="V351" i="1"/>
  <c r="V352" i="1"/>
  <c r="V353" i="1"/>
  <c r="C353" i="1" s="1"/>
  <c r="V354" i="1"/>
  <c r="V355" i="1"/>
  <c r="V356" i="1"/>
  <c r="V357" i="1"/>
  <c r="A357" i="1" s="1"/>
  <c r="V358" i="1"/>
  <c r="V359" i="1"/>
  <c r="V360" i="1"/>
  <c r="V361" i="1"/>
  <c r="V362" i="1"/>
  <c r="V363" i="1"/>
  <c r="V364" i="1"/>
  <c r="V365" i="1"/>
  <c r="V366" i="1"/>
  <c r="V367" i="1"/>
  <c r="V368" i="1"/>
  <c r="V369" i="1"/>
  <c r="E369" i="1" s="1"/>
  <c r="V370" i="1"/>
  <c r="V371" i="1"/>
  <c r="V372" i="1"/>
  <c r="V373" i="1"/>
  <c r="L373" i="1" s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G389" i="1" s="1"/>
  <c r="V390" i="1"/>
  <c r="V391" i="1"/>
  <c r="V392" i="1"/>
  <c r="V393" i="1"/>
  <c r="V394" i="1"/>
  <c r="V395" i="1"/>
  <c r="V396" i="1"/>
  <c r="V397" i="1"/>
  <c r="I397" i="1" s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H413" i="1" s="1"/>
  <c r="V414" i="1"/>
  <c r="V415" i="1"/>
  <c r="V416" i="1"/>
  <c r="V417" i="1"/>
  <c r="V418" i="1"/>
  <c r="V419" i="1"/>
  <c r="V420" i="1"/>
  <c r="V421" i="1"/>
  <c r="C421" i="1" s="1"/>
  <c r="V422" i="1"/>
  <c r="V423" i="1"/>
  <c r="V424" i="1"/>
  <c r="V425" i="1"/>
  <c r="G425" i="1" s="1"/>
  <c r="V426" i="1"/>
  <c r="V427" i="1"/>
  <c r="V428" i="1"/>
  <c r="V429" i="1"/>
  <c r="K429" i="1" s="1"/>
  <c r="V430" i="1"/>
  <c r="V431" i="1"/>
  <c r="V432" i="1"/>
  <c r="V433" i="1"/>
  <c r="V434" i="1"/>
  <c r="V435" i="1"/>
  <c r="V436" i="1"/>
  <c r="V437" i="1"/>
  <c r="C437" i="1" s="1"/>
  <c r="V438" i="1"/>
  <c r="V439" i="1"/>
  <c r="V440" i="1"/>
  <c r="V441" i="1"/>
  <c r="J441" i="1" s="1"/>
  <c r="V442" i="1"/>
  <c r="V443" i="1"/>
  <c r="V444" i="1"/>
  <c r="V445" i="1"/>
  <c r="B445" i="1" s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G509" i="1" s="1"/>
  <c r="V510" i="1"/>
  <c r="V511" i="1"/>
  <c r="V512" i="1"/>
  <c r="V513" i="1"/>
  <c r="G513" i="1" s="1"/>
  <c r="V514" i="1"/>
  <c r="V515" i="1"/>
  <c r="V516" i="1"/>
  <c r="V517" i="1"/>
  <c r="G517" i="1" s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F553" i="1" s="1"/>
  <c r="V554" i="1"/>
  <c r="V555" i="1"/>
  <c r="V556" i="1"/>
  <c r="V557" i="1"/>
  <c r="C557" i="1" s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L577" i="1" s="1"/>
  <c r="V578" i="1"/>
  <c r="V579" i="1"/>
  <c r="V580" i="1"/>
  <c r="V581" i="1"/>
  <c r="C581" i="1" s="1"/>
  <c r="V582" i="1"/>
  <c r="V583" i="1"/>
  <c r="V584" i="1"/>
  <c r="V585" i="1"/>
  <c r="V586" i="1"/>
  <c r="V587" i="1"/>
  <c r="V588" i="1"/>
  <c r="V589" i="1"/>
  <c r="V590" i="1"/>
  <c r="V591" i="1"/>
  <c r="V592" i="1"/>
  <c r="V593" i="1"/>
  <c r="C593" i="1" s="1"/>
  <c r="V594" i="1"/>
  <c r="V595" i="1"/>
  <c r="V596" i="1"/>
  <c r="V597" i="1"/>
  <c r="V598" i="1"/>
  <c r="V599" i="1"/>
  <c r="V600" i="1"/>
  <c r="V601" i="1"/>
  <c r="C601" i="1" s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K617" i="1" s="1"/>
  <c r="V618" i="1"/>
  <c r="V619" i="1"/>
  <c r="V620" i="1"/>
  <c r="V621" i="1"/>
  <c r="K621" i="1" s="1"/>
  <c r="V622" i="1"/>
  <c r="V623" i="1"/>
  <c r="V624" i="1"/>
  <c r="V625" i="1"/>
  <c r="V626" i="1"/>
  <c r="V627" i="1"/>
  <c r="V628" i="1"/>
  <c r="V629" i="1"/>
  <c r="K629" i="1" s="1"/>
  <c r="V630" i="1"/>
  <c r="V631" i="1"/>
  <c r="V632" i="1"/>
  <c r="V633" i="1"/>
  <c r="G633" i="1" s="1"/>
  <c r="V634" i="1"/>
  <c r="V635" i="1"/>
  <c r="V636" i="1"/>
  <c r="V637" i="1"/>
  <c r="H637" i="1" s="1"/>
  <c r="V638" i="1"/>
  <c r="V639" i="1"/>
  <c r="V640" i="1"/>
  <c r="V641" i="1"/>
  <c r="D641" i="1" s="1"/>
  <c r="V642" i="1"/>
  <c r="V643" i="1"/>
  <c r="V644" i="1"/>
  <c r="V645" i="1"/>
  <c r="H645" i="1" s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L661" i="1" s="1"/>
  <c r="V662" i="1"/>
  <c r="V663" i="1"/>
  <c r="V664" i="1"/>
  <c r="V665" i="1"/>
  <c r="B665" i="1" s="1"/>
  <c r="V666" i="1"/>
  <c r="V667" i="1"/>
  <c r="V668" i="1"/>
  <c r="V669" i="1"/>
  <c r="V670" i="1"/>
  <c r="V671" i="1"/>
  <c r="V672" i="1"/>
  <c r="V673" i="1"/>
  <c r="H673" i="1" s="1"/>
  <c r="V674" i="1"/>
  <c r="V675" i="1"/>
  <c r="V676" i="1"/>
  <c r="V677" i="1"/>
  <c r="V678" i="1"/>
  <c r="V679" i="1"/>
  <c r="V680" i="1"/>
  <c r="V681" i="1"/>
  <c r="L681" i="1" s="1"/>
  <c r="V682" i="1"/>
  <c r="V683" i="1"/>
  <c r="V684" i="1"/>
  <c r="V685" i="1"/>
  <c r="B685" i="1" s="1"/>
  <c r="V686" i="1"/>
  <c r="V687" i="1"/>
  <c r="V688" i="1"/>
  <c r="V689" i="1"/>
  <c r="V690" i="1"/>
  <c r="V691" i="1"/>
  <c r="V692" i="1"/>
  <c r="V693" i="1"/>
  <c r="V694" i="1"/>
  <c r="V695" i="1"/>
  <c r="V696" i="1"/>
  <c r="V697" i="1"/>
  <c r="F697" i="1" s="1"/>
  <c r="V698" i="1"/>
  <c r="V699" i="1"/>
  <c r="V700" i="1"/>
  <c r="V701" i="1"/>
  <c r="G701" i="1" s="1"/>
  <c r="V702" i="1"/>
  <c r="V703" i="1"/>
  <c r="V704" i="1"/>
  <c r="V705" i="1"/>
  <c r="B705" i="1" s="1"/>
  <c r="V706" i="1"/>
  <c r="V707" i="1"/>
  <c r="V708" i="1"/>
  <c r="V709" i="1"/>
  <c r="K709" i="1" s="1"/>
  <c r="V710" i="1"/>
  <c r="V711" i="1"/>
  <c r="V712" i="1"/>
  <c r="V713" i="1"/>
  <c r="A713" i="1" s="1"/>
  <c r="V714" i="1"/>
  <c r="V715" i="1"/>
  <c r="V716" i="1"/>
  <c r="V717" i="1"/>
  <c r="V718" i="1"/>
  <c r="V719" i="1"/>
  <c r="V720" i="1"/>
  <c r="V721" i="1"/>
  <c r="C721" i="1" s="1"/>
  <c r="V722" i="1"/>
  <c r="V723" i="1"/>
  <c r="V724" i="1"/>
  <c r="V725" i="1"/>
  <c r="K725" i="1" s="1"/>
  <c r="V726" i="1"/>
  <c r="V727" i="1"/>
  <c r="V728" i="1"/>
  <c r="V729" i="1"/>
  <c r="E729" i="1" s="1"/>
  <c r="V730" i="1"/>
  <c r="V731" i="1"/>
  <c r="V732" i="1"/>
  <c r="V733" i="1"/>
  <c r="A733" i="1" s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H777" i="1" s="1"/>
  <c r="V778" i="1"/>
  <c r="V779" i="1"/>
  <c r="V780" i="1"/>
  <c r="V781" i="1"/>
  <c r="V782" i="1"/>
  <c r="V783" i="1"/>
  <c r="V784" i="1"/>
  <c r="V785" i="1"/>
  <c r="D785" i="1" s="1"/>
  <c r="V786" i="1"/>
  <c r="V787" i="1"/>
  <c r="V788" i="1"/>
  <c r="V789" i="1"/>
  <c r="A789" i="1" s="1"/>
  <c r="V790" i="1"/>
  <c r="V791" i="1"/>
  <c r="V792" i="1"/>
  <c r="V793" i="1"/>
  <c r="V794" i="1"/>
  <c r="V795" i="1"/>
  <c r="V796" i="1"/>
  <c r="V797" i="1"/>
  <c r="V798" i="1"/>
  <c r="V799" i="1"/>
  <c r="V800" i="1"/>
  <c r="V801" i="1"/>
  <c r="A801" i="1" s="1"/>
  <c r="V802" i="1"/>
  <c r="V803" i="1"/>
  <c r="V804" i="1"/>
  <c r="V805" i="1"/>
  <c r="V806" i="1"/>
  <c r="V807" i="1"/>
  <c r="V808" i="1"/>
  <c r="V809" i="1"/>
  <c r="V810" i="1"/>
  <c r="V811" i="1"/>
  <c r="V812" i="1"/>
  <c r="V813" i="1"/>
  <c r="A813" i="1" s="1"/>
  <c r="V814" i="1"/>
  <c r="V815" i="1"/>
  <c r="V816" i="1"/>
  <c r="V817" i="1"/>
  <c r="J817" i="1" s="1"/>
  <c r="V818" i="1"/>
  <c r="V819" i="1"/>
  <c r="V820" i="1"/>
  <c r="V821" i="1"/>
  <c r="B821" i="1" s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C841" i="1" s="1"/>
  <c r="V842" i="1"/>
  <c r="V843" i="1"/>
  <c r="V844" i="1"/>
  <c r="V845" i="1"/>
  <c r="D845" i="1" s="1"/>
  <c r="V846" i="1"/>
  <c r="V847" i="1"/>
  <c r="V848" i="1"/>
  <c r="V849" i="1"/>
  <c r="H849" i="1" s="1"/>
  <c r="V850" i="1"/>
  <c r="V851" i="1"/>
  <c r="V852" i="1"/>
  <c r="V853" i="1"/>
  <c r="C853" i="1" s="1"/>
  <c r="V854" i="1"/>
  <c r="V855" i="1"/>
  <c r="V856" i="1"/>
  <c r="V857" i="1"/>
  <c r="B857" i="1" s="1"/>
  <c r="V858" i="1"/>
  <c r="V859" i="1"/>
  <c r="V860" i="1"/>
  <c r="V861" i="1"/>
  <c r="V862" i="1"/>
  <c r="V863" i="1"/>
  <c r="V864" i="1"/>
  <c r="V865" i="1"/>
  <c r="V866" i="1"/>
  <c r="V867" i="1"/>
  <c r="V868" i="1"/>
  <c r="V869" i="1"/>
  <c r="L869" i="1" s="1"/>
  <c r="V870" i="1"/>
  <c r="V871" i="1"/>
  <c r="V872" i="1"/>
  <c r="V873" i="1"/>
  <c r="V874" i="1"/>
  <c r="V875" i="1"/>
  <c r="V876" i="1"/>
  <c r="V877" i="1"/>
  <c r="D877" i="1" s="1"/>
  <c r="V878" i="1"/>
  <c r="V879" i="1"/>
  <c r="V880" i="1"/>
  <c r="V881" i="1"/>
  <c r="V882" i="1"/>
  <c r="V883" i="1"/>
  <c r="V884" i="1"/>
  <c r="V885" i="1"/>
  <c r="V886" i="1"/>
  <c r="V887" i="1"/>
  <c r="V888" i="1"/>
  <c r="V889" i="1"/>
  <c r="F889" i="1" s="1"/>
  <c r="V890" i="1"/>
  <c r="V891" i="1"/>
  <c r="V892" i="1"/>
  <c r="V893" i="1"/>
  <c r="H893" i="1" s="1"/>
  <c r="V894" i="1"/>
  <c r="V895" i="1"/>
  <c r="V896" i="1"/>
  <c r="V897" i="1"/>
  <c r="A897" i="1" s="1"/>
  <c r="V898" i="1"/>
  <c r="V899" i="1"/>
  <c r="V900" i="1"/>
  <c r="V901" i="1"/>
  <c r="D901" i="1" s="1"/>
  <c r="V902" i="1"/>
  <c r="V903" i="1"/>
  <c r="V904" i="1"/>
  <c r="V905" i="1"/>
  <c r="D905" i="1" s="1"/>
  <c r="V906" i="1"/>
  <c r="V907" i="1"/>
  <c r="V908" i="1"/>
  <c r="V909" i="1"/>
  <c r="G909" i="1" s="1"/>
  <c r="V910" i="1"/>
  <c r="V911" i="1"/>
  <c r="V912" i="1"/>
  <c r="V913" i="1"/>
  <c r="F913" i="1" s="1"/>
  <c r="V914" i="1"/>
  <c r="V915" i="1"/>
  <c r="V916" i="1"/>
  <c r="V917" i="1"/>
  <c r="A917" i="1" s="1"/>
  <c r="V918" i="1"/>
  <c r="V919" i="1"/>
  <c r="V920" i="1"/>
  <c r="V921" i="1"/>
  <c r="V922" i="1"/>
  <c r="V923" i="1"/>
  <c r="V924" i="1"/>
  <c r="V925" i="1"/>
  <c r="H925" i="1" s="1"/>
  <c r="V926" i="1"/>
  <c r="V927" i="1"/>
  <c r="V928" i="1"/>
  <c r="V929" i="1"/>
  <c r="V930" i="1"/>
  <c r="V931" i="1"/>
  <c r="V932" i="1"/>
  <c r="V933" i="1"/>
  <c r="H933" i="1" s="1"/>
  <c r="V934" i="1"/>
  <c r="V935" i="1"/>
  <c r="V936" i="1"/>
  <c r="V937" i="1"/>
  <c r="H937" i="1" s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L953" i="1" s="1"/>
  <c r="V954" i="1"/>
  <c r="V955" i="1"/>
  <c r="V956" i="1"/>
  <c r="V957" i="1"/>
  <c r="G957" i="1" s="1"/>
  <c r="V958" i="1"/>
  <c r="V959" i="1"/>
  <c r="V960" i="1"/>
  <c r="V961" i="1"/>
  <c r="V962" i="1"/>
  <c r="V963" i="1"/>
  <c r="V964" i="1"/>
  <c r="V965" i="1"/>
  <c r="D965" i="1" s="1"/>
  <c r="V966" i="1"/>
  <c r="V967" i="1"/>
  <c r="V968" i="1"/>
  <c r="V969" i="1"/>
  <c r="V970" i="1"/>
  <c r="V971" i="1"/>
  <c r="V972" i="1"/>
  <c r="V973" i="1"/>
  <c r="V974" i="1"/>
  <c r="V975" i="1"/>
  <c r="V976" i="1"/>
  <c r="V977" i="1"/>
  <c r="H977" i="1" s="1"/>
  <c r="V978" i="1"/>
  <c r="V979" i="1"/>
  <c r="V980" i="1"/>
  <c r="V981" i="1"/>
  <c r="V982" i="1"/>
  <c r="V983" i="1"/>
  <c r="V984" i="1"/>
  <c r="V985" i="1"/>
  <c r="G985" i="1" s="1"/>
  <c r="V986" i="1"/>
  <c r="V987" i="1"/>
  <c r="V988" i="1"/>
  <c r="V989" i="1"/>
  <c r="D989" i="1" s="1"/>
  <c r="V990" i="1"/>
  <c r="V991" i="1"/>
  <c r="V992" i="1"/>
  <c r="V993" i="1"/>
  <c r="E993" i="1" s="1"/>
  <c r="V994" i="1"/>
  <c r="V995" i="1"/>
  <c r="V996" i="1"/>
  <c r="V997" i="1"/>
  <c r="A997" i="1" s="1"/>
  <c r="V998" i="1"/>
  <c r="V999" i="1"/>
  <c r="V1000" i="1"/>
  <c r="V1001" i="1"/>
  <c r="A1001" i="1" s="1"/>
  <c r="B502" i="1"/>
  <c r="A503" i="1"/>
  <c r="I506" i="1"/>
  <c r="I507" i="1"/>
  <c r="A510" i="1"/>
  <c r="K512" i="1"/>
  <c r="I514" i="1"/>
  <c r="G515" i="1"/>
  <c r="A518" i="1"/>
  <c r="K520" i="1"/>
  <c r="I522" i="1"/>
  <c r="H523" i="1"/>
  <c r="H526" i="1"/>
  <c r="B528" i="1"/>
  <c r="F532" i="1"/>
  <c r="B534" i="1"/>
  <c r="A536" i="1"/>
  <c r="H538" i="1"/>
  <c r="B542" i="1"/>
  <c r="L550" i="1"/>
  <c r="F552" i="1"/>
  <c r="K554" i="1"/>
  <c r="K558" i="1"/>
  <c r="K560" i="1"/>
  <c r="K562" i="1"/>
  <c r="K564" i="1"/>
  <c r="C565" i="1"/>
  <c r="B571" i="1"/>
  <c r="G572" i="1"/>
  <c r="B578" i="1"/>
  <c r="G579" i="1"/>
  <c r="G580" i="1"/>
  <c r="G583" i="1"/>
  <c r="G588" i="1"/>
  <c r="G591" i="1"/>
  <c r="G592" i="1"/>
  <c r="F595" i="1"/>
  <c r="G596" i="1"/>
  <c r="G599" i="1"/>
  <c r="G600" i="1"/>
  <c r="B602" i="1"/>
  <c r="F603" i="1"/>
  <c r="G604" i="1"/>
  <c r="F607" i="1"/>
  <c r="D608" i="1"/>
  <c r="D610" i="1"/>
  <c r="D611" i="1"/>
  <c r="D612" i="1"/>
  <c r="E614" i="1"/>
  <c r="E620" i="1"/>
  <c r="G624" i="1"/>
  <c r="E628" i="1"/>
  <c r="D631" i="1"/>
  <c r="A632" i="1"/>
  <c r="K635" i="1"/>
  <c r="H636" i="1"/>
  <c r="E638" i="1"/>
  <c r="B642" i="1"/>
  <c r="D647" i="1"/>
  <c r="E650" i="1"/>
  <c r="C654" i="1"/>
  <c r="D655" i="1"/>
  <c r="G656" i="1"/>
  <c r="C657" i="1"/>
  <c r="K658" i="1"/>
  <c r="I662" i="1"/>
  <c r="A664" i="1"/>
  <c r="L666" i="1"/>
  <c r="L667" i="1"/>
  <c r="B668" i="1"/>
  <c r="H670" i="1"/>
  <c r="B671" i="1"/>
  <c r="B672" i="1"/>
  <c r="D674" i="1"/>
  <c r="H675" i="1"/>
  <c r="C676" i="1"/>
  <c r="H678" i="1"/>
  <c r="J679" i="1"/>
  <c r="H683" i="1"/>
  <c r="K684" i="1"/>
  <c r="F687" i="1"/>
  <c r="L688" i="1"/>
  <c r="H689" i="1"/>
  <c r="C690" i="1"/>
  <c r="H691" i="1"/>
  <c r="D692" i="1"/>
  <c r="A694" i="1"/>
  <c r="H696" i="1"/>
  <c r="F699" i="1"/>
  <c r="E704" i="1"/>
  <c r="A706" i="1"/>
  <c r="H707" i="1"/>
  <c r="B708" i="1"/>
  <c r="B710" i="1"/>
  <c r="E711" i="1"/>
  <c r="D712" i="1"/>
  <c r="B716" i="1"/>
  <c r="B717" i="1"/>
  <c r="A719" i="1"/>
  <c r="L720" i="1"/>
  <c r="B722" i="1"/>
  <c r="D723" i="1"/>
  <c r="B724" i="1"/>
  <c r="C726" i="1"/>
  <c r="G730" i="1"/>
  <c r="F734" i="1"/>
  <c r="B740" i="1"/>
  <c r="I744" i="1"/>
  <c r="C746" i="1"/>
  <c r="J747" i="1"/>
  <c r="J748" i="1"/>
  <c r="C751" i="1"/>
  <c r="E752" i="1"/>
  <c r="I755" i="1"/>
  <c r="B756" i="1"/>
  <c r="F758" i="1"/>
  <c r="E759" i="1"/>
  <c r="B760" i="1"/>
  <c r="B762" i="1"/>
  <c r="J763" i="1"/>
  <c r="J764" i="1"/>
  <c r="E765" i="1"/>
  <c r="K770" i="1"/>
  <c r="H771" i="1"/>
  <c r="J772" i="1"/>
  <c r="A773" i="1"/>
  <c r="H774" i="1"/>
  <c r="L776" i="1"/>
  <c r="C778" i="1"/>
  <c r="E779" i="1"/>
  <c r="D780" i="1"/>
  <c r="H782" i="1"/>
  <c r="H786" i="1"/>
  <c r="L787" i="1"/>
  <c r="D788" i="1"/>
  <c r="D790" i="1"/>
  <c r="A792" i="1"/>
  <c r="H796" i="1"/>
  <c r="J798" i="1"/>
  <c r="E799" i="1"/>
  <c r="E803" i="1"/>
  <c r="L804" i="1"/>
  <c r="F806" i="1"/>
  <c r="A808" i="1"/>
  <c r="I811" i="1"/>
  <c r="D816" i="1"/>
  <c r="L818" i="1"/>
  <c r="B819" i="1"/>
  <c r="L820" i="1"/>
  <c r="D824" i="1"/>
  <c r="A825" i="1"/>
  <c r="F826" i="1"/>
  <c r="K827" i="1"/>
  <c r="B830" i="1"/>
  <c r="A831" i="1"/>
  <c r="L832" i="1"/>
  <c r="D835" i="1"/>
  <c r="F836" i="1"/>
  <c r="F838" i="1"/>
  <c r="D840" i="1"/>
  <c r="B842" i="1"/>
  <c r="F846" i="1"/>
  <c r="A847" i="1"/>
  <c r="H848" i="1"/>
  <c r="K851" i="1"/>
  <c r="B855" i="1"/>
  <c r="L859" i="1"/>
  <c r="L860" i="1"/>
  <c r="F862" i="1"/>
  <c r="D863" i="1"/>
  <c r="B864" i="1"/>
  <c r="G867" i="1"/>
  <c r="J870" i="1"/>
  <c r="D871" i="1"/>
  <c r="H875" i="1"/>
  <c r="G876" i="1"/>
  <c r="E879" i="1"/>
  <c r="L880" i="1"/>
  <c r="A882" i="1"/>
  <c r="D884" i="1"/>
  <c r="A890" i="1"/>
  <c r="A891" i="1"/>
  <c r="G892" i="1"/>
  <c r="A894" i="1"/>
  <c r="D895" i="1"/>
  <c r="J898" i="1"/>
  <c r="G899" i="1"/>
  <c r="B900" i="1"/>
  <c r="F902" i="1"/>
  <c r="A903" i="1"/>
  <c r="G904" i="1"/>
  <c r="D907" i="1"/>
  <c r="G908" i="1"/>
  <c r="D910" i="1"/>
  <c r="A911" i="1"/>
  <c r="L912" i="1"/>
  <c r="A915" i="1"/>
  <c r="C916" i="1"/>
  <c r="A918" i="1"/>
  <c r="A919" i="1"/>
  <c r="E923" i="1"/>
  <c r="B926" i="1"/>
  <c r="A927" i="1"/>
  <c r="B928" i="1"/>
  <c r="E931" i="1"/>
  <c r="F932" i="1"/>
  <c r="E934" i="1"/>
  <c r="C935" i="1"/>
  <c r="B936" i="1"/>
  <c r="B940" i="1"/>
  <c r="J942" i="1"/>
  <c r="A943" i="1"/>
  <c r="F946" i="1"/>
  <c r="G948" i="1"/>
  <c r="D950" i="1"/>
  <c r="K951" i="1"/>
  <c r="K952" i="1"/>
  <c r="D954" i="1"/>
  <c r="A955" i="1"/>
  <c r="K956" i="1"/>
  <c r="L958" i="1"/>
  <c r="H962" i="1"/>
  <c r="E964" i="1"/>
  <c r="C967" i="1"/>
  <c r="F968" i="1"/>
  <c r="C970" i="1"/>
  <c r="A971" i="1"/>
  <c r="C972" i="1"/>
  <c r="K974" i="1"/>
  <c r="C975" i="1"/>
  <c r="C978" i="1"/>
  <c r="H979" i="1"/>
  <c r="E980" i="1"/>
  <c r="H982" i="1"/>
  <c r="D983" i="1"/>
  <c r="E984" i="1"/>
  <c r="K986" i="1"/>
  <c r="A988" i="1"/>
  <c r="B990" i="1"/>
  <c r="A992" i="1"/>
  <c r="C994" i="1"/>
  <c r="C998" i="1"/>
  <c r="A999" i="1"/>
  <c r="E1000" i="1"/>
  <c r="L2" i="1"/>
  <c r="H4" i="1"/>
  <c r="I6" i="1"/>
  <c r="D7" i="1"/>
  <c r="F8" i="1"/>
  <c r="F10" i="1"/>
  <c r="A11" i="1"/>
  <c r="F12" i="1"/>
  <c r="L14" i="1"/>
  <c r="B15" i="1"/>
  <c r="G16" i="1"/>
  <c r="C18" i="1"/>
  <c r="K19" i="1"/>
  <c r="H20" i="1"/>
  <c r="K22" i="1"/>
  <c r="G23" i="1"/>
  <c r="L24" i="1"/>
  <c r="A26" i="1"/>
  <c r="J27" i="1"/>
  <c r="I30" i="1"/>
  <c r="L31" i="1"/>
  <c r="L32" i="1"/>
  <c r="C34" i="1"/>
  <c r="L35" i="1"/>
  <c r="F36" i="1"/>
  <c r="I38" i="1"/>
  <c r="C39" i="1"/>
  <c r="C40" i="1"/>
  <c r="L42" i="1"/>
  <c r="I43" i="1"/>
  <c r="L44" i="1"/>
  <c r="G46" i="1"/>
  <c r="I47" i="1"/>
  <c r="J48" i="1"/>
  <c r="I49" i="1"/>
  <c r="E50" i="1"/>
  <c r="E51" i="1"/>
  <c r="E52" i="1"/>
  <c r="E53" i="1"/>
  <c r="J54" i="1"/>
  <c r="D55" i="1"/>
  <c r="H56" i="1"/>
  <c r="D58" i="1"/>
  <c r="G59" i="1"/>
  <c r="I60" i="1"/>
  <c r="H62" i="1"/>
  <c r="K63" i="1"/>
  <c r="H64" i="1"/>
  <c r="B66" i="1"/>
  <c r="K67" i="1"/>
  <c r="D68" i="1"/>
  <c r="K70" i="1"/>
  <c r="F71" i="1"/>
  <c r="E72" i="1"/>
  <c r="J74" i="1"/>
  <c r="H75" i="1"/>
  <c r="G78" i="1"/>
  <c r="F79" i="1"/>
  <c r="C80" i="1"/>
  <c r="L82" i="1"/>
  <c r="D83" i="1"/>
  <c r="L84" i="1"/>
  <c r="E86" i="1"/>
  <c r="C87" i="1"/>
  <c r="J90" i="1"/>
  <c r="B91" i="1"/>
  <c r="C92" i="1"/>
  <c r="C94" i="1"/>
  <c r="A95" i="1"/>
  <c r="I96" i="1"/>
  <c r="L97" i="1"/>
  <c r="K98" i="1"/>
  <c r="B99" i="1"/>
  <c r="F100" i="1"/>
  <c r="L101" i="1"/>
  <c r="F102" i="1"/>
  <c r="H103" i="1"/>
  <c r="K104" i="1"/>
  <c r="L105" i="1"/>
  <c r="H106" i="1"/>
  <c r="G107" i="1"/>
  <c r="L108" i="1"/>
  <c r="B110" i="1"/>
  <c r="L112" i="1"/>
  <c r="H114" i="1"/>
  <c r="L115" i="1"/>
  <c r="A118" i="1"/>
  <c r="H120" i="1"/>
  <c r="A122" i="1"/>
  <c r="G123" i="1"/>
  <c r="A124" i="1"/>
  <c r="A126" i="1"/>
  <c r="K127" i="1"/>
  <c r="I130" i="1"/>
  <c r="A131" i="1"/>
  <c r="G132" i="1"/>
  <c r="B134" i="1"/>
  <c r="K135" i="1"/>
  <c r="H136" i="1"/>
  <c r="F138" i="1"/>
  <c r="I139" i="1"/>
  <c r="K140" i="1"/>
  <c r="C142" i="1"/>
  <c r="D143" i="1"/>
  <c r="C144" i="1"/>
  <c r="H145" i="1"/>
  <c r="I146" i="1"/>
  <c r="F147" i="1"/>
  <c r="K150" i="1"/>
  <c r="E152" i="1"/>
  <c r="F154" i="1"/>
  <c r="G155" i="1"/>
  <c r="L156" i="1"/>
  <c r="L158" i="1"/>
  <c r="I162" i="1"/>
  <c r="B165" i="1"/>
  <c r="B166" i="1"/>
  <c r="J167" i="1"/>
  <c r="D168" i="1"/>
  <c r="I169" i="1"/>
  <c r="F170" i="1"/>
  <c r="F171" i="1"/>
  <c r="A174" i="1"/>
  <c r="B176" i="1"/>
  <c r="G178" i="1"/>
  <c r="L180" i="1"/>
  <c r="I182" i="1"/>
  <c r="E183" i="1"/>
  <c r="I184" i="1"/>
  <c r="K186" i="1"/>
  <c r="B188" i="1"/>
  <c r="A190" i="1"/>
  <c r="D191" i="1"/>
  <c r="C194" i="1"/>
  <c r="J196" i="1"/>
  <c r="L197" i="1"/>
  <c r="E198" i="1"/>
  <c r="G199" i="1"/>
  <c r="L200" i="1"/>
  <c r="C202" i="1"/>
  <c r="L204" i="1"/>
  <c r="D206" i="1"/>
  <c r="A208" i="1"/>
  <c r="H210" i="1"/>
  <c r="F211" i="1"/>
  <c r="B212" i="1"/>
  <c r="H214" i="1"/>
  <c r="J215" i="1"/>
  <c r="L218" i="1"/>
  <c r="F219" i="1"/>
  <c r="K220" i="1"/>
  <c r="L222" i="1"/>
  <c r="F223" i="1"/>
  <c r="A226" i="1"/>
  <c r="G227" i="1"/>
  <c r="E230" i="1"/>
  <c r="A231" i="1"/>
  <c r="C232" i="1"/>
  <c r="K234" i="1"/>
  <c r="B236" i="1"/>
  <c r="K237" i="1"/>
  <c r="H238" i="1"/>
  <c r="E242" i="1"/>
  <c r="A244" i="1"/>
  <c r="E247" i="1"/>
  <c r="K248" i="1"/>
  <c r="I250" i="1"/>
  <c r="B251" i="1"/>
  <c r="I254" i="1"/>
  <c r="L255" i="1"/>
  <c r="G256" i="1"/>
  <c r="B258" i="1"/>
  <c r="I259" i="1"/>
  <c r="C260" i="1"/>
  <c r="I261" i="1"/>
  <c r="I262" i="1"/>
  <c r="I263" i="1"/>
  <c r="B264" i="1"/>
  <c r="F265" i="1"/>
  <c r="A266" i="1"/>
  <c r="H267" i="1"/>
  <c r="H270" i="1"/>
  <c r="C271" i="1"/>
  <c r="D272" i="1"/>
  <c r="G274" i="1"/>
  <c r="I275" i="1"/>
  <c r="H277" i="1"/>
  <c r="A278" i="1"/>
  <c r="B279" i="1"/>
  <c r="J280" i="1"/>
  <c r="G282" i="1"/>
  <c r="K283" i="1"/>
  <c r="L286" i="1"/>
  <c r="C287" i="1"/>
  <c r="D290" i="1"/>
  <c r="D291" i="1"/>
  <c r="D293" i="1"/>
  <c r="I294" i="1"/>
  <c r="I295" i="1"/>
  <c r="J296" i="1"/>
  <c r="K297" i="1"/>
  <c r="J298" i="1"/>
  <c r="A299" i="1"/>
  <c r="B302" i="1"/>
  <c r="J303" i="1"/>
  <c r="E304" i="1"/>
  <c r="I307" i="1"/>
  <c r="L308" i="1"/>
  <c r="I311" i="1"/>
  <c r="L313" i="1"/>
  <c r="C314" i="1"/>
  <c r="I315" i="1"/>
  <c r="B316" i="1"/>
  <c r="B317" i="1"/>
  <c r="D318" i="1"/>
  <c r="B319" i="1"/>
  <c r="G320" i="1"/>
  <c r="C321" i="1"/>
  <c r="B322" i="1"/>
  <c r="I323" i="1"/>
  <c r="J327" i="1"/>
  <c r="L330" i="1"/>
  <c r="D332" i="1"/>
  <c r="E333" i="1"/>
  <c r="B335" i="1"/>
  <c r="D338" i="1"/>
  <c r="I339" i="1"/>
  <c r="F340" i="1"/>
  <c r="F342" i="1"/>
  <c r="I343" i="1"/>
  <c r="A344" i="1"/>
  <c r="E346" i="1"/>
  <c r="K347" i="1"/>
  <c r="F349" i="1"/>
  <c r="C350" i="1"/>
  <c r="I351" i="1"/>
  <c r="B354" i="1"/>
  <c r="F355" i="1"/>
  <c r="K356" i="1"/>
  <c r="I359" i="1"/>
  <c r="F361" i="1"/>
  <c r="E363" i="1"/>
  <c r="I364" i="1"/>
  <c r="D365" i="1"/>
  <c r="C367" i="1"/>
  <c r="G370" i="1"/>
  <c r="E371" i="1"/>
  <c r="K372" i="1"/>
  <c r="L378" i="1"/>
  <c r="H379" i="1"/>
  <c r="H381" i="1"/>
  <c r="J382" i="1"/>
  <c r="E383" i="1"/>
  <c r="D385" i="1"/>
  <c r="I387" i="1"/>
  <c r="A391" i="1"/>
  <c r="K393" i="1"/>
  <c r="D395" i="1"/>
  <c r="D398" i="1"/>
  <c r="E399" i="1"/>
  <c r="E401" i="1"/>
  <c r="J403" i="1"/>
  <c r="L404" i="1"/>
  <c r="H405" i="1"/>
  <c r="I407" i="1"/>
  <c r="J408" i="1"/>
  <c r="L410" i="1"/>
  <c r="E411" i="1"/>
  <c r="F412" i="1"/>
  <c r="I415" i="1"/>
  <c r="B418" i="1"/>
  <c r="H419" i="1"/>
  <c r="A420" i="1"/>
  <c r="L422" i="1"/>
  <c r="L423" i="1"/>
  <c r="J426" i="1"/>
  <c r="H427" i="1"/>
  <c r="A428" i="1"/>
  <c r="L431" i="1"/>
  <c r="K434" i="1"/>
  <c r="H435" i="1"/>
  <c r="G436" i="1"/>
  <c r="C438" i="1"/>
  <c r="L439" i="1"/>
  <c r="E442" i="1"/>
  <c r="H443" i="1"/>
  <c r="A444" i="1"/>
  <c r="A447" i="1"/>
  <c r="I449" i="1"/>
  <c r="C450" i="1"/>
  <c r="J451" i="1"/>
  <c r="B452" i="1"/>
  <c r="I453" i="1"/>
  <c r="B454" i="1"/>
  <c r="J455" i="1"/>
  <c r="G456" i="1"/>
  <c r="C457" i="1"/>
  <c r="L458" i="1"/>
  <c r="H459" i="1"/>
  <c r="C461" i="1"/>
  <c r="D462" i="1"/>
  <c r="J463" i="1"/>
  <c r="C465" i="1"/>
  <c r="F466" i="1"/>
  <c r="L467" i="1"/>
  <c r="C469" i="1"/>
  <c r="G470" i="1"/>
  <c r="J471" i="1"/>
  <c r="G473" i="1"/>
  <c r="E474" i="1"/>
  <c r="L475" i="1"/>
  <c r="B476" i="1"/>
  <c r="D477" i="1"/>
  <c r="K478" i="1"/>
  <c r="J479" i="1"/>
  <c r="K481" i="1"/>
  <c r="F482" i="1"/>
  <c r="J483" i="1"/>
  <c r="I485" i="1"/>
  <c r="J487" i="1"/>
  <c r="C489" i="1"/>
  <c r="K490" i="1"/>
  <c r="L491" i="1"/>
  <c r="F492" i="1"/>
  <c r="C493" i="1"/>
  <c r="J494" i="1"/>
  <c r="A495" i="1"/>
  <c r="G496" i="1"/>
  <c r="C497" i="1"/>
  <c r="L499" i="1"/>
  <c r="H500" i="1"/>
  <c r="J501" i="1"/>
  <c r="K190" i="1"/>
  <c r="K455" i="1"/>
  <c r="E264" i="1"/>
  <c r="J234" i="1"/>
  <c r="J114" i="1"/>
  <c r="E30" i="1"/>
  <c r="B18" i="1"/>
  <c r="G8" i="1"/>
  <c r="E74" i="1"/>
  <c r="B2" i="1"/>
  <c r="I429" i="1" l="1"/>
  <c r="I274" i="1"/>
  <c r="L174" i="1"/>
  <c r="J238" i="1"/>
  <c r="H262" i="1"/>
  <c r="A142" i="1"/>
  <c r="I58" i="1"/>
  <c r="L262" i="1"/>
  <c r="D86" i="1"/>
  <c r="I202" i="1"/>
  <c r="A68" i="1"/>
  <c r="K196" i="1"/>
  <c r="I180" i="1"/>
  <c r="F120" i="1"/>
  <c r="B120" i="1"/>
  <c r="E8" i="1"/>
  <c r="F260" i="1"/>
  <c r="I68" i="1"/>
  <c r="G184" i="1"/>
  <c r="F204" i="1"/>
  <c r="G405" i="1"/>
  <c r="B144" i="1"/>
  <c r="G44" i="1"/>
  <c r="E92" i="1"/>
  <c r="I204" i="1"/>
  <c r="C44" i="1"/>
  <c r="H92" i="1"/>
  <c r="I144" i="1"/>
  <c r="L260" i="1"/>
  <c r="D280" i="1"/>
  <c r="K474" i="1"/>
  <c r="I20" i="1"/>
  <c r="A200" i="1"/>
  <c r="J445" i="1"/>
  <c r="A489" i="1"/>
  <c r="I365" i="1"/>
  <c r="I56" i="1"/>
  <c r="J80" i="1"/>
  <c r="A100" i="1"/>
  <c r="J132" i="1"/>
  <c r="F208" i="1"/>
  <c r="H204" i="1"/>
  <c r="E445" i="1"/>
  <c r="A196" i="1"/>
  <c r="G357" i="1"/>
  <c r="J485" i="1"/>
  <c r="A20" i="1"/>
  <c r="G56" i="1"/>
  <c r="B80" i="1"/>
  <c r="H100" i="1"/>
  <c r="E132" i="1"/>
  <c r="B168" i="1"/>
  <c r="G638" i="1"/>
  <c r="G66" i="1"/>
  <c r="B478" i="1"/>
  <c r="H2" i="1"/>
  <c r="F22" i="1"/>
  <c r="A34" i="1"/>
  <c r="E66" i="1"/>
  <c r="A94" i="1"/>
  <c r="J122" i="1"/>
  <c r="B150" i="1"/>
  <c r="I178" i="1"/>
  <c r="B210" i="1"/>
  <c r="C250" i="1"/>
  <c r="C6" i="1"/>
  <c r="L10" i="1"/>
  <c r="C22" i="1"/>
  <c r="C42" i="1"/>
  <c r="J70" i="1"/>
  <c r="E102" i="1"/>
  <c r="G130" i="1"/>
  <c r="C158" i="1"/>
  <c r="I186" i="1"/>
  <c r="F218" i="1"/>
  <c r="D254" i="1"/>
  <c r="B434" i="1"/>
  <c r="A6" i="1"/>
  <c r="J14" i="1"/>
  <c r="K26" i="1"/>
  <c r="G50" i="1"/>
  <c r="D78" i="1"/>
  <c r="J106" i="1"/>
  <c r="D138" i="1"/>
  <c r="K166" i="1"/>
  <c r="E194" i="1"/>
  <c r="C226" i="1"/>
  <c r="J266" i="1"/>
  <c r="G632" i="1"/>
  <c r="G9" i="1"/>
  <c r="A303" i="1"/>
  <c r="D231" i="1"/>
  <c r="A251" i="1"/>
  <c r="L495" i="1"/>
  <c r="B31" i="1"/>
  <c r="A227" i="1"/>
  <c r="L350" i="1"/>
  <c r="F458" i="1"/>
  <c r="F238" i="1"/>
  <c r="G238" i="1"/>
  <c r="I2" i="1"/>
  <c r="D2" i="1"/>
  <c r="K6" i="1"/>
  <c r="K2" i="1"/>
  <c r="D118" i="1"/>
  <c r="C230" i="1"/>
  <c r="L266" i="1"/>
  <c r="H274" i="1"/>
  <c r="H422" i="1"/>
  <c r="D474" i="1"/>
  <c r="A10" i="1"/>
  <c r="E14" i="1"/>
  <c r="D18" i="1"/>
  <c r="B22" i="1"/>
  <c r="F26" i="1"/>
  <c r="L30" i="1"/>
  <c r="D34" i="1"/>
  <c r="G38" i="1"/>
  <c r="E46" i="1"/>
  <c r="B50" i="1"/>
  <c r="A74" i="1"/>
  <c r="K82" i="1"/>
  <c r="F86" i="1"/>
  <c r="D102" i="1"/>
  <c r="D110" i="1"/>
  <c r="L118" i="1"/>
  <c r="G146" i="1"/>
  <c r="D154" i="1"/>
  <c r="A158" i="1"/>
  <c r="C174" i="1"/>
  <c r="G182" i="1"/>
  <c r="J190" i="1"/>
  <c r="K198" i="1"/>
  <c r="G206" i="1"/>
  <c r="D234" i="1"/>
  <c r="C278" i="1"/>
  <c r="E915" i="1"/>
  <c r="L721" i="1"/>
  <c r="L270" i="1"/>
  <c r="L398" i="1"/>
  <c r="B442" i="1"/>
  <c r="C238" i="1"/>
  <c r="A234" i="1"/>
  <c r="E2" i="1"/>
  <c r="J6" i="1"/>
  <c r="D6" i="1"/>
  <c r="G2" i="1"/>
  <c r="H186" i="1"/>
  <c r="G234" i="1"/>
  <c r="D274" i="1"/>
  <c r="C214" i="1"/>
  <c r="H290" i="1"/>
  <c r="D450" i="1"/>
  <c r="A487" i="1"/>
  <c r="K10" i="1"/>
  <c r="A14" i="1"/>
  <c r="E18" i="1"/>
  <c r="H22" i="1"/>
  <c r="L26" i="1"/>
  <c r="D30" i="1"/>
  <c r="L34" i="1"/>
  <c r="K54" i="1"/>
  <c r="A62" i="1"/>
  <c r="H90" i="1"/>
  <c r="I98" i="1"/>
  <c r="J118" i="1"/>
  <c r="C126" i="1"/>
  <c r="K134" i="1"/>
  <c r="L142" i="1"/>
  <c r="G162" i="1"/>
  <c r="D170" i="1"/>
  <c r="I206" i="1"/>
  <c r="F214" i="1"/>
  <c r="F222" i="1"/>
  <c r="G230" i="1"/>
  <c r="G242" i="1"/>
  <c r="G254" i="1"/>
  <c r="G262" i="1"/>
  <c r="F270" i="1"/>
  <c r="E965" i="1"/>
  <c r="J470" i="1"/>
  <c r="J2" i="1"/>
  <c r="H6" i="1"/>
  <c r="L6" i="1"/>
  <c r="J18" i="1"/>
  <c r="H999" i="1"/>
  <c r="G501" i="1"/>
  <c r="K83" i="1"/>
  <c r="L967" i="1"/>
  <c r="I371" i="1"/>
  <c r="C255" i="1"/>
  <c r="J967" i="1"/>
  <c r="E259" i="1"/>
  <c r="E211" i="1"/>
  <c r="E355" i="1"/>
  <c r="B967" i="1"/>
  <c r="E215" i="1"/>
  <c r="I227" i="1"/>
  <c r="E275" i="1"/>
  <c r="E323" i="1"/>
  <c r="A415" i="1"/>
  <c r="L459" i="1"/>
  <c r="A395" i="1"/>
  <c r="I451" i="1"/>
  <c r="A467" i="1"/>
  <c r="D47" i="1"/>
  <c r="H107" i="1"/>
  <c r="C291" i="1"/>
  <c r="E972" i="1"/>
  <c r="L792" i="1"/>
  <c r="E219" i="1"/>
  <c r="H231" i="1"/>
  <c r="G191" i="1"/>
  <c r="K191" i="1"/>
  <c r="A287" i="1"/>
  <c r="L419" i="1"/>
  <c r="H479" i="1"/>
  <c r="E319" i="1"/>
  <c r="I335" i="1"/>
  <c r="A59" i="1"/>
  <c r="H131" i="1"/>
  <c r="D359" i="1"/>
  <c r="J792" i="1"/>
  <c r="L785" i="1"/>
  <c r="E223" i="1"/>
  <c r="E251" i="1"/>
  <c r="L191" i="1"/>
  <c r="A399" i="1"/>
  <c r="L471" i="1"/>
  <c r="A347" i="1"/>
  <c r="E447" i="1"/>
  <c r="E459" i="1"/>
  <c r="I475" i="1"/>
  <c r="B19" i="1"/>
  <c r="C71" i="1"/>
  <c r="K989" i="1"/>
  <c r="E943" i="1"/>
  <c r="H825" i="1"/>
  <c r="K791" i="1"/>
  <c r="L791" i="1"/>
  <c r="B20" i="1"/>
  <c r="I32" i="1"/>
  <c r="E44" i="1"/>
  <c r="B56" i="1"/>
  <c r="G92" i="1"/>
  <c r="J100" i="1"/>
  <c r="E112" i="1"/>
  <c r="L120" i="1"/>
  <c r="K132" i="1"/>
  <c r="D144" i="1"/>
  <c r="H236" i="1"/>
  <c r="D812" i="1"/>
  <c r="J812" i="1"/>
  <c r="H693" i="1"/>
  <c r="J693" i="1"/>
  <c r="B823" i="1"/>
  <c r="K823" i="1"/>
  <c r="B727" i="1"/>
  <c r="H727" i="1"/>
  <c r="I727" i="1"/>
  <c r="G468" i="1"/>
  <c r="J468" i="1"/>
  <c r="H460" i="1"/>
  <c r="B460" i="1"/>
  <c r="F440" i="1"/>
  <c r="L440" i="1"/>
  <c r="K432" i="1"/>
  <c r="E432" i="1"/>
  <c r="C424" i="1"/>
  <c r="I424" i="1"/>
  <c r="I280" i="1"/>
  <c r="E280" i="1"/>
  <c r="G280" i="1"/>
  <c r="F276" i="1"/>
  <c r="B276" i="1"/>
  <c r="H272" i="1"/>
  <c r="C272" i="1"/>
  <c r="I272" i="1"/>
  <c r="A272" i="1"/>
  <c r="G268" i="1"/>
  <c r="B268" i="1"/>
  <c r="L268" i="1"/>
  <c r="E268" i="1"/>
  <c r="F264" i="1"/>
  <c r="J264" i="1"/>
  <c r="G260" i="1"/>
  <c r="I260" i="1"/>
  <c r="D260" i="1"/>
  <c r="H260" i="1"/>
  <c r="G252" i="1"/>
  <c r="I252" i="1"/>
  <c r="H248" i="1"/>
  <c r="J248" i="1"/>
  <c r="F248" i="1"/>
  <c r="L248" i="1"/>
  <c r="A248" i="1"/>
  <c r="J244" i="1"/>
  <c r="L244" i="1"/>
  <c r="E244" i="1"/>
  <c r="F236" i="1"/>
  <c r="E236" i="1"/>
  <c r="D236" i="1"/>
  <c r="G236" i="1"/>
  <c r="H232" i="1"/>
  <c r="A232" i="1"/>
  <c r="K228" i="1"/>
  <c r="A228" i="1"/>
  <c r="G224" i="1"/>
  <c r="L224" i="1"/>
  <c r="H220" i="1"/>
  <c r="F220" i="1"/>
  <c r="L220" i="1"/>
  <c r="J220" i="1"/>
  <c r="G212" i="1"/>
  <c r="E212" i="1"/>
  <c r="C208" i="1"/>
  <c r="I208" i="1"/>
  <c r="B208" i="1"/>
  <c r="D208" i="1"/>
  <c r="H208" i="1"/>
  <c r="E204" i="1"/>
  <c r="J204" i="1"/>
  <c r="H196" i="1"/>
  <c r="F196" i="1"/>
  <c r="L196" i="1"/>
  <c r="D184" i="1"/>
  <c r="B184" i="1"/>
  <c r="C184" i="1"/>
  <c r="A184" i="1"/>
  <c r="E184" i="1"/>
  <c r="G180" i="1"/>
  <c r="B180" i="1"/>
  <c r="H180" i="1"/>
  <c r="A180" i="1"/>
  <c r="G176" i="1"/>
  <c r="L176" i="1"/>
  <c r="H168" i="1"/>
  <c r="F168" i="1"/>
  <c r="G168" i="1"/>
  <c r="I168" i="1"/>
  <c r="C168" i="1"/>
  <c r="L168" i="1"/>
  <c r="D164" i="1"/>
  <c r="A164" i="1"/>
  <c r="B164" i="1"/>
  <c r="I156" i="1"/>
  <c r="K156" i="1"/>
  <c r="F156" i="1"/>
  <c r="H156" i="1"/>
  <c r="I152" i="1"/>
  <c r="J152" i="1"/>
  <c r="E148" i="1"/>
  <c r="B148" i="1"/>
  <c r="H144" i="1"/>
  <c r="F144" i="1"/>
  <c r="A144" i="1"/>
  <c r="A136" i="1"/>
  <c r="K136" i="1"/>
  <c r="H132" i="1"/>
  <c r="B132" i="1"/>
  <c r="C132" i="1"/>
  <c r="L132" i="1"/>
  <c r="J124" i="1"/>
  <c r="C124" i="1"/>
  <c r="K124" i="1"/>
  <c r="A120" i="1"/>
  <c r="G120" i="1"/>
  <c r="J120" i="1"/>
  <c r="K112" i="1"/>
  <c r="B112" i="1"/>
  <c r="D112" i="1"/>
  <c r="F112" i="1"/>
  <c r="E108" i="1"/>
  <c r="A108" i="1"/>
  <c r="F108" i="1"/>
  <c r="G108" i="1"/>
  <c r="E100" i="1"/>
  <c r="K100" i="1"/>
  <c r="B100" i="1"/>
  <c r="F96" i="1"/>
  <c r="K96" i="1"/>
  <c r="L96" i="1"/>
  <c r="I92" i="1"/>
  <c r="K92" i="1"/>
  <c r="D92" i="1"/>
  <c r="F92" i="1"/>
  <c r="K84" i="1"/>
  <c r="D84" i="1"/>
  <c r="G80" i="1"/>
  <c r="L80" i="1"/>
  <c r="A80" i="1"/>
  <c r="D76" i="1"/>
  <c r="H76" i="1"/>
  <c r="I72" i="1"/>
  <c r="D72" i="1"/>
  <c r="K72" i="1"/>
  <c r="H72" i="1"/>
  <c r="L68" i="1"/>
  <c r="K68" i="1"/>
  <c r="B68" i="1"/>
  <c r="G60" i="1"/>
  <c r="F60" i="1"/>
  <c r="J56" i="1"/>
  <c r="C56" i="1"/>
  <c r="D56" i="1"/>
  <c r="E56" i="1"/>
  <c r="K48" i="1"/>
  <c r="I48" i="1"/>
  <c r="F48" i="1"/>
  <c r="I44" i="1"/>
  <c r="D44" i="1"/>
  <c r="F44" i="1"/>
  <c r="D36" i="1"/>
  <c r="L36" i="1"/>
  <c r="K32" i="1"/>
  <c r="F32" i="1"/>
  <c r="H32" i="1"/>
  <c r="J32" i="1"/>
  <c r="G28" i="1"/>
  <c r="L28" i="1"/>
  <c r="E24" i="1"/>
  <c r="F24" i="1"/>
  <c r="C24" i="1"/>
  <c r="J24" i="1"/>
  <c r="C20" i="1"/>
  <c r="L20" i="1"/>
  <c r="F20" i="1"/>
  <c r="J12" i="1"/>
  <c r="I12" i="1"/>
  <c r="G12" i="1"/>
  <c r="B8" i="1"/>
  <c r="A8" i="1"/>
  <c r="J8" i="1"/>
  <c r="K4" i="1"/>
  <c r="J4" i="1"/>
  <c r="L4" i="1"/>
  <c r="G4" i="1"/>
  <c r="A499" i="1"/>
  <c r="H219" i="1"/>
  <c r="H967" i="1"/>
  <c r="D967" i="1"/>
  <c r="I965" i="1"/>
  <c r="I943" i="1"/>
  <c r="K855" i="1"/>
  <c r="L215" i="1"/>
  <c r="D219" i="1"/>
  <c r="H223" i="1"/>
  <c r="D227" i="1"/>
  <c r="L227" i="1"/>
  <c r="K231" i="1"/>
  <c r="C231" i="1"/>
  <c r="H191" i="1"/>
  <c r="D251" i="1"/>
  <c r="L251" i="1"/>
  <c r="D247" i="1"/>
  <c r="E307" i="1"/>
  <c r="I327" i="1"/>
  <c r="E339" i="1"/>
  <c r="A383" i="1"/>
  <c r="E403" i="1"/>
  <c r="H415" i="1"/>
  <c r="H447" i="1"/>
  <c r="L463" i="1"/>
  <c r="L479" i="1"/>
  <c r="H487" i="1"/>
  <c r="A267" i="1"/>
  <c r="I355" i="1"/>
  <c r="A379" i="1"/>
  <c r="I403" i="1"/>
  <c r="A439" i="1"/>
  <c r="I447" i="1"/>
  <c r="A455" i="1"/>
  <c r="I459" i="1"/>
  <c r="E487" i="1"/>
  <c r="J11" i="1"/>
  <c r="H23" i="1"/>
  <c r="H35" i="1"/>
  <c r="J51" i="1"/>
  <c r="B75" i="1"/>
  <c r="C263" i="1"/>
  <c r="L327" i="1"/>
  <c r="J902" i="1"/>
  <c r="I863" i="1"/>
  <c r="G855" i="1"/>
  <c r="F792" i="1"/>
  <c r="D791" i="1"/>
  <c r="I785" i="1"/>
  <c r="F762" i="1"/>
  <c r="I717" i="1"/>
  <c r="L690" i="1"/>
  <c r="G215" i="1"/>
  <c r="G219" i="1"/>
  <c r="G223" i="1"/>
  <c r="C227" i="1"/>
  <c r="K227" i="1"/>
  <c r="J231" i="1"/>
  <c r="B231" i="1"/>
  <c r="G251" i="1"/>
  <c r="C251" i="1"/>
  <c r="I191" i="1"/>
  <c r="E135" i="1"/>
  <c r="H251" i="1"/>
  <c r="A271" i="1"/>
  <c r="I279" i="1"/>
  <c r="E291" i="1"/>
  <c r="E387" i="1"/>
  <c r="L415" i="1"/>
  <c r="L435" i="1"/>
  <c r="H451" i="1"/>
  <c r="H483" i="1"/>
  <c r="L487" i="1"/>
  <c r="E287" i="1"/>
  <c r="A315" i="1"/>
  <c r="E335" i="1"/>
  <c r="A363" i="1"/>
  <c r="A411" i="1"/>
  <c r="E439" i="1"/>
  <c r="I455" i="1"/>
  <c r="A471" i="1"/>
  <c r="I479" i="1"/>
  <c r="I491" i="1"/>
  <c r="B11" i="1"/>
  <c r="G27" i="1"/>
  <c r="I39" i="1"/>
  <c r="B55" i="1"/>
  <c r="C63" i="1"/>
  <c r="H79" i="1"/>
  <c r="D123" i="1"/>
  <c r="E147" i="1"/>
  <c r="K211" i="1"/>
  <c r="D335" i="1"/>
  <c r="K990" i="1"/>
  <c r="H971" i="1"/>
  <c r="F967" i="1"/>
  <c r="F952" i="1"/>
  <c r="F916" i="1"/>
  <c r="K903" i="1"/>
  <c r="I902" i="1"/>
  <c r="J900" i="1"/>
  <c r="E855" i="1"/>
  <c r="L842" i="1"/>
  <c r="L827" i="1"/>
  <c r="B792" i="1"/>
  <c r="D762" i="1"/>
  <c r="E717" i="1"/>
  <c r="F690" i="1"/>
  <c r="K672" i="1"/>
  <c r="L633" i="1"/>
  <c r="F215" i="1"/>
  <c r="B227" i="1"/>
  <c r="J227" i="1"/>
  <c r="I231" i="1"/>
  <c r="F191" i="1"/>
  <c r="F251" i="1"/>
  <c r="J191" i="1"/>
  <c r="D495" i="1"/>
  <c r="A319" i="1"/>
  <c r="A335" i="1"/>
  <c r="A351" i="1"/>
  <c r="A367" i="1"/>
  <c r="I391" i="1"/>
  <c r="H431" i="1"/>
  <c r="L455" i="1"/>
  <c r="L483" i="1"/>
  <c r="E271" i="1"/>
  <c r="E367" i="1"/>
  <c r="E415" i="1"/>
  <c r="E451" i="1"/>
  <c r="A483" i="1"/>
  <c r="I287" i="1"/>
  <c r="I31" i="1"/>
  <c r="C55" i="1"/>
  <c r="I83" i="1"/>
  <c r="J351" i="1"/>
  <c r="G990" i="1"/>
  <c r="J988" i="1"/>
  <c r="J926" i="1"/>
  <c r="L905" i="1"/>
  <c r="I903" i="1"/>
  <c r="D902" i="1"/>
  <c r="D900" i="1"/>
  <c r="H889" i="1"/>
  <c r="D882" i="1"/>
  <c r="K871" i="1"/>
  <c r="D862" i="1"/>
  <c r="L855" i="1"/>
  <c r="D855" i="1"/>
  <c r="G806" i="1"/>
  <c r="L758" i="1"/>
  <c r="C717" i="1"/>
  <c r="H706" i="1"/>
  <c r="D690" i="1"/>
  <c r="D661" i="1"/>
  <c r="L1001" i="1"/>
  <c r="E985" i="1"/>
  <c r="G975" i="1"/>
  <c r="J972" i="1"/>
  <c r="K971" i="1"/>
  <c r="B971" i="1"/>
  <c r="L968" i="1"/>
  <c r="H965" i="1"/>
  <c r="H943" i="1"/>
  <c r="K935" i="1"/>
  <c r="D919" i="1"/>
  <c r="H862" i="1"/>
  <c r="H821" i="1"/>
  <c r="J780" i="1"/>
  <c r="A721" i="1"/>
  <c r="H694" i="1"/>
  <c r="K688" i="1"/>
  <c r="F638" i="1"/>
  <c r="K633" i="1"/>
  <c r="H628" i="1"/>
  <c r="D457" i="1"/>
  <c r="G971" i="1"/>
  <c r="L965" i="1"/>
  <c r="A965" i="1"/>
  <c r="C943" i="1"/>
  <c r="K919" i="1"/>
  <c r="K721" i="1"/>
  <c r="L657" i="1"/>
  <c r="G628" i="1"/>
  <c r="F992" i="1"/>
  <c r="L985" i="1"/>
  <c r="L975" i="1"/>
  <c r="L971" i="1"/>
  <c r="F971" i="1"/>
  <c r="I919" i="1"/>
  <c r="D917" i="1"/>
  <c r="I855" i="1"/>
  <c r="A855" i="1"/>
  <c r="E827" i="1"/>
  <c r="K762" i="1"/>
  <c r="G726" i="1"/>
  <c r="G721" i="1"/>
  <c r="J719" i="1"/>
  <c r="H717" i="1"/>
  <c r="J712" i="1"/>
  <c r="I694" i="1"/>
  <c r="I690" i="1"/>
  <c r="K674" i="1"/>
  <c r="I668" i="1"/>
  <c r="J657" i="1"/>
  <c r="K632" i="1"/>
  <c r="C628" i="1"/>
  <c r="B421" i="1"/>
  <c r="G393" i="1"/>
  <c r="C289" i="1"/>
  <c r="K345" i="1"/>
  <c r="J425" i="1"/>
  <c r="J457" i="1"/>
  <c r="J469" i="1"/>
  <c r="J481" i="1"/>
  <c r="D999" i="1"/>
  <c r="K975" i="1"/>
  <c r="E975" i="1"/>
  <c r="I972" i="1"/>
  <c r="D972" i="1"/>
  <c r="I967" i="1"/>
  <c r="E967" i="1"/>
  <c r="A967" i="1"/>
  <c r="A958" i="1"/>
  <c r="H950" i="1"/>
  <c r="K943" i="1"/>
  <c r="D943" i="1"/>
  <c r="J936" i="1"/>
  <c r="G935" i="1"/>
  <c r="L917" i="1"/>
  <c r="H897" i="1"/>
  <c r="H891" i="1"/>
  <c r="H882" i="1"/>
  <c r="L877" i="1"/>
  <c r="E871" i="1"/>
  <c r="E863" i="1"/>
  <c r="A827" i="1"/>
  <c r="E825" i="1"/>
  <c r="H823" i="1"/>
  <c r="E821" i="1"/>
  <c r="E792" i="1"/>
  <c r="H758" i="1"/>
  <c r="H723" i="1"/>
  <c r="J710" i="1"/>
  <c r="E706" i="1"/>
  <c r="K705" i="1"/>
  <c r="H690" i="1"/>
  <c r="B690" i="1"/>
  <c r="H674" i="1"/>
  <c r="H672" i="1"/>
  <c r="H668" i="1"/>
  <c r="J654" i="1"/>
  <c r="D633" i="1"/>
  <c r="K628" i="1"/>
  <c r="A628" i="1"/>
  <c r="K602" i="1"/>
  <c r="H571" i="1"/>
  <c r="L489" i="1"/>
  <c r="B485" i="1"/>
  <c r="E473" i="1"/>
  <c r="C385" i="1"/>
  <c r="F437" i="1"/>
  <c r="I975" i="1"/>
  <c r="D975" i="1"/>
  <c r="H972" i="1"/>
  <c r="B972" i="1"/>
  <c r="E935" i="1"/>
  <c r="L918" i="1"/>
  <c r="H857" i="1"/>
  <c r="I765" i="1"/>
  <c r="J716" i="1"/>
  <c r="L711" i="1"/>
  <c r="H710" i="1"/>
  <c r="L708" i="1"/>
  <c r="L706" i="1"/>
  <c r="D706" i="1"/>
  <c r="H705" i="1"/>
  <c r="E672" i="1"/>
  <c r="E668" i="1"/>
  <c r="B497" i="1"/>
  <c r="I465" i="1"/>
  <c r="A453" i="1"/>
  <c r="C369" i="1"/>
  <c r="F453" i="1"/>
  <c r="J489" i="1"/>
  <c r="D353" i="1"/>
  <c r="K999" i="1"/>
  <c r="K994" i="1"/>
  <c r="H975" i="1"/>
  <c r="B975" i="1"/>
  <c r="L972" i="1"/>
  <c r="F972" i="1"/>
  <c r="A972" i="1"/>
  <c r="J971" i="1"/>
  <c r="D971" i="1"/>
  <c r="K967" i="1"/>
  <c r="G967" i="1"/>
  <c r="H957" i="1"/>
  <c r="C940" i="1"/>
  <c r="D937" i="1"/>
  <c r="L935" i="1"/>
  <c r="A935" i="1"/>
  <c r="H928" i="1"/>
  <c r="E918" i="1"/>
  <c r="F908" i="1"/>
  <c r="D857" i="1"/>
  <c r="G853" i="1"/>
  <c r="L840" i="1"/>
  <c r="H765" i="1"/>
  <c r="K751" i="1"/>
  <c r="J724" i="1"/>
  <c r="E721" i="1"/>
  <c r="L719" i="1"/>
  <c r="K717" i="1"/>
  <c r="D717" i="1"/>
  <c r="H716" i="1"/>
  <c r="K711" i="1"/>
  <c r="D710" i="1"/>
  <c r="D708" i="1"/>
  <c r="I706" i="1"/>
  <c r="F705" i="1"/>
  <c r="J690" i="1"/>
  <c r="E690" i="1"/>
  <c r="C672" i="1"/>
  <c r="C668" i="1"/>
  <c r="L641" i="1"/>
  <c r="K433" i="1"/>
  <c r="C433" i="1"/>
  <c r="D417" i="1"/>
  <c r="C417" i="1"/>
  <c r="E409" i="1"/>
  <c r="A409" i="1"/>
  <c r="J409" i="1"/>
  <c r="H397" i="1"/>
  <c r="F397" i="1"/>
  <c r="A397" i="1"/>
  <c r="J397" i="1"/>
  <c r="E397" i="1"/>
  <c r="D377" i="1"/>
  <c r="F377" i="1"/>
  <c r="E325" i="1"/>
  <c r="D325" i="1"/>
  <c r="I325" i="1"/>
  <c r="H325" i="1"/>
  <c r="B325" i="1"/>
  <c r="C313" i="1"/>
  <c r="A313" i="1"/>
  <c r="I313" i="1"/>
  <c r="H313" i="1"/>
  <c r="B313" i="1"/>
  <c r="H305" i="1"/>
  <c r="F305" i="1"/>
  <c r="A305" i="1"/>
  <c r="J305" i="1"/>
  <c r="E305" i="1"/>
  <c r="C297" i="1"/>
  <c r="I297" i="1"/>
  <c r="H297" i="1"/>
  <c r="B297" i="1"/>
  <c r="L297" i="1"/>
  <c r="F297" i="1"/>
  <c r="H293" i="1"/>
  <c r="B293" i="1"/>
  <c r="L293" i="1"/>
  <c r="J293" i="1"/>
  <c r="E293" i="1"/>
  <c r="E285" i="1"/>
  <c r="D285" i="1"/>
  <c r="B285" i="1"/>
  <c r="L285" i="1"/>
  <c r="F285" i="1"/>
  <c r="H281" i="1"/>
  <c r="B281" i="1"/>
  <c r="L281" i="1"/>
  <c r="F281" i="1"/>
  <c r="A281" i="1"/>
  <c r="A497" i="1"/>
  <c r="B437" i="1"/>
  <c r="I445" i="1"/>
  <c r="G361" i="1"/>
  <c r="J421" i="1"/>
  <c r="F429" i="1"/>
  <c r="F433" i="1"/>
  <c r="J453" i="1"/>
  <c r="F465" i="1"/>
  <c r="F497" i="1"/>
  <c r="C61" i="1"/>
  <c r="F289" i="1"/>
  <c r="A297" i="1"/>
  <c r="D305" i="1"/>
  <c r="L325" i="1"/>
  <c r="I337" i="1"/>
  <c r="F381" i="1"/>
  <c r="A389" i="1"/>
  <c r="D397" i="1"/>
  <c r="D996" i="1"/>
  <c r="E996" i="1"/>
  <c r="F996" i="1"/>
  <c r="L996" i="1"/>
  <c r="A981" i="1"/>
  <c r="H981" i="1"/>
  <c r="I981" i="1"/>
  <c r="B839" i="1"/>
  <c r="A839" i="1"/>
  <c r="L839" i="1"/>
  <c r="E839" i="1"/>
  <c r="G839" i="1"/>
  <c r="K839" i="1"/>
  <c r="A393" i="1"/>
  <c r="J393" i="1"/>
  <c r="E393" i="1"/>
  <c r="D393" i="1"/>
  <c r="B393" i="1"/>
  <c r="H385" i="1"/>
  <c r="B385" i="1"/>
  <c r="L385" i="1"/>
  <c r="J385" i="1"/>
  <c r="E385" i="1"/>
  <c r="A373" i="1"/>
  <c r="I373" i="1"/>
  <c r="H373" i="1"/>
  <c r="B373" i="1"/>
  <c r="H365" i="1"/>
  <c r="F365" i="1"/>
  <c r="A365" i="1"/>
  <c r="J365" i="1"/>
  <c r="E365" i="1"/>
  <c r="I357" i="1"/>
  <c r="H357" i="1"/>
  <c r="B357" i="1"/>
  <c r="L357" i="1"/>
  <c r="F357" i="1"/>
  <c r="A349" i="1"/>
  <c r="J349" i="1"/>
  <c r="E349" i="1"/>
  <c r="D349" i="1"/>
  <c r="I349" i="1"/>
  <c r="H341" i="1"/>
  <c r="B341" i="1"/>
  <c r="L341" i="1"/>
  <c r="F341" i="1"/>
  <c r="A341" i="1"/>
  <c r="L329" i="1"/>
  <c r="F329" i="1"/>
  <c r="A329" i="1"/>
  <c r="I329" i="1"/>
  <c r="L317" i="1"/>
  <c r="F317" i="1"/>
  <c r="A317" i="1"/>
  <c r="J317" i="1"/>
  <c r="E317" i="1"/>
  <c r="E878" i="1"/>
  <c r="J878" i="1"/>
  <c r="L878" i="1"/>
  <c r="A878" i="1"/>
  <c r="C767" i="1"/>
  <c r="A767" i="1"/>
  <c r="F767" i="1"/>
  <c r="L767" i="1"/>
  <c r="B767" i="1"/>
  <c r="H767" i="1"/>
  <c r="D767" i="1"/>
  <c r="I767" i="1"/>
  <c r="E767" i="1"/>
  <c r="J767" i="1"/>
  <c r="G660" i="1"/>
  <c r="A660" i="1"/>
  <c r="I489" i="1"/>
  <c r="K489" i="1"/>
  <c r="E489" i="1"/>
  <c r="E477" i="1"/>
  <c r="B453" i="1"/>
  <c r="I433" i="1"/>
  <c r="A485" i="1"/>
  <c r="I461" i="1"/>
  <c r="E441" i="1"/>
  <c r="A421" i="1"/>
  <c r="G329" i="1"/>
  <c r="K281" i="1"/>
  <c r="G341" i="1"/>
  <c r="K361" i="1"/>
  <c r="G373" i="1"/>
  <c r="C401" i="1"/>
  <c r="K409" i="1"/>
  <c r="J417" i="1"/>
  <c r="J429" i="1"/>
  <c r="F441" i="1"/>
  <c r="F449" i="1"/>
  <c r="F461" i="1"/>
  <c r="J465" i="1"/>
  <c r="F477" i="1"/>
  <c r="F493" i="1"/>
  <c r="J497" i="1"/>
  <c r="I281" i="1"/>
  <c r="D317" i="1"/>
  <c r="B329" i="1"/>
  <c r="I341" i="1"/>
  <c r="H349" i="1"/>
  <c r="F393" i="1"/>
  <c r="B995" i="1"/>
  <c r="F995" i="1"/>
  <c r="G995" i="1"/>
  <c r="L995" i="1"/>
  <c r="C885" i="1"/>
  <c r="J885" i="1"/>
  <c r="D880" i="1"/>
  <c r="C880" i="1"/>
  <c r="J880" i="1"/>
  <c r="F880" i="1"/>
  <c r="K880" i="1"/>
  <c r="B880" i="1"/>
  <c r="G880" i="1"/>
  <c r="H880" i="1"/>
  <c r="A413" i="1"/>
  <c r="F413" i="1"/>
  <c r="K401" i="1"/>
  <c r="D401" i="1"/>
  <c r="I401" i="1"/>
  <c r="H401" i="1"/>
  <c r="B401" i="1"/>
  <c r="L401" i="1"/>
  <c r="J401" i="1"/>
  <c r="I389" i="1"/>
  <c r="H389" i="1"/>
  <c r="B389" i="1"/>
  <c r="L389" i="1"/>
  <c r="F389" i="1"/>
  <c r="A381" i="1"/>
  <c r="J381" i="1"/>
  <c r="E381" i="1"/>
  <c r="D381" i="1"/>
  <c r="I381" i="1"/>
  <c r="D369" i="1"/>
  <c r="I369" i="1"/>
  <c r="H369" i="1"/>
  <c r="B369" i="1"/>
  <c r="L369" i="1"/>
  <c r="J369" i="1"/>
  <c r="A361" i="1"/>
  <c r="J361" i="1"/>
  <c r="E361" i="1"/>
  <c r="D361" i="1"/>
  <c r="B361" i="1"/>
  <c r="H353" i="1"/>
  <c r="B353" i="1"/>
  <c r="L353" i="1"/>
  <c r="J353" i="1"/>
  <c r="E353" i="1"/>
  <c r="E345" i="1"/>
  <c r="D345" i="1"/>
  <c r="B345" i="1"/>
  <c r="L345" i="1"/>
  <c r="F345" i="1"/>
  <c r="D333" i="1"/>
  <c r="B333" i="1"/>
  <c r="L333" i="1"/>
  <c r="F333" i="1"/>
  <c r="A333" i="1"/>
  <c r="J333" i="1"/>
  <c r="D321" i="1"/>
  <c r="I321" i="1"/>
  <c r="H321" i="1"/>
  <c r="F321" i="1"/>
  <c r="A321" i="1"/>
  <c r="J321" i="1"/>
  <c r="D309" i="1"/>
  <c r="I309" i="1"/>
  <c r="H309" i="1"/>
  <c r="B309" i="1"/>
  <c r="L309" i="1"/>
  <c r="J309" i="1"/>
  <c r="A301" i="1"/>
  <c r="J301" i="1"/>
  <c r="E301" i="1"/>
  <c r="D301" i="1"/>
  <c r="B301" i="1"/>
  <c r="A289" i="1"/>
  <c r="J289" i="1"/>
  <c r="E289" i="1"/>
  <c r="D289" i="1"/>
  <c r="I289" i="1"/>
  <c r="C991" i="1"/>
  <c r="H991" i="1"/>
  <c r="K991" i="1"/>
  <c r="B963" i="1"/>
  <c r="F963" i="1"/>
  <c r="H963" i="1"/>
  <c r="H914" i="1"/>
  <c r="D914" i="1"/>
  <c r="J914" i="1"/>
  <c r="E652" i="1"/>
  <c r="G652" i="1"/>
  <c r="L652" i="1"/>
  <c r="I481" i="1"/>
  <c r="E461" i="1"/>
  <c r="I417" i="1"/>
  <c r="A469" i="1"/>
  <c r="E425" i="1"/>
  <c r="E497" i="1"/>
  <c r="B489" i="1"/>
  <c r="B469" i="1"/>
  <c r="E429" i="1"/>
  <c r="I477" i="1"/>
  <c r="E457" i="1"/>
  <c r="A437" i="1"/>
  <c r="G409" i="1"/>
  <c r="G313" i="1"/>
  <c r="G309" i="1"/>
  <c r="F457" i="1"/>
  <c r="J461" i="1"/>
  <c r="J473" i="1"/>
  <c r="J477" i="1"/>
  <c r="F481" i="1"/>
  <c r="F485" i="1"/>
  <c r="F489" i="1"/>
  <c r="J493" i="1"/>
  <c r="J285" i="1"/>
  <c r="I293" i="1"/>
  <c r="L301" i="1"/>
  <c r="F313" i="1"/>
  <c r="E321" i="1"/>
  <c r="H329" i="1"/>
  <c r="J345" i="1"/>
  <c r="I353" i="1"/>
  <c r="L361" i="1"/>
  <c r="F373" i="1"/>
  <c r="I385" i="1"/>
  <c r="L393" i="1"/>
  <c r="I405" i="1"/>
  <c r="B952" i="1"/>
  <c r="G952" i="1"/>
  <c r="L952" i="1"/>
  <c r="C952" i="1"/>
  <c r="H952" i="1"/>
  <c r="D952" i="1"/>
  <c r="J952" i="1"/>
  <c r="D949" i="1"/>
  <c r="H949" i="1"/>
  <c r="B843" i="1"/>
  <c r="K843" i="1"/>
  <c r="E843" i="1"/>
  <c r="B837" i="1"/>
  <c r="A837" i="1"/>
  <c r="I837" i="1"/>
  <c r="D837" i="1"/>
  <c r="L837" i="1"/>
  <c r="E837" i="1"/>
  <c r="H837" i="1"/>
  <c r="E807" i="1"/>
  <c r="H807" i="1"/>
  <c r="K940" i="1"/>
  <c r="C928" i="1"/>
  <c r="E926" i="1"/>
  <c r="K913" i="1"/>
  <c r="A909" i="1"/>
  <c r="C909" i="1"/>
  <c r="K909" i="1"/>
  <c r="D909" i="1"/>
  <c r="L909" i="1"/>
  <c r="E907" i="1"/>
  <c r="I907" i="1"/>
  <c r="E895" i="1"/>
  <c r="I895" i="1"/>
  <c r="A869" i="1"/>
  <c r="D869" i="1"/>
  <c r="H869" i="1"/>
  <c r="A845" i="1"/>
  <c r="H845" i="1"/>
  <c r="L845" i="1"/>
  <c r="C829" i="1"/>
  <c r="E829" i="1"/>
  <c r="C810" i="1"/>
  <c r="K810" i="1"/>
  <c r="A910" i="1"/>
  <c r="H910" i="1"/>
  <c r="J910" i="1"/>
  <c r="E906" i="1"/>
  <c r="A906" i="1"/>
  <c r="J906" i="1"/>
  <c r="D896" i="1"/>
  <c r="G896" i="1"/>
  <c r="B884" i="1"/>
  <c r="H884" i="1"/>
  <c r="K884" i="1"/>
  <c r="D879" i="1"/>
  <c r="I879" i="1"/>
  <c r="K879" i="1"/>
  <c r="E793" i="1"/>
  <c r="K793" i="1"/>
  <c r="E787" i="1"/>
  <c r="A787" i="1"/>
  <c r="D787" i="1"/>
  <c r="I787" i="1"/>
  <c r="A749" i="1"/>
  <c r="H749" i="1"/>
  <c r="K749" i="1"/>
  <c r="B684" i="1"/>
  <c r="C684" i="1"/>
  <c r="H684" i="1"/>
  <c r="I684" i="1"/>
  <c r="A617" i="1"/>
  <c r="D617" i="1"/>
  <c r="E617" i="1"/>
  <c r="I617" i="1"/>
  <c r="C971" i="1"/>
  <c r="J950" i="1"/>
  <c r="L928" i="1"/>
  <c r="E919" i="1"/>
  <c r="F918" i="1"/>
  <c r="H917" i="1"/>
  <c r="H909" i="1"/>
  <c r="A898" i="1"/>
  <c r="D898" i="1"/>
  <c r="H898" i="1"/>
  <c r="K895" i="1"/>
  <c r="C889" i="1"/>
  <c r="B889" i="1"/>
  <c r="J889" i="1"/>
  <c r="D889" i="1"/>
  <c r="L889" i="1"/>
  <c r="D881" i="1"/>
  <c r="H881" i="1"/>
  <c r="C834" i="1"/>
  <c r="H834" i="1"/>
  <c r="B831" i="1"/>
  <c r="H831" i="1"/>
  <c r="C818" i="1"/>
  <c r="B818" i="1"/>
  <c r="H818" i="1"/>
  <c r="J818" i="1"/>
  <c r="A796" i="1"/>
  <c r="L796" i="1"/>
  <c r="E796" i="1"/>
  <c r="F796" i="1"/>
  <c r="E781" i="1"/>
  <c r="D781" i="1"/>
  <c r="H781" i="1"/>
  <c r="I781" i="1"/>
  <c r="A775" i="1"/>
  <c r="F775" i="1"/>
  <c r="H775" i="1"/>
  <c r="C772" i="1"/>
  <c r="B772" i="1"/>
  <c r="L772" i="1"/>
  <c r="E772" i="1"/>
  <c r="F772" i="1"/>
  <c r="G770" i="1"/>
  <c r="C770" i="1"/>
  <c r="L770" i="1"/>
  <c r="D770" i="1"/>
  <c r="H770" i="1"/>
  <c r="D757" i="1"/>
  <c r="K757" i="1"/>
  <c r="A755" i="1"/>
  <c r="C755" i="1"/>
  <c r="K755" i="1"/>
  <c r="D755" i="1"/>
  <c r="H755" i="1"/>
  <c r="G686" i="1"/>
  <c r="H686" i="1"/>
  <c r="A666" i="1"/>
  <c r="D666" i="1"/>
  <c r="E666" i="1"/>
  <c r="H666" i="1"/>
  <c r="F653" i="1"/>
  <c r="H653" i="1"/>
  <c r="D903" i="1"/>
  <c r="E894" i="1"/>
  <c r="E823" i="1"/>
  <c r="L821" i="1"/>
  <c r="D821" i="1"/>
  <c r="K819" i="1"/>
  <c r="K813" i="1"/>
  <c r="I812" i="1"/>
  <c r="D765" i="1"/>
  <c r="E751" i="1"/>
  <c r="D727" i="1"/>
  <c r="B726" i="1"/>
  <c r="H724" i="1"/>
  <c r="E719" i="1"/>
  <c r="L717" i="1"/>
  <c r="G717" i="1"/>
  <c r="A717" i="1"/>
  <c r="K713" i="1"/>
  <c r="H712" i="1"/>
  <c r="A711" i="1"/>
  <c r="E694" i="1"/>
  <c r="A690" i="1"/>
  <c r="J685" i="1"/>
  <c r="G674" i="1"/>
  <c r="K662" i="1"/>
  <c r="H657" i="1"/>
  <c r="K638" i="1"/>
  <c r="C638" i="1"/>
  <c r="I636" i="1"/>
  <c r="J882" i="1"/>
  <c r="K863" i="1"/>
  <c r="L862" i="1"/>
  <c r="L857" i="1"/>
  <c r="C823" i="1"/>
  <c r="I821" i="1"/>
  <c r="A821" i="1"/>
  <c r="E819" i="1"/>
  <c r="I813" i="1"/>
  <c r="L765" i="1"/>
  <c r="A765" i="1"/>
  <c r="D751" i="1"/>
  <c r="E740" i="1"/>
  <c r="C733" i="1"/>
  <c r="B730" i="1"/>
  <c r="L727" i="1"/>
  <c r="A727" i="1"/>
  <c r="A724" i="1"/>
  <c r="B719" i="1"/>
  <c r="E713" i="1"/>
  <c r="L694" i="1"/>
  <c r="C694" i="1"/>
  <c r="H692" i="1"/>
  <c r="C674" i="1"/>
  <c r="H671" i="1"/>
  <c r="E662" i="1"/>
  <c r="B657" i="1"/>
  <c r="H655" i="1"/>
  <c r="J650" i="1"/>
  <c r="I638" i="1"/>
  <c r="B638" i="1"/>
  <c r="K631" i="1"/>
  <c r="L628" i="1"/>
  <c r="L611" i="1"/>
  <c r="H593" i="1"/>
  <c r="A987" i="1"/>
  <c r="H987" i="1"/>
  <c r="C976" i="1"/>
  <c r="J976" i="1"/>
  <c r="B960" i="1"/>
  <c r="I960" i="1"/>
  <c r="A945" i="1"/>
  <c r="H945" i="1"/>
  <c r="D945" i="1"/>
  <c r="D887" i="1"/>
  <c r="A887" i="1"/>
  <c r="G887" i="1"/>
  <c r="H887" i="1"/>
  <c r="A873" i="1"/>
  <c r="E873" i="1"/>
  <c r="H873" i="1"/>
  <c r="B814" i="1"/>
  <c r="C814" i="1"/>
  <c r="H814" i="1"/>
  <c r="D814" i="1"/>
  <c r="J814" i="1"/>
  <c r="F814" i="1"/>
  <c r="K814" i="1"/>
  <c r="B714" i="1"/>
  <c r="J714" i="1"/>
  <c r="B613" i="1"/>
  <c r="F613" i="1"/>
  <c r="I613" i="1"/>
  <c r="J613" i="1"/>
  <c r="C569" i="1"/>
  <c r="H569" i="1"/>
  <c r="A521" i="1"/>
  <c r="E521" i="1"/>
  <c r="G521" i="1"/>
  <c r="K521" i="1"/>
  <c r="A405" i="1"/>
  <c r="F409" i="1"/>
  <c r="L409" i="1"/>
  <c r="I413" i="1"/>
  <c r="D413" i="1"/>
  <c r="G445" i="1"/>
  <c r="L999" i="1"/>
  <c r="C999" i="1"/>
  <c r="K997" i="1"/>
  <c r="J996" i="1"/>
  <c r="B996" i="1"/>
  <c r="K995" i="1"/>
  <c r="C995" i="1"/>
  <c r="G994" i="1"/>
  <c r="F991" i="1"/>
  <c r="J980" i="1"/>
  <c r="A979" i="1"/>
  <c r="L979" i="1"/>
  <c r="D979" i="1"/>
  <c r="H968" i="1"/>
  <c r="A968" i="1"/>
  <c r="L963" i="1"/>
  <c r="D963" i="1"/>
  <c r="K962" i="1"/>
  <c r="C962" i="1"/>
  <c r="D959" i="1"/>
  <c r="K959" i="1"/>
  <c r="B944" i="1"/>
  <c r="L944" i="1"/>
  <c r="A933" i="1"/>
  <c r="L933" i="1"/>
  <c r="D933" i="1"/>
  <c r="H905" i="1"/>
  <c r="H877" i="1"/>
  <c r="D872" i="1"/>
  <c r="F872" i="1"/>
  <c r="J872" i="1"/>
  <c r="K872" i="1"/>
  <c r="C833" i="1"/>
  <c r="H833" i="1"/>
  <c r="C822" i="1"/>
  <c r="J822" i="1"/>
  <c r="B798" i="1"/>
  <c r="F798" i="1"/>
  <c r="C798" i="1"/>
  <c r="K798" i="1"/>
  <c r="D798" i="1"/>
  <c r="H798" i="1"/>
  <c r="D795" i="1"/>
  <c r="J795" i="1"/>
  <c r="C795" i="1"/>
  <c r="H795" i="1"/>
  <c r="F754" i="1"/>
  <c r="L754" i="1"/>
  <c r="G754" i="1"/>
  <c r="F738" i="1"/>
  <c r="B738" i="1"/>
  <c r="K738" i="1"/>
  <c r="L738" i="1"/>
  <c r="A702" i="1"/>
  <c r="E702" i="1"/>
  <c r="I702" i="1"/>
  <c r="B702" i="1"/>
  <c r="F702" i="1"/>
  <c r="J702" i="1"/>
  <c r="C702" i="1"/>
  <c r="G702" i="1"/>
  <c r="K702" i="1"/>
  <c r="D702" i="1"/>
  <c r="H702" i="1"/>
  <c r="L702" i="1"/>
  <c r="D680" i="1"/>
  <c r="E680" i="1"/>
  <c r="I680" i="1"/>
  <c r="K680" i="1"/>
  <c r="F405" i="1"/>
  <c r="L405" i="1"/>
  <c r="B409" i="1"/>
  <c r="D409" i="1"/>
  <c r="E413" i="1"/>
  <c r="C477" i="1"/>
  <c r="J1000" i="1"/>
  <c r="G997" i="1"/>
  <c r="H996" i="1"/>
  <c r="A996" i="1"/>
  <c r="H995" i="1"/>
  <c r="L991" i="1"/>
  <c r="J963" i="1"/>
  <c r="A950" i="1"/>
  <c r="E950" i="1"/>
  <c r="B950" i="1"/>
  <c r="I950" i="1"/>
  <c r="L945" i="1"/>
  <c r="A913" i="1"/>
  <c r="B913" i="1"/>
  <c r="G913" i="1"/>
  <c r="L913" i="1"/>
  <c r="C913" i="1"/>
  <c r="H913" i="1"/>
  <c r="D913" i="1"/>
  <c r="J913" i="1"/>
  <c r="C893" i="1"/>
  <c r="B893" i="1"/>
  <c r="I893" i="1"/>
  <c r="D893" i="1"/>
  <c r="J893" i="1"/>
  <c r="E893" i="1"/>
  <c r="A875" i="1"/>
  <c r="C875" i="1"/>
  <c r="I875" i="1"/>
  <c r="D875" i="1"/>
  <c r="K875" i="1"/>
  <c r="E875" i="1"/>
  <c r="B860" i="1"/>
  <c r="D860" i="1"/>
  <c r="F860" i="1"/>
  <c r="H860" i="1"/>
  <c r="B849" i="1"/>
  <c r="A849" i="1"/>
  <c r="I849" i="1"/>
  <c r="D849" i="1"/>
  <c r="L849" i="1"/>
  <c r="E849" i="1"/>
  <c r="F844" i="1"/>
  <c r="H844" i="1"/>
  <c r="L814" i="1"/>
  <c r="B405" i="1"/>
  <c r="J413" i="1"/>
  <c r="K477" i="1"/>
  <c r="C485" i="1"/>
  <c r="H998" i="1"/>
  <c r="A991" i="1"/>
  <c r="D991" i="1"/>
  <c r="J991" i="1"/>
  <c r="B991" i="1"/>
  <c r="G991" i="1"/>
  <c r="L987" i="1"/>
  <c r="C980" i="1"/>
  <c r="I980" i="1"/>
  <c r="D980" i="1"/>
  <c r="C974" i="1"/>
  <c r="H974" i="1"/>
  <c r="C963" i="1"/>
  <c r="G963" i="1"/>
  <c r="K963" i="1"/>
  <c r="A963" i="1"/>
  <c r="E963" i="1"/>
  <c r="I963" i="1"/>
  <c r="J960" i="1"/>
  <c r="G945" i="1"/>
  <c r="A905" i="1"/>
  <c r="E905" i="1"/>
  <c r="I905" i="1"/>
  <c r="B905" i="1"/>
  <c r="F905" i="1"/>
  <c r="J905" i="1"/>
  <c r="C905" i="1"/>
  <c r="G905" i="1"/>
  <c r="K905" i="1"/>
  <c r="D888" i="1"/>
  <c r="J888" i="1"/>
  <c r="A877" i="1"/>
  <c r="E877" i="1"/>
  <c r="I877" i="1"/>
  <c r="B877" i="1"/>
  <c r="F877" i="1"/>
  <c r="J877" i="1"/>
  <c r="C877" i="1"/>
  <c r="G877" i="1"/>
  <c r="K877" i="1"/>
  <c r="B851" i="1"/>
  <c r="A851" i="1"/>
  <c r="L851" i="1"/>
  <c r="E851" i="1"/>
  <c r="G851" i="1"/>
  <c r="A817" i="1"/>
  <c r="D817" i="1"/>
  <c r="K817" i="1"/>
  <c r="E817" i="1"/>
  <c r="L817" i="1"/>
  <c r="H817" i="1"/>
  <c r="G814" i="1"/>
  <c r="G805" i="1"/>
  <c r="K805" i="1"/>
  <c r="A783" i="1"/>
  <c r="H783" i="1"/>
  <c r="D783" i="1"/>
  <c r="E783" i="1"/>
  <c r="L783" i="1"/>
  <c r="G928" i="1"/>
  <c r="L926" i="1"/>
  <c r="A926" i="1"/>
  <c r="B914" i="1"/>
  <c r="I910" i="1"/>
  <c r="B910" i="1"/>
  <c r="H907" i="1"/>
  <c r="H906" i="1"/>
  <c r="F904" i="1"/>
  <c r="E903" i="1"/>
  <c r="K900" i="1"/>
  <c r="C900" i="1"/>
  <c r="I898" i="1"/>
  <c r="B898" i="1"/>
  <c r="C897" i="1"/>
  <c r="B896" i="1"/>
  <c r="I889" i="1"/>
  <c r="E889" i="1"/>
  <c r="A889" i="1"/>
  <c r="J884" i="1"/>
  <c r="C884" i="1"/>
  <c r="I882" i="1"/>
  <c r="B882" i="1"/>
  <c r="C881" i="1"/>
  <c r="J862" i="1"/>
  <c r="B862" i="1"/>
  <c r="I857" i="1"/>
  <c r="A857" i="1"/>
  <c r="B848" i="1"/>
  <c r="D842" i="1"/>
  <c r="K835" i="1"/>
  <c r="B834" i="1"/>
  <c r="L823" i="1"/>
  <c r="G823" i="1"/>
  <c r="A823" i="1"/>
  <c r="A811" i="1"/>
  <c r="H811" i="1"/>
  <c r="B810" i="1"/>
  <c r="F810" i="1"/>
  <c r="E804" i="1"/>
  <c r="D803" i="1"/>
  <c r="I803" i="1"/>
  <c r="K797" i="1"/>
  <c r="L797" i="1"/>
  <c r="D796" i="1"/>
  <c r="I796" i="1"/>
  <c r="H790" i="1"/>
  <c r="C790" i="1"/>
  <c r="C775" i="1"/>
  <c r="D775" i="1"/>
  <c r="I775" i="1"/>
  <c r="A759" i="1"/>
  <c r="C759" i="1"/>
  <c r="I759" i="1"/>
  <c r="D759" i="1"/>
  <c r="K759" i="1"/>
  <c r="C753" i="1"/>
  <c r="H753" i="1"/>
  <c r="K753" i="1"/>
  <c r="B744" i="1"/>
  <c r="J744" i="1"/>
  <c r="D744" i="1"/>
  <c r="H744" i="1"/>
  <c r="A737" i="1"/>
  <c r="D737" i="1"/>
  <c r="G737" i="1"/>
  <c r="I737" i="1"/>
  <c r="H698" i="1"/>
  <c r="A698" i="1"/>
  <c r="D644" i="1"/>
  <c r="K644" i="1"/>
  <c r="D635" i="1"/>
  <c r="E635" i="1"/>
  <c r="I635" i="1"/>
  <c r="G587" i="1"/>
  <c r="K587" i="1"/>
  <c r="B806" i="1"/>
  <c r="L806" i="1"/>
  <c r="L790" i="1"/>
  <c r="L775" i="1"/>
  <c r="E775" i="1"/>
  <c r="E736" i="1"/>
  <c r="A736" i="1"/>
  <c r="J736" i="1"/>
  <c r="L736" i="1"/>
  <c r="A723" i="1"/>
  <c r="E723" i="1"/>
  <c r="I723" i="1"/>
  <c r="B723" i="1"/>
  <c r="F723" i="1"/>
  <c r="J723" i="1"/>
  <c r="C723" i="1"/>
  <c r="G723" i="1"/>
  <c r="K723" i="1"/>
  <c r="B701" i="1"/>
  <c r="J701" i="1"/>
  <c r="D701" i="1"/>
  <c r="K701" i="1"/>
  <c r="F701" i="1"/>
  <c r="L701" i="1"/>
  <c r="F634" i="1"/>
  <c r="H634" i="1"/>
  <c r="L634" i="1"/>
  <c r="C597" i="1"/>
  <c r="H597" i="1"/>
  <c r="L597" i="1"/>
  <c r="F926" i="1"/>
  <c r="I914" i="1"/>
  <c r="E910" i="1"/>
  <c r="H900" i="1"/>
  <c r="E898" i="1"/>
  <c r="K897" i="1"/>
  <c r="H896" i="1"/>
  <c r="K889" i="1"/>
  <c r="G889" i="1"/>
  <c r="F884" i="1"/>
  <c r="E882" i="1"/>
  <c r="K881" i="1"/>
  <c r="E869" i="1"/>
  <c r="E857" i="1"/>
  <c r="H855" i="1"/>
  <c r="C855" i="1"/>
  <c r="H853" i="1"/>
  <c r="E845" i="1"/>
  <c r="J834" i="1"/>
  <c r="G831" i="1"/>
  <c r="J829" i="1"/>
  <c r="I823" i="1"/>
  <c r="D823" i="1"/>
  <c r="D818" i="1"/>
  <c r="A812" i="1"/>
  <c r="E812" i="1"/>
  <c r="H810" i="1"/>
  <c r="K806" i="1"/>
  <c r="J803" i="1"/>
  <c r="J796" i="1"/>
  <c r="B796" i="1"/>
  <c r="K790" i="1"/>
  <c r="H787" i="1"/>
  <c r="H785" i="1"/>
  <c r="A785" i="1"/>
  <c r="J775" i="1"/>
  <c r="B775" i="1"/>
  <c r="H759" i="1"/>
  <c r="C749" i="1"/>
  <c r="G749" i="1"/>
  <c r="F742" i="1"/>
  <c r="B742" i="1"/>
  <c r="L742" i="1"/>
  <c r="D739" i="1"/>
  <c r="E739" i="1"/>
  <c r="K739" i="1"/>
  <c r="C735" i="1"/>
  <c r="B735" i="1"/>
  <c r="G735" i="1"/>
  <c r="H735" i="1"/>
  <c r="L723" i="1"/>
  <c r="D700" i="1"/>
  <c r="E700" i="1"/>
  <c r="K700" i="1"/>
  <c r="C650" i="1"/>
  <c r="A650" i="1"/>
  <c r="F650" i="1"/>
  <c r="L650" i="1"/>
  <c r="B650" i="1"/>
  <c r="H650" i="1"/>
  <c r="D650" i="1"/>
  <c r="I650" i="1"/>
  <c r="B646" i="1"/>
  <c r="H646" i="1"/>
  <c r="I646" i="1"/>
  <c r="C589" i="1"/>
  <c r="F589" i="1"/>
  <c r="G589" i="1"/>
  <c r="H589" i="1"/>
  <c r="L713" i="1"/>
  <c r="C713" i="1"/>
  <c r="E699" i="1"/>
  <c r="J694" i="1"/>
  <c r="D694" i="1"/>
  <c r="B693" i="1"/>
  <c r="E692" i="1"/>
  <c r="A688" i="1"/>
  <c r="D684" i="1"/>
  <c r="L674" i="1"/>
  <c r="L672" i="1"/>
  <c r="G672" i="1"/>
  <c r="A672" i="1"/>
  <c r="F671" i="1"/>
  <c r="K668" i="1"/>
  <c r="D668" i="1"/>
  <c r="D662" i="1"/>
  <c r="D657" i="1"/>
  <c r="H654" i="1"/>
  <c r="H641" i="1"/>
  <c r="C633" i="1"/>
  <c r="F528" i="1"/>
  <c r="L740" i="1"/>
  <c r="K733" i="1"/>
  <c r="K767" i="1"/>
  <c r="G767" i="1"/>
  <c r="J762" i="1"/>
  <c r="E755" i="1"/>
  <c r="H751" i="1"/>
  <c r="J740" i="1"/>
  <c r="H733" i="1"/>
  <c r="E727" i="1"/>
  <c r="H726" i="1"/>
  <c r="F719" i="1"/>
  <c r="G713" i="1"/>
  <c r="K692" i="1"/>
  <c r="I672" i="1"/>
  <c r="D672" i="1"/>
  <c r="J671" i="1"/>
  <c r="H633" i="1"/>
  <c r="G1001" i="1"/>
  <c r="G998" i="1"/>
  <c r="A995" i="1"/>
  <c r="E995" i="1"/>
  <c r="I995" i="1"/>
  <c r="F994" i="1"/>
  <c r="I989" i="1"/>
  <c r="A983" i="1"/>
  <c r="H983" i="1"/>
  <c r="L983" i="1"/>
  <c r="L970" i="1"/>
  <c r="A969" i="1"/>
  <c r="H969" i="1"/>
  <c r="I969" i="1"/>
  <c r="C964" i="1"/>
  <c r="J964" i="1"/>
  <c r="E959" i="1"/>
  <c r="A957" i="1"/>
  <c r="C957" i="1"/>
  <c r="K957" i="1"/>
  <c r="D957" i="1"/>
  <c r="L957" i="1"/>
  <c r="A949" i="1"/>
  <c r="E949" i="1"/>
  <c r="I949" i="1"/>
  <c r="B949" i="1"/>
  <c r="F949" i="1"/>
  <c r="J949" i="1"/>
  <c r="C949" i="1"/>
  <c r="G949" i="1"/>
  <c r="K949" i="1"/>
  <c r="L937" i="1"/>
  <c r="A929" i="1"/>
  <c r="D929" i="1"/>
  <c r="H929" i="1"/>
  <c r="L929" i="1"/>
  <c r="H901" i="1"/>
  <c r="C865" i="1"/>
  <c r="G865" i="1"/>
  <c r="H865" i="1"/>
  <c r="B850" i="1"/>
  <c r="H850" i="1"/>
  <c r="E1001" i="1"/>
  <c r="G999" i="1"/>
  <c r="L998" i="1"/>
  <c r="F998" i="1"/>
  <c r="J995" i="1"/>
  <c r="D995" i="1"/>
  <c r="L994" i="1"/>
  <c r="E989" i="1"/>
  <c r="A985" i="1"/>
  <c r="H985" i="1"/>
  <c r="C985" i="1"/>
  <c r="K985" i="1"/>
  <c r="D981" i="1"/>
  <c r="L981" i="1"/>
  <c r="E981" i="1"/>
  <c r="K970" i="1"/>
  <c r="C968" i="1"/>
  <c r="B968" i="1"/>
  <c r="I968" i="1"/>
  <c r="E968" i="1"/>
  <c r="J968" i="1"/>
  <c r="E958" i="1"/>
  <c r="J958" i="1"/>
  <c r="A953" i="1"/>
  <c r="D953" i="1"/>
  <c r="H953" i="1"/>
  <c r="A951" i="1"/>
  <c r="L951" i="1"/>
  <c r="L949" i="1"/>
  <c r="A946" i="1"/>
  <c r="H946" i="1"/>
  <c r="B946" i="1"/>
  <c r="J946" i="1"/>
  <c r="E946" i="1"/>
  <c r="L946" i="1"/>
  <c r="A942" i="1"/>
  <c r="D942" i="1"/>
  <c r="E942" i="1"/>
  <c r="I942" i="1"/>
  <c r="E922" i="1"/>
  <c r="L922" i="1"/>
  <c r="B912" i="1"/>
  <c r="F912" i="1"/>
  <c r="G912" i="1"/>
  <c r="K912" i="1"/>
  <c r="A859" i="1"/>
  <c r="E859" i="1"/>
  <c r="K859" i="1"/>
  <c r="D453" i="1"/>
  <c r="K998" i="1"/>
  <c r="B994" i="1"/>
  <c r="H994" i="1"/>
  <c r="A959" i="1"/>
  <c r="G959" i="1"/>
  <c r="L959" i="1"/>
  <c r="C959" i="1"/>
  <c r="H959" i="1"/>
  <c r="B948" i="1"/>
  <c r="H948" i="1"/>
  <c r="C948" i="1"/>
  <c r="K948" i="1"/>
  <c r="F948" i="1"/>
  <c r="L948" i="1"/>
  <c r="A941" i="1"/>
  <c r="D941" i="1"/>
  <c r="H941" i="1"/>
  <c r="L941" i="1"/>
  <c r="A925" i="1"/>
  <c r="C925" i="1"/>
  <c r="K925" i="1"/>
  <c r="D925" i="1"/>
  <c r="L925" i="1"/>
  <c r="G925" i="1"/>
  <c r="A921" i="1"/>
  <c r="D921" i="1"/>
  <c r="H921" i="1"/>
  <c r="L921" i="1"/>
  <c r="A901" i="1"/>
  <c r="E901" i="1"/>
  <c r="I901" i="1"/>
  <c r="B901" i="1"/>
  <c r="F901" i="1"/>
  <c r="J901" i="1"/>
  <c r="C901" i="1"/>
  <c r="G901" i="1"/>
  <c r="K901" i="1"/>
  <c r="B867" i="1"/>
  <c r="A867" i="1"/>
  <c r="H867" i="1"/>
  <c r="C867" i="1"/>
  <c r="K867" i="1"/>
  <c r="E867" i="1"/>
  <c r="L867" i="1"/>
  <c r="C861" i="1"/>
  <c r="H861" i="1"/>
  <c r="B858" i="1"/>
  <c r="D858" i="1"/>
  <c r="F858" i="1"/>
  <c r="L858" i="1"/>
  <c r="H856" i="1"/>
  <c r="L856" i="1"/>
  <c r="D998" i="1"/>
  <c r="B998" i="1"/>
  <c r="A989" i="1"/>
  <c r="G989" i="1"/>
  <c r="L989" i="1"/>
  <c r="C989" i="1"/>
  <c r="H989" i="1"/>
  <c r="A973" i="1"/>
  <c r="I973" i="1"/>
  <c r="G970" i="1"/>
  <c r="D970" i="1"/>
  <c r="H970" i="1"/>
  <c r="I959" i="1"/>
  <c r="D947" i="1"/>
  <c r="E947" i="1"/>
  <c r="K947" i="1"/>
  <c r="A937" i="1"/>
  <c r="E937" i="1"/>
  <c r="I937" i="1"/>
  <c r="B937" i="1"/>
  <c r="F937" i="1"/>
  <c r="J937" i="1"/>
  <c r="C937" i="1"/>
  <c r="G937" i="1"/>
  <c r="K937" i="1"/>
  <c r="B930" i="1"/>
  <c r="E930" i="1"/>
  <c r="H930" i="1"/>
  <c r="L901" i="1"/>
  <c r="J886" i="1"/>
  <c r="D886" i="1"/>
  <c r="E886" i="1"/>
  <c r="A815" i="1"/>
  <c r="C815" i="1"/>
  <c r="K815" i="1"/>
  <c r="D815" i="1"/>
  <c r="L815" i="1"/>
  <c r="A771" i="1"/>
  <c r="E771" i="1"/>
  <c r="I771" i="1"/>
  <c r="B771" i="1"/>
  <c r="F771" i="1"/>
  <c r="J771" i="1"/>
  <c r="A769" i="1"/>
  <c r="I769" i="1"/>
  <c r="C768" i="1"/>
  <c r="B768" i="1"/>
  <c r="J768" i="1"/>
  <c r="E768" i="1"/>
  <c r="L768" i="1"/>
  <c r="C763" i="1"/>
  <c r="B763" i="1"/>
  <c r="H763" i="1"/>
  <c r="D763" i="1"/>
  <c r="I763" i="1"/>
  <c r="B747" i="1"/>
  <c r="H747" i="1"/>
  <c r="D747" i="1"/>
  <c r="I747" i="1"/>
  <c r="G745" i="1"/>
  <c r="A745" i="1"/>
  <c r="E745" i="1"/>
  <c r="C743" i="1"/>
  <c r="K743" i="1"/>
  <c r="D743" i="1"/>
  <c r="H743" i="1"/>
  <c r="B669" i="1"/>
  <c r="J669" i="1"/>
  <c r="A618" i="1"/>
  <c r="H618" i="1"/>
  <c r="C618" i="1"/>
  <c r="K618" i="1"/>
  <c r="E618" i="1"/>
  <c r="L618" i="1"/>
  <c r="G618" i="1"/>
  <c r="I843" i="1"/>
  <c r="D843" i="1"/>
  <c r="G833" i="1"/>
  <c r="I829" i="1"/>
  <c r="D829" i="1"/>
  <c r="H822" i="1"/>
  <c r="I819" i="1"/>
  <c r="D819" i="1"/>
  <c r="H816" i="1"/>
  <c r="L816" i="1"/>
  <c r="A799" i="1"/>
  <c r="K799" i="1"/>
  <c r="I789" i="1"/>
  <c r="H789" i="1"/>
  <c r="D784" i="1"/>
  <c r="J784" i="1"/>
  <c r="A779" i="1"/>
  <c r="I779" i="1"/>
  <c r="D779" i="1"/>
  <c r="L779" i="1"/>
  <c r="G771" i="1"/>
  <c r="H768" i="1"/>
  <c r="F763" i="1"/>
  <c r="A760" i="1"/>
  <c r="F760" i="1"/>
  <c r="H760" i="1"/>
  <c r="F747" i="1"/>
  <c r="F715" i="1"/>
  <c r="K715" i="1"/>
  <c r="C682" i="1"/>
  <c r="K682" i="1"/>
  <c r="D682" i="1"/>
  <c r="L682" i="1"/>
  <c r="G682" i="1"/>
  <c r="H682" i="1"/>
  <c r="B649" i="1"/>
  <c r="L649" i="1"/>
  <c r="D649" i="1"/>
  <c r="H649" i="1"/>
  <c r="J649" i="1"/>
  <c r="J643" i="1"/>
  <c r="L643" i="1"/>
  <c r="A643" i="1"/>
  <c r="I991" i="1"/>
  <c r="E991" i="1"/>
  <c r="F988" i="1"/>
  <c r="D987" i="1"/>
  <c r="E976" i="1"/>
  <c r="J975" i="1"/>
  <c r="F975" i="1"/>
  <c r="A975" i="1"/>
  <c r="I971" i="1"/>
  <c r="E971" i="1"/>
  <c r="G955" i="1"/>
  <c r="L950" i="1"/>
  <c r="F950" i="1"/>
  <c r="K945" i="1"/>
  <c r="C945" i="1"/>
  <c r="L943" i="1"/>
  <c r="G943" i="1"/>
  <c r="H940" i="1"/>
  <c r="G936" i="1"/>
  <c r="I935" i="1"/>
  <c r="D935" i="1"/>
  <c r="K928" i="1"/>
  <c r="F928" i="1"/>
  <c r="I927" i="1"/>
  <c r="I926" i="1"/>
  <c r="D926" i="1"/>
  <c r="L915" i="1"/>
  <c r="I913" i="1"/>
  <c r="E913" i="1"/>
  <c r="L910" i="1"/>
  <c r="F910" i="1"/>
  <c r="K907" i="1"/>
  <c r="C907" i="1"/>
  <c r="F906" i="1"/>
  <c r="A902" i="1"/>
  <c r="G897" i="1"/>
  <c r="L896" i="1"/>
  <c r="F896" i="1"/>
  <c r="L893" i="1"/>
  <c r="F893" i="1"/>
  <c r="A893" i="1"/>
  <c r="E891" i="1"/>
  <c r="L887" i="1"/>
  <c r="E887" i="1"/>
  <c r="F885" i="1"/>
  <c r="G881" i="1"/>
  <c r="F878" i="1"/>
  <c r="I869" i="1"/>
  <c r="J860" i="1"/>
  <c r="K857" i="1"/>
  <c r="G857" i="1"/>
  <c r="C857" i="1"/>
  <c r="I851" i="1"/>
  <c r="D851" i="1"/>
  <c r="K849" i="1"/>
  <c r="G849" i="1"/>
  <c r="C849" i="1"/>
  <c r="J848" i="1"/>
  <c r="K847" i="1"/>
  <c r="I845" i="1"/>
  <c r="H843" i="1"/>
  <c r="C843" i="1"/>
  <c r="H842" i="1"/>
  <c r="H841" i="1"/>
  <c r="I839" i="1"/>
  <c r="D839" i="1"/>
  <c r="H838" i="1"/>
  <c r="K837" i="1"/>
  <c r="G837" i="1"/>
  <c r="C837" i="1"/>
  <c r="H836" i="1"/>
  <c r="F834" i="1"/>
  <c r="L833" i="1"/>
  <c r="D833" i="1"/>
  <c r="L831" i="1"/>
  <c r="E831" i="1"/>
  <c r="H829" i="1"/>
  <c r="B829" i="1"/>
  <c r="D822" i="1"/>
  <c r="K821" i="1"/>
  <c r="G821" i="1"/>
  <c r="C821" i="1"/>
  <c r="H819" i="1"/>
  <c r="C819" i="1"/>
  <c r="I817" i="1"/>
  <c r="H815" i="1"/>
  <c r="E813" i="1"/>
  <c r="D813" i="1"/>
  <c r="L813" i="1"/>
  <c r="G813" i="1"/>
  <c r="J808" i="1"/>
  <c r="B807" i="1"/>
  <c r="A807" i="1"/>
  <c r="I807" i="1"/>
  <c r="D807" i="1"/>
  <c r="L807" i="1"/>
  <c r="A804" i="1"/>
  <c r="F804" i="1"/>
  <c r="J804" i="1"/>
  <c r="C801" i="1"/>
  <c r="H801" i="1"/>
  <c r="K801" i="1"/>
  <c r="G794" i="1"/>
  <c r="F794" i="1"/>
  <c r="C791" i="1"/>
  <c r="G791" i="1"/>
  <c r="H791" i="1"/>
  <c r="G786" i="1"/>
  <c r="E776" i="1"/>
  <c r="A776" i="1"/>
  <c r="J776" i="1"/>
  <c r="C774" i="1"/>
  <c r="K774" i="1"/>
  <c r="L771" i="1"/>
  <c r="D771" i="1"/>
  <c r="F768" i="1"/>
  <c r="E763" i="1"/>
  <c r="A761" i="1"/>
  <c r="L761" i="1"/>
  <c r="E747" i="1"/>
  <c r="L745" i="1"/>
  <c r="F731" i="1"/>
  <c r="B731" i="1"/>
  <c r="K731" i="1"/>
  <c r="L731" i="1"/>
  <c r="A728" i="1"/>
  <c r="F728" i="1"/>
  <c r="H728" i="1"/>
  <c r="B695" i="1"/>
  <c r="F695" i="1"/>
  <c r="L695" i="1"/>
  <c r="A648" i="1"/>
  <c r="I648" i="1"/>
  <c r="D648" i="1"/>
  <c r="J648" i="1"/>
  <c r="E648" i="1"/>
  <c r="G648" i="1"/>
  <c r="K648" i="1"/>
  <c r="G940" i="1"/>
  <c r="H935" i="1"/>
  <c r="J928" i="1"/>
  <c r="D928" i="1"/>
  <c r="H926" i="1"/>
  <c r="H916" i="1"/>
  <c r="G915" i="1"/>
  <c r="B906" i="1"/>
  <c r="L897" i="1"/>
  <c r="D897" i="1"/>
  <c r="K896" i="1"/>
  <c r="C896" i="1"/>
  <c r="J894" i="1"/>
  <c r="K888" i="1"/>
  <c r="K887" i="1"/>
  <c r="C887" i="1"/>
  <c r="L881" i="1"/>
  <c r="J857" i="1"/>
  <c r="F857" i="1"/>
  <c r="H851" i="1"/>
  <c r="C851" i="1"/>
  <c r="J849" i="1"/>
  <c r="F849" i="1"/>
  <c r="L843" i="1"/>
  <c r="G843" i="1"/>
  <c r="A843" i="1"/>
  <c r="F842" i="1"/>
  <c r="G841" i="1"/>
  <c r="H839" i="1"/>
  <c r="C839" i="1"/>
  <c r="J837" i="1"/>
  <c r="F837" i="1"/>
  <c r="L834" i="1"/>
  <c r="D834" i="1"/>
  <c r="K833" i="1"/>
  <c r="K831" i="1"/>
  <c r="C831" i="1"/>
  <c r="L829" i="1"/>
  <c r="F829" i="1"/>
  <c r="A829" i="1"/>
  <c r="L822" i="1"/>
  <c r="B822" i="1"/>
  <c r="J821" i="1"/>
  <c r="F821" i="1"/>
  <c r="L819" i="1"/>
  <c r="G819" i="1"/>
  <c r="A819" i="1"/>
  <c r="B817" i="1"/>
  <c r="F817" i="1"/>
  <c r="C817" i="1"/>
  <c r="G817" i="1"/>
  <c r="G815" i="1"/>
  <c r="B811" i="1"/>
  <c r="D811" i="1"/>
  <c r="L811" i="1"/>
  <c r="E811" i="1"/>
  <c r="C805" i="1"/>
  <c r="A805" i="1"/>
  <c r="L805" i="1"/>
  <c r="E805" i="1"/>
  <c r="A803" i="1"/>
  <c r="G803" i="1"/>
  <c r="K803" i="1"/>
  <c r="C803" i="1"/>
  <c r="H803" i="1"/>
  <c r="L803" i="1"/>
  <c r="E797" i="1"/>
  <c r="A797" i="1"/>
  <c r="G797" i="1"/>
  <c r="H779" i="1"/>
  <c r="K771" i="1"/>
  <c r="C771" i="1"/>
  <c r="H769" i="1"/>
  <c r="A768" i="1"/>
  <c r="L763" i="1"/>
  <c r="A763" i="1"/>
  <c r="L760" i="1"/>
  <c r="E756" i="1"/>
  <c r="J756" i="1"/>
  <c r="L756" i="1"/>
  <c r="L747" i="1"/>
  <c r="A747" i="1"/>
  <c r="K745" i="1"/>
  <c r="I743" i="1"/>
  <c r="B678" i="1"/>
  <c r="F678" i="1"/>
  <c r="J678" i="1"/>
  <c r="C678" i="1"/>
  <c r="G678" i="1"/>
  <c r="K678" i="1"/>
  <c r="A678" i="1"/>
  <c r="I678" i="1"/>
  <c r="D678" i="1"/>
  <c r="L678" i="1"/>
  <c r="E678" i="1"/>
  <c r="A626" i="1"/>
  <c r="G626" i="1"/>
  <c r="L626" i="1"/>
  <c r="C626" i="1"/>
  <c r="H626" i="1"/>
  <c r="D626" i="1"/>
  <c r="I626" i="1"/>
  <c r="E626" i="1"/>
  <c r="K626" i="1"/>
  <c r="B688" i="1"/>
  <c r="C688" i="1"/>
  <c r="H688" i="1"/>
  <c r="D688" i="1"/>
  <c r="I688" i="1"/>
  <c r="B683" i="1"/>
  <c r="L683" i="1"/>
  <c r="B679" i="1"/>
  <c r="H679" i="1"/>
  <c r="B676" i="1"/>
  <c r="D676" i="1"/>
  <c r="K676" i="1"/>
  <c r="E676" i="1"/>
  <c r="A656" i="1"/>
  <c r="D656" i="1"/>
  <c r="L656" i="1"/>
  <c r="E656" i="1"/>
  <c r="D625" i="1"/>
  <c r="E625" i="1"/>
  <c r="I625" i="1"/>
  <c r="K625" i="1"/>
  <c r="E622" i="1"/>
  <c r="H622" i="1"/>
  <c r="A620" i="1"/>
  <c r="G620" i="1"/>
  <c r="L620" i="1"/>
  <c r="C620" i="1"/>
  <c r="H620" i="1"/>
  <c r="D620" i="1"/>
  <c r="I620" i="1"/>
  <c r="D609" i="1"/>
  <c r="L609" i="1"/>
  <c r="B605" i="1"/>
  <c r="F605" i="1"/>
  <c r="H605" i="1"/>
  <c r="L605" i="1"/>
  <c r="B586" i="1"/>
  <c r="G586" i="1"/>
  <c r="K586" i="1"/>
  <c r="E548" i="1"/>
  <c r="B548" i="1"/>
  <c r="F548" i="1"/>
  <c r="H548" i="1"/>
  <c r="L798" i="1"/>
  <c r="G798" i="1"/>
  <c r="H792" i="1"/>
  <c r="J788" i="1"/>
  <c r="I783" i="1"/>
  <c r="L781" i="1"/>
  <c r="A781" i="1"/>
  <c r="I773" i="1"/>
  <c r="H772" i="1"/>
  <c r="A772" i="1"/>
  <c r="L759" i="1"/>
  <c r="G759" i="1"/>
  <c r="B758" i="1"/>
  <c r="L755" i="1"/>
  <c r="G755" i="1"/>
  <c r="A753" i="1"/>
  <c r="I751" i="1"/>
  <c r="J746" i="1"/>
  <c r="H742" i="1"/>
  <c r="G738" i="1"/>
  <c r="K737" i="1"/>
  <c r="F736" i="1"/>
  <c r="L735" i="1"/>
  <c r="F735" i="1"/>
  <c r="K727" i="1"/>
  <c r="G727" i="1"/>
  <c r="C727" i="1"/>
  <c r="L726" i="1"/>
  <c r="F726" i="1"/>
  <c r="E725" i="1"/>
  <c r="F724" i="1"/>
  <c r="I721" i="1"/>
  <c r="D721" i="1"/>
  <c r="J720" i="1"/>
  <c r="H719" i="1"/>
  <c r="H714" i="1"/>
  <c r="H713" i="1"/>
  <c r="G711" i="1"/>
  <c r="L710" i="1"/>
  <c r="H708" i="1"/>
  <c r="C705" i="1"/>
  <c r="I698" i="1"/>
  <c r="K694" i="1"/>
  <c r="G694" i="1"/>
  <c r="G688" i="1"/>
  <c r="C686" i="1"/>
  <c r="K686" i="1"/>
  <c r="D686" i="1"/>
  <c r="L686" i="1"/>
  <c r="I676" i="1"/>
  <c r="A674" i="1"/>
  <c r="E674" i="1"/>
  <c r="I674" i="1"/>
  <c r="B674" i="1"/>
  <c r="F674" i="1"/>
  <c r="J674" i="1"/>
  <c r="I666" i="1"/>
  <c r="C653" i="1"/>
  <c r="B653" i="1"/>
  <c r="J653" i="1"/>
  <c r="D653" i="1"/>
  <c r="L653" i="1"/>
  <c r="A652" i="1"/>
  <c r="I652" i="1"/>
  <c r="D652" i="1"/>
  <c r="K652" i="1"/>
  <c r="A646" i="1"/>
  <c r="D646" i="1"/>
  <c r="J646" i="1"/>
  <c r="E646" i="1"/>
  <c r="E619" i="1"/>
  <c r="I619" i="1"/>
  <c r="K619" i="1"/>
  <c r="G616" i="1"/>
  <c r="L616" i="1"/>
  <c r="E519" i="1"/>
  <c r="L519" i="1"/>
  <c r="K735" i="1"/>
  <c r="J727" i="1"/>
  <c r="F727" i="1"/>
  <c r="K726" i="1"/>
  <c r="H721" i="1"/>
  <c r="F708" i="1"/>
  <c r="B694" i="1"/>
  <c r="F694" i="1"/>
  <c r="B692" i="1"/>
  <c r="C692" i="1"/>
  <c r="I692" i="1"/>
  <c r="E688" i="1"/>
  <c r="B687" i="1"/>
  <c r="H687" i="1"/>
  <c r="J687" i="1"/>
  <c r="B680" i="1"/>
  <c r="A680" i="1"/>
  <c r="G680" i="1"/>
  <c r="L680" i="1"/>
  <c r="C680" i="1"/>
  <c r="H680" i="1"/>
  <c r="H676" i="1"/>
  <c r="B666" i="1"/>
  <c r="F666" i="1"/>
  <c r="J666" i="1"/>
  <c r="C666" i="1"/>
  <c r="G666" i="1"/>
  <c r="K666" i="1"/>
  <c r="K656" i="1"/>
  <c r="B654" i="1"/>
  <c r="D654" i="1"/>
  <c r="K654" i="1"/>
  <c r="F654" i="1"/>
  <c r="A639" i="1"/>
  <c r="J639" i="1"/>
  <c r="L639" i="1"/>
  <c r="A630" i="1"/>
  <c r="G630" i="1"/>
  <c r="A624" i="1"/>
  <c r="H624" i="1"/>
  <c r="C624" i="1"/>
  <c r="K624" i="1"/>
  <c r="E624" i="1"/>
  <c r="L624" i="1"/>
  <c r="K620" i="1"/>
  <c r="C615" i="1"/>
  <c r="E615" i="1"/>
  <c r="H615" i="1"/>
  <c r="I615" i="1"/>
  <c r="A527" i="1"/>
  <c r="F527" i="1"/>
  <c r="J527" i="1"/>
  <c r="G641" i="1"/>
  <c r="E632" i="1"/>
  <c r="E613" i="1"/>
  <c r="G597" i="1"/>
  <c r="K595" i="1"/>
  <c r="G593" i="1"/>
  <c r="H581" i="1"/>
  <c r="G569" i="1"/>
  <c r="K690" i="1"/>
  <c r="G690" i="1"/>
  <c r="E684" i="1"/>
  <c r="F657" i="1"/>
  <c r="K650" i="1"/>
  <c r="G650" i="1"/>
  <c r="J638" i="1"/>
  <c r="L632" i="1"/>
  <c r="D632" i="1"/>
  <c r="K607" i="1"/>
  <c r="K603" i="1"/>
  <c r="H601" i="1"/>
  <c r="B597" i="1"/>
  <c r="F569" i="1"/>
  <c r="K1001" i="1"/>
  <c r="C1001" i="1"/>
  <c r="J999" i="1"/>
  <c r="F999" i="1"/>
  <c r="B999" i="1"/>
  <c r="E997" i="1"/>
  <c r="L992" i="1"/>
  <c r="E992" i="1"/>
  <c r="F990" i="1"/>
  <c r="E988" i="1"/>
  <c r="K987" i="1"/>
  <c r="G987" i="1"/>
  <c r="C987" i="1"/>
  <c r="K983" i="1"/>
  <c r="G983" i="1"/>
  <c r="C983" i="1"/>
  <c r="H980" i="1"/>
  <c r="B980" i="1"/>
  <c r="K979" i="1"/>
  <c r="G979" i="1"/>
  <c r="C979" i="1"/>
  <c r="K978" i="1"/>
  <c r="I976" i="1"/>
  <c r="D976" i="1"/>
  <c r="D974" i="1"/>
  <c r="H973" i="1"/>
  <c r="D969" i="1"/>
  <c r="I964" i="1"/>
  <c r="D964" i="1"/>
  <c r="E960" i="1"/>
  <c r="J957" i="1"/>
  <c r="F957" i="1"/>
  <c r="B957" i="1"/>
  <c r="L955" i="1"/>
  <c r="E955" i="1"/>
  <c r="J954" i="1"/>
  <c r="K953" i="1"/>
  <c r="G953" i="1"/>
  <c r="C953" i="1"/>
  <c r="E951" i="1"/>
  <c r="J945" i="1"/>
  <c r="F945" i="1"/>
  <c r="B945" i="1"/>
  <c r="K944" i="1"/>
  <c r="H942" i="1"/>
  <c r="B942" i="1"/>
  <c r="K941" i="1"/>
  <c r="G941" i="1"/>
  <c r="C941" i="1"/>
  <c r="D936" i="1"/>
  <c r="K933" i="1"/>
  <c r="G933" i="1"/>
  <c r="C933" i="1"/>
  <c r="J930" i="1"/>
  <c r="D930" i="1"/>
  <c r="K929" i="1"/>
  <c r="G929" i="1"/>
  <c r="C929" i="1"/>
  <c r="G927" i="1"/>
  <c r="J925" i="1"/>
  <c r="F925" i="1"/>
  <c r="B925" i="1"/>
  <c r="H923" i="1"/>
  <c r="F922" i="1"/>
  <c r="K921" i="1"/>
  <c r="G921" i="1"/>
  <c r="C921" i="1"/>
  <c r="H919" i="1"/>
  <c r="C919" i="1"/>
  <c r="J918" i="1"/>
  <c r="D918" i="1"/>
  <c r="K917" i="1"/>
  <c r="G917" i="1"/>
  <c r="C917" i="1"/>
  <c r="K916" i="1"/>
  <c r="D916" i="1"/>
  <c r="K915" i="1"/>
  <c r="C915" i="1"/>
  <c r="J912" i="1"/>
  <c r="D912" i="1"/>
  <c r="I911" i="1"/>
  <c r="J909" i="1"/>
  <c r="F909" i="1"/>
  <c r="B909" i="1"/>
  <c r="H903" i="1"/>
  <c r="C903" i="1"/>
  <c r="J897" i="1"/>
  <c r="F897" i="1"/>
  <c r="B897" i="1"/>
  <c r="I894" i="1"/>
  <c r="D894" i="1"/>
  <c r="K891" i="1"/>
  <c r="D891" i="1"/>
  <c r="F888" i="1"/>
  <c r="I885" i="1"/>
  <c r="E885" i="1"/>
  <c r="L873" i="1"/>
  <c r="D873" i="1"/>
  <c r="A871" i="1"/>
  <c r="G871" i="1"/>
  <c r="L871" i="1"/>
  <c r="C871" i="1"/>
  <c r="H871" i="1"/>
  <c r="L865" i="1"/>
  <c r="D865" i="1"/>
  <c r="G861" i="1"/>
  <c r="B859" i="1"/>
  <c r="C859" i="1"/>
  <c r="H859" i="1"/>
  <c r="D859" i="1"/>
  <c r="I859" i="1"/>
  <c r="B856" i="1"/>
  <c r="D856" i="1"/>
  <c r="F856" i="1"/>
  <c r="L853" i="1"/>
  <c r="D853" i="1"/>
  <c r="G847" i="1"/>
  <c r="H846" i="1"/>
  <c r="B844" i="1"/>
  <c r="J844" i="1"/>
  <c r="D844" i="1"/>
  <c r="L844" i="1"/>
  <c r="L841" i="1"/>
  <c r="D841" i="1"/>
  <c r="I835" i="1"/>
  <c r="J830" i="1"/>
  <c r="B827" i="1"/>
  <c r="C827" i="1"/>
  <c r="H827" i="1"/>
  <c r="D827" i="1"/>
  <c r="I827" i="1"/>
  <c r="L825" i="1"/>
  <c r="D825" i="1"/>
  <c r="H824" i="1"/>
  <c r="L824" i="1"/>
  <c r="H477" i="1"/>
  <c r="H1001" i="1"/>
  <c r="I999" i="1"/>
  <c r="E999" i="1"/>
  <c r="J998" i="1"/>
  <c r="L997" i="1"/>
  <c r="I996" i="1"/>
  <c r="J992" i="1"/>
  <c r="B992" i="1"/>
  <c r="L990" i="1"/>
  <c r="L988" i="1"/>
  <c r="J987" i="1"/>
  <c r="F987" i="1"/>
  <c r="B987" i="1"/>
  <c r="J984" i="1"/>
  <c r="J983" i="1"/>
  <c r="F983" i="1"/>
  <c r="B983" i="1"/>
  <c r="L980" i="1"/>
  <c r="F980" i="1"/>
  <c r="A980" i="1"/>
  <c r="J979" i="1"/>
  <c r="F979" i="1"/>
  <c r="B979" i="1"/>
  <c r="H978" i="1"/>
  <c r="H976" i="1"/>
  <c r="B976" i="1"/>
  <c r="L974" i="1"/>
  <c r="L969" i="1"/>
  <c r="D968" i="1"/>
  <c r="H964" i="1"/>
  <c r="B964" i="1"/>
  <c r="I957" i="1"/>
  <c r="E957" i="1"/>
  <c r="K955" i="1"/>
  <c r="C955" i="1"/>
  <c r="J953" i="1"/>
  <c r="F953" i="1"/>
  <c r="B953" i="1"/>
  <c r="I945" i="1"/>
  <c r="E945" i="1"/>
  <c r="L942" i="1"/>
  <c r="F942" i="1"/>
  <c r="J941" i="1"/>
  <c r="F941" i="1"/>
  <c r="B941" i="1"/>
  <c r="K936" i="1"/>
  <c r="J933" i="1"/>
  <c r="F933" i="1"/>
  <c r="B933" i="1"/>
  <c r="I930" i="1"/>
  <c r="J929" i="1"/>
  <c r="F929" i="1"/>
  <c r="B929" i="1"/>
  <c r="D927" i="1"/>
  <c r="I925" i="1"/>
  <c r="E925" i="1"/>
  <c r="J921" i="1"/>
  <c r="F921" i="1"/>
  <c r="B921" i="1"/>
  <c r="L919" i="1"/>
  <c r="G919" i="1"/>
  <c r="I918" i="1"/>
  <c r="J917" i="1"/>
  <c r="F917" i="1"/>
  <c r="B917" i="1"/>
  <c r="J916" i="1"/>
  <c r="H915" i="1"/>
  <c r="H912" i="1"/>
  <c r="C912" i="1"/>
  <c r="G911" i="1"/>
  <c r="I909" i="1"/>
  <c r="E909" i="1"/>
  <c r="L906" i="1"/>
  <c r="L903" i="1"/>
  <c r="G903" i="1"/>
  <c r="F900" i="1"/>
  <c r="I897" i="1"/>
  <c r="E897" i="1"/>
  <c r="J896" i="1"/>
  <c r="H894" i="1"/>
  <c r="B894" i="1"/>
  <c r="K893" i="1"/>
  <c r="G893" i="1"/>
  <c r="K892" i="1"/>
  <c r="I891" i="1"/>
  <c r="C891" i="1"/>
  <c r="I887" i="1"/>
  <c r="L885" i="1"/>
  <c r="H885" i="1"/>
  <c r="D885" i="1"/>
  <c r="A881" i="1"/>
  <c r="E881" i="1"/>
  <c r="I881" i="1"/>
  <c r="B881" i="1"/>
  <c r="F881" i="1"/>
  <c r="J881" i="1"/>
  <c r="B878" i="1"/>
  <c r="H878" i="1"/>
  <c r="D878" i="1"/>
  <c r="I878" i="1"/>
  <c r="I873" i="1"/>
  <c r="I871" i="1"/>
  <c r="B869" i="1"/>
  <c r="F869" i="1"/>
  <c r="J869" i="1"/>
  <c r="C869" i="1"/>
  <c r="G869" i="1"/>
  <c r="K869" i="1"/>
  <c r="K865" i="1"/>
  <c r="B863" i="1"/>
  <c r="A863" i="1"/>
  <c r="G863" i="1"/>
  <c r="L863" i="1"/>
  <c r="C863" i="1"/>
  <c r="H863" i="1"/>
  <c r="L861" i="1"/>
  <c r="D861" i="1"/>
  <c r="G859" i="1"/>
  <c r="K853" i="1"/>
  <c r="E847" i="1"/>
  <c r="B845" i="1"/>
  <c r="F845" i="1"/>
  <c r="J845" i="1"/>
  <c r="C845" i="1"/>
  <c r="G845" i="1"/>
  <c r="K845" i="1"/>
  <c r="K841" i="1"/>
  <c r="B840" i="1"/>
  <c r="F840" i="1"/>
  <c r="H840" i="1"/>
  <c r="E835" i="1"/>
  <c r="A833" i="1"/>
  <c r="E833" i="1"/>
  <c r="I833" i="1"/>
  <c r="B833" i="1"/>
  <c r="F833" i="1"/>
  <c r="J833" i="1"/>
  <c r="H830" i="1"/>
  <c r="G827" i="1"/>
  <c r="H826" i="1"/>
  <c r="I825" i="1"/>
  <c r="D468" i="1"/>
  <c r="L485" i="1"/>
  <c r="H992" i="1"/>
  <c r="I987" i="1"/>
  <c r="E987" i="1"/>
  <c r="I983" i="1"/>
  <c r="E983" i="1"/>
  <c r="I979" i="1"/>
  <c r="E979" i="1"/>
  <c r="L976" i="1"/>
  <c r="F976" i="1"/>
  <c r="A976" i="1"/>
  <c r="L964" i="1"/>
  <c r="F964" i="1"/>
  <c r="A964" i="1"/>
  <c r="H955" i="1"/>
  <c r="I953" i="1"/>
  <c r="E953" i="1"/>
  <c r="I941" i="1"/>
  <c r="E941" i="1"/>
  <c r="I933" i="1"/>
  <c r="E933" i="1"/>
  <c r="I929" i="1"/>
  <c r="E929" i="1"/>
  <c r="K927" i="1"/>
  <c r="I921" i="1"/>
  <c r="E921" i="1"/>
  <c r="I917" i="1"/>
  <c r="E917" i="1"/>
  <c r="L894" i="1"/>
  <c r="F894" i="1"/>
  <c r="K885" i="1"/>
  <c r="G885" i="1"/>
  <c r="B873" i="1"/>
  <c r="F873" i="1"/>
  <c r="J873" i="1"/>
  <c r="C873" i="1"/>
  <c r="G873" i="1"/>
  <c r="K873" i="1"/>
  <c r="D870" i="1"/>
  <c r="E870" i="1"/>
  <c r="F868" i="1"/>
  <c r="H868" i="1"/>
  <c r="A865" i="1"/>
  <c r="E865" i="1"/>
  <c r="I865" i="1"/>
  <c r="B865" i="1"/>
  <c r="F865" i="1"/>
  <c r="J865" i="1"/>
  <c r="K861" i="1"/>
  <c r="A853" i="1"/>
  <c r="E853" i="1"/>
  <c r="I853" i="1"/>
  <c r="B853" i="1"/>
  <c r="F853" i="1"/>
  <c r="J853" i="1"/>
  <c r="L847" i="1"/>
  <c r="B846" i="1"/>
  <c r="J846" i="1"/>
  <c r="D846" i="1"/>
  <c r="L846" i="1"/>
  <c r="A841" i="1"/>
  <c r="E841" i="1"/>
  <c r="I841" i="1"/>
  <c r="B841" i="1"/>
  <c r="F841" i="1"/>
  <c r="J841" i="1"/>
  <c r="B825" i="1"/>
  <c r="F825" i="1"/>
  <c r="J825" i="1"/>
  <c r="C825" i="1"/>
  <c r="G825" i="1"/>
  <c r="K825" i="1"/>
  <c r="A885" i="1"/>
  <c r="B885" i="1"/>
  <c r="A861" i="1"/>
  <c r="E861" i="1"/>
  <c r="I861" i="1"/>
  <c r="B861" i="1"/>
  <c r="F861" i="1"/>
  <c r="J861" i="1"/>
  <c r="B847" i="1"/>
  <c r="C847" i="1"/>
  <c r="H847" i="1"/>
  <c r="D847" i="1"/>
  <c r="I847" i="1"/>
  <c r="B835" i="1"/>
  <c r="A835" i="1"/>
  <c r="G835" i="1"/>
  <c r="L835" i="1"/>
  <c r="C835" i="1"/>
  <c r="H835" i="1"/>
  <c r="D832" i="1"/>
  <c r="H832" i="1"/>
  <c r="C830" i="1"/>
  <c r="D830" i="1"/>
  <c r="L830" i="1"/>
  <c r="F830" i="1"/>
  <c r="C826" i="1"/>
  <c r="B826" i="1"/>
  <c r="J826" i="1"/>
  <c r="D826" i="1"/>
  <c r="L826" i="1"/>
  <c r="J815" i="1"/>
  <c r="F815" i="1"/>
  <c r="B815" i="1"/>
  <c r="H812" i="1"/>
  <c r="B812" i="1"/>
  <c r="K811" i="1"/>
  <c r="G811" i="1"/>
  <c r="C811" i="1"/>
  <c r="E808" i="1"/>
  <c r="K807" i="1"/>
  <c r="G807" i="1"/>
  <c r="C807" i="1"/>
  <c r="I805" i="1"/>
  <c r="D805" i="1"/>
  <c r="B803" i="1"/>
  <c r="F803" i="1"/>
  <c r="G801" i="1"/>
  <c r="E800" i="1"/>
  <c r="J800" i="1"/>
  <c r="H799" i="1"/>
  <c r="C799" i="1"/>
  <c r="L795" i="1"/>
  <c r="G795" i="1"/>
  <c r="L794" i="1"/>
  <c r="E788" i="1"/>
  <c r="C786" i="1"/>
  <c r="K786" i="1"/>
  <c r="D786" i="1"/>
  <c r="L786" i="1"/>
  <c r="E784" i="1"/>
  <c r="E780" i="1"/>
  <c r="F776" i="1"/>
  <c r="I867" i="1"/>
  <c r="D867" i="1"/>
  <c r="H858" i="1"/>
  <c r="I831" i="1"/>
  <c r="D831" i="1"/>
  <c r="K829" i="1"/>
  <c r="G829" i="1"/>
  <c r="F822" i="1"/>
  <c r="F818" i="1"/>
  <c r="I815" i="1"/>
  <c r="E815" i="1"/>
  <c r="L812" i="1"/>
  <c r="F812" i="1"/>
  <c r="J811" i="1"/>
  <c r="F811" i="1"/>
  <c r="B808" i="1"/>
  <c r="J807" i="1"/>
  <c r="F807" i="1"/>
  <c r="H805" i="1"/>
  <c r="L799" i="1"/>
  <c r="G799" i="1"/>
  <c r="K795" i="1"/>
  <c r="A791" i="1"/>
  <c r="E791" i="1"/>
  <c r="I791" i="1"/>
  <c r="B791" i="1"/>
  <c r="F791" i="1"/>
  <c r="J791" i="1"/>
  <c r="B787" i="1"/>
  <c r="F787" i="1"/>
  <c r="J787" i="1"/>
  <c r="C787" i="1"/>
  <c r="G787" i="1"/>
  <c r="K787" i="1"/>
  <c r="B783" i="1"/>
  <c r="F783" i="1"/>
  <c r="J783" i="1"/>
  <c r="C783" i="1"/>
  <c r="G783" i="1"/>
  <c r="K783" i="1"/>
  <c r="B779" i="1"/>
  <c r="F779" i="1"/>
  <c r="J779" i="1"/>
  <c r="C779" i="1"/>
  <c r="G779" i="1"/>
  <c r="K779" i="1"/>
  <c r="B799" i="1"/>
  <c r="F799" i="1"/>
  <c r="J799" i="1"/>
  <c r="C788" i="1"/>
  <c r="A788" i="1"/>
  <c r="F788" i="1"/>
  <c r="L788" i="1"/>
  <c r="B788" i="1"/>
  <c r="H788" i="1"/>
  <c r="C784" i="1"/>
  <c r="A784" i="1"/>
  <c r="F784" i="1"/>
  <c r="L784" i="1"/>
  <c r="B784" i="1"/>
  <c r="H784" i="1"/>
  <c r="C780" i="1"/>
  <c r="A780" i="1"/>
  <c r="F780" i="1"/>
  <c r="L780" i="1"/>
  <c r="B780" i="1"/>
  <c r="H780" i="1"/>
  <c r="H808" i="1"/>
  <c r="E801" i="1"/>
  <c r="L801" i="1"/>
  <c r="I799" i="1"/>
  <c r="D799" i="1"/>
  <c r="A795" i="1"/>
  <c r="E795" i="1"/>
  <c r="I795" i="1"/>
  <c r="B795" i="1"/>
  <c r="F795" i="1"/>
  <c r="B794" i="1"/>
  <c r="H794" i="1"/>
  <c r="C794" i="1"/>
  <c r="K794" i="1"/>
  <c r="I788" i="1"/>
  <c r="I784" i="1"/>
  <c r="I780" i="1"/>
  <c r="H778" i="1"/>
  <c r="K778" i="1"/>
  <c r="C776" i="1"/>
  <c r="B776" i="1"/>
  <c r="H776" i="1"/>
  <c r="D776" i="1"/>
  <c r="I776" i="1"/>
  <c r="D774" i="1"/>
  <c r="H773" i="1"/>
  <c r="D769" i="1"/>
  <c r="H762" i="1"/>
  <c r="C762" i="1"/>
  <c r="K761" i="1"/>
  <c r="J760" i="1"/>
  <c r="E760" i="1"/>
  <c r="G758" i="1"/>
  <c r="F756" i="1"/>
  <c r="G753" i="1"/>
  <c r="F752" i="1"/>
  <c r="D746" i="1"/>
  <c r="B743" i="1"/>
  <c r="F743" i="1"/>
  <c r="J743" i="1"/>
  <c r="A743" i="1"/>
  <c r="G743" i="1"/>
  <c r="L743" i="1"/>
  <c r="B739" i="1"/>
  <c r="F739" i="1"/>
  <c r="J739" i="1"/>
  <c r="A739" i="1"/>
  <c r="G739" i="1"/>
  <c r="L739" i="1"/>
  <c r="C739" i="1"/>
  <c r="H739" i="1"/>
  <c r="G731" i="1"/>
  <c r="H730" i="1"/>
  <c r="L722" i="1"/>
  <c r="K718" i="1"/>
  <c r="F718" i="1"/>
  <c r="D677" i="1"/>
  <c r="L677" i="1"/>
  <c r="F677" i="1"/>
  <c r="B677" i="1"/>
  <c r="H677" i="1"/>
  <c r="J677" i="1"/>
  <c r="K775" i="1"/>
  <c r="G775" i="1"/>
  <c r="L774" i="1"/>
  <c r="I772" i="1"/>
  <c r="D772" i="1"/>
  <c r="L769" i="1"/>
  <c r="I768" i="1"/>
  <c r="D768" i="1"/>
  <c r="K763" i="1"/>
  <c r="G763" i="1"/>
  <c r="L762" i="1"/>
  <c r="G762" i="1"/>
  <c r="I760" i="1"/>
  <c r="D760" i="1"/>
  <c r="B759" i="1"/>
  <c r="F759" i="1"/>
  <c r="J759" i="1"/>
  <c r="B755" i="1"/>
  <c r="F755" i="1"/>
  <c r="J755" i="1"/>
  <c r="B754" i="1"/>
  <c r="K754" i="1"/>
  <c r="B751" i="1"/>
  <c r="F751" i="1"/>
  <c r="J751" i="1"/>
  <c r="A751" i="1"/>
  <c r="G751" i="1"/>
  <c r="L751" i="1"/>
  <c r="E748" i="1"/>
  <c r="K746" i="1"/>
  <c r="A744" i="1"/>
  <c r="F744" i="1"/>
  <c r="L744" i="1"/>
  <c r="E744" i="1"/>
  <c r="E743" i="1"/>
  <c r="C742" i="1"/>
  <c r="K742" i="1"/>
  <c r="G742" i="1"/>
  <c r="I739" i="1"/>
  <c r="A729" i="1"/>
  <c r="L729" i="1"/>
  <c r="G729" i="1"/>
  <c r="K729" i="1"/>
  <c r="D728" i="1"/>
  <c r="I728" i="1"/>
  <c r="B728" i="1"/>
  <c r="J728" i="1"/>
  <c r="E728" i="1"/>
  <c r="L728" i="1"/>
  <c r="A715" i="1"/>
  <c r="E715" i="1"/>
  <c r="I715" i="1"/>
  <c r="B715" i="1"/>
  <c r="G715" i="1"/>
  <c r="L715" i="1"/>
  <c r="C715" i="1"/>
  <c r="H715" i="1"/>
  <c r="D715" i="1"/>
  <c r="J715" i="1"/>
  <c r="A707" i="1"/>
  <c r="E707" i="1"/>
  <c r="I707" i="1"/>
  <c r="B707" i="1"/>
  <c r="F707" i="1"/>
  <c r="J707" i="1"/>
  <c r="C707" i="1"/>
  <c r="K707" i="1"/>
  <c r="D707" i="1"/>
  <c r="L707" i="1"/>
  <c r="G707" i="1"/>
  <c r="K623" i="1"/>
  <c r="E623" i="1"/>
  <c r="D623" i="1"/>
  <c r="A752" i="1"/>
  <c r="L752" i="1"/>
  <c r="J752" i="1"/>
  <c r="B746" i="1"/>
  <c r="G746" i="1"/>
  <c r="L746" i="1"/>
  <c r="F746" i="1"/>
  <c r="E741" i="1"/>
  <c r="K741" i="1"/>
  <c r="F722" i="1"/>
  <c r="G722" i="1"/>
  <c r="K722" i="1"/>
  <c r="B709" i="1"/>
  <c r="A709" i="1"/>
  <c r="G709" i="1"/>
  <c r="L709" i="1"/>
  <c r="C709" i="1"/>
  <c r="H709" i="1"/>
  <c r="D709" i="1"/>
  <c r="E709" i="1"/>
  <c r="I709" i="1"/>
  <c r="A658" i="1"/>
  <c r="E658" i="1"/>
  <c r="I658" i="1"/>
  <c r="B658" i="1"/>
  <c r="G658" i="1"/>
  <c r="L658" i="1"/>
  <c r="C658" i="1"/>
  <c r="H658" i="1"/>
  <c r="D658" i="1"/>
  <c r="F658" i="1"/>
  <c r="J658" i="1"/>
  <c r="D627" i="1"/>
  <c r="K627" i="1"/>
  <c r="I627" i="1"/>
  <c r="C758" i="1"/>
  <c r="K758" i="1"/>
  <c r="A756" i="1"/>
  <c r="H756" i="1"/>
  <c r="D753" i="1"/>
  <c r="I753" i="1"/>
  <c r="E753" i="1"/>
  <c r="L753" i="1"/>
  <c r="H746" i="1"/>
  <c r="A731" i="1"/>
  <c r="E731" i="1"/>
  <c r="I731" i="1"/>
  <c r="C731" i="1"/>
  <c r="H731" i="1"/>
  <c r="D731" i="1"/>
  <c r="J731" i="1"/>
  <c r="D730" i="1"/>
  <c r="J730" i="1"/>
  <c r="C730" i="1"/>
  <c r="K730" i="1"/>
  <c r="F730" i="1"/>
  <c r="L730" i="1"/>
  <c r="E720" i="1"/>
  <c r="A720" i="1"/>
  <c r="F720" i="1"/>
  <c r="A703" i="1"/>
  <c r="E703" i="1"/>
  <c r="H703" i="1"/>
  <c r="B703" i="1"/>
  <c r="J703" i="1"/>
  <c r="A670" i="1"/>
  <c r="E670" i="1"/>
  <c r="I670" i="1"/>
  <c r="B670" i="1"/>
  <c r="F670" i="1"/>
  <c r="J670" i="1"/>
  <c r="C670" i="1"/>
  <c r="K670" i="1"/>
  <c r="D670" i="1"/>
  <c r="L670" i="1"/>
  <c r="G670" i="1"/>
  <c r="C585" i="1"/>
  <c r="G585" i="1"/>
  <c r="H585" i="1"/>
  <c r="B544" i="1"/>
  <c r="H544" i="1"/>
  <c r="F544" i="1"/>
  <c r="A505" i="1"/>
  <c r="K505" i="1"/>
  <c r="B711" i="1"/>
  <c r="F711" i="1"/>
  <c r="J711" i="1"/>
  <c r="B698" i="1"/>
  <c r="F698" i="1"/>
  <c r="J698" i="1"/>
  <c r="C698" i="1"/>
  <c r="G698" i="1"/>
  <c r="K698" i="1"/>
  <c r="A696" i="1"/>
  <c r="C696" i="1"/>
  <c r="E696" i="1"/>
  <c r="B681" i="1"/>
  <c r="D681" i="1"/>
  <c r="H681" i="1"/>
  <c r="C665" i="1"/>
  <c r="D665" i="1"/>
  <c r="L665" i="1"/>
  <c r="F665" i="1"/>
  <c r="B664" i="1"/>
  <c r="D664" i="1"/>
  <c r="I664" i="1"/>
  <c r="C664" i="1"/>
  <c r="K664" i="1"/>
  <c r="E664" i="1"/>
  <c r="L664" i="1"/>
  <c r="C645" i="1"/>
  <c r="D645" i="1"/>
  <c r="L645" i="1"/>
  <c r="B645" i="1"/>
  <c r="F645" i="1"/>
  <c r="C643" i="1"/>
  <c r="G643" i="1"/>
  <c r="K643" i="1"/>
  <c r="B643" i="1"/>
  <c r="H643" i="1"/>
  <c r="D643" i="1"/>
  <c r="I643" i="1"/>
  <c r="A642" i="1"/>
  <c r="C642" i="1"/>
  <c r="H642" i="1"/>
  <c r="L642" i="1"/>
  <c r="D642" i="1"/>
  <c r="J642" i="1"/>
  <c r="F642" i="1"/>
  <c r="K642" i="1"/>
  <c r="C639" i="1"/>
  <c r="G639" i="1"/>
  <c r="K639" i="1"/>
  <c r="B639" i="1"/>
  <c r="H639" i="1"/>
  <c r="D639" i="1"/>
  <c r="I639" i="1"/>
  <c r="A621" i="1"/>
  <c r="E621" i="1"/>
  <c r="D621" i="1"/>
  <c r="I621" i="1"/>
  <c r="C573" i="1"/>
  <c r="H573" i="1"/>
  <c r="A740" i="1"/>
  <c r="H740" i="1"/>
  <c r="C737" i="1"/>
  <c r="H737" i="1"/>
  <c r="A735" i="1"/>
  <c r="E735" i="1"/>
  <c r="I735" i="1"/>
  <c r="E733" i="1"/>
  <c r="L733" i="1"/>
  <c r="C719" i="1"/>
  <c r="G719" i="1"/>
  <c r="K719" i="1"/>
  <c r="I711" i="1"/>
  <c r="D711" i="1"/>
  <c r="A700" i="1"/>
  <c r="G700" i="1"/>
  <c r="L700" i="1"/>
  <c r="C700" i="1"/>
  <c r="H700" i="1"/>
  <c r="A699" i="1"/>
  <c r="I699" i="1"/>
  <c r="D699" i="1"/>
  <c r="J699" i="1"/>
  <c r="E698" i="1"/>
  <c r="D695" i="1"/>
  <c r="I695" i="1"/>
  <c r="E695" i="1"/>
  <c r="J695" i="1"/>
  <c r="F685" i="1"/>
  <c r="H685" i="1"/>
  <c r="J665" i="1"/>
  <c r="H664" i="1"/>
  <c r="C661" i="1"/>
  <c r="B661" i="1"/>
  <c r="J661" i="1"/>
  <c r="F661" i="1"/>
  <c r="H661" i="1"/>
  <c r="B660" i="1"/>
  <c r="D660" i="1"/>
  <c r="I660" i="1"/>
  <c r="C660" i="1"/>
  <c r="K660" i="1"/>
  <c r="E660" i="1"/>
  <c r="L660" i="1"/>
  <c r="F643" i="1"/>
  <c r="I642" i="1"/>
  <c r="F639" i="1"/>
  <c r="D630" i="1"/>
  <c r="I630" i="1"/>
  <c r="C630" i="1"/>
  <c r="K630" i="1"/>
  <c r="E630" i="1"/>
  <c r="L630" i="1"/>
  <c r="F571" i="1"/>
  <c r="L571" i="1"/>
  <c r="C571" i="1"/>
  <c r="G571" i="1"/>
  <c r="E749" i="1"/>
  <c r="L749" i="1"/>
  <c r="C747" i="1"/>
  <c r="G747" i="1"/>
  <c r="K747" i="1"/>
  <c r="F740" i="1"/>
  <c r="L737" i="1"/>
  <c r="E737" i="1"/>
  <c r="J735" i="1"/>
  <c r="D735" i="1"/>
  <c r="G733" i="1"/>
  <c r="E724" i="1"/>
  <c r="L724" i="1"/>
  <c r="I719" i="1"/>
  <c r="D719" i="1"/>
  <c r="B713" i="1"/>
  <c r="D713" i="1"/>
  <c r="I713" i="1"/>
  <c r="B712" i="1"/>
  <c r="L712" i="1"/>
  <c r="H711" i="1"/>
  <c r="C711" i="1"/>
  <c r="B706" i="1"/>
  <c r="F706" i="1"/>
  <c r="J706" i="1"/>
  <c r="C706" i="1"/>
  <c r="G706" i="1"/>
  <c r="K706" i="1"/>
  <c r="I700" i="1"/>
  <c r="L699" i="1"/>
  <c r="L698" i="1"/>
  <c r="D698" i="1"/>
  <c r="K696" i="1"/>
  <c r="H695" i="1"/>
  <c r="D693" i="1"/>
  <c r="L693" i="1"/>
  <c r="F693" i="1"/>
  <c r="A686" i="1"/>
  <c r="E686" i="1"/>
  <c r="I686" i="1"/>
  <c r="B686" i="1"/>
  <c r="F686" i="1"/>
  <c r="J686" i="1"/>
  <c r="A682" i="1"/>
  <c r="E682" i="1"/>
  <c r="I682" i="1"/>
  <c r="B682" i="1"/>
  <c r="F682" i="1"/>
  <c r="J682" i="1"/>
  <c r="D679" i="1"/>
  <c r="L679" i="1"/>
  <c r="F679" i="1"/>
  <c r="F669" i="1"/>
  <c r="H669" i="1"/>
  <c r="H665" i="1"/>
  <c r="G664" i="1"/>
  <c r="B662" i="1"/>
  <c r="F662" i="1"/>
  <c r="J662" i="1"/>
  <c r="A662" i="1"/>
  <c r="G662" i="1"/>
  <c r="L662" i="1"/>
  <c r="C662" i="1"/>
  <c r="H662" i="1"/>
  <c r="H660" i="1"/>
  <c r="H647" i="1"/>
  <c r="L647" i="1"/>
  <c r="J645" i="1"/>
  <c r="E643" i="1"/>
  <c r="G642" i="1"/>
  <c r="E639" i="1"/>
  <c r="B635" i="1"/>
  <c r="F635" i="1"/>
  <c r="J635" i="1"/>
  <c r="A635" i="1"/>
  <c r="G635" i="1"/>
  <c r="L635" i="1"/>
  <c r="C635" i="1"/>
  <c r="H635" i="1"/>
  <c r="A634" i="1"/>
  <c r="B634" i="1"/>
  <c r="G634" i="1"/>
  <c r="K634" i="1"/>
  <c r="C634" i="1"/>
  <c r="I634" i="1"/>
  <c r="D634" i="1"/>
  <c r="J634" i="1"/>
  <c r="H630" i="1"/>
  <c r="A622" i="1"/>
  <c r="G622" i="1"/>
  <c r="L622" i="1"/>
  <c r="C622" i="1"/>
  <c r="I622" i="1"/>
  <c r="D622" i="1"/>
  <c r="K622" i="1"/>
  <c r="K571" i="1"/>
  <c r="J708" i="1"/>
  <c r="L692" i="1"/>
  <c r="G692" i="1"/>
  <c r="A692" i="1"/>
  <c r="L684" i="1"/>
  <c r="G684" i="1"/>
  <c r="A684" i="1"/>
  <c r="D683" i="1"/>
  <c r="L676" i="1"/>
  <c r="G676" i="1"/>
  <c r="A676" i="1"/>
  <c r="L668" i="1"/>
  <c r="G668" i="1"/>
  <c r="A668" i="1"/>
  <c r="D663" i="1"/>
  <c r="H663" i="1"/>
  <c r="I656" i="1"/>
  <c r="L654" i="1"/>
  <c r="G654" i="1"/>
  <c r="B652" i="1"/>
  <c r="C652" i="1"/>
  <c r="H652" i="1"/>
  <c r="C649" i="1"/>
  <c r="F649" i="1"/>
  <c r="B648" i="1"/>
  <c r="C648" i="1"/>
  <c r="H648" i="1"/>
  <c r="L648" i="1"/>
  <c r="L646" i="1"/>
  <c r="F646" i="1"/>
  <c r="C641" i="1"/>
  <c r="K641" i="1"/>
  <c r="A638" i="1"/>
  <c r="D638" i="1"/>
  <c r="H638" i="1"/>
  <c r="L638" i="1"/>
  <c r="A636" i="1"/>
  <c r="E636" i="1"/>
  <c r="I632" i="1"/>
  <c r="D628" i="1"/>
  <c r="I628" i="1"/>
  <c r="D624" i="1"/>
  <c r="I624" i="1"/>
  <c r="A619" i="1"/>
  <c r="D619" i="1"/>
  <c r="D618" i="1"/>
  <c r="I618" i="1"/>
  <c r="L612" i="1"/>
  <c r="L610" i="1"/>
  <c r="L608" i="1"/>
  <c r="G601" i="1"/>
  <c r="B587" i="1"/>
  <c r="F587" i="1"/>
  <c r="B550" i="1"/>
  <c r="F550" i="1"/>
  <c r="H550" i="1"/>
  <c r="B530" i="1"/>
  <c r="H530" i="1"/>
  <c r="A515" i="1"/>
  <c r="I515" i="1"/>
  <c r="B656" i="1"/>
  <c r="C656" i="1"/>
  <c r="H656" i="1"/>
  <c r="A654" i="1"/>
  <c r="E654" i="1"/>
  <c r="I654" i="1"/>
  <c r="C646" i="1"/>
  <c r="G646" i="1"/>
  <c r="K646" i="1"/>
  <c r="A644" i="1"/>
  <c r="H644" i="1"/>
  <c r="C632" i="1"/>
  <c r="H632" i="1"/>
  <c r="A615" i="1"/>
  <c r="D615" i="1"/>
  <c r="K615" i="1"/>
  <c r="C605" i="1"/>
  <c r="G605" i="1"/>
  <c r="B594" i="1"/>
  <c r="K594" i="1"/>
  <c r="J548" i="1"/>
  <c r="A548" i="1"/>
  <c r="B961" i="1"/>
  <c r="F961" i="1"/>
  <c r="J961" i="1"/>
  <c r="C961" i="1"/>
  <c r="G961" i="1"/>
  <c r="K961" i="1"/>
  <c r="A961" i="1"/>
  <c r="I961" i="1"/>
  <c r="D961" i="1"/>
  <c r="L961" i="1"/>
  <c r="E961" i="1"/>
  <c r="C854" i="1"/>
  <c r="G854" i="1"/>
  <c r="K854" i="1"/>
  <c r="A854" i="1"/>
  <c r="E854" i="1"/>
  <c r="I854" i="1"/>
  <c r="B854" i="1"/>
  <c r="J854" i="1"/>
  <c r="D854" i="1"/>
  <c r="L854" i="1"/>
  <c r="F854" i="1"/>
  <c r="H854" i="1"/>
  <c r="A828" i="1"/>
  <c r="E828" i="1"/>
  <c r="I828" i="1"/>
  <c r="B828" i="1"/>
  <c r="F828" i="1"/>
  <c r="J828" i="1"/>
  <c r="C828" i="1"/>
  <c r="G828" i="1"/>
  <c r="K828" i="1"/>
  <c r="D828" i="1"/>
  <c r="H828" i="1"/>
  <c r="L828" i="1"/>
  <c r="B809" i="1"/>
  <c r="F809" i="1"/>
  <c r="J809" i="1"/>
  <c r="A809" i="1"/>
  <c r="G809" i="1"/>
  <c r="L809" i="1"/>
  <c r="C809" i="1"/>
  <c r="H809" i="1"/>
  <c r="D809" i="1"/>
  <c r="I809" i="1"/>
  <c r="E809" i="1"/>
  <c r="K809" i="1"/>
  <c r="C732" i="1"/>
  <c r="G732" i="1"/>
  <c r="K732" i="1"/>
  <c r="A732" i="1"/>
  <c r="F732" i="1"/>
  <c r="L732" i="1"/>
  <c r="B732" i="1"/>
  <c r="H732" i="1"/>
  <c r="D732" i="1"/>
  <c r="I732" i="1"/>
  <c r="E732" i="1"/>
  <c r="J732" i="1"/>
  <c r="B993" i="1"/>
  <c r="F993" i="1"/>
  <c r="J993" i="1"/>
  <c r="A993" i="1"/>
  <c r="G993" i="1"/>
  <c r="L993" i="1"/>
  <c r="C993" i="1"/>
  <c r="H993" i="1"/>
  <c r="D993" i="1"/>
  <c r="I993" i="1"/>
  <c r="C1000" i="1"/>
  <c r="G1000" i="1"/>
  <c r="K1000" i="1"/>
  <c r="A1000" i="1"/>
  <c r="F1000" i="1"/>
  <c r="L1000" i="1"/>
  <c r="B1000" i="1"/>
  <c r="H1000" i="1"/>
  <c r="D1000" i="1"/>
  <c r="I1000" i="1"/>
  <c r="A982" i="1"/>
  <c r="E982" i="1"/>
  <c r="I982" i="1"/>
  <c r="B982" i="1"/>
  <c r="F982" i="1"/>
  <c r="J982" i="1"/>
  <c r="C982" i="1"/>
  <c r="K982" i="1"/>
  <c r="D982" i="1"/>
  <c r="L982" i="1"/>
  <c r="G982" i="1"/>
  <c r="B977" i="1"/>
  <c r="F977" i="1"/>
  <c r="J977" i="1"/>
  <c r="C977" i="1"/>
  <c r="G977" i="1"/>
  <c r="K977" i="1"/>
  <c r="A977" i="1"/>
  <c r="I977" i="1"/>
  <c r="D977" i="1"/>
  <c r="L977" i="1"/>
  <c r="E977" i="1"/>
  <c r="B939" i="1"/>
  <c r="F939" i="1"/>
  <c r="J939" i="1"/>
  <c r="A939" i="1"/>
  <c r="G939" i="1"/>
  <c r="L939" i="1"/>
  <c r="D939" i="1"/>
  <c r="K939" i="1"/>
  <c r="E939" i="1"/>
  <c r="C939" i="1"/>
  <c r="H939" i="1"/>
  <c r="I939" i="1"/>
  <c r="A986" i="1"/>
  <c r="E986" i="1"/>
  <c r="I986" i="1"/>
  <c r="B986" i="1"/>
  <c r="G986" i="1"/>
  <c r="L986" i="1"/>
  <c r="C986" i="1"/>
  <c r="H986" i="1"/>
  <c r="D986" i="1"/>
  <c r="J986" i="1"/>
  <c r="A966" i="1"/>
  <c r="E966" i="1"/>
  <c r="I966" i="1"/>
  <c r="B966" i="1"/>
  <c r="F966" i="1"/>
  <c r="J966" i="1"/>
  <c r="C966" i="1"/>
  <c r="K966" i="1"/>
  <c r="D966" i="1"/>
  <c r="L966" i="1"/>
  <c r="G966" i="1"/>
  <c r="A920" i="1"/>
  <c r="E920" i="1"/>
  <c r="I920" i="1"/>
  <c r="C920" i="1"/>
  <c r="H920" i="1"/>
  <c r="D920" i="1"/>
  <c r="K920" i="1"/>
  <c r="F920" i="1"/>
  <c r="L920" i="1"/>
  <c r="B920" i="1"/>
  <c r="G920" i="1"/>
  <c r="J920" i="1"/>
  <c r="C866" i="1"/>
  <c r="G866" i="1"/>
  <c r="K866" i="1"/>
  <c r="A866" i="1"/>
  <c r="E866" i="1"/>
  <c r="I866" i="1"/>
  <c r="D866" i="1"/>
  <c r="L866" i="1"/>
  <c r="F866" i="1"/>
  <c r="B866" i="1"/>
  <c r="H866" i="1"/>
  <c r="J866" i="1"/>
  <c r="A766" i="1"/>
  <c r="E766" i="1"/>
  <c r="I766" i="1"/>
  <c r="B766" i="1"/>
  <c r="F766" i="1"/>
  <c r="J766" i="1"/>
  <c r="C766" i="1"/>
  <c r="K766" i="1"/>
  <c r="D766" i="1"/>
  <c r="L766" i="1"/>
  <c r="G766" i="1"/>
  <c r="H766" i="1"/>
  <c r="B640" i="1"/>
  <c r="F640" i="1"/>
  <c r="J640" i="1"/>
  <c r="C640" i="1"/>
  <c r="G640" i="1"/>
  <c r="K640" i="1"/>
  <c r="A640" i="1"/>
  <c r="I640" i="1"/>
  <c r="D640" i="1"/>
  <c r="L640" i="1"/>
  <c r="E640" i="1"/>
  <c r="H640" i="1"/>
  <c r="C559" i="1"/>
  <c r="F559" i="1"/>
  <c r="K559" i="1"/>
  <c r="A547" i="1"/>
  <c r="F547" i="1"/>
  <c r="J547" i="1"/>
  <c r="B883" i="1"/>
  <c r="F883" i="1"/>
  <c r="J883" i="1"/>
  <c r="C883" i="1"/>
  <c r="H883" i="1"/>
  <c r="D883" i="1"/>
  <c r="I883" i="1"/>
  <c r="A883" i="1"/>
  <c r="L883" i="1"/>
  <c r="E883" i="1"/>
  <c r="G883" i="1"/>
  <c r="K883" i="1"/>
  <c r="C874" i="1"/>
  <c r="G874" i="1"/>
  <c r="K874" i="1"/>
  <c r="B874" i="1"/>
  <c r="H874" i="1"/>
  <c r="D874" i="1"/>
  <c r="I874" i="1"/>
  <c r="E874" i="1"/>
  <c r="F874" i="1"/>
  <c r="A874" i="1"/>
  <c r="J874" i="1"/>
  <c r="L874" i="1"/>
  <c r="H466" i="1"/>
  <c r="D466" i="1"/>
  <c r="J462" i="1"/>
  <c r="C462" i="1"/>
  <c r="H458" i="1"/>
  <c r="K458" i="1"/>
  <c r="K454" i="1"/>
  <c r="G454" i="1"/>
  <c r="B446" i="1"/>
  <c r="F446" i="1"/>
  <c r="H446" i="1"/>
  <c r="K438" i="1"/>
  <c r="D438" i="1"/>
  <c r="L430" i="1"/>
  <c r="D430" i="1"/>
  <c r="K430" i="1"/>
  <c r="H406" i="1"/>
  <c r="L406" i="1"/>
  <c r="E390" i="1"/>
  <c r="G390" i="1"/>
  <c r="H374" i="1"/>
  <c r="A374" i="1"/>
  <c r="L318" i="1"/>
  <c r="K318" i="1"/>
  <c r="H306" i="1"/>
  <c r="L306" i="1"/>
  <c r="J306" i="1"/>
  <c r="K290" i="1"/>
  <c r="E290" i="1"/>
  <c r="F286" i="1"/>
  <c r="K286" i="1"/>
  <c r="D278" i="1"/>
  <c r="E278" i="1"/>
  <c r="J278" i="1"/>
  <c r="L278" i="1"/>
  <c r="H278" i="1"/>
  <c r="I278" i="1"/>
  <c r="G278" i="1"/>
  <c r="B278" i="1"/>
  <c r="K278" i="1"/>
  <c r="F278" i="1"/>
  <c r="L274" i="1"/>
  <c r="A274" i="1"/>
  <c r="F274" i="1"/>
  <c r="K274" i="1"/>
  <c r="B274" i="1"/>
  <c r="J274" i="1"/>
  <c r="E274" i="1"/>
  <c r="C274" i="1"/>
  <c r="B270" i="1"/>
  <c r="G270" i="1"/>
  <c r="D270" i="1"/>
  <c r="A270" i="1"/>
  <c r="J270" i="1"/>
  <c r="E270" i="1"/>
  <c r="C270" i="1"/>
  <c r="I270" i="1"/>
  <c r="K270" i="1"/>
  <c r="I266" i="1"/>
  <c r="C266" i="1"/>
  <c r="E266" i="1"/>
  <c r="G266" i="1"/>
  <c r="B266" i="1"/>
  <c r="K266" i="1"/>
  <c r="F266" i="1"/>
  <c r="D262" i="1"/>
  <c r="E262" i="1"/>
  <c r="J262" i="1"/>
  <c r="B262" i="1"/>
  <c r="K262" i="1"/>
  <c r="F262" i="1"/>
  <c r="A262" i="1"/>
  <c r="C262" i="1"/>
  <c r="L258" i="1"/>
  <c r="A258" i="1"/>
  <c r="F258" i="1"/>
  <c r="K258" i="1"/>
  <c r="D258" i="1"/>
  <c r="J258" i="1"/>
  <c r="H258" i="1"/>
  <c r="E258" i="1"/>
  <c r="C258" i="1"/>
  <c r="I258" i="1"/>
  <c r="G258" i="1"/>
  <c r="A254" i="1"/>
  <c r="F254" i="1"/>
  <c r="K254" i="1"/>
  <c r="H254" i="1"/>
  <c r="B254" i="1"/>
  <c r="L254" i="1"/>
  <c r="J254" i="1"/>
  <c r="E254" i="1"/>
  <c r="C254" i="1"/>
  <c r="G250" i="1"/>
  <c r="D250" i="1"/>
  <c r="E250" i="1"/>
  <c r="J250" i="1"/>
  <c r="H250" i="1"/>
  <c r="B250" i="1"/>
  <c r="L250" i="1"/>
  <c r="F250" i="1"/>
  <c r="A250" i="1"/>
  <c r="K250" i="1"/>
  <c r="H242" i="1"/>
  <c r="I242" i="1"/>
  <c r="C242" i="1"/>
  <c r="D242" i="1"/>
  <c r="B242" i="1"/>
  <c r="K242" i="1"/>
  <c r="L242" i="1"/>
  <c r="F242" i="1"/>
  <c r="A242" i="1"/>
  <c r="J242" i="1"/>
  <c r="D238" i="1"/>
  <c r="A238" i="1"/>
  <c r="K238" i="1"/>
  <c r="I238" i="1"/>
  <c r="E238" i="1"/>
  <c r="L238" i="1"/>
  <c r="B238" i="1"/>
  <c r="L234" i="1"/>
  <c r="E234" i="1"/>
  <c r="C234" i="1"/>
  <c r="B234" i="1"/>
  <c r="H234" i="1"/>
  <c r="I234" i="1"/>
  <c r="F234" i="1"/>
  <c r="A230" i="1"/>
  <c r="F230" i="1"/>
  <c r="D230" i="1"/>
  <c r="I230" i="1"/>
  <c r="K230" i="1"/>
  <c r="H230" i="1"/>
  <c r="B230" i="1"/>
  <c r="L230" i="1"/>
  <c r="J230" i="1"/>
  <c r="D226" i="1"/>
  <c r="E226" i="1"/>
  <c r="J226" i="1"/>
  <c r="I226" i="1"/>
  <c r="G226" i="1"/>
  <c r="H226" i="1"/>
  <c r="B226" i="1"/>
  <c r="K226" i="1"/>
  <c r="L226" i="1"/>
  <c r="F226" i="1"/>
  <c r="D222" i="1"/>
  <c r="E222" i="1"/>
  <c r="J222" i="1"/>
  <c r="A222" i="1"/>
  <c r="C222" i="1"/>
  <c r="K222" i="1"/>
  <c r="I222" i="1"/>
  <c r="G222" i="1"/>
  <c r="H222" i="1"/>
  <c r="B222" i="1"/>
  <c r="H218" i="1"/>
  <c r="I218" i="1"/>
  <c r="K218" i="1"/>
  <c r="A218" i="1"/>
  <c r="J218" i="1"/>
  <c r="E218" i="1"/>
  <c r="C218" i="1"/>
  <c r="G218" i="1"/>
  <c r="D218" i="1"/>
  <c r="B218" i="1"/>
  <c r="L214" i="1"/>
  <c r="B214" i="1"/>
  <c r="K214" i="1"/>
  <c r="A214" i="1"/>
  <c r="J214" i="1"/>
  <c r="E214" i="1"/>
  <c r="G214" i="1"/>
  <c r="D214" i="1"/>
  <c r="I214" i="1"/>
  <c r="A210" i="1"/>
  <c r="F210" i="1"/>
  <c r="K210" i="1"/>
  <c r="L210" i="1"/>
  <c r="J210" i="1"/>
  <c r="E210" i="1"/>
  <c r="C210" i="1"/>
  <c r="D210" i="1"/>
  <c r="I210" i="1"/>
  <c r="G210" i="1"/>
  <c r="K206" i="1"/>
  <c r="A206" i="1"/>
  <c r="F206" i="1"/>
  <c r="H206" i="1"/>
  <c r="B206" i="1"/>
  <c r="L206" i="1"/>
  <c r="J206" i="1"/>
  <c r="E206" i="1"/>
  <c r="C206" i="1"/>
  <c r="G202" i="1"/>
  <c r="D202" i="1"/>
  <c r="E202" i="1"/>
  <c r="J202" i="1"/>
  <c r="H202" i="1"/>
  <c r="B202" i="1"/>
  <c r="L202" i="1"/>
  <c r="F202" i="1"/>
  <c r="A202" i="1"/>
  <c r="K202" i="1"/>
  <c r="C198" i="1"/>
  <c r="H198" i="1"/>
  <c r="I198" i="1"/>
  <c r="G198" i="1"/>
  <c r="D198" i="1"/>
  <c r="B198" i="1"/>
  <c r="L198" i="1"/>
  <c r="F198" i="1"/>
  <c r="A198" i="1"/>
  <c r="J198" i="1"/>
  <c r="L194" i="1"/>
  <c r="B194" i="1"/>
  <c r="G194" i="1"/>
  <c r="D194" i="1"/>
  <c r="I194" i="1"/>
  <c r="K194" i="1"/>
  <c r="H194" i="1"/>
  <c r="F194" i="1"/>
  <c r="A194" i="1"/>
  <c r="J194" i="1"/>
  <c r="L190" i="1"/>
  <c r="B190" i="1"/>
  <c r="G190" i="1"/>
  <c r="E190" i="1"/>
  <c r="C190" i="1"/>
  <c r="D190" i="1"/>
  <c r="I190" i="1"/>
  <c r="H190" i="1"/>
  <c r="F190" i="1"/>
  <c r="B186" i="1"/>
  <c r="G186" i="1"/>
  <c r="F186" i="1"/>
  <c r="L186" i="1"/>
  <c r="A186" i="1"/>
  <c r="J186" i="1"/>
  <c r="D186" i="1"/>
  <c r="E186" i="1"/>
  <c r="C186" i="1"/>
  <c r="D182" i="1"/>
  <c r="A182" i="1"/>
  <c r="F182" i="1"/>
  <c r="K182" i="1"/>
  <c r="B182" i="1"/>
  <c r="H182" i="1"/>
  <c r="J182" i="1"/>
  <c r="L182" i="1"/>
  <c r="E182" i="1"/>
  <c r="C182" i="1"/>
  <c r="E178" i="1"/>
  <c r="J178" i="1"/>
  <c r="D178" i="1"/>
  <c r="B178" i="1"/>
  <c r="K178" i="1"/>
  <c r="F178" i="1"/>
  <c r="H178" i="1"/>
  <c r="A178" i="1"/>
  <c r="C178" i="1"/>
  <c r="L178" i="1"/>
  <c r="E174" i="1"/>
  <c r="J174" i="1"/>
  <c r="D174" i="1"/>
  <c r="I174" i="1"/>
  <c r="G174" i="1"/>
  <c r="B174" i="1"/>
  <c r="K174" i="1"/>
  <c r="F174" i="1"/>
  <c r="H174" i="1"/>
  <c r="E170" i="1"/>
  <c r="J170" i="1"/>
  <c r="L170" i="1"/>
  <c r="A170" i="1"/>
  <c r="C170" i="1"/>
  <c r="H170" i="1"/>
  <c r="I170" i="1"/>
  <c r="G170" i="1"/>
  <c r="B170" i="1"/>
  <c r="K170" i="1"/>
  <c r="E166" i="1"/>
  <c r="J166" i="1"/>
  <c r="H166" i="1"/>
  <c r="F166" i="1"/>
  <c r="L166" i="1"/>
  <c r="A166" i="1"/>
  <c r="C166" i="1"/>
  <c r="D166" i="1"/>
  <c r="I166" i="1"/>
  <c r="G166" i="1"/>
  <c r="E162" i="1"/>
  <c r="J162" i="1"/>
  <c r="D162" i="1"/>
  <c r="B162" i="1"/>
  <c r="K162" i="1"/>
  <c r="F162" i="1"/>
  <c r="H162" i="1"/>
  <c r="A162" i="1"/>
  <c r="C162" i="1"/>
  <c r="L162" i="1"/>
  <c r="E158" i="1"/>
  <c r="J158" i="1"/>
  <c r="D158" i="1"/>
  <c r="I158" i="1"/>
  <c r="G158" i="1"/>
  <c r="B158" i="1"/>
  <c r="K158" i="1"/>
  <c r="F158" i="1"/>
  <c r="H158" i="1"/>
  <c r="E154" i="1"/>
  <c r="J154" i="1"/>
  <c r="L154" i="1"/>
  <c r="A154" i="1"/>
  <c r="C154" i="1"/>
  <c r="H154" i="1"/>
  <c r="I154" i="1"/>
  <c r="G154" i="1"/>
  <c r="B154" i="1"/>
  <c r="K154" i="1"/>
  <c r="E150" i="1"/>
  <c r="J150" i="1"/>
  <c r="H150" i="1"/>
  <c r="F150" i="1"/>
  <c r="L150" i="1"/>
  <c r="A150" i="1"/>
  <c r="C150" i="1"/>
  <c r="D150" i="1"/>
  <c r="I150" i="1"/>
  <c r="G150" i="1"/>
  <c r="E146" i="1"/>
  <c r="J146" i="1"/>
  <c r="D146" i="1"/>
  <c r="B146" i="1"/>
  <c r="K146" i="1"/>
  <c r="F146" i="1"/>
  <c r="H146" i="1"/>
  <c r="A146" i="1"/>
  <c r="C146" i="1"/>
  <c r="L146" i="1"/>
  <c r="E142" i="1"/>
  <c r="J142" i="1"/>
  <c r="D142" i="1"/>
  <c r="I142" i="1"/>
  <c r="G142" i="1"/>
  <c r="B142" i="1"/>
  <c r="K142" i="1"/>
  <c r="F142" i="1"/>
  <c r="H142" i="1"/>
  <c r="E138" i="1"/>
  <c r="J138" i="1"/>
  <c r="L138" i="1"/>
  <c r="A138" i="1"/>
  <c r="C138" i="1"/>
  <c r="H138" i="1"/>
  <c r="I138" i="1"/>
  <c r="G138" i="1"/>
  <c r="B138" i="1"/>
  <c r="K138" i="1"/>
  <c r="E134" i="1"/>
  <c r="J134" i="1"/>
  <c r="H134" i="1"/>
  <c r="F134" i="1"/>
  <c r="L134" i="1"/>
  <c r="A134" i="1"/>
  <c r="C134" i="1"/>
  <c r="D134" i="1"/>
  <c r="I134" i="1"/>
  <c r="G134" i="1"/>
  <c r="E130" i="1"/>
  <c r="J130" i="1"/>
  <c r="D130" i="1"/>
  <c r="B130" i="1"/>
  <c r="K130" i="1"/>
  <c r="F130" i="1"/>
  <c r="H130" i="1"/>
  <c r="A130" i="1"/>
  <c r="C130" i="1"/>
  <c r="L130" i="1"/>
  <c r="L126" i="1"/>
  <c r="E126" i="1"/>
  <c r="J126" i="1"/>
  <c r="D126" i="1"/>
  <c r="I126" i="1"/>
  <c r="G126" i="1"/>
  <c r="B126" i="1"/>
  <c r="K126" i="1"/>
  <c r="F126" i="1"/>
  <c r="H126" i="1"/>
  <c r="I122" i="1"/>
  <c r="C122" i="1"/>
  <c r="D122" i="1"/>
  <c r="E122" i="1"/>
  <c r="G122" i="1"/>
  <c r="H122" i="1"/>
  <c r="B122" i="1"/>
  <c r="K122" i="1"/>
  <c r="F122" i="1"/>
  <c r="L122" i="1"/>
  <c r="B118" i="1"/>
  <c r="G118" i="1"/>
  <c r="E118" i="1"/>
  <c r="C118" i="1"/>
  <c r="I118" i="1"/>
  <c r="K118" i="1"/>
  <c r="F118" i="1"/>
  <c r="H118" i="1"/>
  <c r="A114" i="1"/>
  <c r="F114" i="1"/>
  <c r="K114" i="1"/>
  <c r="E114" i="1"/>
  <c r="C114" i="1"/>
  <c r="L114" i="1"/>
  <c r="I114" i="1"/>
  <c r="G114" i="1"/>
  <c r="B114" i="1"/>
  <c r="D114" i="1"/>
  <c r="A110" i="1"/>
  <c r="F110" i="1"/>
  <c r="K110" i="1"/>
  <c r="J110" i="1"/>
  <c r="H110" i="1"/>
  <c r="E110" i="1"/>
  <c r="C110" i="1"/>
  <c r="L110" i="1"/>
  <c r="I110" i="1"/>
  <c r="G110" i="1"/>
  <c r="B106" i="1"/>
  <c r="G106" i="1"/>
  <c r="L106" i="1"/>
  <c r="C106" i="1"/>
  <c r="A106" i="1"/>
  <c r="K106" i="1"/>
  <c r="E106" i="1"/>
  <c r="F106" i="1"/>
  <c r="D106" i="1"/>
  <c r="I106" i="1"/>
  <c r="B102" i="1"/>
  <c r="G102" i="1"/>
  <c r="L102" i="1"/>
  <c r="J102" i="1"/>
  <c r="H102" i="1"/>
  <c r="C102" i="1"/>
  <c r="I102" i="1"/>
  <c r="K102" i="1"/>
  <c r="A102" i="1"/>
  <c r="B98" i="1"/>
  <c r="G98" i="1"/>
  <c r="L98" i="1"/>
  <c r="F98" i="1"/>
  <c r="D98" i="1"/>
  <c r="A98" i="1"/>
  <c r="J98" i="1"/>
  <c r="H98" i="1"/>
  <c r="C98" i="1"/>
  <c r="E98" i="1"/>
  <c r="B94" i="1"/>
  <c r="G94" i="1"/>
  <c r="L94" i="1"/>
  <c r="K94" i="1"/>
  <c r="E94" i="1"/>
  <c r="F94" i="1"/>
  <c r="D94" i="1"/>
  <c r="I94" i="1"/>
  <c r="J94" i="1"/>
  <c r="H94" i="1"/>
  <c r="B90" i="1"/>
  <c r="G90" i="1"/>
  <c r="L90" i="1"/>
  <c r="C90" i="1"/>
  <c r="A90" i="1"/>
  <c r="K90" i="1"/>
  <c r="E90" i="1"/>
  <c r="F90" i="1"/>
  <c r="D90" i="1"/>
  <c r="I90" i="1"/>
  <c r="B86" i="1"/>
  <c r="G86" i="1"/>
  <c r="L86" i="1"/>
  <c r="J86" i="1"/>
  <c r="H86" i="1"/>
  <c r="C86" i="1"/>
  <c r="I86" i="1"/>
  <c r="K86" i="1"/>
  <c r="A86" i="1"/>
  <c r="B82" i="1"/>
  <c r="H82" i="1"/>
  <c r="I82" i="1"/>
  <c r="F82" i="1"/>
  <c r="G82" i="1"/>
  <c r="E82" i="1"/>
  <c r="J82" i="1"/>
  <c r="A82" i="1"/>
  <c r="D82" i="1"/>
  <c r="C82" i="1"/>
  <c r="B78" i="1"/>
  <c r="H78" i="1"/>
  <c r="E78" i="1"/>
  <c r="L78" i="1"/>
  <c r="A78" i="1"/>
  <c r="F78" i="1"/>
  <c r="C78" i="1"/>
  <c r="I78" i="1"/>
  <c r="J78" i="1"/>
  <c r="K78" i="1"/>
  <c r="B74" i="1"/>
  <c r="H74" i="1"/>
  <c r="I74" i="1"/>
  <c r="D74" i="1"/>
  <c r="C74" i="1"/>
  <c r="L74" i="1"/>
  <c r="K74" i="1"/>
  <c r="F74" i="1"/>
  <c r="G74" i="1"/>
  <c r="F70" i="1"/>
  <c r="L70" i="1"/>
  <c r="G70" i="1"/>
  <c r="D70" i="1"/>
  <c r="E70" i="1"/>
  <c r="H70" i="1"/>
  <c r="I70" i="1"/>
  <c r="B70" i="1"/>
  <c r="C70" i="1"/>
  <c r="A70" i="1"/>
  <c r="F66" i="1"/>
  <c r="L66" i="1"/>
  <c r="C66" i="1"/>
  <c r="J66" i="1"/>
  <c r="A66" i="1"/>
  <c r="D66" i="1"/>
  <c r="I66" i="1"/>
  <c r="H66" i="1"/>
  <c r="K66" i="1"/>
  <c r="F62" i="1"/>
  <c r="L62" i="1"/>
  <c r="G62" i="1"/>
  <c r="B62" i="1"/>
  <c r="C62" i="1"/>
  <c r="I62" i="1"/>
  <c r="J62" i="1"/>
  <c r="K62" i="1"/>
  <c r="D62" i="1"/>
  <c r="E62" i="1"/>
  <c r="F58" i="1"/>
  <c r="L58" i="1"/>
  <c r="C58" i="1"/>
  <c r="H58" i="1"/>
  <c r="K58" i="1"/>
  <c r="B58" i="1"/>
  <c r="G58" i="1"/>
  <c r="E58" i="1"/>
  <c r="J58" i="1"/>
  <c r="A58" i="1"/>
  <c r="F54" i="1"/>
  <c r="L54" i="1"/>
  <c r="G54" i="1"/>
  <c r="D54" i="1"/>
  <c r="E54" i="1"/>
  <c r="H54" i="1"/>
  <c r="A54" i="1"/>
  <c r="B54" i="1"/>
  <c r="C54" i="1"/>
  <c r="I54" i="1"/>
  <c r="F50" i="1"/>
  <c r="L50" i="1"/>
  <c r="C50" i="1"/>
  <c r="J50" i="1"/>
  <c r="A50" i="1"/>
  <c r="D50" i="1"/>
  <c r="I50" i="1"/>
  <c r="H50" i="1"/>
  <c r="K50" i="1"/>
  <c r="F46" i="1"/>
  <c r="K46" i="1"/>
  <c r="A46" i="1"/>
  <c r="B46" i="1"/>
  <c r="D46" i="1"/>
  <c r="I46" i="1"/>
  <c r="J46" i="1"/>
  <c r="L46" i="1"/>
  <c r="C46" i="1"/>
  <c r="H46" i="1"/>
  <c r="F42" i="1"/>
  <c r="K42" i="1"/>
  <c r="I42" i="1"/>
  <c r="G42" i="1"/>
  <c r="A42" i="1"/>
  <c r="B42" i="1"/>
  <c r="H42" i="1"/>
  <c r="E42" i="1"/>
  <c r="J42" i="1"/>
  <c r="D42" i="1"/>
  <c r="E38" i="1"/>
  <c r="J38" i="1"/>
  <c r="L38" i="1"/>
  <c r="B38" i="1"/>
  <c r="K38" i="1"/>
  <c r="F38" i="1"/>
  <c r="D38" i="1"/>
  <c r="A38" i="1"/>
  <c r="C38" i="1"/>
  <c r="H38" i="1"/>
  <c r="E34" i="1"/>
  <c r="J34" i="1"/>
  <c r="H34" i="1"/>
  <c r="I34" i="1"/>
  <c r="G34" i="1"/>
  <c r="B34" i="1"/>
  <c r="K34" i="1"/>
  <c r="F34" i="1"/>
  <c r="G30" i="1"/>
  <c r="H30" i="1"/>
  <c r="K30" i="1"/>
  <c r="C30" i="1"/>
  <c r="B30" i="1"/>
  <c r="F30" i="1"/>
  <c r="A30" i="1"/>
  <c r="J30" i="1"/>
  <c r="G26" i="1"/>
  <c r="I26" i="1"/>
  <c r="H26" i="1"/>
  <c r="E26" i="1"/>
  <c r="J26" i="1"/>
  <c r="C26" i="1"/>
  <c r="D26" i="1"/>
  <c r="B26" i="1"/>
  <c r="G22" i="1"/>
  <c r="I22" i="1"/>
  <c r="D22" i="1"/>
  <c r="A22" i="1"/>
  <c r="J22" i="1"/>
  <c r="E22" i="1"/>
  <c r="L22" i="1"/>
  <c r="G18" i="1"/>
  <c r="I18" i="1"/>
  <c r="H18" i="1"/>
  <c r="K18" i="1"/>
  <c r="L18" i="1"/>
  <c r="A18" i="1"/>
  <c r="F18" i="1"/>
  <c r="G14" i="1"/>
  <c r="I14" i="1"/>
  <c r="D14" i="1"/>
  <c r="C14" i="1"/>
  <c r="H14" i="1"/>
  <c r="F14" i="1"/>
  <c r="K14" i="1"/>
  <c r="B14" i="1"/>
  <c r="G10" i="1"/>
  <c r="I10" i="1"/>
  <c r="H10" i="1"/>
  <c r="E10" i="1"/>
  <c r="J10" i="1"/>
  <c r="C10" i="1"/>
  <c r="D10" i="1"/>
  <c r="B10" i="1"/>
  <c r="E6" i="1"/>
  <c r="G6" i="1"/>
  <c r="F6" i="1"/>
  <c r="B6" i="1"/>
  <c r="C2" i="1"/>
  <c r="A2" i="1"/>
  <c r="F2" i="1"/>
  <c r="K993" i="1"/>
  <c r="F986" i="1"/>
  <c r="C984" i="1"/>
  <c r="G984" i="1"/>
  <c r="K984" i="1"/>
  <c r="A984" i="1"/>
  <c r="F984" i="1"/>
  <c r="L984" i="1"/>
  <c r="B984" i="1"/>
  <c r="H984" i="1"/>
  <c r="D984" i="1"/>
  <c r="I984" i="1"/>
  <c r="H966" i="1"/>
  <c r="H961" i="1"/>
  <c r="A956" i="1"/>
  <c r="E956" i="1"/>
  <c r="I956" i="1"/>
  <c r="B956" i="1"/>
  <c r="G956" i="1"/>
  <c r="L956" i="1"/>
  <c r="C956" i="1"/>
  <c r="H956" i="1"/>
  <c r="D956" i="1"/>
  <c r="F956" i="1"/>
  <c r="J956" i="1"/>
  <c r="C938" i="1"/>
  <c r="G938" i="1"/>
  <c r="K938" i="1"/>
  <c r="D938" i="1"/>
  <c r="I938" i="1"/>
  <c r="B938" i="1"/>
  <c r="J938" i="1"/>
  <c r="E938" i="1"/>
  <c r="L938" i="1"/>
  <c r="A938" i="1"/>
  <c r="F938" i="1"/>
  <c r="H938" i="1"/>
  <c r="A924" i="1"/>
  <c r="E924" i="1"/>
  <c r="I924" i="1"/>
  <c r="D924" i="1"/>
  <c r="J924" i="1"/>
  <c r="C924" i="1"/>
  <c r="K924" i="1"/>
  <c r="F924" i="1"/>
  <c r="L924" i="1"/>
  <c r="B924" i="1"/>
  <c r="G924" i="1"/>
  <c r="H924" i="1"/>
  <c r="K501" i="1"/>
  <c r="F501" i="1"/>
  <c r="D497" i="1"/>
  <c r="I497" i="1"/>
  <c r="G493" i="1"/>
  <c r="K493" i="1"/>
  <c r="G489" i="1"/>
  <c r="H489" i="1"/>
  <c r="H481" i="1"/>
  <c r="L481" i="1"/>
  <c r="B481" i="1"/>
  <c r="B473" i="1"/>
  <c r="F473" i="1"/>
  <c r="A473" i="1"/>
  <c r="E469" i="1"/>
  <c r="K469" i="1"/>
  <c r="F469" i="1"/>
  <c r="H465" i="1"/>
  <c r="B465" i="1"/>
  <c r="A461" i="1"/>
  <c r="H461" i="1"/>
  <c r="K461" i="1"/>
  <c r="B457" i="1"/>
  <c r="A457" i="1"/>
  <c r="E449" i="1"/>
  <c r="J449" i="1"/>
  <c r="B449" i="1"/>
  <c r="A445" i="1"/>
  <c r="F445" i="1"/>
  <c r="H441" i="1"/>
  <c r="G441" i="1"/>
  <c r="A441" i="1"/>
  <c r="G437" i="1"/>
  <c r="K437" i="1"/>
  <c r="J437" i="1"/>
  <c r="G433" i="1"/>
  <c r="J433" i="1"/>
  <c r="B433" i="1"/>
  <c r="K425" i="1"/>
  <c r="F425" i="1"/>
  <c r="A425" i="1"/>
  <c r="K421" i="1"/>
  <c r="F421" i="1"/>
  <c r="F417" i="1"/>
  <c r="B417" i="1"/>
  <c r="G413" i="1"/>
  <c r="L413" i="1"/>
  <c r="B413" i="1"/>
  <c r="H409" i="1"/>
  <c r="I409" i="1"/>
  <c r="C405" i="1"/>
  <c r="D405" i="1"/>
  <c r="E405" i="1"/>
  <c r="J405" i="1"/>
  <c r="G401" i="1"/>
  <c r="A401" i="1"/>
  <c r="F401" i="1"/>
  <c r="K397" i="1"/>
  <c r="L397" i="1"/>
  <c r="B397" i="1"/>
  <c r="H393" i="1"/>
  <c r="I393" i="1"/>
  <c r="C389" i="1"/>
  <c r="D389" i="1"/>
  <c r="E389" i="1"/>
  <c r="J389" i="1"/>
  <c r="G385" i="1"/>
  <c r="A385" i="1"/>
  <c r="F385" i="1"/>
  <c r="G381" i="1"/>
  <c r="L381" i="1"/>
  <c r="B381" i="1"/>
  <c r="D373" i="1"/>
  <c r="E373" i="1"/>
  <c r="J373" i="1"/>
  <c r="G369" i="1"/>
  <c r="A369" i="1"/>
  <c r="F369" i="1"/>
  <c r="K365" i="1"/>
  <c r="L365" i="1"/>
  <c r="B365" i="1"/>
  <c r="H361" i="1"/>
  <c r="I361" i="1"/>
  <c r="D357" i="1"/>
  <c r="E357" i="1"/>
  <c r="J357" i="1"/>
  <c r="G353" i="1"/>
  <c r="A353" i="1"/>
  <c r="F353" i="1"/>
  <c r="K349" i="1"/>
  <c r="L349" i="1"/>
  <c r="B349" i="1"/>
  <c r="H345" i="1"/>
  <c r="I345" i="1"/>
  <c r="G345" i="1"/>
  <c r="D341" i="1"/>
  <c r="E341" i="1"/>
  <c r="J341" i="1"/>
  <c r="C333" i="1"/>
  <c r="H333" i="1"/>
  <c r="I333" i="1"/>
  <c r="D329" i="1"/>
  <c r="E329" i="1"/>
  <c r="J329" i="1"/>
  <c r="A325" i="1"/>
  <c r="F325" i="1"/>
  <c r="G325" i="1"/>
  <c r="G321" i="1"/>
  <c r="L321" i="1"/>
  <c r="B321" i="1"/>
  <c r="K317" i="1"/>
  <c r="H317" i="1"/>
  <c r="I317" i="1"/>
  <c r="D313" i="1"/>
  <c r="E313" i="1"/>
  <c r="J313" i="1"/>
  <c r="K313" i="1"/>
  <c r="A309" i="1"/>
  <c r="F309" i="1"/>
  <c r="G305" i="1"/>
  <c r="L305" i="1"/>
  <c r="B305" i="1"/>
  <c r="C305" i="1"/>
  <c r="K301" i="1"/>
  <c r="H301" i="1"/>
  <c r="I301" i="1"/>
  <c r="D297" i="1"/>
  <c r="E297" i="1"/>
  <c r="J297" i="1"/>
  <c r="A293" i="1"/>
  <c r="F293" i="1"/>
  <c r="G293" i="1"/>
  <c r="G289" i="1"/>
  <c r="L289" i="1"/>
  <c r="B289" i="1"/>
  <c r="K285" i="1"/>
  <c r="C285" i="1"/>
  <c r="H285" i="1"/>
  <c r="I285" i="1"/>
  <c r="C281" i="1"/>
  <c r="D281" i="1"/>
  <c r="E281" i="1"/>
  <c r="J281" i="1"/>
  <c r="B997" i="1"/>
  <c r="F997" i="1"/>
  <c r="J997" i="1"/>
  <c r="A990" i="1"/>
  <c r="E990" i="1"/>
  <c r="I990" i="1"/>
  <c r="C988" i="1"/>
  <c r="G988" i="1"/>
  <c r="K988" i="1"/>
  <c r="A978" i="1"/>
  <c r="E978" i="1"/>
  <c r="I978" i="1"/>
  <c r="B978" i="1"/>
  <c r="F978" i="1"/>
  <c r="J978" i="1"/>
  <c r="B973" i="1"/>
  <c r="F973" i="1"/>
  <c r="J973" i="1"/>
  <c r="C973" i="1"/>
  <c r="G973" i="1"/>
  <c r="K973" i="1"/>
  <c r="A962" i="1"/>
  <c r="E962" i="1"/>
  <c r="I962" i="1"/>
  <c r="B962" i="1"/>
  <c r="F962" i="1"/>
  <c r="J962" i="1"/>
  <c r="C954" i="1"/>
  <c r="G954" i="1"/>
  <c r="K954" i="1"/>
  <c r="A954" i="1"/>
  <c r="F954" i="1"/>
  <c r="L954" i="1"/>
  <c r="B954" i="1"/>
  <c r="H954" i="1"/>
  <c r="A944" i="1"/>
  <c r="E944" i="1"/>
  <c r="I944" i="1"/>
  <c r="C944" i="1"/>
  <c r="H944" i="1"/>
  <c r="D944" i="1"/>
  <c r="J944" i="1"/>
  <c r="C934" i="1"/>
  <c r="G934" i="1"/>
  <c r="K934" i="1"/>
  <c r="B934" i="1"/>
  <c r="H934" i="1"/>
  <c r="A934" i="1"/>
  <c r="I934" i="1"/>
  <c r="D934" i="1"/>
  <c r="J934" i="1"/>
  <c r="A932" i="1"/>
  <c r="E932" i="1"/>
  <c r="I932" i="1"/>
  <c r="B932" i="1"/>
  <c r="G932" i="1"/>
  <c r="L932" i="1"/>
  <c r="C932" i="1"/>
  <c r="J932" i="1"/>
  <c r="D932" i="1"/>
  <c r="K932" i="1"/>
  <c r="B931" i="1"/>
  <c r="F931" i="1"/>
  <c r="J931" i="1"/>
  <c r="D931" i="1"/>
  <c r="I931" i="1"/>
  <c r="A931" i="1"/>
  <c r="H931" i="1"/>
  <c r="C931" i="1"/>
  <c r="K931" i="1"/>
  <c r="B899" i="1"/>
  <c r="F899" i="1"/>
  <c r="J899" i="1"/>
  <c r="C899" i="1"/>
  <c r="H899" i="1"/>
  <c r="D899" i="1"/>
  <c r="I899" i="1"/>
  <c r="A899" i="1"/>
  <c r="L899" i="1"/>
  <c r="E899" i="1"/>
  <c r="C890" i="1"/>
  <c r="G890" i="1"/>
  <c r="K890" i="1"/>
  <c r="B890" i="1"/>
  <c r="H890" i="1"/>
  <c r="D890" i="1"/>
  <c r="I890" i="1"/>
  <c r="E890" i="1"/>
  <c r="F890" i="1"/>
  <c r="A876" i="1"/>
  <c r="E876" i="1"/>
  <c r="I876" i="1"/>
  <c r="C876" i="1"/>
  <c r="H876" i="1"/>
  <c r="D876" i="1"/>
  <c r="J876" i="1"/>
  <c r="B876" i="1"/>
  <c r="L876" i="1"/>
  <c r="F876" i="1"/>
  <c r="C764" i="1"/>
  <c r="G764" i="1"/>
  <c r="A764" i="1"/>
  <c r="F764" i="1"/>
  <c r="K764" i="1"/>
  <c r="B764" i="1"/>
  <c r="H764" i="1"/>
  <c r="L764" i="1"/>
  <c r="D764" i="1"/>
  <c r="E764" i="1"/>
  <c r="I764" i="1"/>
  <c r="G285" i="1"/>
  <c r="C329" i="1"/>
  <c r="L425" i="1"/>
  <c r="L465" i="1"/>
  <c r="H501" i="1"/>
  <c r="C317" i="1"/>
  <c r="H484" i="1"/>
  <c r="J484" i="1"/>
  <c r="H476" i="1"/>
  <c r="E476" i="1"/>
  <c r="G272" i="1"/>
  <c r="E272" i="1"/>
  <c r="B272" i="1"/>
  <c r="B260" i="1"/>
  <c r="K260" i="1"/>
  <c r="E260" i="1"/>
  <c r="D256" i="1"/>
  <c r="A256" i="1"/>
  <c r="G248" i="1"/>
  <c r="I248" i="1"/>
  <c r="K244" i="1"/>
  <c r="G244" i="1"/>
  <c r="C236" i="1"/>
  <c r="A236" i="1"/>
  <c r="K224" i="1"/>
  <c r="A224" i="1"/>
  <c r="G220" i="1"/>
  <c r="E220" i="1"/>
  <c r="G208" i="1"/>
  <c r="E208" i="1"/>
  <c r="G204" i="1"/>
  <c r="K204" i="1"/>
  <c r="G200" i="1"/>
  <c r="E200" i="1"/>
  <c r="G196" i="1"/>
  <c r="E196" i="1"/>
  <c r="C188" i="1"/>
  <c r="G188" i="1"/>
  <c r="I188" i="1"/>
  <c r="H184" i="1"/>
  <c r="J184" i="1"/>
  <c r="K180" i="1"/>
  <c r="F180" i="1"/>
  <c r="A176" i="1"/>
  <c r="J176" i="1"/>
  <c r="K168" i="1"/>
  <c r="E168" i="1"/>
  <c r="G156" i="1"/>
  <c r="A156" i="1"/>
  <c r="H152" i="1"/>
  <c r="D152" i="1"/>
  <c r="F152" i="1"/>
  <c r="G144" i="1"/>
  <c r="E144" i="1"/>
  <c r="J144" i="1"/>
  <c r="L136" i="1"/>
  <c r="G136" i="1"/>
  <c r="J136" i="1"/>
  <c r="D132" i="1"/>
  <c r="I132" i="1"/>
  <c r="L124" i="1"/>
  <c r="E124" i="1"/>
  <c r="K120" i="1"/>
  <c r="I120" i="1"/>
  <c r="D116" i="1"/>
  <c r="E116" i="1"/>
  <c r="C112" i="1"/>
  <c r="A112" i="1"/>
  <c r="K108" i="1"/>
  <c r="H108" i="1"/>
  <c r="D100" i="1"/>
  <c r="I100" i="1"/>
  <c r="G100" i="1"/>
  <c r="E96" i="1"/>
  <c r="D96" i="1"/>
  <c r="J96" i="1"/>
  <c r="L92" i="1"/>
  <c r="J92" i="1"/>
  <c r="F84" i="1"/>
  <c r="A84" i="1"/>
  <c r="H80" i="1"/>
  <c r="E80" i="1"/>
  <c r="K80" i="1"/>
  <c r="B72" i="1"/>
  <c r="J72" i="1"/>
  <c r="F68" i="1"/>
  <c r="E68" i="1"/>
  <c r="L60" i="1"/>
  <c r="H60" i="1"/>
  <c r="F56" i="1"/>
  <c r="A56" i="1"/>
  <c r="L48" i="1"/>
  <c r="A48" i="1"/>
  <c r="G48" i="1"/>
  <c r="H44" i="1"/>
  <c r="J44" i="1"/>
  <c r="C36" i="1"/>
  <c r="J36" i="1"/>
  <c r="G32" i="1"/>
  <c r="A32" i="1"/>
  <c r="B32" i="1"/>
  <c r="A24" i="1"/>
  <c r="G24" i="1"/>
  <c r="K20" i="1"/>
  <c r="J20" i="1"/>
  <c r="A12" i="1"/>
  <c r="E12" i="1"/>
  <c r="H12" i="1"/>
  <c r="C8" i="1"/>
  <c r="L8" i="1"/>
  <c r="D4" i="1"/>
  <c r="C4" i="1"/>
  <c r="F4" i="1"/>
  <c r="B1001" i="1"/>
  <c r="F1001" i="1"/>
  <c r="J1001" i="1"/>
  <c r="I997" i="1"/>
  <c r="D997" i="1"/>
  <c r="A994" i="1"/>
  <c r="E994" i="1"/>
  <c r="I994" i="1"/>
  <c r="C992" i="1"/>
  <c r="G992" i="1"/>
  <c r="K992" i="1"/>
  <c r="J990" i="1"/>
  <c r="D990" i="1"/>
  <c r="I988" i="1"/>
  <c r="D988" i="1"/>
  <c r="B985" i="1"/>
  <c r="F985" i="1"/>
  <c r="J985" i="1"/>
  <c r="G978" i="1"/>
  <c r="A974" i="1"/>
  <c r="E974" i="1"/>
  <c r="I974" i="1"/>
  <c r="B974" i="1"/>
  <c r="F974" i="1"/>
  <c r="J974" i="1"/>
  <c r="E973" i="1"/>
  <c r="B969" i="1"/>
  <c r="F969" i="1"/>
  <c r="J969" i="1"/>
  <c r="C969" i="1"/>
  <c r="G969" i="1"/>
  <c r="K969" i="1"/>
  <c r="G962" i="1"/>
  <c r="A960" i="1"/>
  <c r="C960" i="1"/>
  <c r="G960" i="1"/>
  <c r="K960" i="1"/>
  <c r="D960" i="1"/>
  <c r="H960" i="1"/>
  <c r="L960" i="1"/>
  <c r="C958" i="1"/>
  <c r="G958" i="1"/>
  <c r="K958" i="1"/>
  <c r="B958" i="1"/>
  <c r="H958" i="1"/>
  <c r="D958" i="1"/>
  <c r="I958" i="1"/>
  <c r="I954" i="1"/>
  <c r="B951" i="1"/>
  <c r="F951" i="1"/>
  <c r="J951" i="1"/>
  <c r="C951" i="1"/>
  <c r="H951" i="1"/>
  <c r="D951" i="1"/>
  <c r="I951" i="1"/>
  <c r="B947" i="1"/>
  <c r="F947" i="1"/>
  <c r="J947" i="1"/>
  <c r="A947" i="1"/>
  <c r="G947" i="1"/>
  <c r="L947" i="1"/>
  <c r="C947" i="1"/>
  <c r="H947" i="1"/>
  <c r="G944" i="1"/>
  <c r="L934" i="1"/>
  <c r="L931" i="1"/>
  <c r="A908" i="1"/>
  <c r="E908" i="1"/>
  <c r="I908" i="1"/>
  <c r="D908" i="1"/>
  <c r="J908" i="1"/>
  <c r="B908" i="1"/>
  <c r="H908" i="1"/>
  <c r="C908" i="1"/>
  <c r="K908" i="1"/>
  <c r="A904" i="1"/>
  <c r="E904" i="1"/>
  <c r="I904" i="1"/>
  <c r="C904" i="1"/>
  <c r="H904" i="1"/>
  <c r="B904" i="1"/>
  <c r="J904" i="1"/>
  <c r="D904" i="1"/>
  <c r="K904" i="1"/>
  <c r="A892" i="1"/>
  <c r="E892" i="1"/>
  <c r="I892" i="1"/>
  <c r="C892" i="1"/>
  <c r="H892" i="1"/>
  <c r="D892" i="1"/>
  <c r="J892" i="1"/>
  <c r="B892" i="1"/>
  <c r="L892" i="1"/>
  <c r="F892" i="1"/>
  <c r="L890" i="1"/>
  <c r="A852" i="1"/>
  <c r="E852" i="1"/>
  <c r="I852" i="1"/>
  <c r="C852" i="1"/>
  <c r="G852" i="1"/>
  <c r="K852" i="1"/>
  <c r="B852" i="1"/>
  <c r="J852" i="1"/>
  <c r="D852" i="1"/>
  <c r="L852" i="1"/>
  <c r="F852" i="1"/>
  <c r="H852" i="1"/>
  <c r="K417" i="1"/>
  <c r="G429" i="1"/>
  <c r="G449" i="1"/>
  <c r="G453" i="1"/>
  <c r="K457" i="1"/>
  <c r="K465" i="1"/>
  <c r="C481" i="1"/>
  <c r="K485" i="1"/>
  <c r="K497" i="1"/>
  <c r="H256" i="1"/>
  <c r="D268" i="1"/>
  <c r="D449" i="1"/>
  <c r="D473" i="1"/>
  <c r="A204" i="1"/>
  <c r="K405" i="1"/>
  <c r="I1001" i="1"/>
  <c r="D1001" i="1"/>
  <c r="A998" i="1"/>
  <c r="E998" i="1"/>
  <c r="I998" i="1"/>
  <c r="H997" i="1"/>
  <c r="C997" i="1"/>
  <c r="C996" i="1"/>
  <c r="G996" i="1"/>
  <c r="K996" i="1"/>
  <c r="J994" i="1"/>
  <c r="D994" i="1"/>
  <c r="I992" i="1"/>
  <c r="D992" i="1"/>
  <c r="H990" i="1"/>
  <c r="C990" i="1"/>
  <c r="B989" i="1"/>
  <c r="F989" i="1"/>
  <c r="J989" i="1"/>
  <c r="H988" i="1"/>
  <c r="B988" i="1"/>
  <c r="I985" i="1"/>
  <c r="D985" i="1"/>
  <c r="B981" i="1"/>
  <c r="F981" i="1"/>
  <c r="J981" i="1"/>
  <c r="C981" i="1"/>
  <c r="G981" i="1"/>
  <c r="K981" i="1"/>
  <c r="L978" i="1"/>
  <c r="D978" i="1"/>
  <c r="G974" i="1"/>
  <c r="L973" i="1"/>
  <c r="D973" i="1"/>
  <c r="A970" i="1"/>
  <c r="E970" i="1"/>
  <c r="I970" i="1"/>
  <c r="B970" i="1"/>
  <c r="F970" i="1"/>
  <c r="J970" i="1"/>
  <c r="E969" i="1"/>
  <c r="B965" i="1"/>
  <c r="F965" i="1"/>
  <c r="J965" i="1"/>
  <c r="C965" i="1"/>
  <c r="G965" i="1"/>
  <c r="K965" i="1"/>
  <c r="L962" i="1"/>
  <c r="D962" i="1"/>
  <c r="F960" i="1"/>
  <c r="F958" i="1"/>
  <c r="E954" i="1"/>
  <c r="G951" i="1"/>
  <c r="I947" i="1"/>
  <c r="F944" i="1"/>
  <c r="F934" i="1"/>
  <c r="H932" i="1"/>
  <c r="G931" i="1"/>
  <c r="B923" i="1"/>
  <c r="F923" i="1"/>
  <c r="J923" i="1"/>
  <c r="A923" i="1"/>
  <c r="G923" i="1"/>
  <c r="L923" i="1"/>
  <c r="C923" i="1"/>
  <c r="I923" i="1"/>
  <c r="D923" i="1"/>
  <c r="K923" i="1"/>
  <c r="C922" i="1"/>
  <c r="G922" i="1"/>
  <c r="K922" i="1"/>
  <c r="D922" i="1"/>
  <c r="I922" i="1"/>
  <c r="A922" i="1"/>
  <c r="H922" i="1"/>
  <c r="B922" i="1"/>
  <c r="J922" i="1"/>
  <c r="B911" i="1"/>
  <c r="F911" i="1"/>
  <c r="J911" i="1"/>
  <c r="C911" i="1"/>
  <c r="H911" i="1"/>
  <c r="D911" i="1"/>
  <c r="K911" i="1"/>
  <c r="E911" i="1"/>
  <c r="L911" i="1"/>
  <c r="L908" i="1"/>
  <c r="L904" i="1"/>
  <c r="K899" i="1"/>
  <c r="J890" i="1"/>
  <c r="K876" i="1"/>
  <c r="A864" i="1"/>
  <c r="E864" i="1"/>
  <c r="I864" i="1"/>
  <c r="C864" i="1"/>
  <c r="G864" i="1"/>
  <c r="K864" i="1"/>
  <c r="D864" i="1"/>
  <c r="L864" i="1"/>
  <c r="F864" i="1"/>
  <c r="H864" i="1"/>
  <c r="J864" i="1"/>
  <c r="B955" i="1"/>
  <c r="F955" i="1"/>
  <c r="J955" i="1"/>
  <c r="A948" i="1"/>
  <c r="E948" i="1"/>
  <c r="I948" i="1"/>
  <c r="C946" i="1"/>
  <c r="G946" i="1"/>
  <c r="K946" i="1"/>
  <c r="A940" i="1"/>
  <c r="E940" i="1"/>
  <c r="I940" i="1"/>
  <c r="D940" i="1"/>
  <c r="J940" i="1"/>
  <c r="A936" i="1"/>
  <c r="E936" i="1"/>
  <c r="I936" i="1"/>
  <c r="C936" i="1"/>
  <c r="H936" i="1"/>
  <c r="B927" i="1"/>
  <c r="F927" i="1"/>
  <c r="J927" i="1"/>
  <c r="C927" i="1"/>
  <c r="H927" i="1"/>
  <c r="C914" i="1"/>
  <c r="G914" i="1"/>
  <c r="K914" i="1"/>
  <c r="A914" i="1"/>
  <c r="F914" i="1"/>
  <c r="L914" i="1"/>
  <c r="C902" i="1"/>
  <c r="G902" i="1"/>
  <c r="K902" i="1"/>
  <c r="B902" i="1"/>
  <c r="H902" i="1"/>
  <c r="C886" i="1"/>
  <c r="G886" i="1"/>
  <c r="K886" i="1"/>
  <c r="A886" i="1"/>
  <c r="F886" i="1"/>
  <c r="L886" i="1"/>
  <c r="B886" i="1"/>
  <c r="H886" i="1"/>
  <c r="C870" i="1"/>
  <c r="G870" i="1"/>
  <c r="K870" i="1"/>
  <c r="A870" i="1"/>
  <c r="F870" i="1"/>
  <c r="L870" i="1"/>
  <c r="B870" i="1"/>
  <c r="H870" i="1"/>
  <c r="A868" i="1"/>
  <c r="E868" i="1"/>
  <c r="I868" i="1"/>
  <c r="C868" i="1"/>
  <c r="G868" i="1"/>
  <c r="K868" i="1"/>
  <c r="B868" i="1"/>
  <c r="J868" i="1"/>
  <c r="D868" i="1"/>
  <c r="L868" i="1"/>
  <c r="C850" i="1"/>
  <c r="G850" i="1"/>
  <c r="K850" i="1"/>
  <c r="A850" i="1"/>
  <c r="E850" i="1"/>
  <c r="I850" i="1"/>
  <c r="D850" i="1"/>
  <c r="L850" i="1"/>
  <c r="F850" i="1"/>
  <c r="C838" i="1"/>
  <c r="G838" i="1"/>
  <c r="K838" i="1"/>
  <c r="A838" i="1"/>
  <c r="E838" i="1"/>
  <c r="I838" i="1"/>
  <c r="B838" i="1"/>
  <c r="J838" i="1"/>
  <c r="D838" i="1"/>
  <c r="L838" i="1"/>
  <c r="A836" i="1"/>
  <c r="E836" i="1"/>
  <c r="I836" i="1"/>
  <c r="C836" i="1"/>
  <c r="G836" i="1"/>
  <c r="K836" i="1"/>
  <c r="B836" i="1"/>
  <c r="J836" i="1"/>
  <c r="D836" i="1"/>
  <c r="L836" i="1"/>
  <c r="A820" i="1"/>
  <c r="E820" i="1"/>
  <c r="I820" i="1"/>
  <c r="B820" i="1"/>
  <c r="F820" i="1"/>
  <c r="J820" i="1"/>
  <c r="C820" i="1"/>
  <c r="G820" i="1"/>
  <c r="K820" i="1"/>
  <c r="D820" i="1"/>
  <c r="H820" i="1"/>
  <c r="A802" i="1"/>
  <c r="E802" i="1"/>
  <c r="I802" i="1"/>
  <c r="B802" i="1"/>
  <c r="G802" i="1"/>
  <c r="L802" i="1"/>
  <c r="C802" i="1"/>
  <c r="H802" i="1"/>
  <c r="D802" i="1"/>
  <c r="J802" i="1"/>
  <c r="F802" i="1"/>
  <c r="K802" i="1"/>
  <c r="K980" i="1"/>
  <c r="G980" i="1"/>
  <c r="K976" i="1"/>
  <c r="G976" i="1"/>
  <c r="K972" i="1"/>
  <c r="G972" i="1"/>
  <c r="K968" i="1"/>
  <c r="G968" i="1"/>
  <c r="K964" i="1"/>
  <c r="G964" i="1"/>
  <c r="B959" i="1"/>
  <c r="F959" i="1"/>
  <c r="J959" i="1"/>
  <c r="I955" i="1"/>
  <c r="D955" i="1"/>
  <c r="A952" i="1"/>
  <c r="E952" i="1"/>
  <c r="I952" i="1"/>
  <c r="C950" i="1"/>
  <c r="G950" i="1"/>
  <c r="K950" i="1"/>
  <c r="J948" i="1"/>
  <c r="D948" i="1"/>
  <c r="I946" i="1"/>
  <c r="D946" i="1"/>
  <c r="B943" i="1"/>
  <c r="F943" i="1"/>
  <c r="J943" i="1"/>
  <c r="L940" i="1"/>
  <c r="F940" i="1"/>
  <c r="L936" i="1"/>
  <c r="F936" i="1"/>
  <c r="C930" i="1"/>
  <c r="G930" i="1"/>
  <c r="K930" i="1"/>
  <c r="A930" i="1"/>
  <c r="F930" i="1"/>
  <c r="L930" i="1"/>
  <c r="L927" i="1"/>
  <c r="E927" i="1"/>
  <c r="C918" i="1"/>
  <c r="G918" i="1"/>
  <c r="K918" i="1"/>
  <c r="B918" i="1"/>
  <c r="H918" i="1"/>
  <c r="A916" i="1"/>
  <c r="E916" i="1"/>
  <c r="I916" i="1"/>
  <c r="B916" i="1"/>
  <c r="G916" i="1"/>
  <c r="L916" i="1"/>
  <c r="B915" i="1"/>
  <c r="F915" i="1"/>
  <c r="J915" i="1"/>
  <c r="D915" i="1"/>
  <c r="I915" i="1"/>
  <c r="E914" i="1"/>
  <c r="B907" i="1"/>
  <c r="F907" i="1"/>
  <c r="J907" i="1"/>
  <c r="A907" i="1"/>
  <c r="G907" i="1"/>
  <c r="L907" i="1"/>
  <c r="C906" i="1"/>
  <c r="G906" i="1"/>
  <c r="K906" i="1"/>
  <c r="D906" i="1"/>
  <c r="I906" i="1"/>
  <c r="L902" i="1"/>
  <c r="E902" i="1"/>
  <c r="B895" i="1"/>
  <c r="F895" i="1"/>
  <c r="J895" i="1"/>
  <c r="A895" i="1"/>
  <c r="G895" i="1"/>
  <c r="L895" i="1"/>
  <c r="C895" i="1"/>
  <c r="H895" i="1"/>
  <c r="A888" i="1"/>
  <c r="E888" i="1"/>
  <c r="I888" i="1"/>
  <c r="B888" i="1"/>
  <c r="G888" i="1"/>
  <c r="L888" i="1"/>
  <c r="C888" i="1"/>
  <c r="H888" i="1"/>
  <c r="I886" i="1"/>
  <c r="B879" i="1"/>
  <c r="F879" i="1"/>
  <c r="J879" i="1"/>
  <c r="A879" i="1"/>
  <c r="G879" i="1"/>
  <c r="L879" i="1"/>
  <c r="C879" i="1"/>
  <c r="H879" i="1"/>
  <c r="A872" i="1"/>
  <c r="E872" i="1"/>
  <c r="I872" i="1"/>
  <c r="B872" i="1"/>
  <c r="G872" i="1"/>
  <c r="L872" i="1"/>
  <c r="C872" i="1"/>
  <c r="H872" i="1"/>
  <c r="I870" i="1"/>
  <c r="J850" i="1"/>
  <c r="A848" i="1"/>
  <c r="E848" i="1"/>
  <c r="I848" i="1"/>
  <c r="C848" i="1"/>
  <c r="G848" i="1"/>
  <c r="K848" i="1"/>
  <c r="D848" i="1"/>
  <c r="L848" i="1"/>
  <c r="F848" i="1"/>
  <c r="C942" i="1"/>
  <c r="G942" i="1"/>
  <c r="K942" i="1"/>
  <c r="B935" i="1"/>
  <c r="F935" i="1"/>
  <c r="J935" i="1"/>
  <c r="A928" i="1"/>
  <c r="E928" i="1"/>
  <c r="I928" i="1"/>
  <c r="C926" i="1"/>
  <c r="G926" i="1"/>
  <c r="K926" i="1"/>
  <c r="B919" i="1"/>
  <c r="F919" i="1"/>
  <c r="J919" i="1"/>
  <c r="A912" i="1"/>
  <c r="E912" i="1"/>
  <c r="I912" i="1"/>
  <c r="C910" i="1"/>
  <c r="G910" i="1"/>
  <c r="K910" i="1"/>
  <c r="B903" i="1"/>
  <c r="F903" i="1"/>
  <c r="J903" i="1"/>
  <c r="L900" i="1"/>
  <c r="G900" i="1"/>
  <c r="L898" i="1"/>
  <c r="F898" i="1"/>
  <c r="A896" i="1"/>
  <c r="E896" i="1"/>
  <c r="I896" i="1"/>
  <c r="C894" i="1"/>
  <c r="G894" i="1"/>
  <c r="K894" i="1"/>
  <c r="L891" i="1"/>
  <c r="G891" i="1"/>
  <c r="B887" i="1"/>
  <c r="F887" i="1"/>
  <c r="J887" i="1"/>
  <c r="L884" i="1"/>
  <c r="G884" i="1"/>
  <c r="L882" i="1"/>
  <c r="F882" i="1"/>
  <c r="A880" i="1"/>
  <c r="E880" i="1"/>
  <c r="I880" i="1"/>
  <c r="C878" i="1"/>
  <c r="G878" i="1"/>
  <c r="K878" i="1"/>
  <c r="L875" i="1"/>
  <c r="G875" i="1"/>
  <c r="B871" i="1"/>
  <c r="F871" i="1"/>
  <c r="J871" i="1"/>
  <c r="C862" i="1"/>
  <c r="G862" i="1"/>
  <c r="K862" i="1"/>
  <c r="A862" i="1"/>
  <c r="E862" i="1"/>
  <c r="I862" i="1"/>
  <c r="A860" i="1"/>
  <c r="E860" i="1"/>
  <c r="I860" i="1"/>
  <c r="C860" i="1"/>
  <c r="G860" i="1"/>
  <c r="K860" i="1"/>
  <c r="J858" i="1"/>
  <c r="J856" i="1"/>
  <c r="C846" i="1"/>
  <c r="G846" i="1"/>
  <c r="K846" i="1"/>
  <c r="A846" i="1"/>
  <c r="E846" i="1"/>
  <c r="I846" i="1"/>
  <c r="A844" i="1"/>
  <c r="E844" i="1"/>
  <c r="I844" i="1"/>
  <c r="C844" i="1"/>
  <c r="G844" i="1"/>
  <c r="K844" i="1"/>
  <c r="J842" i="1"/>
  <c r="J840" i="1"/>
  <c r="A832" i="1"/>
  <c r="E832" i="1"/>
  <c r="I832" i="1"/>
  <c r="B832" i="1"/>
  <c r="F832" i="1"/>
  <c r="J832" i="1"/>
  <c r="C832" i="1"/>
  <c r="G832" i="1"/>
  <c r="K832" i="1"/>
  <c r="A824" i="1"/>
  <c r="E824" i="1"/>
  <c r="I824" i="1"/>
  <c r="B824" i="1"/>
  <c r="F824" i="1"/>
  <c r="J824" i="1"/>
  <c r="C824" i="1"/>
  <c r="G824" i="1"/>
  <c r="K824" i="1"/>
  <c r="A816" i="1"/>
  <c r="E816" i="1"/>
  <c r="I816" i="1"/>
  <c r="B816" i="1"/>
  <c r="F816" i="1"/>
  <c r="J816" i="1"/>
  <c r="C816" i="1"/>
  <c r="G816" i="1"/>
  <c r="K816" i="1"/>
  <c r="B793" i="1"/>
  <c r="F793" i="1"/>
  <c r="J793" i="1"/>
  <c r="A793" i="1"/>
  <c r="G793" i="1"/>
  <c r="L793" i="1"/>
  <c r="C793" i="1"/>
  <c r="H793" i="1"/>
  <c r="D793" i="1"/>
  <c r="I793" i="1"/>
  <c r="A782" i="1"/>
  <c r="E782" i="1"/>
  <c r="I782" i="1"/>
  <c r="B782" i="1"/>
  <c r="F782" i="1"/>
  <c r="J782" i="1"/>
  <c r="C782" i="1"/>
  <c r="K782" i="1"/>
  <c r="D782" i="1"/>
  <c r="L782" i="1"/>
  <c r="G782" i="1"/>
  <c r="B777" i="1"/>
  <c r="F777" i="1"/>
  <c r="J777" i="1"/>
  <c r="C777" i="1"/>
  <c r="G777" i="1"/>
  <c r="K777" i="1"/>
  <c r="A777" i="1"/>
  <c r="I777" i="1"/>
  <c r="D777" i="1"/>
  <c r="L777" i="1"/>
  <c r="E777" i="1"/>
  <c r="A900" i="1"/>
  <c r="E900" i="1"/>
  <c r="I900" i="1"/>
  <c r="C898" i="1"/>
  <c r="G898" i="1"/>
  <c r="K898" i="1"/>
  <c r="B891" i="1"/>
  <c r="F891" i="1"/>
  <c r="J891" i="1"/>
  <c r="A884" i="1"/>
  <c r="E884" i="1"/>
  <c r="I884" i="1"/>
  <c r="C882" i="1"/>
  <c r="G882" i="1"/>
  <c r="K882" i="1"/>
  <c r="B875" i="1"/>
  <c r="F875" i="1"/>
  <c r="J875" i="1"/>
  <c r="C858" i="1"/>
  <c r="G858" i="1"/>
  <c r="K858" i="1"/>
  <c r="A858" i="1"/>
  <c r="E858" i="1"/>
  <c r="I858" i="1"/>
  <c r="A856" i="1"/>
  <c r="E856" i="1"/>
  <c r="I856" i="1"/>
  <c r="C856" i="1"/>
  <c r="G856" i="1"/>
  <c r="K856" i="1"/>
  <c r="C842" i="1"/>
  <c r="G842" i="1"/>
  <c r="K842" i="1"/>
  <c r="A842" i="1"/>
  <c r="E842" i="1"/>
  <c r="I842" i="1"/>
  <c r="A840" i="1"/>
  <c r="E840" i="1"/>
  <c r="I840" i="1"/>
  <c r="C840" i="1"/>
  <c r="G840" i="1"/>
  <c r="K840" i="1"/>
  <c r="C800" i="1"/>
  <c r="G800" i="1"/>
  <c r="K800" i="1"/>
  <c r="A800" i="1"/>
  <c r="F800" i="1"/>
  <c r="L800" i="1"/>
  <c r="B800" i="1"/>
  <c r="H800" i="1"/>
  <c r="D800" i="1"/>
  <c r="I800" i="1"/>
  <c r="A750" i="1"/>
  <c r="E750" i="1"/>
  <c r="I750" i="1"/>
  <c r="B750" i="1"/>
  <c r="G750" i="1"/>
  <c r="L750" i="1"/>
  <c r="C750" i="1"/>
  <c r="H750" i="1"/>
  <c r="D750" i="1"/>
  <c r="J750" i="1"/>
  <c r="F750" i="1"/>
  <c r="K750" i="1"/>
  <c r="I834" i="1"/>
  <c r="E834" i="1"/>
  <c r="A834" i="1"/>
  <c r="I830" i="1"/>
  <c r="E830" i="1"/>
  <c r="A830" i="1"/>
  <c r="I826" i="1"/>
  <c r="E826" i="1"/>
  <c r="A826" i="1"/>
  <c r="I822" i="1"/>
  <c r="E822" i="1"/>
  <c r="A822" i="1"/>
  <c r="I818" i="1"/>
  <c r="E818" i="1"/>
  <c r="A818" i="1"/>
  <c r="B813" i="1"/>
  <c r="F813" i="1"/>
  <c r="J813" i="1"/>
  <c r="L810" i="1"/>
  <c r="G810" i="1"/>
  <c r="L808" i="1"/>
  <c r="F808" i="1"/>
  <c r="A806" i="1"/>
  <c r="E806" i="1"/>
  <c r="I806" i="1"/>
  <c r="C804" i="1"/>
  <c r="G804" i="1"/>
  <c r="K804" i="1"/>
  <c r="B797" i="1"/>
  <c r="F797" i="1"/>
  <c r="J797" i="1"/>
  <c r="B789" i="1"/>
  <c r="F789" i="1"/>
  <c r="J789" i="1"/>
  <c r="C789" i="1"/>
  <c r="G789" i="1"/>
  <c r="K789" i="1"/>
  <c r="A778" i="1"/>
  <c r="E778" i="1"/>
  <c r="I778" i="1"/>
  <c r="B778" i="1"/>
  <c r="F778" i="1"/>
  <c r="J778" i="1"/>
  <c r="B773" i="1"/>
  <c r="F773" i="1"/>
  <c r="J773" i="1"/>
  <c r="C773" i="1"/>
  <c r="G773" i="1"/>
  <c r="K773" i="1"/>
  <c r="B761" i="1"/>
  <c r="F761" i="1"/>
  <c r="J761" i="1"/>
  <c r="C761" i="1"/>
  <c r="H761" i="1"/>
  <c r="D761" i="1"/>
  <c r="I761" i="1"/>
  <c r="B757" i="1"/>
  <c r="F757" i="1"/>
  <c r="J757" i="1"/>
  <c r="A757" i="1"/>
  <c r="G757" i="1"/>
  <c r="L757" i="1"/>
  <c r="C757" i="1"/>
  <c r="H757" i="1"/>
  <c r="A734" i="1"/>
  <c r="E734" i="1"/>
  <c r="I734" i="1"/>
  <c r="B734" i="1"/>
  <c r="G734" i="1"/>
  <c r="L734" i="1"/>
  <c r="C734" i="1"/>
  <c r="H734" i="1"/>
  <c r="D734" i="1"/>
  <c r="J734" i="1"/>
  <c r="A810" i="1"/>
  <c r="E810" i="1"/>
  <c r="I810" i="1"/>
  <c r="C808" i="1"/>
  <c r="G808" i="1"/>
  <c r="K808" i="1"/>
  <c r="J806" i="1"/>
  <c r="D806" i="1"/>
  <c r="I804" i="1"/>
  <c r="D804" i="1"/>
  <c r="B801" i="1"/>
  <c r="F801" i="1"/>
  <c r="J801" i="1"/>
  <c r="I797" i="1"/>
  <c r="D797" i="1"/>
  <c r="A794" i="1"/>
  <c r="E794" i="1"/>
  <c r="I794" i="1"/>
  <c r="C792" i="1"/>
  <c r="G792" i="1"/>
  <c r="K792" i="1"/>
  <c r="A790" i="1"/>
  <c r="E790" i="1"/>
  <c r="I790" i="1"/>
  <c r="B790" i="1"/>
  <c r="F790" i="1"/>
  <c r="J790" i="1"/>
  <c r="E789" i="1"/>
  <c r="B785" i="1"/>
  <c r="F785" i="1"/>
  <c r="J785" i="1"/>
  <c r="C785" i="1"/>
  <c r="G785" i="1"/>
  <c r="K785" i="1"/>
  <c r="G778" i="1"/>
  <c r="A774" i="1"/>
  <c r="E774" i="1"/>
  <c r="I774" i="1"/>
  <c r="B774" i="1"/>
  <c r="F774" i="1"/>
  <c r="J774" i="1"/>
  <c r="E773" i="1"/>
  <c r="B769" i="1"/>
  <c r="F769" i="1"/>
  <c r="J769" i="1"/>
  <c r="C769" i="1"/>
  <c r="G769" i="1"/>
  <c r="K769" i="1"/>
  <c r="G761" i="1"/>
  <c r="I757" i="1"/>
  <c r="B741" i="1"/>
  <c r="F741" i="1"/>
  <c r="J741" i="1"/>
  <c r="A741" i="1"/>
  <c r="G741" i="1"/>
  <c r="L741" i="1"/>
  <c r="C741" i="1"/>
  <c r="H741" i="1"/>
  <c r="D741" i="1"/>
  <c r="I741" i="1"/>
  <c r="A718" i="1"/>
  <c r="E718" i="1"/>
  <c r="I718" i="1"/>
  <c r="B718" i="1"/>
  <c r="G718" i="1"/>
  <c r="L718" i="1"/>
  <c r="C718" i="1"/>
  <c r="H718" i="1"/>
  <c r="D718" i="1"/>
  <c r="J718" i="1"/>
  <c r="J867" i="1"/>
  <c r="F867" i="1"/>
  <c r="J863" i="1"/>
  <c r="F863" i="1"/>
  <c r="J859" i="1"/>
  <c r="F859" i="1"/>
  <c r="J855" i="1"/>
  <c r="F855" i="1"/>
  <c r="J851" i="1"/>
  <c r="F851" i="1"/>
  <c r="J847" i="1"/>
  <c r="F847" i="1"/>
  <c r="J843" i="1"/>
  <c r="F843" i="1"/>
  <c r="J839" i="1"/>
  <c r="F839" i="1"/>
  <c r="J835" i="1"/>
  <c r="F835" i="1"/>
  <c r="K834" i="1"/>
  <c r="G834" i="1"/>
  <c r="J831" i="1"/>
  <c r="F831" i="1"/>
  <c r="K830" i="1"/>
  <c r="G830" i="1"/>
  <c r="J827" i="1"/>
  <c r="F827" i="1"/>
  <c r="K826" i="1"/>
  <c r="G826" i="1"/>
  <c r="J823" i="1"/>
  <c r="F823" i="1"/>
  <c r="K822" i="1"/>
  <c r="G822" i="1"/>
  <c r="J819" i="1"/>
  <c r="F819" i="1"/>
  <c r="K818" i="1"/>
  <c r="G818" i="1"/>
  <c r="A814" i="1"/>
  <c r="E814" i="1"/>
  <c r="I814" i="1"/>
  <c r="H813" i="1"/>
  <c r="C813" i="1"/>
  <c r="C812" i="1"/>
  <c r="G812" i="1"/>
  <c r="K812" i="1"/>
  <c r="J810" i="1"/>
  <c r="D810" i="1"/>
  <c r="I808" i="1"/>
  <c r="D808" i="1"/>
  <c r="H806" i="1"/>
  <c r="C806" i="1"/>
  <c r="B805" i="1"/>
  <c r="F805" i="1"/>
  <c r="J805" i="1"/>
  <c r="H804" i="1"/>
  <c r="B804" i="1"/>
  <c r="I801" i="1"/>
  <c r="D801" i="1"/>
  <c r="A798" i="1"/>
  <c r="E798" i="1"/>
  <c r="I798" i="1"/>
  <c r="H797" i="1"/>
  <c r="C797" i="1"/>
  <c r="C796" i="1"/>
  <c r="G796" i="1"/>
  <c r="K796" i="1"/>
  <c r="J794" i="1"/>
  <c r="D794" i="1"/>
  <c r="I792" i="1"/>
  <c r="D792" i="1"/>
  <c r="G790" i="1"/>
  <c r="L789" i="1"/>
  <c r="D789" i="1"/>
  <c r="A786" i="1"/>
  <c r="E786" i="1"/>
  <c r="I786" i="1"/>
  <c r="B786" i="1"/>
  <c r="F786" i="1"/>
  <c r="J786" i="1"/>
  <c r="E785" i="1"/>
  <c r="B781" i="1"/>
  <c r="F781" i="1"/>
  <c r="J781" i="1"/>
  <c r="C781" i="1"/>
  <c r="G781" i="1"/>
  <c r="K781" i="1"/>
  <c r="L778" i="1"/>
  <c r="D778" i="1"/>
  <c r="G774" i="1"/>
  <c r="L773" i="1"/>
  <c r="D773" i="1"/>
  <c r="A770" i="1"/>
  <c r="E770" i="1"/>
  <c r="I770" i="1"/>
  <c r="B770" i="1"/>
  <c r="F770" i="1"/>
  <c r="J770" i="1"/>
  <c r="E769" i="1"/>
  <c r="B765" i="1"/>
  <c r="F765" i="1"/>
  <c r="J765" i="1"/>
  <c r="C765" i="1"/>
  <c r="G765" i="1"/>
  <c r="K765" i="1"/>
  <c r="E761" i="1"/>
  <c r="E757" i="1"/>
  <c r="C748" i="1"/>
  <c r="G748" i="1"/>
  <c r="K748" i="1"/>
  <c r="A748" i="1"/>
  <c r="F748" i="1"/>
  <c r="L748" i="1"/>
  <c r="B748" i="1"/>
  <c r="H748" i="1"/>
  <c r="D748" i="1"/>
  <c r="I748" i="1"/>
  <c r="K734" i="1"/>
  <c r="B725" i="1"/>
  <c r="F725" i="1"/>
  <c r="J725" i="1"/>
  <c r="A725" i="1"/>
  <c r="G725" i="1"/>
  <c r="L725" i="1"/>
  <c r="C725" i="1"/>
  <c r="H725" i="1"/>
  <c r="D725" i="1"/>
  <c r="I725" i="1"/>
  <c r="A754" i="1"/>
  <c r="E754" i="1"/>
  <c r="I754" i="1"/>
  <c r="C752" i="1"/>
  <c r="G752" i="1"/>
  <c r="K752" i="1"/>
  <c r="B745" i="1"/>
  <c r="F745" i="1"/>
  <c r="J745" i="1"/>
  <c r="A738" i="1"/>
  <c r="E738" i="1"/>
  <c r="I738" i="1"/>
  <c r="C736" i="1"/>
  <c r="G736" i="1"/>
  <c r="K736" i="1"/>
  <c r="B729" i="1"/>
  <c r="F729" i="1"/>
  <c r="J729" i="1"/>
  <c r="A722" i="1"/>
  <c r="E722" i="1"/>
  <c r="I722" i="1"/>
  <c r="C720" i="1"/>
  <c r="G720" i="1"/>
  <c r="K720" i="1"/>
  <c r="C716" i="1"/>
  <c r="G716" i="1"/>
  <c r="K716" i="1"/>
  <c r="A716" i="1"/>
  <c r="E716" i="1"/>
  <c r="I716" i="1"/>
  <c r="A714" i="1"/>
  <c r="E714" i="1"/>
  <c r="I714" i="1"/>
  <c r="C714" i="1"/>
  <c r="G714" i="1"/>
  <c r="K714" i="1"/>
  <c r="B704" i="1"/>
  <c r="F704" i="1"/>
  <c r="J704" i="1"/>
  <c r="A704" i="1"/>
  <c r="G704" i="1"/>
  <c r="L704" i="1"/>
  <c r="C704" i="1"/>
  <c r="H704" i="1"/>
  <c r="D704" i="1"/>
  <c r="I704" i="1"/>
  <c r="A697" i="1"/>
  <c r="E697" i="1"/>
  <c r="I697" i="1"/>
  <c r="B697" i="1"/>
  <c r="G697" i="1"/>
  <c r="L697" i="1"/>
  <c r="C697" i="1"/>
  <c r="H697" i="1"/>
  <c r="D697" i="1"/>
  <c r="J697" i="1"/>
  <c r="A651" i="1"/>
  <c r="E651" i="1"/>
  <c r="I651" i="1"/>
  <c r="B651" i="1"/>
  <c r="F651" i="1"/>
  <c r="J651" i="1"/>
  <c r="C651" i="1"/>
  <c r="G651" i="1"/>
  <c r="K651" i="1"/>
  <c r="D651" i="1"/>
  <c r="H651" i="1"/>
  <c r="L651" i="1"/>
  <c r="A758" i="1"/>
  <c r="E758" i="1"/>
  <c r="I758" i="1"/>
  <c r="C756" i="1"/>
  <c r="G756" i="1"/>
  <c r="K756" i="1"/>
  <c r="J754" i="1"/>
  <c r="D754" i="1"/>
  <c r="I752" i="1"/>
  <c r="D752" i="1"/>
  <c r="B749" i="1"/>
  <c r="F749" i="1"/>
  <c r="J749" i="1"/>
  <c r="I745" i="1"/>
  <c r="D745" i="1"/>
  <c r="A742" i="1"/>
  <c r="E742" i="1"/>
  <c r="I742" i="1"/>
  <c r="C740" i="1"/>
  <c r="G740" i="1"/>
  <c r="K740" i="1"/>
  <c r="J738" i="1"/>
  <c r="D738" i="1"/>
  <c r="I736" i="1"/>
  <c r="D736" i="1"/>
  <c r="B733" i="1"/>
  <c r="F733" i="1"/>
  <c r="J733" i="1"/>
  <c r="I729" i="1"/>
  <c r="D729" i="1"/>
  <c r="A726" i="1"/>
  <c r="E726" i="1"/>
  <c r="I726" i="1"/>
  <c r="C724" i="1"/>
  <c r="G724" i="1"/>
  <c r="K724" i="1"/>
  <c r="J722" i="1"/>
  <c r="D722" i="1"/>
  <c r="I720" i="1"/>
  <c r="D720" i="1"/>
  <c r="F716" i="1"/>
  <c r="F714" i="1"/>
  <c r="C712" i="1"/>
  <c r="G712" i="1"/>
  <c r="K712" i="1"/>
  <c r="A712" i="1"/>
  <c r="E712" i="1"/>
  <c r="I712" i="1"/>
  <c r="A710" i="1"/>
  <c r="E710" i="1"/>
  <c r="I710" i="1"/>
  <c r="C710" i="1"/>
  <c r="G710" i="1"/>
  <c r="K710" i="1"/>
  <c r="C689" i="1"/>
  <c r="G689" i="1"/>
  <c r="K689" i="1"/>
  <c r="A689" i="1"/>
  <c r="E689" i="1"/>
  <c r="I689" i="1"/>
  <c r="B689" i="1"/>
  <c r="J689" i="1"/>
  <c r="D689" i="1"/>
  <c r="L689" i="1"/>
  <c r="F689" i="1"/>
  <c r="C673" i="1"/>
  <c r="G673" i="1"/>
  <c r="K673" i="1"/>
  <c r="A673" i="1"/>
  <c r="E673" i="1"/>
  <c r="I673" i="1"/>
  <c r="B673" i="1"/>
  <c r="J673" i="1"/>
  <c r="D673" i="1"/>
  <c r="L673" i="1"/>
  <c r="F673" i="1"/>
  <c r="A659" i="1"/>
  <c r="E659" i="1"/>
  <c r="I659" i="1"/>
  <c r="B659" i="1"/>
  <c r="F659" i="1"/>
  <c r="J659" i="1"/>
  <c r="C659" i="1"/>
  <c r="G659" i="1"/>
  <c r="K659" i="1"/>
  <c r="D659" i="1"/>
  <c r="H659" i="1"/>
  <c r="L659" i="1"/>
  <c r="K788" i="1"/>
  <c r="G788" i="1"/>
  <c r="K784" i="1"/>
  <c r="G784" i="1"/>
  <c r="K780" i="1"/>
  <c r="G780" i="1"/>
  <c r="K776" i="1"/>
  <c r="G776" i="1"/>
  <c r="K772" i="1"/>
  <c r="G772" i="1"/>
  <c r="K768" i="1"/>
  <c r="G768" i="1"/>
  <c r="A762" i="1"/>
  <c r="E762" i="1"/>
  <c r="I762" i="1"/>
  <c r="C760" i="1"/>
  <c r="G760" i="1"/>
  <c r="K760" i="1"/>
  <c r="J758" i="1"/>
  <c r="D758" i="1"/>
  <c r="I756" i="1"/>
  <c r="D756" i="1"/>
  <c r="H754" i="1"/>
  <c r="C754" i="1"/>
  <c r="B753" i="1"/>
  <c r="F753" i="1"/>
  <c r="J753" i="1"/>
  <c r="H752" i="1"/>
  <c r="B752" i="1"/>
  <c r="I749" i="1"/>
  <c r="D749" i="1"/>
  <c r="A746" i="1"/>
  <c r="E746" i="1"/>
  <c r="I746" i="1"/>
  <c r="H745" i="1"/>
  <c r="C745" i="1"/>
  <c r="C744" i="1"/>
  <c r="G744" i="1"/>
  <c r="K744" i="1"/>
  <c r="J742" i="1"/>
  <c r="D742" i="1"/>
  <c r="I740" i="1"/>
  <c r="D740" i="1"/>
  <c r="H738" i="1"/>
  <c r="C738" i="1"/>
  <c r="B737" i="1"/>
  <c r="F737" i="1"/>
  <c r="J737" i="1"/>
  <c r="H736" i="1"/>
  <c r="B736" i="1"/>
  <c r="I733" i="1"/>
  <c r="D733" i="1"/>
  <c r="A730" i="1"/>
  <c r="E730" i="1"/>
  <c r="I730" i="1"/>
  <c r="H729" i="1"/>
  <c r="C729" i="1"/>
  <c r="C728" i="1"/>
  <c r="G728" i="1"/>
  <c r="K728" i="1"/>
  <c r="J726" i="1"/>
  <c r="D726" i="1"/>
  <c r="I724" i="1"/>
  <c r="D724" i="1"/>
  <c r="H722" i="1"/>
  <c r="C722" i="1"/>
  <c r="B721" i="1"/>
  <c r="F721" i="1"/>
  <c r="J721" i="1"/>
  <c r="H720" i="1"/>
  <c r="B720" i="1"/>
  <c r="L716" i="1"/>
  <c r="D716" i="1"/>
  <c r="L714" i="1"/>
  <c r="D714" i="1"/>
  <c r="F712" i="1"/>
  <c r="F710" i="1"/>
  <c r="C708" i="1"/>
  <c r="G708" i="1"/>
  <c r="K708" i="1"/>
  <c r="A708" i="1"/>
  <c r="E708" i="1"/>
  <c r="I708" i="1"/>
  <c r="K704" i="1"/>
  <c r="K697" i="1"/>
  <c r="A691" i="1"/>
  <c r="E691" i="1"/>
  <c r="I691" i="1"/>
  <c r="C691" i="1"/>
  <c r="G691" i="1"/>
  <c r="K691" i="1"/>
  <c r="B691" i="1"/>
  <c r="J691" i="1"/>
  <c r="D691" i="1"/>
  <c r="L691" i="1"/>
  <c r="F691" i="1"/>
  <c r="A675" i="1"/>
  <c r="E675" i="1"/>
  <c r="I675" i="1"/>
  <c r="C675" i="1"/>
  <c r="G675" i="1"/>
  <c r="K675" i="1"/>
  <c r="B675" i="1"/>
  <c r="J675" i="1"/>
  <c r="D675" i="1"/>
  <c r="L675" i="1"/>
  <c r="F675" i="1"/>
  <c r="A667" i="1"/>
  <c r="E667" i="1"/>
  <c r="I667" i="1"/>
  <c r="B667" i="1"/>
  <c r="F667" i="1"/>
  <c r="C667" i="1"/>
  <c r="G667" i="1"/>
  <c r="K667" i="1"/>
  <c r="D667" i="1"/>
  <c r="H667" i="1"/>
  <c r="J667" i="1"/>
  <c r="L705" i="1"/>
  <c r="G705" i="1"/>
  <c r="L703" i="1"/>
  <c r="F703" i="1"/>
  <c r="A701" i="1"/>
  <c r="E701" i="1"/>
  <c r="I701" i="1"/>
  <c r="C699" i="1"/>
  <c r="G699" i="1"/>
  <c r="K699" i="1"/>
  <c r="L696" i="1"/>
  <c r="G696" i="1"/>
  <c r="A687" i="1"/>
  <c r="E687" i="1"/>
  <c r="I687" i="1"/>
  <c r="C687" i="1"/>
  <c r="G687" i="1"/>
  <c r="K687" i="1"/>
  <c r="C685" i="1"/>
  <c r="G685" i="1"/>
  <c r="K685" i="1"/>
  <c r="A685" i="1"/>
  <c r="E685" i="1"/>
  <c r="I685" i="1"/>
  <c r="J683" i="1"/>
  <c r="J681" i="1"/>
  <c r="A671" i="1"/>
  <c r="E671" i="1"/>
  <c r="I671" i="1"/>
  <c r="C671" i="1"/>
  <c r="G671" i="1"/>
  <c r="K671" i="1"/>
  <c r="C669" i="1"/>
  <c r="G669" i="1"/>
  <c r="K669" i="1"/>
  <c r="A669" i="1"/>
  <c r="E669" i="1"/>
  <c r="I669" i="1"/>
  <c r="A705" i="1"/>
  <c r="E705" i="1"/>
  <c r="I705" i="1"/>
  <c r="C703" i="1"/>
  <c r="G703" i="1"/>
  <c r="K703" i="1"/>
  <c r="B696" i="1"/>
  <c r="F696" i="1"/>
  <c r="J696" i="1"/>
  <c r="A683" i="1"/>
  <c r="E683" i="1"/>
  <c r="I683" i="1"/>
  <c r="C683" i="1"/>
  <c r="G683" i="1"/>
  <c r="K683" i="1"/>
  <c r="C681" i="1"/>
  <c r="G681" i="1"/>
  <c r="K681" i="1"/>
  <c r="A681" i="1"/>
  <c r="E681" i="1"/>
  <c r="I681" i="1"/>
  <c r="A663" i="1"/>
  <c r="E663" i="1"/>
  <c r="I663" i="1"/>
  <c r="B663" i="1"/>
  <c r="F663" i="1"/>
  <c r="J663" i="1"/>
  <c r="C663" i="1"/>
  <c r="G663" i="1"/>
  <c r="K663" i="1"/>
  <c r="A655" i="1"/>
  <c r="E655" i="1"/>
  <c r="I655" i="1"/>
  <c r="B655" i="1"/>
  <c r="F655" i="1"/>
  <c r="J655" i="1"/>
  <c r="C655" i="1"/>
  <c r="G655" i="1"/>
  <c r="K655" i="1"/>
  <c r="J717" i="1"/>
  <c r="F717" i="1"/>
  <c r="J713" i="1"/>
  <c r="F713" i="1"/>
  <c r="J709" i="1"/>
  <c r="F709" i="1"/>
  <c r="J705" i="1"/>
  <c r="D705" i="1"/>
  <c r="I703" i="1"/>
  <c r="D703" i="1"/>
  <c r="H701" i="1"/>
  <c r="C701" i="1"/>
  <c r="B700" i="1"/>
  <c r="F700" i="1"/>
  <c r="J700" i="1"/>
  <c r="H699" i="1"/>
  <c r="B699" i="1"/>
  <c r="I696" i="1"/>
  <c r="D696" i="1"/>
  <c r="A695" i="1"/>
  <c r="C695" i="1"/>
  <c r="G695" i="1"/>
  <c r="K695" i="1"/>
  <c r="C693" i="1"/>
  <c r="G693" i="1"/>
  <c r="K693" i="1"/>
  <c r="A693" i="1"/>
  <c r="E693" i="1"/>
  <c r="I693" i="1"/>
  <c r="L687" i="1"/>
  <c r="D687" i="1"/>
  <c r="L685" i="1"/>
  <c r="D685" i="1"/>
  <c r="F683" i="1"/>
  <c r="F681" i="1"/>
  <c r="A679" i="1"/>
  <c r="E679" i="1"/>
  <c r="I679" i="1"/>
  <c r="C679" i="1"/>
  <c r="G679" i="1"/>
  <c r="K679" i="1"/>
  <c r="C677" i="1"/>
  <c r="G677" i="1"/>
  <c r="K677" i="1"/>
  <c r="A677" i="1"/>
  <c r="E677" i="1"/>
  <c r="I677" i="1"/>
  <c r="L671" i="1"/>
  <c r="D671" i="1"/>
  <c r="L669" i="1"/>
  <c r="D669" i="1"/>
  <c r="L663" i="1"/>
  <c r="L655" i="1"/>
  <c r="A647" i="1"/>
  <c r="E647" i="1"/>
  <c r="I647" i="1"/>
  <c r="B647" i="1"/>
  <c r="F647" i="1"/>
  <c r="J647" i="1"/>
  <c r="C647" i="1"/>
  <c r="G647" i="1"/>
  <c r="K647" i="1"/>
  <c r="A637" i="1"/>
  <c r="E637" i="1"/>
  <c r="I637" i="1"/>
  <c r="B637" i="1"/>
  <c r="F637" i="1"/>
  <c r="J637" i="1"/>
  <c r="C637" i="1"/>
  <c r="K637" i="1"/>
  <c r="D637" i="1"/>
  <c r="L637" i="1"/>
  <c r="G637" i="1"/>
  <c r="A629" i="1"/>
  <c r="G629" i="1"/>
  <c r="L629" i="1"/>
  <c r="C629" i="1"/>
  <c r="H629" i="1"/>
  <c r="D629" i="1"/>
  <c r="E629" i="1"/>
  <c r="I629" i="1"/>
  <c r="J692" i="1"/>
  <c r="F692" i="1"/>
  <c r="J688" i="1"/>
  <c r="F688" i="1"/>
  <c r="J684" i="1"/>
  <c r="F684" i="1"/>
  <c r="J680" i="1"/>
  <c r="F680" i="1"/>
  <c r="J676" i="1"/>
  <c r="F676" i="1"/>
  <c r="J672" i="1"/>
  <c r="F672" i="1"/>
  <c r="J668" i="1"/>
  <c r="F668" i="1"/>
  <c r="I665" i="1"/>
  <c r="E665" i="1"/>
  <c r="A665" i="1"/>
  <c r="J664" i="1"/>
  <c r="F664" i="1"/>
  <c r="I661" i="1"/>
  <c r="E661" i="1"/>
  <c r="A661" i="1"/>
  <c r="J660" i="1"/>
  <c r="F660" i="1"/>
  <c r="I657" i="1"/>
  <c r="E657" i="1"/>
  <c r="A657" i="1"/>
  <c r="J656" i="1"/>
  <c r="F656" i="1"/>
  <c r="I653" i="1"/>
  <c r="E653" i="1"/>
  <c r="A653" i="1"/>
  <c r="J652" i="1"/>
  <c r="F652" i="1"/>
  <c r="I649" i="1"/>
  <c r="E649" i="1"/>
  <c r="A649" i="1"/>
  <c r="F648" i="1"/>
  <c r="I645" i="1"/>
  <c r="E645" i="1"/>
  <c r="A645" i="1"/>
  <c r="I644" i="1"/>
  <c r="A641" i="1"/>
  <c r="E641" i="1"/>
  <c r="I641" i="1"/>
  <c r="B641" i="1"/>
  <c r="F641" i="1"/>
  <c r="J641" i="1"/>
  <c r="L636" i="1"/>
  <c r="D636" i="1"/>
  <c r="A631" i="1"/>
  <c r="G631" i="1"/>
  <c r="L631" i="1"/>
  <c r="C631" i="1"/>
  <c r="H631" i="1"/>
  <c r="E627" i="1"/>
  <c r="A623" i="1"/>
  <c r="G623" i="1"/>
  <c r="L623" i="1"/>
  <c r="C623" i="1"/>
  <c r="H623" i="1"/>
  <c r="A616" i="1"/>
  <c r="C616" i="1"/>
  <c r="H616" i="1"/>
  <c r="D616" i="1"/>
  <c r="I616" i="1"/>
  <c r="E616" i="1"/>
  <c r="K616" i="1"/>
  <c r="K614" i="1"/>
  <c r="B644" i="1"/>
  <c r="F644" i="1"/>
  <c r="J644" i="1"/>
  <c r="C644" i="1"/>
  <c r="G644" i="1"/>
  <c r="A633" i="1"/>
  <c r="E633" i="1"/>
  <c r="I633" i="1"/>
  <c r="B633" i="1"/>
  <c r="F633" i="1"/>
  <c r="J633" i="1"/>
  <c r="I631" i="1"/>
  <c r="A625" i="1"/>
  <c r="G625" i="1"/>
  <c r="L625" i="1"/>
  <c r="C625" i="1"/>
  <c r="H625" i="1"/>
  <c r="I623" i="1"/>
  <c r="C577" i="1"/>
  <c r="B577" i="1"/>
  <c r="F577" i="1"/>
  <c r="H577" i="1"/>
  <c r="B570" i="1"/>
  <c r="G570" i="1"/>
  <c r="K570" i="1"/>
  <c r="C561" i="1"/>
  <c r="F561" i="1"/>
  <c r="A543" i="1"/>
  <c r="J543" i="1"/>
  <c r="K665" i="1"/>
  <c r="G665" i="1"/>
  <c r="K661" i="1"/>
  <c r="G661" i="1"/>
  <c r="K657" i="1"/>
  <c r="G657" i="1"/>
  <c r="K653" i="1"/>
  <c r="G653" i="1"/>
  <c r="K649" i="1"/>
  <c r="G649" i="1"/>
  <c r="K645" i="1"/>
  <c r="G645" i="1"/>
  <c r="L644" i="1"/>
  <c r="E644" i="1"/>
  <c r="B636" i="1"/>
  <c r="F636" i="1"/>
  <c r="J636" i="1"/>
  <c r="C636" i="1"/>
  <c r="G636" i="1"/>
  <c r="K636" i="1"/>
  <c r="E631" i="1"/>
  <c r="A627" i="1"/>
  <c r="G627" i="1"/>
  <c r="L627" i="1"/>
  <c r="C627" i="1"/>
  <c r="H627" i="1"/>
  <c r="A614" i="1"/>
  <c r="G614" i="1"/>
  <c r="L614" i="1"/>
  <c r="C614" i="1"/>
  <c r="H614" i="1"/>
  <c r="D614" i="1"/>
  <c r="I614" i="1"/>
  <c r="B579" i="1"/>
  <c r="H579" i="1"/>
  <c r="C579" i="1"/>
  <c r="K579" i="1"/>
  <c r="F579" i="1"/>
  <c r="L579" i="1"/>
  <c r="E642" i="1"/>
  <c r="E634" i="1"/>
  <c r="H621" i="1"/>
  <c r="C621" i="1"/>
  <c r="H619" i="1"/>
  <c r="C619" i="1"/>
  <c r="H617" i="1"/>
  <c r="C617" i="1"/>
  <c r="L615" i="1"/>
  <c r="G615" i="1"/>
  <c r="L613" i="1"/>
  <c r="H613" i="1"/>
  <c r="D613" i="1"/>
  <c r="H612" i="1"/>
  <c r="H611" i="1"/>
  <c r="H610" i="1"/>
  <c r="H609" i="1"/>
  <c r="H608" i="1"/>
  <c r="G603" i="1"/>
  <c r="F601" i="1"/>
  <c r="G595" i="1"/>
  <c r="F593" i="1"/>
  <c r="L589" i="1"/>
  <c r="B589" i="1"/>
  <c r="L587" i="1"/>
  <c r="C587" i="1"/>
  <c r="F585" i="1"/>
  <c r="G581" i="1"/>
  <c r="K578" i="1"/>
  <c r="G573" i="1"/>
  <c r="L569" i="1"/>
  <c r="B569" i="1"/>
  <c r="E550" i="1"/>
  <c r="A544" i="1"/>
  <c r="L542" i="1"/>
  <c r="J536" i="1"/>
  <c r="F534" i="1"/>
  <c r="F530" i="1"/>
  <c r="A528" i="1"/>
  <c r="L521" i="1"/>
  <c r="D521" i="1"/>
  <c r="A519" i="1"/>
  <c r="G505" i="1"/>
  <c r="H502" i="1"/>
  <c r="L621" i="1"/>
  <c r="G621" i="1"/>
  <c r="L619" i="1"/>
  <c r="G619" i="1"/>
  <c r="L617" i="1"/>
  <c r="G617" i="1"/>
  <c r="K613" i="1"/>
  <c r="G613" i="1"/>
  <c r="C603" i="1"/>
  <c r="L601" i="1"/>
  <c r="B601" i="1"/>
  <c r="C595" i="1"/>
  <c r="L593" i="1"/>
  <c r="B593" i="1"/>
  <c r="L585" i="1"/>
  <c r="B585" i="1"/>
  <c r="G578" i="1"/>
  <c r="F573" i="1"/>
  <c r="K557" i="1"/>
  <c r="F536" i="1"/>
  <c r="E534" i="1"/>
  <c r="E502" i="1"/>
  <c r="B575" i="1"/>
  <c r="H575" i="1"/>
  <c r="C575" i="1"/>
  <c r="K575" i="1"/>
  <c r="F575" i="1"/>
  <c r="L575" i="1"/>
  <c r="G575" i="1"/>
  <c r="D516" i="1"/>
  <c r="G516" i="1"/>
  <c r="K516" i="1"/>
  <c r="G417" i="1"/>
  <c r="G421" i="1"/>
  <c r="C425" i="1"/>
  <c r="C429" i="1"/>
  <c r="K445" i="1"/>
  <c r="K449" i="1"/>
  <c r="K453" i="1"/>
  <c r="G465" i="1"/>
  <c r="G469" i="1"/>
  <c r="C473" i="1"/>
  <c r="G477" i="1"/>
  <c r="G485" i="1"/>
  <c r="G497" i="1"/>
  <c r="C501" i="1"/>
  <c r="G301" i="1"/>
  <c r="G317" i="1"/>
  <c r="C361" i="1"/>
  <c r="C393" i="1"/>
  <c r="H421" i="1"/>
  <c r="D433" i="1"/>
  <c r="D445" i="1"/>
  <c r="H449" i="1"/>
  <c r="H453" i="1"/>
  <c r="H457" i="1"/>
  <c r="L461" i="1"/>
  <c r="D469" i="1"/>
  <c r="H473" i="1"/>
  <c r="L477" i="1"/>
  <c r="F403" i="1"/>
  <c r="A417" i="1"/>
  <c r="A449" i="1"/>
  <c r="B461" i="1"/>
  <c r="B574" i="1"/>
  <c r="G574" i="1"/>
  <c r="K574" i="1"/>
  <c r="B546" i="1"/>
  <c r="A546" i="1"/>
  <c r="L546" i="1"/>
  <c r="E546" i="1"/>
  <c r="F546" i="1"/>
  <c r="H546" i="1"/>
  <c r="A532" i="1"/>
  <c r="H532" i="1"/>
  <c r="B532" i="1"/>
  <c r="J532" i="1"/>
  <c r="E532" i="1"/>
  <c r="L532" i="1"/>
  <c r="K289" i="1"/>
  <c r="K305" i="1"/>
  <c r="K321" i="1"/>
  <c r="G349" i="1"/>
  <c r="G365" i="1"/>
  <c r="G397" i="1"/>
  <c r="H437" i="1"/>
  <c r="H445" i="1"/>
  <c r="L449" i="1"/>
  <c r="L453" i="1"/>
  <c r="L457" i="1"/>
  <c r="D465" i="1"/>
  <c r="H469" i="1"/>
  <c r="L473" i="1"/>
  <c r="D481" i="1"/>
  <c r="D485" i="1"/>
  <c r="D489" i="1"/>
  <c r="G297" i="1"/>
  <c r="C349" i="1"/>
  <c r="E437" i="1"/>
  <c r="E453" i="1"/>
  <c r="E485" i="1"/>
  <c r="B598" i="1"/>
  <c r="G598" i="1"/>
  <c r="K598" i="1"/>
  <c r="B590" i="1"/>
  <c r="G590" i="1"/>
  <c r="K590" i="1"/>
  <c r="B582" i="1"/>
  <c r="G582" i="1"/>
  <c r="K582" i="1"/>
  <c r="B567" i="1"/>
  <c r="H567" i="1"/>
  <c r="C567" i="1"/>
  <c r="K567" i="1"/>
  <c r="F567" i="1"/>
  <c r="L567" i="1"/>
  <c r="G567" i="1"/>
  <c r="F556" i="1"/>
  <c r="K556" i="1"/>
  <c r="F549" i="1"/>
  <c r="F537" i="1"/>
  <c r="C445" i="1"/>
  <c r="C449" i="1"/>
  <c r="C453" i="1"/>
  <c r="G457" i="1"/>
  <c r="G461" i="1"/>
  <c r="K473" i="1"/>
  <c r="G481" i="1"/>
  <c r="K353" i="1"/>
  <c r="K369" i="1"/>
  <c r="K385" i="1"/>
  <c r="I399" i="1"/>
  <c r="F415" i="1"/>
  <c r="K424" i="1"/>
  <c r="L445" i="1"/>
  <c r="D461" i="1"/>
  <c r="L469" i="1"/>
  <c r="H485" i="1"/>
  <c r="K15" i="1"/>
  <c r="J23" i="1"/>
  <c r="E39" i="1"/>
  <c r="L47" i="1"/>
  <c r="H63" i="1"/>
  <c r="L71" i="1"/>
  <c r="K87" i="1"/>
  <c r="D135" i="1"/>
  <c r="C301" i="1"/>
  <c r="K389" i="1"/>
  <c r="I457" i="1"/>
  <c r="B632" i="1"/>
  <c r="F632" i="1"/>
  <c r="J632" i="1"/>
  <c r="B631" i="1"/>
  <c r="F631" i="1"/>
  <c r="J631" i="1"/>
  <c r="B630" i="1"/>
  <c r="F630" i="1"/>
  <c r="J630" i="1"/>
  <c r="B629" i="1"/>
  <c r="F629" i="1"/>
  <c r="J629" i="1"/>
  <c r="B628" i="1"/>
  <c r="F628" i="1"/>
  <c r="J628" i="1"/>
  <c r="B627" i="1"/>
  <c r="F627" i="1"/>
  <c r="J627" i="1"/>
  <c r="B626" i="1"/>
  <c r="F626" i="1"/>
  <c r="J626" i="1"/>
  <c r="B625" i="1"/>
  <c r="F625" i="1"/>
  <c r="J625" i="1"/>
  <c r="B624" i="1"/>
  <c r="F624" i="1"/>
  <c r="J624" i="1"/>
  <c r="B623" i="1"/>
  <c r="F623" i="1"/>
  <c r="J623" i="1"/>
  <c r="B622" i="1"/>
  <c r="F622" i="1"/>
  <c r="J622" i="1"/>
  <c r="B621" i="1"/>
  <c r="F621" i="1"/>
  <c r="J621" i="1"/>
  <c r="B620" i="1"/>
  <c r="F620" i="1"/>
  <c r="J620" i="1"/>
  <c r="B619" i="1"/>
  <c r="F619" i="1"/>
  <c r="J619" i="1"/>
  <c r="B618" i="1"/>
  <c r="F618" i="1"/>
  <c r="J618" i="1"/>
  <c r="B617" i="1"/>
  <c r="F617" i="1"/>
  <c r="J617" i="1"/>
  <c r="B616" i="1"/>
  <c r="F616" i="1"/>
  <c r="J616" i="1"/>
  <c r="B615" i="1"/>
  <c r="F615" i="1"/>
  <c r="J615" i="1"/>
  <c r="B614" i="1"/>
  <c r="F614" i="1"/>
  <c r="J614" i="1"/>
  <c r="B566" i="1"/>
  <c r="G566" i="1"/>
  <c r="K566" i="1"/>
  <c r="B607" i="1"/>
  <c r="G607" i="1"/>
  <c r="C607" i="1"/>
  <c r="I607" i="1"/>
  <c r="E607" i="1"/>
  <c r="J607" i="1"/>
  <c r="A539" i="1"/>
  <c r="B539" i="1"/>
  <c r="A531" i="1"/>
  <c r="F531" i="1"/>
  <c r="J531" i="1"/>
  <c r="A613" i="1"/>
  <c r="C613" i="1"/>
  <c r="A612" i="1"/>
  <c r="E612" i="1"/>
  <c r="I612" i="1"/>
  <c r="B612" i="1"/>
  <c r="F612" i="1"/>
  <c r="J612" i="1"/>
  <c r="C612" i="1"/>
  <c r="G612" i="1"/>
  <c r="K612" i="1"/>
  <c r="A611" i="1"/>
  <c r="E611" i="1"/>
  <c r="I611" i="1"/>
  <c r="B611" i="1"/>
  <c r="F611" i="1"/>
  <c r="J611" i="1"/>
  <c r="C611" i="1"/>
  <c r="G611" i="1"/>
  <c r="K611" i="1"/>
  <c r="A610" i="1"/>
  <c r="E610" i="1"/>
  <c r="I610" i="1"/>
  <c r="B610" i="1"/>
  <c r="F610" i="1"/>
  <c r="J610" i="1"/>
  <c r="C610" i="1"/>
  <c r="G610" i="1"/>
  <c r="K610" i="1"/>
  <c r="A609" i="1"/>
  <c r="E609" i="1"/>
  <c r="I609" i="1"/>
  <c r="B609" i="1"/>
  <c r="F609" i="1"/>
  <c r="J609" i="1"/>
  <c r="C609" i="1"/>
  <c r="G609" i="1"/>
  <c r="K609" i="1"/>
  <c r="A608" i="1"/>
  <c r="E608" i="1"/>
  <c r="I608" i="1"/>
  <c r="B608" i="1"/>
  <c r="F608" i="1"/>
  <c r="J608" i="1"/>
  <c r="C608" i="1"/>
  <c r="G608" i="1"/>
  <c r="K608" i="1"/>
  <c r="B606" i="1"/>
  <c r="G606" i="1"/>
  <c r="K606" i="1"/>
  <c r="B599" i="1"/>
  <c r="H599" i="1"/>
  <c r="C599" i="1"/>
  <c r="K599" i="1"/>
  <c r="F599" i="1"/>
  <c r="L599" i="1"/>
  <c r="B591" i="1"/>
  <c r="H591" i="1"/>
  <c r="C591" i="1"/>
  <c r="K591" i="1"/>
  <c r="F591" i="1"/>
  <c r="L591" i="1"/>
  <c r="B583" i="1"/>
  <c r="H583" i="1"/>
  <c r="C583" i="1"/>
  <c r="K583" i="1"/>
  <c r="F583" i="1"/>
  <c r="L583" i="1"/>
  <c r="B526" i="1"/>
  <c r="A526" i="1"/>
  <c r="L526" i="1"/>
  <c r="E526" i="1"/>
  <c r="F526" i="1"/>
  <c r="A517" i="1"/>
  <c r="I517" i="1"/>
  <c r="D517" i="1"/>
  <c r="K517" i="1"/>
  <c r="E517" i="1"/>
  <c r="L517" i="1"/>
  <c r="E511" i="1"/>
  <c r="G511" i="1"/>
  <c r="I511" i="1"/>
  <c r="L511" i="1"/>
  <c r="D508" i="1"/>
  <c r="E508" i="1"/>
  <c r="H603" i="1"/>
  <c r="B603" i="1"/>
  <c r="G602" i="1"/>
  <c r="F597" i="1"/>
  <c r="H595" i="1"/>
  <c r="B595" i="1"/>
  <c r="G594" i="1"/>
  <c r="H587" i="1"/>
  <c r="F581" i="1"/>
  <c r="L565" i="1"/>
  <c r="K552" i="1"/>
  <c r="F543" i="1"/>
  <c r="H542" i="1"/>
  <c r="E536" i="1"/>
  <c r="E530" i="1"/>
  <c r="E515" i="1"/>
  <c r="E505" i="1"/>
  <c r="I503" i="1"/>
  <c r="K502" i="1"/>
  <c r="D502" i="1"/>
  <c r="G584" i="1"/>
  <c r="L581" i="1"/>
  <c r="B581" i="1"/>
  <c r="G577" i="1"/>
  <c r="G576" i="1"/>
  <c r="L573" i="1"/>
  <c r="B573" i="1"/>
  <c r="G568" i="1"/>
  <c r="H565" i="1"/>
  <c r="F554" i="1"/>
  <c r="L548" i="1"/>
  <c r="B543" i="1"/>
  <c r="A542" i="1"/>
  <c r="L536" i="1"/>
  <c r="B536" i="1"/>
  <c r="H534" i="1"/>
  <c r="F533" i="1"/>
  <c r="L530" i="1"/>
  <c r="A530" i="1"/>
  <c r="H528" i="1"/>
  <c r="L527" i="1"/>
  <c r="D518" i="1"/>
  <c r="L515" i="1"/>
  <c r="I510" i="1"/>
  <c r="L505" i="1"/>
  <c r="D505" i="1"/>
  <c r="I502" i="1"/>
  <c r="C502" i="1"/>
  <c r="L603" i="1"/>
  <c r="L595" i="1"/>
  <c r="D498" i="1"/>
  <c r="E498" i="1"/>
  <c r="A494" i="1"/>
  <c r="E494" i="1"/>
  <c r="H494" i="1"/>
  <c r="A486" i="1"/>
  <c r="L486" i="1"/>
  <c r="D482" i="1"/>
  <c r="I478" i="1"/>
  <c r="H478" i="1"/>
  <c r="A470" i="1"/>
  <c r="D470" i="1"/>
  <c r="G450" i="1"/>
  <c r="J442" i="1"/>
  <c r="I442" i="1"/>
  <c r="H442" i="1"/>
  <c r="A442" i="1"/>
  <c r="J434" i="1"/>
  <c r="A434" i="1"/>
  <c r="L434" i="1"/>
  <c r="E434" i="1"/>
  <c r="C426" i="1"/>
  <c r="E426" i="1"/>
  <c r="A426" i="1"/>
  <c r="D426" i="1"/>
  <c r="I426" i="1"/>
  <c r="I418" i="1"/>
  <c r="F418" i="1"/>
  <c r="A418" i="1"/>
  <c r="L418" i="1"/>
  <c r="E418" i="1"/>
  <c r="A410" i="1"/>
  <c r="B410" i="1"/>
  <c r="C410" i="1"/>
  <c r="G410" i="1"/>
  <c r="J410" i="1"/>
  <c r="E410" i="1"/>
  <c r="I410" i="1"/>
  <c r="K410" i="1"/>
  <c r="L402" i="1"/>
  <c r="A402" i="1"/>
  <c r="B402" i="1"/>
  <c r="C402" i="1"/>
  <c r="E402" i="1"/>
  <c r="J402" i="1"/>
  <c r="K402" i="1"/>
  <c r="F402" i="1"/>
  <c r="A394" i="1"/>
  <c r="B394" i="1"/>
  <c r="C394" i="1"/>
  <c r="G394" i="1"/>
  <c r="E394" i="1"/>
  <c r="I394" i="1"/>
  <c r="K394" i="1"/>
  <c r="F394" i="1"/>
  <c r="L386" i="1"/>
  <c r="A386" i="1"/>
  <c r="B386" i="1"/>
  <c r="C386" i="1"/>
  <c r="E386" i="1"/>
  <c r="J386" i="1"/>
  <c r="F386" i="1"/>
  <c r="I386" i="1"/>
  <c r="G386" i="1"/>
  <c r="L370" i="1"/>
  <c r="I370" i="1"/>
  <c r="J370" i="1"/>
  <c r="K370" i="1"/>
  <c r="H370" i="1"/>
  <c r="A370" i="1"/>
  <c r="F370" i="1"/>
  <c r="E370" i="1"/>
  <c r="C370" i="1"/>
  <c r="I362" i="1"/>
  <c r="J362" i="1"/>
  <c r="K362" i="1"/>
  <c r="C362" i="1"/>
  <c r="B362" i="1"/>
  <c r="G362" i="1"/>
  <c r="A362" i="1"/>
  <c r="F362" i="1"/>
  <c r="L354" i="1"/>
  <c r="I354" i="1"/>
  <c r="J354" i="1"/>
  <c r="K354" i="1"/>
  <c r="A354" i="1"/>
  <c r="F354" i="1"/>
  <c r="E354" i="1"/>
  <c r="C354" i="1"/>
  <c r="I346" i="1"/>
  <c r="J346" i="1"/>
  <c r="K346" i="1"/>
  <c r="C346" i="1"/>
  <c r="B346" i="1"/>
  <c r="G346" i="1"/>
  <c r="A346" i="1"/>
  <c r="F346" i="1"/>
  <c r="L338" i="1"/>
  <c r="I338" i="1"/>
  <c r="J338" i="1"/>
  <c r="K338" i="1"/>
  <c r="A338" i="1"/>
  <c r="F338" i="1"/>
  <c r="E338" i="1"/>
  <c r="C338" i="1"/>
  <c r="E330" i="1"/>
  <c r="F330" i="1"/>
  <c r="G330" i="1"/>
  <c r="C330" i="1"/>
  <c r="B330" i="1"/>
  <c r="K330" i="1"/>
  <c r="A330" i="1"/>
  <c r="J330" i="1"/>
  <c r="D326" i="1"/>
  <c r="E326" i="1"/>
  <c r="F326" i="1"/>
  <c r="G326" i="1"/>
  <c r="I326" i="1"/>
  <c r="C326" i="1"/>
  <c r="B326" i="1"/>
  <c r="K326" i="1"/>
  <c r="E318" i="1"/>
  <c r="F318" i="1"/>
  <c r="G318" i="1"/>
  <c r="B318" i="1"/>
  <c r="A318" i="1"/>
  <c r="J318" i="1"/>
  <c r="I318" i="1"/>
  <c r="H314" i="1"/>
  <c r="E314" i="1"/>
  <c r="F314" i="1"/>
  <c r="G314" i="1"/>
  <c r="B314" i="1"/>
  <c r="K314" i="1"/>
  <c r="A314" i="1"/>
  <c r="J314" i="1"/>
  <c r="D310" i="1"/>
  <c r="E310" i="1"/>
  <c r="F310" i="1"/>
  <c r="G310" i="1"/>
  <c r="C310" i="1"/>
  <c r="B310" i="1"/>
  <c r="K310" i="1"/>
  <c r="E306" i="1"/>
  <c r="F306" i="1"/>
  <c r="G306" i="1"/>
  <c r="I306" i="1"/>
  <c r="C306" i="1"/>
  <c r="E302" i="1"/>
  <c r="F302" i="1"/>
  <c r="G302" i="1"/>
  <c r="A302" i="1"/>
  <c r="J302" i="1"/>
  <c r="I302" i="1"/>
  <c r="D294" i="1"/>
  <c r="A294" i="1"/>
  <c r="B294" i="1"/>
  <c r="C294" i="1"/>
  <c r="G294" i="1"/>
  <c r="F294" i="1"/>
  <c r="K294" i="1"/>
  <c r="A282" i="1"/>
  <c r="B282" i="1"/>
  <c r="C282" i="1"/>
  <c r="F282" i="1"/>
  <c r="K282" i="1"/>
  <c r="E282" i="1"/>
  <c r="J282" i="1"/>
  <c r="A535" i="1"/>
  <c r="B535" i="1"/>
  <c r="F535" i="1"/>
  <c r="J535" i="1"/>
  <c r="F529" i="1"/>
  <c r="H286" i="1"/>
  <c r="H398" i="1"/>
  <c r="C430" i="1"/>
  <c r="F462" i="1"/>
  <c r="J474" i="1"/>
  <c r="C486" i="1"/>
  <c r="C494" i="1"/>
  <c r="L314" i="1"/>
  <c r="H326" i="1"/>
  <c r="L362" i="1"/>
  <c r="L394" i="1"/>
  <c r="G442" i="1"/>
  <c r="K450" i="1"/>
  <c r="G466" i="1"/>
  <c r="K470" i="1"/>
  <c r="G486" i="1"/>
  <c r="G498" i="1"/>
  <c r="L294" i="1"/>
  <c r="L358" i="1"/>
  <c r="H386" i="1"/>
  <c r="D418" i="1"/>
  <c r="D442" i="1"/>
  <c r="H450" i="1"/>
  <c r="H462" i="1"/>
  <c r="H470" i="1"/>
  <c r="H474" i="1"/>
  <c r="D478" i="1"/>
  <c r="H482" i="1"/>
  <c r="D486" i="1"/>
  <c r="D494" i="1"/>
  <c r="H498" i="1"/>
  <c r="G286" i="1"/>
  <c r="E294" i="1"/>
  <c r="B306" i="1"/>
  <c r="J310" i="1"/>
  <c r="C318" i="1"/>
  <c r="I330" i="1"/>
  <c r="E362" i="1"/>
  <c r="B370" i="1"/>
  <c r="G402" i="1"/>
  <c r="F410" i="1"/>
  <c r="L466" i="1"/>
  <c r="D454" i="1"/>
  <c r="A454" i="1"/>
  <c r="I446" i="1"/>
  <c r="L446" i="1"/>
  <c r="G446" i="1"/>
  <c r="F430" i="1"/>
  <c r="A430" i="1"/>
  <c r="H430" i="1"/>
  <c r="G430" i="1"/>
  <c r="I430" i="1"/>
  <c r="B422" i="1"/>
  <c r="A422" i="1"/>
  <c r="I422" i="1"/>
  <c r="A414" i="1"/>
  <c r="B414" i="1"/>
  <c r="C414" i="1"/>
  <c r="F414" i="1"/>
  <c r="K414" i="1"/>
  <c r="J414" i="1"/>
  <c r="E414" i="1"/>
  <c r="D406" i="1"/>
  <c r="A406" i="1"/>
  <c r="B406" i="1"/>
  <c r="C406" i="1"/>
  <c r="I406" i="1"/>
  <c r="E406" i="1"/>
  <c r="G406" i="1"/>
  <c r="K406" i="1"/>
  <c r="F406" i="1"/>
  <c r="A398" i="1"/>
  <c r="B398" i="1"/>
  <c r="C398" i="1"/>
  <c r="F398" i="1"/>
  <c r="K398" i="1"/>
  <c r="J398" i="1"/>
  <c r="E398" i="1"/>
  <c r="I398" i="1"/>
  <c r="G398" i="1"/>
  <c r="D390" i="1"/>
  <c r="A390" i="1"/>
  <c r="B390" i="1"/>
  <c r="C390" i="1"/>
  <c r="I390" i="1"/>
  <c r="L390" i="1"/>
  <c r="K390" i="1"/>
  <c r="F390" i="1"/>
  <c r="J390" i="1"/>
  <c r="A382" i="1"/>
  <c r="B382" i="1"/>
  <c r="C382" i="1"/>
  <c r="F382" i="1"/>
  <c r="K382" i="1"/>
  <c r="D382" i="1"/>
  <c r="E382" i="1"/>
  <c r="I382" i="1"/>
  <c r="G382" i="1"/>
  <c r="D374" i="1"/>
  <c r="I374" i="1"/>
  <c r="J374" i="1"/>
  <c r="K374" i="1"/>
  <c r="E374" i="1"/>
  <c r="C374" i="1"/>
  <c r="B374" i="1"/>
  <c r="G374" i="1"/>
  <c r="I366" i="1"/>
  <c r="J366" i="1"/>
  <c r="K366" i="1"/>
  <c r="B366" i="1"/>
  <c r="G366" i="1"/>
  <c r="A366" i="1"/>
  <c r="F366" i="1"/>
  <c r="E366" i="1"/>
  <c r="D358" i="1"/>
  <c r="I358" i="1"/>
  <c r="J358" i="1"/>
  <c r="K358" i="1"/>
  <c r="E358" i="1"/>
  <c r="C358" i="1"/>
  <c r="B358" i="1"/>
  <c r="G358" i="1"/>
  <c r="I350" i="1"/>
  <c r="J350" i="1"/>
  <c r="K350" i="1"/>
  <c r="B350" i="1"/>
  <c r="G350" i="1"/>
  <c r="A350" i="1"/>
  <c r="F350" i="1"/>
  <c r="E350" i="1"/>
  <c r="D342" i="1"/>
  <c r="I342" i="1"/>
  <c r="J342" i="1"/>
  <c r="K342" i="1"/>
  <c r="L342" i="1"/>
  <c r="E342" i="1"/>
  <c r="C342" i="1"/>
  <c r="B342" i="1"/>
  <c r="G342" i="1"/>
  <c r="D334" i="1"/>
  <c r="I334" i="1"/>
  <c r="L322" i="1"/>
  <c r="E322" i="1"/>
  <c r="F322" i="1"/>
  <c r="G322" i="1"/>
  <c r="H322" i="1"/>
  <c r="A322" i="1"/>
  <c r="J322" i="1"/>
  <c r="I322" i="1"/>
  <c r="C322" i="1"/>
  <c r="L290" i="1"/>
  <c r="A290" i="1"/>
  <c r="B290" i="1"/>
  <c r="C290" i="1"/>
  <c r="I290" i="1"/>
  <c r="G290" i="1"/>
  <c r="H350" i="1"/>
  <c r="F426" i="1"/>
  <c r="L334" i="1"/>
  <c r="C418" i="1"/>
  <c r="B426" i="1"/>
  <c r="F438" i="1"/>
  <c r="C458" i="1"/>
  <c r="L298" i="1"/>
  <c r="D322" i="1"/>
  <c r="L346" i="1"/>
  <c r="H390" i="1"/>
  <c r="D402" i="1"/>
  <c r="G422" i="1"/>
  <c r="K466" i="1"/>
  <c r="K486" i="1"/>
  <c r="G494" i="1"/>
  <c r="D286" i="1"/>
  <c r="L310" i="1"/>
  <c r="H338" i="1"/>
  <c r="D350" i="1"/>
  <c r="L374" i="1"/>
  <c r="H402" i="1"/>
  <c r="D414" i="1"/>
  <c r="H418" i="1"/>
  <c r="H426" i="1"/>
  <c r="D434" i="1"/>
  <c r="L442" i="1"/>
  <c r="L450" i="1"/>
  <c r="H454" i="1"/>
  <c r="L462" i="1"/>
  <c r="L470" i="1"/>
  <c r="L474" i="1"/>
  <c r="L478" i="1"/>
  <c r="L482" i="1"/>
  <c r="H486" i="1"/>
  <c r="L494" i="1"/>
  <c r="L498" i="1"/>
  <c r="J290" i="1"/>
  <c r="K302" i="1"/>
  <c r="A306" i="1"/>
  <c r="I310" i="1"/>
  <c r="J326" i="1"/>
  <c r="G338" i="1"/>
  <c r="A342" i="1"/>
  <c r="F358" i="1"/>
  <c r="C366" i="1"/>
  <c r="K386" i="1"/>
  <c r="J394" i="1"/>
  <c r="I402" i="1"/>
  <c r="G414" i="1"/>
  <c r="A286" i="1"/>
  <c r="B286" i="1"/>
  <c r="C286" i="1"/>
  <c r="E286" i="1"/>
  <c r="J286" i="1"/>
  <c r="I286" i="1"/>
  <c r="H318" i="1"/>
  <c r="C422" i="1"/>
  <c r="J438" i="1"/>
  <c r="J450" i="1"/>
  <c r="B470" i="1"/>
  <c r="B482" i="1"/>
  <c r="L302" i="1"/>
  <c r="L366" i="1"/>
  <c r="H410" i="1"/>
  <c r="J422" i="1"/>
  <c r="J430" i="1"/>
  <c r="C434" i="1"/>
  <c r="C442" i="1"/>
  <c r="B450" i="1"/>
  <c r="J454" i="1"/>
  <c r="B462" i="1"/>
  <c r="C466" i="1"/>
  <c r="F474" i="1"/>
  <c r="C478" i="1"/>
  <c r="J486" i="1"/>
  <c r="F494" i="1"/>
  <c r="H310" i="1"/>
  <c r="H358" i="1"/>
  <c r="D370" i="1"/>
  <c r="G418" i="1"/>
  <c r="G426" i="1"/>
  <c r="G438" i="1"/>
  <c r="K442" i="1"/>
  <c r="G462" i="1"/>
  <c r="G482" i="1"/>
  <c r="K498" i="1"/>
  <c r="H302" i="1"/>
  <c r="H334" i="1"/>
  <c r="H366" i="1"/>
  <c r="D410" i="1"/>
  <c r="J418" i="1"/>
  <c r="F422" i="1"/>
  <c r="B430" i="1"/>
  <c r="F434" i="1"/>
  <c r="F442" i="1"/>
  <c r="J446" i="1"/>
  <c r="F454" i="1"/>
  <c r="J458" i="1"/>
  <c r="J466" i="1"/>
  <c r="C470" i="1"/>
  <c r="B474" i="1"/>
  <c r="J478" i="1"/>
  <c r="C482" i="1"/>
  <c r="F486" i="1"/>
  <c r="B494" i="1"/>
  <c r="L282" i="1"/>
  <c r="H294" i="1"/>
  <c r="D306" i="1"/>
  <c r="H342" i="1"/>
  <c r="D354" i="1"/>
  <c r="D386" i="1"/>
  <c r="K418" i="1"/>
  <c r="K422" i="1"/>
  <c r="K426" i="1"/>
  <c r="G434" i="1"/>
  <c r="K446" i="1"/>
  <c r="G458" i="1"/>
  <c r="K462" i="1"/>
  <c r="G474" i="1"/>
  <c r="G478" i="1"/>
  <c r="K482" i="1"/>
  <c r="K494" i="1"/>
  <c r="D302" i="1"/>
  <c r="L326" i="1"/>
  <c r="H354" i="1"/>
  <c r="D366" i="1"/>
  <c r="D422" i="1"/>
  <c r="L426" i="1"/>
  <c r="H434" i="1"/>
  <c r="D446" i="1"/>
  <c r="L454" i="1"/>
  <c r="D458" i="1"/>
  <c r="I282" i="1"/>
  <c r="F290" i="1"/>
  <c r="J294" i="1"/>
  <c r="C302" i="1"/>
  <c r="K306" i="1"/>
  <c r="A310" i="1"/>
  <c r="I314" i="1"/>
  <c r="K322" i="1"/>
  <c r="A326" i="1"/>
  <c r="B338" i="1"/>
  <c r="G354" i="1"/>
  <c r="A358" i="1"/>
  <c r="F374" i="1"/>
  <c r="J406" i="1"/>
  <c r="I414" i="1"/>
  <c r="E430" i="1"/>
  <c r="E458" i="1"/>
  <c r="L12" i="1"/>
  <c r="K12" i="1"/>
  <c r="E36" i="1"/>
  <c r="B48" i="1"/>
  <c r="C60" i="1"/>
  <c r="A72" i="1"/>
  <c r="E84" i="1"/>
  <c r="B124" i="1"/>
  <c r="B136" i="1"/>
  <c r="B152" i="1"/>
  <c r="J164" i="1"/>
  <c r="A188" i="1"/>
  <c r="I212" i="1"/>
  <c r="E256" i="1"/>
  <c r="J459" i="1"/>
  <c r="F227" i="1"/>
  <c r="J116" i="1"/>
  <c r="F280" i="1"/>
  <c r="B280" i="1"/>
  <c r="K280" i="1"/>
  <c r="L280" i="1"/>
  <c r="C280" i="1"/>
  <c r="H280" i="1"/>
  <c r="A280" i="1"/>
  <c r="D276" i="1"/>
  <c r="J276" i="1"/>
  <c r="F272" i="1"/>
  <c r="J272" i="1"/>
  <c r="K272" i="1"/>
  <c r="L272" i="1"/>
  <c r="F268" i="1"/>
  <c r="A268" i="1"/>
  <c r="C268" i="1"/>
  <c r="H268" i="1"/>
  <c r="J268" i="1"/>
  <c r="K268" i="1"/>
  <c r="I268" i="1"/>
  <c r="I264" i="1"/>
  <c r="G264" i="1"/>
  <c r="C264" i="1"/>
  <c r="J260" i="1"/>
  <c r="A260" i="1"/>
  <c r="J256" i="1"/>
  <c r="C256" i="1"/>
  <c r="K256" i="1"/>
  <c r="L256" i="1"/>
  <c r="I256" i="1"/>
  <c r="B256" i="1"/>
  <c r="F256" i="1"/>
  <c r="E248" i="1"/>
  <c r="B248" i="1"/>
  <c r="C248" i="1"/>
  <c r="D248" i="1"/>
  <c r="B244" i="1"/>
  <c r="C244" i="1"/>
  <c r="D244" i="1"/>
  <c r="I244" i="1"/>
  <c r="H244" i="1"/>
  <c r="F244" i="1"/>
  <c r="A240" i="1"/>
  <c r="L240" i="1"/>
  <c r="J240" i="1"/>
  <c r="I236" i="1"/>
  <c r="J236" i="1"/>
  <c r="K236" i="1"/>
  <c r="L236" i="1"/>
  <c r="E232" i="1"/>
  <c r="J232" i="1"/>
  <c r="K232" i="1"/>
  <c r="L232" i="1"/>
  <c r="B232" i="1"/>
  <c r="G232" i="1"/>
  <c r="I232" i="1"/>
  <c r="F232" i="1"/>
  <c r="D232" i="1"/>
  <c r="B224" i="1"/>
  <c r="C224" i="1"/>
  <c r="D224" i="1"/>
  <c r="E224" i="1"/>
  <c r="J224" i="1"/>
  <c r="I224" i="1"/>
  <c r="F224" i="1"/>
  <c r="H224" i="1"/>
  <c r="I220" i="1"/>
  <c r="B220" i="1"/>
  <c r="C220" i="1"/>
  <c r="D220" i="1"/>
  <c r="A220" i="1"/>
  <c r="J216" i="1"/>
  <c r="H216" i="1"/>
  <c r="L216" i="1"/>
  <c r="F216" i="1"/>
  <c r="A212" i="1"/>
  <c r="J212" i="1"/>
  <c r="K212" i="1"/>
  <c r="L212" i="1"/>
  <c r="C212" i="1"/>
  <c r="H212" i="1"/>
  <c r="F212" i="1"/>
  <c r="D212" i="1"/>
  <c r="J208" i="1"/>
  <c r="K208" i="1"/>
  <c r="L208" i="1"/>
  <c r="B200" i="1"/>
  <c r="C200" i="1"/>
  <c r="D200" i="1"/>
  <c r="F200" i="1"/>
  <c r="K200" i="1"/>
  <c r="I200" i="1"/>
  <c r="J200" i="1"/>
  <c r="H200" i="1"/>
  <c r="B196" i="1"/>
  <c r="C196" i="1"/>
  <c r="D196" i="1"/>
  <c r="I196" i="1"/>
  <c r="B192" i="1"/>
  <c r="D192" i="1"/>
  <c r="J188" i="1"/>
  <c r="K188" i="1"/>
  <c r="L188" i="1"/>
  <c r="D188" i="1"/>
  <c r="E188" i="1"/>
  <c r="F188" i="1"/>
  <c r="H188" i="1"/>
  <c r="K184" i="1"/>
  <c r="L184" i="1"/>
  <c r="F184" i="1"/>
  <c r="E180" i="1"/>
  <c r="D180" i="1"/>
  <c r="C176" i="1"/>
  <c r="D176" i="1"/>
  <c r="E176" i="1"/>
  <c r="F176" i="1"/>
  <c r="H176" i="1"/>
  <c r="K176" i="1"/>
  <c r="I176" i="1"/>
  <c r="A168" i="1"/>
  <c r="J168" i="1"/>
  <c r="G164" i="1"/>
  <c r="H164" i="1"/>
  <c r="I164" i="1"/>
  <c r="C164" i="1"/>
  <c r="L164" i="1"/>
  <c r="F164" i="1"/>
  <c r="K164" i="1"/>
  <c r="E164" i="1"/>
  <c r="K160" i="1"/>
  <c r="L160" i="1"/>
  <c r="J156" i="1"/>
  <c r="C156" i="1"/>
  <c r="D156" i="1"/>
  <c r="E156" i="1"/>
  <c r="B156" i="1"/>
  <c r="K152" i="1"/>
  <c r="G152" i="1"/>
  <c r="L152" i="1"/>
  <c r="C152" i="1"/>
  <c r="A152" i="1"/>
  <c r="K144" i="1"/>
  <c r="L144" i="1"/>
  <c r="C136" i="1"/>
  <c r="D136" i="1"/>
  <c r="E136" i="1"/>
  <c r="I136" i="1"/>
  <c r="F136" i="1"/>
  <c r="A132" i="1"/>
  <c r="F132" i="1"/>
  <c r="B128" i="1"/>
  <c r="A128" i="1"/>
  <c r="G124" i="1"/>
  <c r="H124" i="1"/>
  <c r="I124" i="1"/>
  <c r="F124" i="1"/>
  <c r="D124" i="1"/>
  <c r="C120" i="1"/>
  <c r="D120" i="1"/>
  <c r="E120" i="1"/>
  <c r="G112" i="1"/>
  <c r="H112" i="1"/>
  <c r="I112" i="1"/>
  <c r="J112" i="1"/>
  <c r="B108" i="1"/>
  <c r="C108" i="1"/>
  <c r="I108" i="1"/>
  <c r="J108" i="1"/>
  <c r="D108" i="1"/>
  <c r="B104" i="1"/>
  <c r="A104" i="1"/>
  <c r="G104" i="1"/>
  <c r="L100" i="1"/>
  <c r="C100" i="1"/>
  <c r="A96" i="1"/>
  <c r="B96" i="1"/>
  <c r="C96" i="1"/>
  <c r="H96" i="1"/>
  <c r="G96" i="1"/>
  <c r="A92" i="1"/>
  <c r="B92" i="1"/>
  <c r="D88" i="1"/>
  <c r="B88" i="1"/>
  <c r="F88" i="1"/>
  <c r="E88" i="1"/>
  <c r="H84" i="1"/>
  <c r="J84" i="1"/>
  <c r="C84" i="1"/>
  <c r="G84" i="1"/>
  <c r="B84" i="1"/>
  <c r="I84" i="1"/>
  <c r="D80" i="1"/>
  <c r="F80" i="1"/>
  <c r="I80" i="1"/>
  <c r="I76" i="1"/>
  <c r="J76" i="1"/>
  <c r="C76" i="1"/>
  <c r="L72" i="1"/>
  <c r="C72" i="1"/>
  <c r="F72" i="1"/>
  <c r="G72" i="1"/>
  <c r="H68" i="1"/>
  <c r="J68" i="1"/>
  <c r="C68" i="1"/>
  <c r="G68" i="1"/>
  <c r="L64" i="1"/>
  <c r="K64" i="1"/>
  <c r="G64" i="1"/>
  <c r="B60" i="1"/>
  <c r="A60" i="1"/>
  <c r="E60" i="1"/>
  <c r="D60" i="1"/>
  <c r="J60" i="1"/>
  <c r="K60" i="1"/>
  <c r="L56" i="1"/>
  <c r="K56" i="1"/>
  <c r="K52" i="1"/>
  <c r="B52" i="1"/>
  <c r="L52" i="1"/>
  <c r="A52" i="1"/>
  <c r="D48" i="1"/>
  <c r="E48" i="1"/>
  <c r="C48" i="1"/>
  <c r="H48" i="1"/>
  <c r="A44" i="1"/>
  <c r="B44" i="1"/>
  <c r="K44" i="1"/>
  <c r="D40" i="1"/>
  <c r="E40" i="1"/>
  <c r="F40" i="1"/>
  <c r="G36" i="1"/>
  <c r="H36" i="1"/>
  <c r="I36" i="1"/>
  <c r="K36" i="1"/>
  <c r="A36" i="1"/>
  <c r="B36" i="1"/>
  <c r="C32" i="1"/>
  <c r="D32" i="1"/>
  <c r="E32" i="1"/>
  <c r="E28" i="1"/>
  <c r="J28" i="1"/>
  <c r="C28" i="1"/>
  <c r="I24" i="1"/>
  <c r="K24" i="1"/>
  <c r="D24" i="1"/>
  <c r="H24" i="1"/>
  <c r="B24" i="1"/>
  <c r="E20" i="1"/>
  <c r="G20" i="1"/>
  <c r="D20" i="1"/>
  <c r="K16" i="1"/>
  <c r="I16" i="1"/>
  <c r="H16" i="1"/>
  <c r="D16" i="1"/>
  <c r="B12" i="1"/>
  <c r="C12" i="1"/>
  <c r="D12" i="1"/>
  <c r="I8" i="1"/>
  <c r="K8" i="1"/>
  <c r="D8" i="1"/>
  <c r="H8" i="1"/>
  <c r="A4" i="1"/>
  <c r="B499" i="1"/>
  <c r="E499" i="1"/>
  <c r="H499" i="1"/>
  <c r="F495" i="1"/>
  <c r="H495" i="1"/>
  <c r="F491" i="1"/>
  <c r="H491" i="1"/>
  <c r="C483" i="1"/>
  <c r="J475" i="1"/>
  <c r="E475" i="1"/>
  <c r="H475" i="1"/>
  <c r="K471" i="1"/>
  <c r="E471" i="1"/>
  <c r="H471" i="1"/>
  <c r="J467" i="1"/>
  <c r="H467" i="1"/>
  <c r="I463" i="1"/>
  <c r="H463" i="1"/>
  <c r="E455" i="1"/>
  <c r="H455" i="1"/>
  <c r="A451" i="1"/>
  <c r="L451" i="1"/>
  <c r="G447" i="1"/>
  <c r="J447" i="1"/>
  <c r="L447" i="1"/>
  <c r="B439" i="1"/>
  <c r="I439" i="1"/>
  <c r="H439" i="1"/>
  <c r="H407" i="1"/>
  <c r="H403" i="1"/>
  <c r="L403" i="1"/>
  <c r="H391" i="1"/>
  <c r="F391" i="1"/>
  <c r="J391" i="1"/>
  <c r="L391" i="1"/>
  <c r="K387" i="1"/>
  <c r="C383" i="1"/>
  <c r="I383" i="1"/>
  <c r="D379" i="1"/>
  <c r="E379" i="1"/>
  <c r="F379" i="1"/>
  <c r="B379" i="1"/>
  <c r="A371" i="1"/>
  <c r="J371" i="1"/>
  <c r="L371" i="1"/>
  <c r="B367" i="1"/>
  <c r="I367" i="1"/>
  <c r="D367" i="1"/>
  <c r="L363" i="1"/>
  <c r="I363" i="1"/>
  <c r="K363" i="1"/>
  <c r="B359" i="1"/>
  <c r="C359" i="1"/>
  <c r="K351" i="1"/>
  <c r="E351" i="1"/>
  <c r="L347" i="1"/>
  <c r="J347" i="1"/>
  <c r="E347" i="1"/>
  <c r="E343" i="1"/>
  <c r="K343" i="1"/>
  <c r="J343" i="1"/>
  <c r="G343" i="1"/>
  <c r="A343" i="1"/>
  <c r="L343" i="1"/>
  <c r="B339" i="1"/>
  <c r="G335" i="1"/>
  <c r="F335" i="1"/>
  <c r="H335" i="1"/>
  <c r="E327" i="1"/>
  <c r="G327" i="1"/>
  <c r="K327" i="1"/>
  <c r="A327" i="1"/>
  <c r="H327" i="1"/>
  <c r="A323" i="1"/>
  <c r="J323" i="1"/>
  <c r="L323" i="1"/>
  <c r="K323" i="1"/>
  <c r="C319" i="1"/>
  <c r="D319" i="1"/>
  <c r="I319" i="1"/>
  <c r="B311" i="1"/>
  <c r="D311" i="1"/>
  <c r="A311" i="1"/>
  <c r="G307" i="1"/>
  <c r="F307" i="1"/>
  <c r="L303" i="1"/>
  <c r="K303" i="1"/>
  <c r="E303" i="1"/>
  <c r="E299" i="1"/>
  <c r="A291" i="1"/>
  <c r="B291" i="1"/>
  <c r="I291" i="1"/>
  <c r="D287" i="1"/>
  <c r="F287" i="1"/>
  <c r="H287" i="1"/>
  <c r="B287" i="1"/>
  <c r="G287" i="1"/>
  <c r="L283" i="1"/>
  <c r="J283" i="1"/>
  <c r="E283" i="1"/>
  <c r="A283" i="1"/>
  <c r="J279" i="1"/>
  <c r="C279" i="1"/>
  <c r="L279" i="1"/>
  <c r="F275" i="1"/>
  <c r="G275" i="1"/>
  <c r="H275" i="1"/>
  <c r="L271" i="1"/>
  <c r="F267" i="1"/>
  <c r="E267" i="1"/>
  <c r="B263" i="1"/>
  <c r="D263" i="1"/>
  <c r="A263" i="1"/>
  <c r="F259" i="1"/>
  <c r="H259" i="1"/>
  <c r="A255" i="1"/>
  <c r="I255" i="1"/>
  <c r="J251" i="1"/>
  <c r="I251" i="1"/>
  <c r="F247" i="1"/>
  <c r="L247" i="1"/>
  <c r="L223" i="1"/>
  <c r="K223" i="1"/>
  <c r="I223" i="1"/>
  <c r="B219" i="1"/>
  <c r="C219" i="1"/>
  <c r="K215" i="1"/>
  <c r="D215" i="1"/>
  <c r="D211" i="1"/>
  <c r="A211" i="1"/>
  <c r="G207" i="1"/>
  <c r="E207" i="1"/>
  <c r="F207" i="1"/>
  <c r="F203" i="1"/>
  <c r="D203" i="1"/>
  <c r="E199" i="1"/>
  <c r="D199" i="1"/>
  <c r="F199" i="1"/>
  <c r="G195" i="1"/>
  <c r="E195" i="1"/>
  <c r="J187" i="1"/>
  <c r="H187" i="1"/>
  <c r="K183" i="1"/>
  <c r="F179" i="1"/>
  <c r="C179" i="1"/>
  <c r="I179" i="1"/>
  <c r="H171" i="1"/>
  <c r="G171" i="1"/>
  <c r="C167" i="1"/>
  <c r="K167" i="1"/>
  <c r="E163" i="1"/>
  <c r="K159" i="1"/>
  <c r="D159" i="1"/>
  <c r="C159" i="1"/>
  <c r="F155" i="1"/>
  <c r="H155" i="1"/>
  <c r="D151" i="1"/>
  <c r="B151" i="1"/>
  <c r="K151" i="1"/>
  <c r="L151" i="1"/>
  <c r="B143" i="1"/>
  <c r="E143" i="1"/>
  <c r="J143" i="1"/>
  <c r="K139" i="1"/>
  <c r="A139" i="1"/>
  <c r="C139" i="1"/>
  <c r="H139" i="1"/>
  <c r="B135" i="1"/>
  <c r="J135" i="1"/>
  <c r="B131" i="1"/>
  <c r="J131" i="1"/>
  <c r="G131" i="1"/>
  <c r="B127" i="1"/>
  <c r="J127" i="1"/>
  <c r="L127" i="1"/>
  <c r="E127" i="1"/>
  <c r="B123" i="1"/>
  <c r="F123" i="1"/>
  <c r="A123" i="1"/>
  <c r="K119" i="1"/>
  <c r="F119" i="1"/>
  <c r="E119" i="1"/>
  <c r="D119" i="1"/>
  <c r="C119" i="1"/>
  <c r="G115" i="1"/>
  <c r="A115" i="1"/>
  <c r="C111" i="1"/>
  <c r="K111" i="1"/>
  <c r="L111" i="1"/>
  <c r="D107" i="1"/>
  <c r="B107" i="1"/>
  <c r="I107" i="1"/>
  <c r="K103" i="1"/>
  <c r="G103" i="1"/>
  <c r="E103" i="1"/>
  <c r="K99" i="1"/>
  <c r="F99" i="1"/>
  <c r="G99" i="1"/>
  <c r="A99" i="1"/>
  <c r="K95" i="1"/>
  <c r="C91" i="1"/>
  <c r="I91" i="1"/>
  <c r="H91" i="1"/>
  <c r="D87" i="1"/>
  <c r="H87" i="1"/>
  <c r="E87" i="1"/>
  <c r="B87" i="1"/>
  <c r="E83" i="1"/>
  <c r="G83" i="1"/>
  <c r="F83" i="1"/>
  <c r="B83" i="1"/>
  <c r="C79" i="1"/>
  <c r="J79" i="1"/>
  <c r="D79" i="1"/>
  <c r="A79" i="1"/>
  <c r="K79" i="1"/>
  <c r="G75" i="1"/>
  <c r="E75" i="1"/>
  <c r="F75" i="1"/>
  <c r="D75" i="1"/>
  <c r="A75" i="1"/>
  <c r="C75" i="1"/>
  <c r="K71" i="1"/>
  <c r="E71" i="1"/>
  <c r="H71" i="1"/>
  <c r="I71" i="1"/>
  <c r="G71" i="1"/>
  <c r="J71" i="1"/>
  <c r="A71" i="1"/>
  <c r="E67" i="1"/>
  <c r="D67" i="1"/>
  <c r="G67" i="1"/>
  <c r="J67" i="1"/>
  <c r="F67" i="1"/>
  <c r="I67" i="1"/>
  <c r="A63" i="1"/>
  <c r="I63" i="1"/>
  <c r="J63" i="1"/>
  <c r="D63" i="1"/>
  <c r="C59" i="1"/>
  <c r="B59" i="1"/>
  <c r="H59" i="1"/>
  <c r="L59" i="1"/>
  <c r="G55" i="1"/>
  <c r="K55" i="1"/>
  <c r="L55" i="1"/>
  <c r="A55" i="1"/>
  <c r="J55" i="1"/>
  <c r="E55" i="1"/>
  <c r="F55" i="1"/>
  <c r="K51" i="1"/>
  <c r="G51" i="1"/>
  <c r="B51" i="1"/>
  <c r="I51" i="1"/>
  <c r="D51" i="1"/>
  <c r="C47" i="1"/>
  <c r="E47" i="1"/>
  <c r="K47" i="1"/>
  <c r="B47" i="1"/>
  <c r="D43" i="1"/>
  <c r="C43" i="1"/>
  <c r="A43" i="1"/>
  <c r="B43" i="1"/>
  <c r="H43" i="1"/>
  <c r="J43" i="1"/>
  <c r="G43" i="1"/>
  <c r="B39" i="1"/>
  <c r="K39" i="1"/>
  <c r="A39" i="1"/>
  <c r="F39" i="1"/>
  <c r="H39" i="1"/>
  <c r="D39" i="1"/>
  <c r="J39" i="1"/>
  <c r="F35" i="1"/>
  <c r="G35" i="1"/>
  <c r="E35" i="1"/>
  <c r="J35" i="1"/>
  <c r="J31" i="1"/>
  <c r="C31" i="1"/>
  <c r="E31" i="1"/>
  <c r="D31" i="1"/>
  <c r="K31" i="1"/>
  <c r="B27" i="1"/>
  <c r="F27" i="1"/>
  <c r="A27" i="1"/>
  <c r="H27" i="1"/>
  <c r="I27" i="1"/>
  <c r="D27" i="1"/>
  <c r="E27" i="1"/>
  <c r="F23" i="1"/>
  <c r="L23" i="1"/>
  <c r="K23" i="1"/>
  <c r="D23" i="1"/>
  <c r="I23" i="1"/>
  <c r="J19" i="1"/>
  <c r="L19" i="1"/>
  <c r="G19" i="1"/>
  <c r="H19" i="1"/>
  <c r="A19" i="1"/>
  <c r="E19" i="1"/>
  <c r="C19" i="1"/>
  <c r="D15" i="1"/>
  <c r="L15" i="1"/>
  <c r="I15" i="1"/>
  <c r="F15" i="1"/>
  <c r="G15" i="1"/>
  <c r="A15" i="1"/>
  <c r="H11" i="1"/>
  <c r="D11" i="1"/>
  <c r="G11" i="1"/>
  <c r="F11" i="1"/>
  <c r="K11" i="1"/>
  <c r="B7" i="1"/>
  <c r="J7" i="1"/>
  <c r="L3" i="1"/>
  <c r="J3" i="1"/>
  <c r="B3" i="1"/>
  <c r="I3" i="1"/>
  <c r="A540" i="1"/>
  <c r="H540" i="1"/>
  <c r="B540" i="1"/>
  <c r="J540" i="1"/>
  <c r="E540" i="1"/>
  <c r="L540" i="1"/>
  <c r="F540" i="1"/>
  <c r="A524" i="1"/>
  <c r="H524" i="1"/>
  <c r="B524" i="1"/>
  <c r="J524" i="1"/>
  <c r="E524" i="1"/>
  <c r="L524" i="1"/>
  <c r="F524" i="1"/>
  <c r="B538" i="1"/>
  <c r="A538" i="1"/>
  <c r="L538" i="1"/>
  <c r="E538" i="1"/>
  <c r="F538" i="1"/>
  <c r="A513" i="1"/>
  <c r="I513" i="1"/>
  <c r="D513" i="1"/>
  <c r="K513" i="1"/>
  <c r="E513" i="1"/>
  <c r="L513" i="1"/>
  <c r="A509" i="1"/>
  <c r="I509" i="1"/>
  <c r="D509" i="1"/>
  <c r="K509" i="1"/>
  <c r="E509" i="1"/>
  <c r="L509" i="1"/>
  <c r="F545" i="1"/>
  <c r="A523" i="1"/>
  <c r="J523" i="1"/>
  <c r="E523" i="1"/>
  <c r="L523" i="1"/>
  <c r="F523" i="1"/>
  <c r="A507" i="1"/>
  <c r="L507" i="1"/>
  <c r="E507" i="1"/>
  <c r="G507" i="1"/>
  <c r="C563" i="1"/>
  <c r="F563" i="1"/>
  <c r="K563" i="1"/>
  <c r="C606" i="1"/>
  <c r="C602" i="1"/>
  <c r="C598" i="1"/>
  <c r="C594" i="1"/>
  <c r="C590" i="1"/>
  <c r="C586" i="1"/>
  <c r="C582" i="1"/>
  <c r="C578" i="1"/>
  <c r="C574" i="1"/>
  <c r="C570" i="1"/>
  <c r="C566" i="1"/>
  <c r="F565" i="1"/>
  <c r="F557" i="1"/>
  <c r="K553" i="1"/>
  <c r="K550" i="1"/>
  <c r="A550" i="1"/>
  <c r="B547" i="1"/>
  <c r="L544" i="1"/>
  <c r="E544" i="1"/>
  <c r="F542" i="1"/>
  <c r="F541" i="1"/>
  <c r="J539" i="1"/>
  <c r="H536" i="1"/>
  <c r="L534" i="1"/>
  <c r="A534" i="1"/>
  <c r="B531" i="1"/>
  <c r="L528" i="1"/>
  <c r="E528" i="1"/>
  <c r="B527" i="1"/>
  <c r="I521" i="1"/>
  <c r="I519" i="1"/>
  <c r="E516" i="1"/>
  <c r="A511" i="1"/>
  <c r="D510" i="1"/>
  <c r="K508" i="1"/>
  <c r="I505" i="1"/>
  <c r="G503" i="1"/>
  <c r="L502" i="1"/>
  <c r="G502" i="1"/>
  <c r="A502" i="1"/>
  <c r="K561" i="1"/>
  <c r="J544" i="1"/>
  <c r="E542" i="1"/>
  <c r="F539" i="1"/>
  <c r="J528" i="1"/>
  <c r="G519" i="1"/>
  <c r="I518" i="1"/>
  <c r="G508" i="1"/>
  <c r="I271" i="1"/>
  <c r="A279" i="1"/>
  <c r="C416" i="1"/>
  <c r="E422" i="1"/>
  <c r="I434" i="1"/>
  <c r="I462" i="1"/>
  <c r="I11" i="1"/>
  <c r="E11" i="1"/>
  <c r="E15" i="1"/>
  <c r="C23" i="1"/>
  <c r="K27" i="1"/>
  <c r="I35" i="1"/>
  <c r="K35" i="1"/>
  <c r="L39" i="1"/>
  <c r="G39" i="1"/>
  <c r="E43" i="1"/>
  <c r="J47" i="1"/>
  <c r="F51" i="1"/>
  <c r="H55" i="1"/>
  <c r="I55" i="1"/>
  <c r="D59" i="1"/>
  <c r="E59" i="1"/>
  <c r="F63" i="1"/>
  <c r="B67" i="1"/>
  <c r="B71" i="1"/>
  <c r="D71" i="1"/>
  <c r="L75" i="1"/>
  <c r="I79" i="1"/>
  <c r="J83" i="1"/>
  <c r="F87" i="1"/>
  <c r="I87" i="1"/>
  <c r="F91" i="1"/>
  <c r="E91" i="1"/>
  <c r="E95" i="1"/>
  <c r="I99" i="1"/>
  <c r="A111" i="1"/>
  <c r="A119" i="1"/>
  <c r="E123" i="1"/>
  <c r="D131" i="1"/>
  <c r="L143" i="1"/>
  <c r="E155" i="1"/>
  <c r="E167" i="1"/>
  <c r="L199" i="1"/>
  <c r="K255" i="1"/>
  <c r="J271" i="1"/>
  <c r="L7" i="1"/>
  <c r="C498" i="1"/>
  <c r="I498" i="1"/>
  <c r="L414" i="1"/>
  <c r="H414" i="1"/>
  <c r="D394" i="1"/>
  <c r="H394" i="1"/>
  <c r="D346" i="1"/>
  <c r="H346" i="1"/>
  <c r="D330" i="1"/>
  <c r="H330" i="1"/>
  <c r="D282" i="1"/>
  <c r="H282" i="1"/>
  <c r="E279" i="1"/>
  <c r="F279" i="1"/>
  <c r="G279" i="1"/>
  <c r="H279" i="1"/>
  <c r="K279" i="1"/>
  <c r="A275" i="1"/>
  <c r="B275" i="1"/>
  <c r="C275" i="1"/>
  <c r="D275" i="1"/>
  <c r="J275" i="1"/>
  <c r="K275" i="1"/>
  <c r="L275" i="1"/>
  <c r="F271" i="1"/>
  <c r="G271" i="1"/>
  <c r="H271" i="1"/>
  <c r="B271" i="1"/>
  <c r="D271" i="1"/>
  <c r="J267" i="1"/>
  <c r="K267" i="1"/>
  <c r="L267" i="1"/>
  <c r="I267" i="1"/>
  <c r="B267" i="1"/>
  <c r="C267" i="1"/>
  <c r="D267" i="1"/>
  <c r="G267" i="1"/>
  <c r="E263" i="1"/>
  <c r="F263" i="1"/>
  <c r="G263" i="1"/>
  <c r="H263" i="1"/>
  <c r="J263" i="1"/>
  <c r="L263" i="1"/>
  <c r="B259" i="1"/>
  <c r="C259" i="1"/>
  <c r="D259" i="1"/>
  <c r="J259" i="1"/>
  <c r="K259" i="1"/>
  <c r="L259" i="1"/>
  <c r="A259" i="1"/>
  <c r="E255" i="1"/>
  <c r="F255" i="1"/>
  <c r="G255" i="1"/>
  <c r="H255" i="1"/>
  <c r="B255" i="1"/>
  <c r="D255" i="1"/>
  <c r="A247" i="1"/>
  <c r="B247" i="1"/>
  <c r="C247" i="1"/>
  <c r="H247" i="1"/>
  <c r="I247" i="1"/>
  <c r="J247" i="1"/>
  <c r="K247" i="1"/>
  <c r="F231" i="1"/>
  <c r="L231" i="1"/>
  <c r="E231" i="1"/>
  <c r="G231" i="1"/>
  <c r="H227" i="1"/>
  <c r="A223" i="1"/>
  <c r="C223" i="1"/>
  <c r="B223" i="1"/>
  <c r="D223" i="1"/>
  <c r="I219" i="1"/>
  <c r="K219" i="1"/>
  <c r="J219" i="1"/>
  <c r="A219" i="1"/>
  <c r="B215" i="1"/>
  <c r="H215" i="1"/>
  <c r="A215" i="1"/>
  <c r="C215" i="1"/>
  <c r="I215" i="1"/>
  <c r="J211" i="1"/>
  <c r="I211" i="1"/>
  <c r="G211" i="1"/>
  <c r="H211" i="1"/>
  <c r="B211" i="1"/>
  <c r="L211" i="1"/>
  <c r="L207" i="1"/>
  <c r="A207" i="1"/>
  <c r="B207" i="1"/>
  <c r="C207" i="1"/>
  <c r="D207" i="1"/>
  <c r="I207" i="1"/>
  <c r="J207" i="1"/>
  <c r="K207" i="1"/>
  <c r="I203" i="1"/>
  <c r="J203" i="1"/>
  <c r="K203" i="1"/>
  <c r="H203" i="1"/>
  <c r="A203" i="1"/>
  <c r="B203" i="1"/>
  <c r="C203" i="1"/>
  <c r="L203" i="1"/>
  <c r="E203" i="1"/>
  <c r="G203" i="1"/>
  <c r="A199" i="1"/>
  <c r="B199" i="1"/>
  <c r="C199" i="1"/>
  <c r="H199" i="1"/>
  <c r="I199" i="1"/>
  <c r="J199" i="1"/>
  <c r="K199" i="1"/>
  <c r="I195" i="1"/>
  <c r="J195" i="1"/>
  <c r="K195" i="1"/>
  <c r="L195" i="1"/>
  <c r="A195" i="1"/>
  <c r="B195" i="1"/>
  <c r="C195" i="1"/>
  <c r="D195" i="1"/>
  <c r="F195" i="1"/>
  <c r="H195" i="1"/>
  <c r="E191" i="1"/>
  <c r="C191" i="1"/>
  <c r="B187" i="1"/>
  <c r="F187" i="1"/>
  <c r="D187" i="1"/>
  <c r="C187" i="1"/>
  <c r="I187" i="1"/>
  <c r="K187" i="1"/>
  <c r="F183" i="1"/>
  <c r="J183" i="1"/>
  <c r="C183" i="1"/>
  <c r="L183" i="1"/>
  <c r="B183" i="1"/>
  <c r="I183" i="1"/>
  <c r="J179" i="1"/>
  <c r="D179" i="1"/>
  <c r="B179" i="1"/>
  <c r="G179" i="1"/>
  <c r="E179" i="1"/>
  <c r="B175" i="1"/>
  <c r="A175" i="1"/>
  <c r="B171" i="1"/>
  <c r="C171" i="1"/>
  <c r="D171" i="1"/>
  <c r="A171" i="1"/>
  <c r="J171" i="1"/>
  <c r="K171" i="1"/>
  <c r="L171" i="1"/>
  <c r="I171" i="1"/>
  <c r="F167" i="1"/>
  <c r="G167" i="1"/>
  <c r="H167" i="1"/>
  <c r="A167" i="1"/>
  <c r="I167" i="1"/>
  <c r="B167" i="1"/>
  <c r="D167" i="1"/>
  <c r="J163" i="1"/>
  <c r="K163" i="1"/>
  <c r="L163" i="1"/>
  <c r="A163" i="1"/>
  <c r="B163" i="1"/>
  <c r="C163" i="1"/>
  <c r="D163" i="1"/>
  <c r="I163" i="1"/>
  <c r="F163" i="1"/>
  <c r="H163" i="1"/>
  <c r="A159" i="1"/>
  <c r="F159" i="1"/>
  <c r="G159" i="1"/>
  <c r="H159" i="1"/>
  <c r="I159" i="1"/>
  <c r="J159" i="1"/>
  <c r="L159" i="1"/>
  <c r="B155" i="1"/>
  <c r="C155" i="1"/>
  <c r="D155" i="1"/>
  <c r="A155" i="1"/>
  <c r="J155" i="1"/>
  <c r="K155" i="1"/>
  <c r="L155" i="1"/>
  <c r="I155" i="1"/>
  <c r="F151" i="1"/>
  <c r="G151" i="1"/>
  <c r="H151" i="1"/>
  <c r="A151" i="1"/>
  <c r="I151" i="1"/>
  <c r="C151" i="1"/>
  <c r="J147" i="1"/>
  <c r="K147" i="1"/>
  <c r="L147" i="1"/>
  <c r="A147" i="1"/>
  <c r="B147" i="1"/>
  <c r="C147" i="1"/>
  <c r="D147" i="1"/>
  <c r="I147" i="1"/>
  <c r="G147" i="1"/>
  <c r="A143" i="1"/>
  <c r="F143" i="1"/>
  <c r="G143" i="1"/>
  <c r="H143" i="1"/>
  <c r="I143" i="1"/>
  <c r="K143" i="1"/>
  <c r="F139" i="1"/>
  <c r="G139" i="1"/>
  <c r="B139" i="1"/>
  <c r="D139" i="1"/>
  <c r="E139" i="1"/>
  <c r="F135" i="1"/>
  <c r="G135" i="1"/>
  <c r="H135" i="1"/>
  <c r="A135" i="1"/>
  <c r="C135" i="1"/>
  <c r="L135" i="1"/>
  <c r="E131" i="1"/>
  <c r="F131" i="1"/>
  <c r="K131" i="1"/>
  <c r="I131" i="1"/>
  <c r="F127" i="1"/>
  <c r="G127" i="1"/>
  <c r="H127" i="1"/>
  <c r="I127" i="1"/>
  <c r="D127" i="1"/>
  <c r="J123" i="1"/>
  <c r="K123" i="1"/>
  <c r="L123" i="1"/>
  <c r="I123" i="1"/>
  <c r="C123" i="1"/>
  <c r="H123" i="1"/>
  <c r="I119" i="1"/>
  <c r="B119" i="1"/>
  <c r="G119" i="1"/>
  <c r="L119" i="1"/>
  <c r="B115" i="1"/>
  <c r="C115" i="1"/>
  <c r="D115" i="1"/>
  <c r="I115" i="1"/>
  <c r="F115" i="1"/>
  <c r="K115" i="1"/>
  <c r="E115" i="1"/>
  <c r="F111" i="1"/>
  <c r="G111" i="1"/>
  <c r="H111" i="1"/>
  <c r="I111" i="1"/>
  <c r="J111" i="1"/>
  <c r="E111" i="1"/>
  <c r="K107" i="1"/>
  <c r="L107" i="1"/>
  <c r="J107" i="1"/>
  <c r="E107" i="1"/>
  <c r="F107" i="1"/>
  <c r="A103" i="1"/>
  <c r="J103" i="1"/>
  <c r="D103" i="1"/>
  <c r="I103" i="1"/>
  <c r="F103" i="1"/>
  <c r="C99" i="1"/>
  <c r="D99" i="1"/>
  <c r="E99" i="1"/>
  <c r="J99" i="1"/>
  <c r="H99" i="1"/>
  <c r="G95" i="1"/>
  <c r="H95" i="1"/>
  <c r="I95" i="1"/>
  <c r="J95" i="1"/>
  <c r="C95" i="1"/>
  <c r="L95" i="1"/>
  <c r="B95" i="1"/>
  <c r="K91" i="1"/>
  <c r="L91" i="1"/>
  <c r="J91" i="1"/>
  <c r="G91" i="1"/>
  <c r="A91" i="1"/>
  <c r="A87" i="1"/>
  <c r="J87" i="1"/>
  <c r="C83" i="1"/>
  <c r="A83" i="1"/>
  <c r="H83" i="1"/>
  <c r="L83" i="1"/>
  <c r="G79" i="1"/>
  <c r="E79" i="1"/>
  <c r="L79" i="1"/>
  <c r="B79" i="1"/>
  <c r="K75" i="1"/>
  <c r="I75" i="1"/>
  <c r="J75" i="1"/>
  <c r="C67" i="1"/>
  <c r="A67" i="1"/>
  <c r="H67" i="1"/>
  <c r="L67" i="1"/>
  <c r="G63" i="1"/>
  <c r="E63" i="1"/>
  <c r="L63" i="1"/>
  <c r="B63" i="1"/>
  <c r="K59" i="1"/>
  <c r="I59" i="1"/>
  <c r="J59" i="1"/>
  <c r="F59" i="1"/>
  <c r="C51" i="1"/>
  <c r="A51" i="1"/>
  <c r="H51" i="1"/>
  <c r="L51" i="1"/>
  <c r="G47" i="1"/>
  <c r="H47" i="1"/>
  <c r="A47" i="1"/>
  <c r="F47" i="1"/>
  <c r="K43" i="1"/>
  <c r="L43" i="1"/>
  <c r="F43" i="1"/>
  <c r="B35" i="1"/>
  <c r="C35" i="1"/>
  <c r="D35" i="1"/>
  <c r="A35" i="1"/>
  <c r="F31" i="1"/>
  <c r="G31" i="1"/>
  <c r="H31" i="1"/>
  <c r="A31" i="1"/>
  <c r="L27" i="1"/>
  <c r="C27" i="1"/>
  <c r="B23" i="1"/>
  <c r="A23" i="1"/>
  <c r="E23" i="1"/>
  <c r="D19" i="1"/>
  <c r="F19" i="1"/>
  <c r="I19" i="1"/>
  <c r="H15" i="1"/>
  <c r="J15" i="1"/>
  <c r="C15" i="1"/>
  <c r="L11" i="1"/>
  <c r="C11" i="1"/>
  <c r="A7" i="1"/>
  <c r="E7" i="1"/>
  <c r="I7" i="1"/>
  <c r="C7" i="1"/>
  <c r="G7" i="1"/>
  <c r="K7" i="1"/>
  <c r="F7" i="1"/>
  <c r="A3" i="1"/>
  <c r="C3" i="1"/>
  <c r="H3" i="1"/>
  <c r="F3" i="1"/>
  <c r="K3" i="1"/>
  <c r="E3" i="1"/>
  <c r="G3" i="1"/>
  <c r="I494" i="1"/>
  <c r="A498" i="1"/>
  <c r="L87" i="1"/>
  <c r="G87" i="1"/>
  <c r="D91" i="1"/>
  <c r="F95" i="1"/>
  <c r="D95" i="1"/>
  <c r="L99" i="1"/>
  <c r="B103" i="1"/>
  <c r="L103" i="1"/>
  <c r="C103" i="1"/>
  <c r="A107" i="1"/>
  <c r="C107" i="1"/>
  <c r="D111" i="1"/>
  <c r="B111" i="1"/>
  <c r="H115" i="1"/>
  <c r="J115" i="1"/>
  <c r="H119" i="1"/>
  <c r="J119" i="1"/>
  <c r="A127" i="1"/>
  <c r="C127" i="1"/>
  <c r="L131" i="1"/>
  <c r="C131" i="1"/>
  <c r="I135" i="1"/>
  <c r="L139" i="1"/>
  <c r="J139" i="1"/>
  <c r="C143" i="1"/>
  <c r="H147" i="1"/>
  <c r="E151" i="1"/>
  <c r="J151" i="1"/>
  <c r="E159" i="1"/>
  <c r="B159" i="1"/>
  <c r="G163" i="1"/>
  <c r="L167" i="1"/>
  <c r="E171" i="1"/>
  <c r="H179" i="1"/>
  <c r="D183" i="1"/>
  <c r="A187" i="1"/>
  <c r="B191" i="1"/>
  <c r="H207" i="1"/>
  <c r="C211" i="1"/>
  <c r="L219" i="1"/>
  <c r="J223" i="1"/>
  <c r="E227" i="1"/>
  <c r="G247" i="1"/>
  <c r="K251" i="1"/>
  <c r="J255" i="1"/>
  <c r="G259" i="1"/>
  <c r="K263" i="1"/>
  <c r="K271" i="1"/>
  <c r="D279" i="1"/>
  <c r="D314" i="1"/>
  <c r="H7" i="1"/>
  <c r="D3" i="1"/>
  <c r="A604" i="1"/>
  <c r="E604" i="1"/>
  <c r="I604" i="1"/>
  <c r="D604" i="1"/>
  <c r="J604" i="1"/>
  <c r="A600" i="1"/>
  <c r="E600" i="1"/>
  <c r="I600" i="1"/>
  <c r="D600" i="1"/>
  <c r="J600" i="1"/>
  <c r="A596" i="1"/>
  <c r="E596" i="1"/>
  <c r="I596" i="1"/>
  <c r="D596" i="1"/>
  <c r="J596" i="1"/>
  <c r="A592" i="1"/>
  <c r="E592" i="1"/>
  <c r="I592" i="1"/>
  <c r="D592" i="1"/>
  <c r="J592" i="1"/>
  <c r="A588" i="1"/>
  <c r="E588" i="1"/>
  <c r="I588" i="1"/>
  <c r="D588" i="1"/>
  <c r="J588" i="1"/>
  <c r="A584" i="1"/>
  <c r="E584" i="1"/>
  <c r="I584" i="1"/>
  <c r="D584" i="1"/>
  <c r="J584" i="1"/>
  <c r="A580" i="1"/>
  <c r="E580" i="1"/>
  <c r="I580" i="1"/>
  <c r="D580" i="1"/>
  <c r="J580" i="1"/>
  <c r="A576" i="1"/>
  <c r="E576" i="1"/>
  <c r="I576" i="1"/>
  <c r="D576" i="1"/>
  <c r="J576" i="1"/>
  <c r="A572" i="1"/>
  <c r="E572" i="1"/>
  <c r="I572" i="1"/>
  <c r="D572" i="1"/>
  <c r="J572" i="1"/>
  <c r="A568" i="1"/>
  <c r="E568" i="1"/>
  <c r="I568" i="1"/>
  <c r="D568" i="1"/>
  <c r="J568" i="1"/>
  <c r="A564" i="1"/>
  <c r="E564" i="1"/>
  <c r="I564" i="1"/>
  <c r="B564" i="1"/>
  <c r="G564" i="1"/>
  <c r="L564" i="1"/>
  <c r="D564" i="1"/>
  <c r="J564" i="1"/>
  <c r="A562" i="1"/>
  <c r="E562" i="1"/>
  <c r="I562" i="1"/>
  <c r="B562" i="1"/>
  <c r="G562" i="1"/>
  <c r="L562" i="1"/>
  <c r="D562" i="1"/>
  <c r="J562" i="1"/>
  <c r="A560" i="1"/>
  <c r="E560" i="1"/>
  <c r="I560" i="1"/>
  <c r="B560" i="1"/>
  <c r="G560" i="1"/>
  <c r="L560" i="1"/>
  <c r="D560" i="1"/>
  <c r="J560" i="1"/>
  <c r="A558" i="1"/>
  <c r="E558" i="1"/>
  <c r="I558" i="1"/>
  <c r="B558" i="1"/>
  <c r="G558" i="1"/>
  <c r="L558" i="1"/>
  <c r="D558" i="1"/>
  <c r="J558" i="1"/>
  <c r="A555" i="1"/>
  <c r="E555" i="1"/>
  <c r="I555" i="1"/>
  <c r="B555" i="1"/>
  <c r="G555" i="1"/>
  <c r="L555" i="1"/>
  <c r="C555" i="1"/>
  <c r="H555" i="1"/>
  <c r="D555" i="1"/>
  <c r="J555" i="1"/>
  <c r="A551" i="1"/>
  <c r="E551" i="1"/>
  <c r="I551" i="1"/>
  <c r="B551" i="1"/>
  <c r="G551" i="1"/>
  <c r="L551" i="1"/>
  <c r="C551" i="1"/>
  <c r="H551" i="1"/>
  <c r="D551" i="1"/>
  <c r="J551" i="1"/>
  <c r="C525" i="1"/>
  <c r="G525" i="1"/>
  <c r="K525" i="1"/>
  <c r="D525" i="1"/>
  <c r="I525" i="1"/>
  <c r="A525" i="1"/>
  <c r="H525" i="1"/>
  <c r="B525" i="1"/>
  <c r="J525" i="1"/>
  <c r="E525" i="1"/>
  <c r="L525" i="1"/>
  <c r="B504" i="1"/>
  <c r="F504" i="1"/>
  <c r="J504" i="1"/>
  <c r="C504" i="1"/>
  <c r="H504" i="1"/>
  <c r="A504" i="1"/>
  <c r="I504" i="1"/>
  <c r="D504" i="1"/>
  <c r="L504" i="1"/>
  <c r="E504" i="1"/>
  <c r="G504" i="1"/>
  <c r="F327" i="1"/>
  <c r="C335" i="1"/>
  <c r="H343" i="1"/>
  <c r="F343" i="1"/>
  <c r="H355" i="1"/>
  <c r="J363" i="1"/>
  <c r="K371" i="1"/>
  <c r="A607" i="1"/>
  <c r="D607" i="1"/>
  <c r="H607" i="1"/>
  <c r="L607" i="1"/>
  <c r="H606" i="1"/>
  <c r="K605" i="1"/>
  <c r="L604" i="1"/>
  <c r="F604" i="1"/>
  <c r="A603" i="1"/>
  <c r="E603" i="1"/>
  <c r="I603" i="1"/>
  <c r="D603" i="1"/>
  <c r="J603" i="1"/>
  <c r="H602" i="1"/>
  <c r="K601" i="1"/>
  <c r="L600" i="1"/>
  <c r="F600" i="1"/>
  <c r="A599" i="1"/>
  <c r="E599" i="1"/>
  <c r="I599" i="1"/>
  <c r="D599" i="1"/>
  <c r="J599" i="1"/>
  <c r="H598" i="1"/>
  <c r="K597" i="1"/>
  <c r="L596" i="1"/>
  <c r="F596" i="1"/>
  <c r="A595" i="1"/>
  <c r="E595" i="1"/>
  <c r="I595" i="1"/>
  <c r="D595" i="1"/>
  <c r="J595" i="1"/>
  <c r="H594" i="1"/>
  <c r="K593" i="1"/>
  <c r="L592" i="1"/>
  <c r="F592" i="1"/>
  <c r="A591" i="1"/>
  <c r="E591" i="1"/>
  <c r="I591" i="1"/>
  <c r="D591" i="1"/>
  <c r="J591" i="1"/>
  <c r="H590" i="1"/>
  <c r="K589" i="1"/>
  <c r="L588" i="1"/>
  <c r="F588" i="1"/>
  <c r="A587" i="1"/>
  <c r="E587" i="1"/>
  <c r="I587" i="1"/>
  <c r="D587" i="1"/>
  <c r="J587" i="1"/>
  <c r="H586" i="1"/>
  <c r="K585" i="1"/>
  <c r="L584" i="1"/>
  <c r="F584" i="1"/>
  <c r="A583" i="1"/>
  <c r="E583" i="1"/>
  <c r="I583" i="1"/>
  <c r="D583" i="1"/>
  <c r="J583" i="1"/>
  <c r="H582" i="1"/>
  <c r="K581" i="1"/>
  <c r="L580" i="1"/>
  <c r="F580" i="1"/>
  <c r="A579" i="1"/>
  <c r="E579" i="1"/>
  <c r="I579" i="1"/>
  <c r="D579" i="1"/>
  <c r="J579" i="1"/>
  <c r="H578" i="1"/>
  <c r="K577" i="1"/>
  <c r="L576" i="1"/>
  <c r="F576" i="1"/>
  <c r="A575" i="1"/>
  <c r="E575" i="1"/>
  <c r="I575" i="1"/>
  <c r="D575" i="1"/>
  <c r="J575" i="1"/>
  <c r="H574" i="1"/>
  <c r="K573" i="1"/>
  <c r="L572" i="1"/>
  <c r="F572" i="1"/>
  <c r="A571" i="1"/>
  <c r="E571" i="1"/>
  <c r="I571" i="1"/>
  <c r="D571" i="1"/>
  <c r="J571" i="1"/>
  <c r="H570" i="1"/>
  <c r="K569" i="1"/>
  <c r="L568" i="1"/>
  <c r="F568" i="1"/>
  <c r="A567" i="1"/>
  <c r="E567" i="1"/>
  <c r="I567" i="1"/>
  <c r="D567" i="1"/>
  <c r="J567" i="1"/>
  <c r="H566" i="1"/>
  <c r="K565" i="1"/>
  <c r="H564" i="1"/>
  <c r="H562" i="1"/>
  <c r="H560" i="1"/>
  <c r="H558" i="1"/>
  <c r="A556" i="1"/>
  <c r="E556" i="1"/>
  <c r="I556" i="1"/>
  <c r="B556" i="1"/>
  <c r="G556" i="1"/>
  <c r="L556" i="1"/>
  <c r="C556" i="1"/>
  <c r="H556" i="1"/>
  <c r="D556" i="1"/>
  <c r="J556" i="1"/>
  <c r="A552" i="1"/>
  <c r="E552" i="1"/>
  <c r="I552" i="1"/>
  <c r="B552" i="1"/>
  <c r="G552" i="1"/>
  <c r="L552" i="1"/>
  <c r="C552" i="1"/>
  <c r="H552" i="1"/>
  <c r="D552" i="1"/>
  <c r="J552" i="1"/>
  <c r="B512" i="1"/>
  <c r="F512" i="1"/>
  <c r="J512" i="1"/>
  <c r="C512" i="1"/>
  <c r="H512" i="1"/>
  <c r="A512" i="1"/>
  <c r="I512" i="1"/>
  <c r="D512" i="1"/>
  <c r="L512" i="1"/>
  <c r="E512" i="1"/>
  <c r="G512" i="1"/>
  <c r="B506" i="1"/>
  <c r="F506" i="1"/>
  <c r="J506" i="1"/>
  <c r="C506" i="1"/>
  <c r="H506" i="1"/>
  <c r="E506" i="1"/>
  <c r="L506" i="1"/>
  <c r="A506" i="1"/>
  <c r="K506" i="1"/>
  <c r="D506" i="1"/>
  <c r="G506" i="1"/>
  <c r="A606" i="1"/>
  <c r="E606" i="1"/>
  <c r="I606" i="1"/>
  <c r="D606" i="1"/>
  <c r="J606" i="1"/>
  <c r="K604" i="1"/>
  <c r="C604" i="1"/>
  <c r="A602" i="1"/>
  <c r="E602" i="1"/>
  <c r="I602" i="1"/>
  <c r="D602" i="1"/>
  <c r="J602" i="1"/>
  <c r="K600" i="1"/>
  <c r="C600" i="1"/>
  <c r="A598" i="1"/>
  <c r="E598" i="1"/>
  <c r="I598" i="1"/>
  <c r="D598" i="1"/>
  <c r="J598" i="1"/>
  <c r="K596" i="1"/>
  <c r="C596" i="1"/>
  <c r="A594" i="1"/>
  <c r="E594" i="1"/>
  <c r="I594" i="1"/>
  <c r="D594" i="1"/>
  <c r="J594" i="1"/>
  <c r="K592" i="1"/>
  <c r="C592" i="1"/>
  <c r="A590" i="1"/>
  <c r="E590" i="1"/>
  <c r="I590" i="1"/>
  <c r="D590" i="1"/>
  <c r="J590" i="1"/>
  <c r="K588" i="1"/>
  <c r="C588" i="1"/>
  <c r="A586" i="1"/>
  <c r="E586" i="1"/>
  <c r="I586" i="1"/>
  <c r="D586" i="1"/>
  <c r="J586" i="1"/>
  <c r="K584" i="1"/>
  <c r="C584" i="1"/>
  <c r="A582" i="1"/>
  <c r="E582" i="1"/>
  <c r="I582" i="1"/>
  <c r="D582" i="1"/>
  <c r="J582" i="1"/>
  <c r="K580" i="1"/>
  <c r="C580" i="1"/>
  <c r="A578" i="1"/>
  <c r="E578" i="1"/>
  <c r="I578" i="1"/>
  <c r="D578" i="1"/>
  <c r="J578" i="1"/>
  <c r="K576" i="1"/>
  <c r="C576" i="1"/>
  <c r="A574" i="1"/>
  <c r="E574" i="1"/>
  <c r="I574" i="1"/>
  <c r="D574" i="1"/>
  <c r="J574" i="1"/>
  <c r="K572" i="1"/>
  <c r="C572" i="1"/>
  <c r="A570" i="1"/>
  <c r="E570" i="1"/>
  <c r="I570" i="1"/>
  <c r="D570" i="1"/>
  <c r="J570" i="1"/>
  <c r="K568" i="1"/>
  <c r="C568" i="1"/>
  <c r="A566" i="1"/>
  <c r="E566" i="1"/>
  <c r="I566" i="1"/>
  <c r="D566" i="1"/>
  <c r="J566" i="1"/>
  <c r="A565" i="1"/>
  <c r="E565" i="1"/>
  <c r="I565" i="1"/>
  <c r="B565" i="1"/>
  <c r="D565" i="1"/>
  <c r="J565" i="1"/>
  <c r="F564" i="1"/>
  <c r="A563" i="1"/>
  <c r="E563" i="1"/>
  <c r="I563" i="1"/>
  <c r="B563" i="1"/>
  <c r="G563" i="1"/>
  <c r="L563" i="1"/>
  <c r="D563" i="1"/>
  <c r="J563" i="1"/>
  <c r="F562" i="1"/>
  <c r="A561" i="1"/>
  <c r="E561" i="1"/>
  <c r="I561" i="1"/>
  <c r="B561" i="1"/>
  <c r="G561" i="1"/>
  <c r="L561" i="1"/>
  <c r="D561" i="1"/>
  <c r="J561" i="1"/>
  <c r="F560" i="1"/>
  <c r="A559" i="1"/>
  <c r="E559" i="1"/>
  <c r="I559" i="1"/>
  <c r="B559" i="1"/>
  <c r="G559" i="1"/>
  <c r="L559" i="1"/>
  <c r="D559" i="1"/>
  <c r="J559" i="1"/>
  <c r="F558" i="1"/>
  <c r="A557" i="1"/>
  <c r="E557" i="1"/>
  <c r="I557" i="1"/>
  <c r="B557" i="1"/>
  <c r="G557" i="1"/>
  <c r="L557" i="1"/>
  <c r="D557" i="1"/>
  <c r="J557" i="1"/>
  <c r="K555" i="1"/>
  <c r="A553" i="1"/>
  <c r="E553" i="1"/>
  <c r="I553" i="1"/>
  <c r="B553" i="1"/>
  <c r="G553" i="1"/>
  <c r="L553" i="1"/>
  <c r="C553" i="1"/>
  <c r="H553" i="1"/>
  <c r="D553" i="1"/>
  <c r="J553" i="1"/>
  <c r="K551" i="1"/>
  <c r="B520" i="1"/>
  <c r="F520" i="1"/>
  <c r="J520" i="1"/>
  <c r="C520" i="1"/>
  <c r="H520" i="1"/>
  <c r="A520" i="1"/>
  <c r="I520" i="1"/>
  <c r="D520" i="1"/>
  <c r="L520" i="1"/>
  <c r="E520" i="1"/>
  <c r="G520" i="1"/>
  <c r="B514" i="1"/>
  <c r="F514" i="1"/>
  <c r="J514" i="1"/>
  <c r="C514" i="1"/>
  <c r="H514" i="1"/>
  <c r="E514" i="1"/>
  <c r="L514" i="1"/>
  <c r="A514" i="1"/>
  <c r="K514" i="1"/>
  <c r="D514" i="1"/>
  <c r="G514" i="1"/>
  <c r="L606" i="1"/>
  <c r="F606" i="1"/>
  <c r="A605" i="1"/>
  <c r="E605" i="1"/>
  <c r="I605" i="1"/>
  <c r="D605" i="1"/>
  <c r="J605" i="1"/>
  <c r="H604" i="1"/>
  <c r="B604" i="1"/>
  <c r="L602" i="1"/>
  <c r="F602" i="1"/>
  <c r="A601" i="1"/>
  <c r="E601" i="1"/>
  <c r="I601" i="1"/>
  <c r="D601" i="1"/>
  <c r="J601" i="1"/>
  <c r="H600" i="1"/>
  <c r="B600" i="1"/>
  <c r="L598" i="1"/>
  <c r="F598" i="1"/>
  <c r="A597" i="1"/>
  <c r="E597" i="1"/>
  <c r="I597" i="1"/>
  <c r="D597" i="1"/>
  <c r="J597" i="1"/>
  <c r="H596" i="1"/>
  <c r="B596" i="1"/>
  <c r="L594" i="1"/>
  <c r="F594" i="1"/>
  <c r="A593" i="1"/>
  <c r="E593" i="1"/>
  <c r="I593" i="1"/>
  <c r="D593" i="1"/>
  <c r="J593" i="1"/>
  <c r="H592" i="1"/>
  <c r="B592" i="1"/>
  <c r="L590" i="1"/>
  <c r="F590" i="1"/>
  <c r="A589" i="1"/>
  <c r="E589" i="1"/>
  <c r="I589" i="1"/>
  <c r="D589" i="1"/>
  <c r="J589" i="1"/>
  <c r="H588" i="1"/>
  <c r="B588" i="1"/>
  <c r="L586" i="1"/>
  <c r="F586" i="1"/>
  <c r="A585" i="1"/>
  <c r="E585" i="1"/>
  <c r="I585" i="1"/>
  <c r="D585" i="1"/>
  <c r="J585" i="1"/>
  <c r="H584" i="1"/>
  <c r="B584" i="1"/>
  <c r="L582" i="1"/>
  <c r="F582" i="1"/>
  <c r="A581" i="1"/>
  <c r="E581" i="1"/>
  <c r="I581" i="1"/>
  <c r="D581" i="1"/>
  <c r="J581" i="1"/>
  <c r="H580" i="1"/>
  <c r="B580" i="1"/>
  <c r="L578" i="1"/>
  <c r="F578" i="1"/>
  <c r="A577" i="1"/>
  <c r="E577" i="1"/>
  <c r="I577" i="1"/>
  <c r="D577" i="1"/>
  <c r="J577" i="1"/>
  <c r="H576" i="1"/>
  <c r="B576" i="1"/>
  <c r="L574" i="1"/>
  <c r="F574" i="1"/>
  <c r="A573" i="1"/>
  <c r="E573" i="1"/>
  <c r="I573" i="1"/>
  <c r="D573" i="1"/>
  <c r="J573" i="1"/>
  <c r="H572" i="1"/>
  <c r="B572" i="1"/>
  <c r="L570" i="1"/>
  <c r="F570" i="1"/>
  <c r="A569" i="1"/>
  <c r="E569" i="1"/>
  <c r="I569" i="1"/>
  <c r="D569" i="1"/>
  <c r="J569" i="1"/>
  <c r="H568" i="1"/>
  <c r="B568" i="1"/>
  <c r="L566" i="1"/>
  <c r="F566" i="1"/>
  <c r="G565" i="1"/>
  <c r="C564" i="1"/>
  <c r="H563" i="1"/>
  <c r="C562" i="1"/>
  <c r="H561" i="1"/>
  <c r="C560" i="1"/>
  <c r="H559" i="1"/>
  <c r="C558" i="1"/>
  <c r="H557" i="1"/>
  <c r="F555" i="1"/>
  <c r="A554" i="1"/>
  <c r="E554" i="1"/>
  <c r="I554" i="1"/>
  <c r="B554" i="1"/>
  <c r="G554" i="1"/>
  <c r="L554" i="1"/>
  <c r="C554" i="1"/>
  <c r="H554" i="1"/>
  <c r="D554" i="1"/>
  <c r="J554" i="1"/>
  <c r="F551" i="1"/>
  <c r="C549" i="1"/>
  <c r="G549" i="1"/>
  <c r="K549" i="1"/>
  <c r="D549" i="1"/>
  <c r="I549" i="1"/>
  <c r="A549" i="1"/>
  <c r="H549" i="1"/>
  <c r="B549" i="1"/>
  <c r="J549" i="1"/>
  <c r="E549" i="1"/>
  <c r="L549" i="1"/>
  <c r="C545" i="1"/>
  <c r="G545" i="1"/>
  <c r="K545" i="1"/>
  <c r="D545" i="1"/>
  <c r="I545" i="1"/>
  <c r="A545" i="1"/>
  <c r="H545" i="1"/>
  <c r="B545" i="1"/>
  <c r="J545" i="1"/>
  <c r="E545" i="1"/>
  <c r="L545" i="1"/>
  <c r="C541" i="1"/>
  <c r="G541" i="1"/>
  <c r="K541" i="1"/>
  <c r="D541" i="1"/>
  <c r="I541" i="1"/>
  <c r="A541" i="1"/>
  <c r="H541" i="1"/>
  <c r="B541" i="1"/>
  <c r="J541" i="1"/>
  <c r="E541" i="1"/>
  <c r="L541" i="1"/>
  <c r="C537" i="1"/>
  <c r="G537" i="1"/>
  <c r="K537" i="1"/>
  <c r="D537" i="1"/>
  <c r="I537" i="1"/>
  <c r="A537" i="1"/>
  <c r="H537" i="1"/>
  <c r="B537" i="1"/>
  <c r="J537" i="1"/>
  <c r="E537" i="1"/>
  <c r="L537" i="1"/>
  <c r="C533" i="1"/>
  <c r="G533" i="1"/>
  <c r="K533" i="1"/>
  <c r="D533" i="1"/>
  <c r="I533" i="1"/>
  <c r="A533" i="1"/>
  <c r="H533" i="1"/>
  <c r="B533" i="1"/>
  <c r="J533" i="1"/>
  <c r="E533" i="1"/>
  <c r="L533" i="1"/>
  <c r="C529" i="1"/>
  <c r="G529" i="1"/>
  <c r="K529" i="1"/>
  <c r="D529" i="1"/>
  <c r="I529" i="1"/>
  <c r="A529" i="1"/>
  <c r="H529" i="1"/>
  <c r="B529" i="1"/>
  <c r="J529" i="1"/>
  <c r="E529" i="1"/>
  <c r="L529" i="1"/>
  <c r="F525" i="1"/>
  <c r="B522" i="1"/>
  <c r="F522" i="1"/>
  <c r="J522" i="1"/>
  <c r="C522" i="1"/>
  <c r="H522" i="1"/>
  <c r="E522" i="1"/>
  <c r="L522" i="1"/>
  <c r="A522" i="1"/>
  <c r="K522" i="1"/>
  <c r="D522" i="1"/>
  <c r="G522" i="1"/>
  <c r="K504" i="1"/>
  <c r="J550" i="1"/>
  <c r="C548" i="1"/>
  <c r="G548" i="1"/>
  <c r="K548" i="1"/>
  <c r="D548" i="1"/>
  <c r="I548" i="1"/>
  <c r="H547" i="1"/>
  <c r="J546" i="1"/>
  <c r="C544" i="1"/>
  <c r="G544" i="1"/>
  <c r="K544" i="1"/>
  <c r="D544" i="1"/>
  <c r="I544" i="1"/>
  <c r="H543" i="1"/>
  <c r="J542" i="1"/>
  <c r="C540" i="1"/>
  <c r="G540" i="1"/>
  <c r="K540" i="1"/>
  <c r="D540" i="1"/>
  <c r="I540" i="1"/>
  <c r="H539" i="1"/>
  <c r="J538" i="1"/>
  <c r="C536" i="1"/>
  <c r="G536" i="1"/>
  <c r="K536" i="1"/>
  <c r="D536" i="1"/>
  <c r="I536" i="1"/>
  <c r="H535" i="1"/>
  <c r="J534" i="1"/>
  <c r="C532" i="1"/>
  <c r="G532" i="1"/>
  <c r="K532" i="1"/>
  <c r="D532" i="1"/>
  <c r="I532" i="1"/>
  <c r="H531" i="1"/>
  <c r="J530" i="1"/>
  <c r="C528" i="1"/>
  <c r="G528" i="1"/>
  <c r="K528" i="1"/>
  <c r="D528" i="1"/>
  <c r="I528" i="1"/>
  <c r="H527" i="1"/>
  <c r="J526" i="1"/>
  <c r="C524" i="1"/>
  <c r="G524" i="1"/>
  <c r="K524" i="1"/>
  <c r="D524" i="1"/>
  <c r="I524" i="1"/>
  <c r="B523" i="1"/>
  <c r="C523" i="1"/>
  <c r="G523" i="1"/>
  <c r="K523" i="1"/>
  <c r="D523" i="1"/>
  <c r="I523" i="1"/>
  <c r="K518" i="1"/>
  <c r="L516" i="1"/>
  <c r="B515" i="1"/>
  <c r="F515" i="1"/>
  <c r="J515" i="1"/>
  <c r="C515" i="1"/>
  <c r="H515" i="1"/>
  <c r="D515" i="1"/>
  <c r="K515" i="1"/>
  <c r="K510" i="1"/>
  <c r="L508" i="1"/>
  <c r="B507" i="1"/>
  <c r="F507" i="1"/>
  <c r="J507" i="1"/>
  <c r="C507" i="1"/>
  <c r="H507" i="1"/>
  <c r="D507" i="1"/>
  <c r="K507" i="1"/>
  <c r="E503" i="1"/>
  <c r="C547" i="1"/>
  <c r="G547" i="1"/>
  <c r="K547" i="1"/>
  <c r="D547" i="1"/>
  <c r="I547" i="1"/>
  <c r="C543" i="1"/>
  <c r="G543" i="1"/>
  <c r="K543" i="1"/>
  <c r="D543" i="1"/>
  <c r="I543" i="1"/>
  <c r="C539" i="1"/>
  <c r="G539" i="1"/>
  <c r="K539" i="1"/>
  <c r="D539" i="1"/>
  <c r="I539" i="1"/>
  <c r="C535" i="1"/>
  <c r="G535" i="1"/>
  <c r="K535" i="1"/>
  <c r="D535" i="1"/>
  <c r="I535" i="1"/>
  <c r="C531" i="1"/>
  <c r="G531" i="1"/>
  <c r="K531" i="1"/>
  <c r="D531" i="1"/>
  <c r="I531" i="1"/>
  <c r="C527" i="1"/>
  <c r="G527" i="1"/>
  <c r="K527" i="1"/>
  <c r="D527" i="1"/>
  <c r="I527" i="1"/>
  <c r="B518" i="1"/>
  <c r="F518" i="1"/>
  <c r="J518" i="1"/>
  <c r="C518" i="1"/>
  <c r="H518" i="1"/>
  <c r="E518" i="1"/>
  <c r="L518" i="1"/>
  <c r="B516" i="1"/>
  <c r="F516" i="1"/>
  <c r="J516" i="1"/>
  <c r="C516" i="1"/>
  <c r="H516" i="1"/>
  <c r="A516" i="1"/>
  <c r="I516" i="1"/>
  <c r="B510" i="1"/>
  <c r="F510" i="1"/>
  <c r="J510" i="1"/>
  <c r="C510" i="1"/>
  <c r="H510" i="1"/>
  <c r="E510" i="1"/>
  <c r="L510" i="1"/>
  <c r="B508" i="1"/>
  <c r="F508" i="1"/>
  <c r="J508" i="1"/>
  <c r="C508" i="1"/>
  <c r="H508" i="1"/>
  <c r="A508" i="1"/>
  <c r="I508" i="1"/>
  <c r="L503" i="1"/>
  <c r="C550" i="1"/>
  <c r="G550" i="1"/>
  <c r="D550" i="1"/>
  <c r="I550" i="1"/>
  <c r="L547" i="1"/>
  <c r="E547" i="1"/>
  <c r="C546" i="1"/>
  <c r="G546" i="1"/>
  <c r="K546" i="1"/>
  <c r="D546" i="1"/>
  <c r="I546" i="1"/>
  <c r="L543" i="1"/>
  <c r="E543" i="1"/>
  <c r="C542" i="1"/>
  <c r="G542" i="1"/>
  <c r="K542" i="1"/>
  <c r="D542" i="1"/>
  <c r="I542" i="1"/>
  <c r="L539" i="1"/>
  <c r="E539" i="1"/>
  <c r="C538" i="1"/>
  <c r="G538" i="1"/>
  <c r="K538" i="1"/>
  <c r="D538" i="1"/>
  <c r="I538" i="1"/>
  <c r="L535" i="1"/>
  <c r="E535" i="1"/>
  <c r="C534" i="1"/>
  <c r="G534" i="1"/>
  <c r="K534" i="1"/>
  <c r="D534" i="1"/>
  <c r="I534" i="1"/>
  <c r="L531" i="1"/>
  <c r="E531" i="1"/>
  <c r="C530" i="1"/>
  <c r="G530" i="1"/>
  <c r="K530" i="1"/>
  <c r="D530" i="1"/>
  <c r="I530" i="1"/>
  <c r="E527" i="1"/>
  <c r="C526" i="1"/>
  <c r="G526" i="1"/>
  <c r="K526" i="1"/>
  <c r="D526" i="1"/>
  <c r="I526" i="1"/>
  <c r="B519" i="1"/>
  <c r="F519" i="1"/>
  <c r="J519" i="1"/>
  <c r="C519" i="1"/>
  <c r="H519" i="1"/>
  <c r="D519" i="1"/>
  <c r="K519" i="1"/>
  <c r="G518" i="1"/>
  <c r="B511" i="1"/>
  <c r="F511" i="1"/>
  <c r="J511" i="1"/>
  <c r="C511" i="1"/>
  <c r="H511" i="1"/>
  <c r="D511" i="1"/>
  <c r="K511" i="1"/>
  <c r="G510" i="1"/>
  <c r="B503" i="1"/>
  <c r="F503" i="1"/>
  <c r="J503" i="1"/>
  <c r="C503" i="1"/>
  <c r="H503" i="1"/>
  <c r="D503" i="1"/>
  <c r="K503" i="1"/>
  <c r="B521" i="1"/>
  <c r="F521" i="1"/>
  <c r="J521" i="1"/>
  <c r="C521" i="1"/>
  <c r="H521" i="1"/>
  <c r="B517" i="1"/>
  <c r="F517" i="1"/>
  <c r="J517" i="1"/>
  <c r="C517" i="1"/>
  <c r="H517" i="1"/>
  <c r="B513" i="1"/>
  <c r="F513" i="1"/>
  <c r="J513" i="1"/>
  <c r="C513" i="1"/>
  <c r="H513" i="1"/>
  <c r="B509" i="1"/>
  <c r="F509" i="1"/>
  <c r="J509" i="1"/>
  <c r="C509" i="1"/>
  <c r="H509" i="1"/>
  <c r="B505" i="1"/>
  <c r="F505" i="1"/>
  <c r="J505" i="1"/>
  <c r="C505" i="1"/>
  <c r="H505" i="1"/>
  <c r="J502" i="1"/>
  <c r="F502" i="1"/>
  <c r="J5" i="1"/>
  <c r="J344" i="1"/>
  <c r="I436" i="1"/>
  <c r="E460" i="1"/>
  <c r="I480" i="1"/>
  <c r="C121" i="1"/>
  <c r="J440" i="1"/>
  <c r="B496" i="1"/>
  <c r="D420" i="1"/>
  <c r="D488" i="1"/>
  <c r="C436" i="1"/>
  <c r="C444" i="1"/>
  <c r="K452" i="1"/>
  <c r="G472" i="1"/>
  <c r="G484" i="1"/>
  <c r="E444" i="1"/>
  <c r="I464" i="1"/>
  <c r="I492" i="1"/>
  <c r="K145" i="1"/>
  <c r="H368" i="1"/>
  <c r="B364" i="1"/>
  <c r="J444" i="1"/>
  <c r="F456" i="1"/>
  <c r="F472" i="1"/>
  <c r="F488" i="1"/>
  <c r="L428" i="1"/>
  <c r="L500" i="1"/>
  <c r="A412" i="1"/>
  <c r="G428" i="1"/>
  <c r="I448" i="1"/>
  <c r="J416" i="1"/>
  <c r="B424" i="1"/>
  <c r="F428" i="1"/>
  <c r="J432" i="1"/>
  <c r="L448" i="1"/>
  <c r="G432" i="1"/>
  <c r="G488" i="1"/>
  <c r="A500" i="1"/>
  <c r="K500" i="1"/>
  <c r="G500" i="1"/>
  <c r="A492" i="1"/>
  <c r="L492" i="1"/>
  <c r="D492" i="1"/>
  <c r="G492" i="1"/>
  <c r="C492" i="1"/>
  <c r="C484" i="1"/>
  <c r="A476" i="1"/>
  <c r="K476" i="1"/>
  <c r="L476" i="1"/>
  <c r="G476" i="1"/>
  <c r="A468" i="1"/>
  <c r="C468" i="1"/>
  <c r="D464" i="1"/>
  <c r="G464" i="1"/>
  <c r="C464" i="1"/>
  <c r="A464" i="1"/>
  <c r="A460" i="1"/>
  <c r="K460" i="1"/>
  <c r="G460" i="1"/>
  <c r="A456" i="1"/>
  <c r="L456" i="1"/>
  <c r="K456" i="1"/>
  <c r="A452" i="1"/>
  <c r="L452" i="1"/>
  <c r="D452" i="1"/>
  <c r="H448" i="1"/>
  <c r="A448" i="1"/>
  <c r="D448" i="1"/>
  <c r="E428" i="1"/>
  <c r="I432" i="1"/>
  <c r="L460" i="1"/>
  <c r="D480" i="1"/>
  <c r="H488" i="1"/>
  <c r="F424" i="1"/>
  <c r="J428" i="1"/>
  <c r="B448" i="1"/>
  <c r="J456" i="1"/>
  <c r="F460" i="1"/>
  <c r="B464" i="1"/>
  <c r="J488" i="1"/>
  <c r="J492" i="1"/>
  <c r="F496" i="1"/>
  <c r="B500" i="1"/>
  <c r="H420" i="1"/>
  <c r="H432" i="1"/>
  <c r="H452" i="1"/>
  <c r="H468" i="1"/>
  <c r="L488" i="1"/>
  <c r="L412" i="1"/>
  <c r="K412" i="1"/>
  <c r="G416" i="1"/>
  <c r="C420" i="1"/>
  <c r="K428" i="1"/>
  <c r="G444" i="1"/>
  <c r="C448" i="1"/>
  <c r="K464" i="1"/>
  <c r="K468" i="1"/>
  <c r="K480" i="1"/>
  <c r="K484" i="1"/>
  <c r="A436" i="1"/>
  <c r="D436" i="1"/>
  <c r="L436" i="1"/>
  <c r="A432" i="1"/>
  <c r="L432" i="1"/>
  <c r="D432" i="1"/>
  <c r="I460" i="1"/>
  <c r="K29" i="1"/>
  <c r="K153" i="1"/>
  <c r="D444" i="1"/>
  <c r="E380" i="1"/>
  <c r="B436" i="1"/>
  <c r="E416" i="1"/>
  <c r="I420" i="1"/>
  <c r="I428" i="1"/>
  <c r="E440" i="1"/>
  <c r="E452" i="1"/>
  <c r="I456" i="1"/>
  <c r="E468" i="1"/>
  <c r="I472" i="1"/>
  <c r="E484" i="1"/>
  <c r="I488" i="1"/>
  <c r="E496" i="1"/>
  <c r="I500" i="1"/>
  <c r="C41" i="1"/>
  <c r="J97" i="1"/>
  <c r="J161" i="1"/>
  <c r="D201" i="1"/>
  <c r="D428" i="1"/>
  <c r="L444" i="1"/>
  <c r="L464" i="1"/>
  <c r="H480" i="1"/>
  <c r="D496" i="1"/>
  <c r="I320" i="1"/>
  <c r="C380" i="1"/>
  <c r="B416" i="1"/>
  <c r="F420" i="1"/>
  <c r="J424" i="1"/>
  <c r="B432" i="1"/>
  <c r="F436" i="1"/>
  <c r="B440" i="1"/>
  <c r="B444" i="1"/>
  <c r="F448" i="1"/>
  <c r="J452" i="1"/>
  <c r="J460" i="1"/>
  <c r="F464" i="1"/>
  <c r="B468" i="1"/>
  <c r="J476" i="1"/>
  <c r="F480" i="1"/>
  <c r="B484" i="1"/>
  <c r="J496" i="1"/>
  <c r="F500" i="1"/>
  <c r="J412" i="1"/>
  <c r="L420" i="1"/>
  <c r="H440" i="1"/>
  <c r="D456" i="1"/>
  <c r="L468" i="1"/>
  <c r="H492" i="1"/>
  <c r="I412" i="1"/>
  <c r="H412" i="1"/>
  <c r="G412" i="1"/>
  <c r="K416" i="1"/>
  <c r="G420" i="1"/>
  <c r="K436" i="1"/>
  <c r="K440" i="1"/>
  <c r="K444" i="1"/>
  <c r="G448" i="1"/>
  <c r="C452" i="1"/>
  <c r="C460" i="1"/>
  <c r="C476" i="1"/>
  <c r="C500" i="1"/>
  <c r="H436" i="1"/>
  <c r="A496" i="1"/>
  <c r="H496" i="1"/>
  <c r="C496" i="1"/>
  <c r="A488" i="1"/>
  <c r="K488" i="1"/>
  <c r="A480" i="1"/>
  <c r="G480" i="1"/>
  <c r="C480" i="1"/>
  <c r="A472" i="1"/>
  <c r="L472" i="1"/>
  <c r="H472" i="1"/>
  <c r="K472" i="1"/>
  <c r="D472" i="1"/>
  <c r="A424" i="1"/>
  <c r="D424" i="1"/>
  <c r="L424" i="1"/>
  <c r="E420" i="1"/>
  <c r="I444" i="1"/>
  <c r="E456" i="1"/>
  <c r="E472" i="1"/>
  <c r="I476" i="1"/>
  <c r="E488" i="1"/>
  <c r="E500" i="1"/>
  <c r="F189" i="1"/>
  <c r="B412" i="1"/>
  <c r="B420" i="1"/>
  <c r="F452" i="1"/>
  <c r="J472" i="1"/>
  <c r="F476" i="1"/>
  <c r="B480" i="1"/>
  <c r="I5" i="1"/>
  <c r="L5" i="1"/>
  <c r="G169" i="1"/>
  <c r="I416" i="1"/>
  <c r="E424" i="1"/>
  <c r="E436" i="1"/>
  <c r="I440" i="1"/>
  <c r="E448" i="1"/>
  <c r="I452" i="1"/>
  <c r="E464" i="1"/>
  <c r="I468" i="1"/>
  <c r="E480" i="1"/>
  <c r="I484" i="1"/>
  <c r="E492" i="1"/>
  <c r="I496" i="1"/>
  <c r="E9" i="1"/>
  <c r="J137" i="1"/>
  <c r="H428" i="1"/>
  <c r="D460" i="1"/>
  <c r="D476" i="1"/>
  <c r="D484" i="1"/>
  <c r="L496" i="1"/>
  <c r="F416" i="1"/>
  <c r="J420" i="1"/>
  <c r="B428" i="1"/>
  <c r="F432" i="1"/>
  <c r="J436" i="1"/>
  <c r="F444" i="1"/>
  <c r="J448" i="1"/>
  <c r="B456" i="1"/>
  <c r="J464" i="1"/>
  <c r="F468" i="1"/>
  <c r="B472" i="1"/>
  <c r="J480" i="1"/>
  <c r="F484" i="1"/>
  <c r="B488" i="1"/>
  <c r="B492" i="1"/>
  <c r="J500" i="1"/>
  <c r="H416" i="1"/>
  <c r="H424" i="1"/>
  <c r="H444" i="1"/>
  <c r="H456" i="1"/>
  <c r="L480" i="1"/>
  <c r="D500" i="1"/>
  <c r="E412" i="1"/>
  <c r="D412" i="1"/>
  <c r="C412" i="1"/>
  <c r="K420" i="1"/>
  <c r="G424" i="1"/>
  <c r="C428" i="1"/>
  <c r="C432" i="1"/>
  <c r="K448" i="1"/>
  <c r="G452" i="1"/>
  <c r="C456" i="1"/>
  <c r="C472" i="1"/>
  <c r="C488" i="1"/>
  <c r="K492" i="1"/>
  <c r="K496" i="1"/>
  <c r="H464" i="1"/>
  <c r="K415" i="1"/>
  <c r="B415" i="1"/>
  <c r="B403" i="1"/>
  <c r="C403" i="1"/>
  <c r="D403" i="1"/>
  <c r="E391" i="1"/>
  <c r="B391" i="1"/>
  <c r="C391" i="1"/>
  <c r="D391" i="1"/>
  <c r="A387" i="1"/>
  <c r="B387" i="1"/>
  <c r="C387" i="1"/>
  <c r="D387" i="1"/>
  <c r="F387" i="1"/>
  <c r="G387" i="1"/>
  <c r="H387" i="1"/>
  <c r="F383" i="1"/>
  <c r="G383" i="1"/>
  <c r="H383" i="1"/>
  <c r="J383" i="1"/>
  <c r="K383" i="1"/>
  <c r="L383" i="1"/>
  <c r="I379" i="1"/>
  <c r="J379" i="1"/>
  <c r="K379" i="1"/>
  <c r="L379" i="1"/>
  <c r="G276" i="1"/>
  <c r="H276" i="1"/>
  <c r="I276" i="1"/>
  <c r="K276" i="1"/>
  <c r="L276" i="1"/>
  <c r="K264" i="1"/>
  <c r="L264" i="1"/>
  <c r="A264" i="1"/>
  <c r="B240" i="1"/>
  <c r="C240" i="1"/>
  <c r="D240" i="1"/>
  <c r="E240" i="1"/>
  <c r="F240" i="1"/>
  <c r="G240" i="1"/>
  <c r="H240" i="1"/>
  <c r="I240" i="1"/>
  <c r="D228" i="1"/>
  <c r="C228" i="1"/>
  <c r="L228" i="1"/>
  <c r="I216" i="1"/>
  <c r="E216" i="1"/>
  <c r="B216" i="1"/>
  <c r="C216" i="1"/>
  <c r="D216" i="1"/>
  <c r="C204" i="1"/>
  <c r="D204" i="1"/>
  <c r="F192" i="1"/>
  <c r="G192" i="1"/>
  <c r="H192" i="1"/>
  <c r="I192" i="1"/>
  <c r="J192" i="1"/>
  <c r="K192" i="1"/>
  <c r="L192" i="1"/>
  <c r="J180" i="1"/>
  <c r="C180" i="1"/>
  <c r="C148" i="1"/>
  <c r="D148" i="1"/>
  <c r="L140" i="1"/>
  <c r="D104" i="1"/>
  <c r="E104" i="1"/>
  <c r="F104" i="1"/>
  <c r="H104" i="1"/>
  <c r="I104" i="1"/>
  <c r="J104" i="1"/>
  <c r="C104" i="1"/>
  <c r="H88" i="1"/>
  <c r="I88" i="1"/>
  <c r="J88" i="1"/>
  <c r="C88" i="1"/>
  <c r="L88" i="1"/>
  <c r="G88" i="1"/>
  <c r="L76" i="1"/>
  <c r="K76" i="1"/>
  <c r="G76" i="1"/>
  <c r="B76" i="1"/>
  <c r="A76" i="1"/>
  <c r="E76" i="1"/>
  <c r="B64" i="1"/>
  <c r="E64" i="1"/>
  <c r="A64" i="1"/>
  <c r="D64" i="1"/>
  <c r="F64" i="1"/>
  <c r="I64" i="1"/>
  <c r="D52" i="1"/>
  <c r="F52" i="1"/>
  <c r="I52" i="1"/>
  <c r="H52" i="1"/>
  <c r="J52" i="1"/>
  <c r="C52" i="1"/>
  <c r="G52" i="1"/>
  <c r="G40" i="1"/>
  <c r="H40" i="1"/>
  <c r="I40" i="1"/>
  <c r="B40" i="1"/>
  <c r="K40" i="1"/>
  <c r="L40" i="1"/>
  <c r="J40" i="1"/>
  <c r="I28" i="1"/>
  <c r="K28" i="1"/>
  <c r="H28" i="1"/>
  <c r="D28" i="1"/>
  <c r="B28" i="1"/>
  <c r="L16" i="1"/>
  <c r="A16" i="1"/>
  <c r="C16" i="1"/>
  <c r="B16" i="1"/>
  <c r="F16" i="1"/>
  <c r="B4" i="1"/>
  <c r="I4" i="1"/>
  <c r="E4" i="1"/>
  <c r="L291" i="1"/>
  <c r="K291" i="1"/>
  <c r="J291" i="1"/>
  <c r="H307" i="1"/>
  <c r="C311" i="1"/>
  <c r="L319" i="1"/>
  <c r="K319" i="1"/>
  <c r="J319" i="1"/>
  <c r="H323" i="1"/>
  <c r="G323" i="1"/>
  <c r="F323" i="1"/>
  <c r="D327" i="1"/>
  <c r="C327" i="1"/>
  <c r="B327" i="1"/>
  <c r="D339" i="1"/>
  <c r="D343" i="1"/>
  <c r="C343" i="1"/>
  <c r="B343" i="1"/>
  <c r="L351" i="1"/>
  <c r="G355" i="1"/>
  <c r="L367" i="1"/>
  <c r="K367" i="1"/>
  <c r="J367" i="1"/>
  <c r="H371" i="1"/>
  <c r="G371" i="1"/>
  <c r="F371" i="1"/>
  <c r="G379" i="1"/>
  <c r="D383" i="1"/>
  <c r="B383" i="1"/>
  <c r="K391" i="1"/>
  <c r="C395" i="1"/>
  <c r="K403" i="1"/>
  <c r="G407" i="1"/>
  <c r="E192" i="1"/>
  <c r="C192" i="1"/>
  <c r="B204" i="1"/>
  <c r="K216" i="1"/>
  <c r="I228" i="1"/>
  <c r="J228" i="1"/>
  <c r="E252" i="1"/>
  <c r="H264" i="1"/>
  <c r="E276" i="1"/>
  <c r="C276" i="1"/>
  <c r="A403" i="1"/>
  <c r="L287" i="1"/>
  <c r="K287" i="1"/>
  <c r="J287" i="1"/>
  <c r="H291" i="1"/>
  <c r="G291" i="1"/>
  <c r="F291" i="1"/>
  <c r="H319" i="1"/>
  <c r="G319" i="1"/>
  <c r="F319" i="1"/>
  <c r="D323" i="1"/>
  <c r="C323" i="1"/>
  <c r="B323" i="1"/>
  <c r="L335" i="1"/>
  <c r="K335" i="1"/>
  <c r="J335" i="1"/>
  <c r="H367" i="1"/>
  <c r="G367" i="1"/>
  <c r="F367" i="1"/>
  <c r="D371" i="1"/>
  <c r="C371" i="1"/>
  <c r="B371" i="1"/>
  <c r="C379" i="1"/>
  <c r="L387" i="1"/>
  <c r="J387" i="1"/>
  <c r="G391" i="1"/>
  <c r="B395" i="1"/>
  <c r="G403" i="1"/>
  <c r="F407" i="1"/>
  <c r="J16" i="1"/>
  <c r="E16" i="1"/>
  <c r="F28" i="1"/>
  <c r="A28" i="1"/>
  <c r="A40" i="1"/>
  <c r="C64" i="1"/>
  <c r="J64" i="1"/>
  <c r="F76" i="1"/>
  <c r="K88" i="1"/>
  <c r="A88" i="1"/>
  <c r="L104" i="1"/>
  <c r="A192" i="1"/>
  <c r="A216" i="1"/>
  <c r="G216" i="1"/>
  <c r="E228" i="1"/>
  <c r="B228" i="1"/>
  <c r="K240" i="1"/>
  <c r="H252" i="1"/>
  <c r="D264" i="1"/>
  <c r="A276" i="1"/>
  <c r="I395" i="1"/>
  <c r="J404" i="1"/>
  <c r="A404" i="1"/>
  <c r="B404" i="1"/>
  <c r="C404" i="1"/>
  <c r="D404" i="1"/>
  <c r="E404" i="1"/>
  <c r="G404" i="1"/>
  <c r="H404" i="1"/>
  <c r="I404" i="1"/>
  <c r="F404" i="1"/>
  <c r="J400" i="1"/>
  <c r="C400" i="1"/>
  <c r="D400" i="1"/>
  <c r="E400" i="1"/>
  <c r="G400" i="1"/>
  <c r="H400" i="1"/>
  <c r="I400" i="1"/>
  <c r="K400" i="1"/>
  <c r="L400" i="1"/>
  <c r="A400" i="1"/>
  <c r="F400" i="1"/>
  <c r="B400" i="1"/>
  <c r="K396" i="1"/>
  <c r="L396" i="1"/>
  <c r="A396" i="1"/>
  <c r="F396" i="1"/>
  <c r="J396" i="1"/>
  <c r="C396" i="1"/>
  <c r="D396" i="1"/>
  <c r="E396" i="1"/>
  <c r="G396" i="1"/>
  <c r="H396" i="1"/>
  <c r="B396" i="1"/>
  <c r="I396" i="1"/>
  <c r="C392" i="1"/>
  <c r="D392" i="1"/>
  <c r="E392" i="1"/>
  <c r="G392" i="1"/>
  <c r="H392" i="1"/>
  <c r="I392" i="1"/>
  <c r="K392" i="1"/>
  <c r="L392" i="1"/>
  <c r="A388" i="1"/>
  <c r="J388" i="1"/>
  <c r="G384" i="1"/>
  <c r="H384" i="1"/>
  <c r="F384" i="1"/>
  <c r="G380" i="1"/>
  <c r="H380" i="1"/>
  <c r="I380" i="1"/>
  <c r="K380" i="1"/>
  <c r="L380" i="1"/>
  <c r="A380" i="1"/>
  <c r="J380" i="1"/>
  <c r="C376" i="1"/>
  <c r="D376" i="1"/>
  <c r="E376" i="1"/>
  <c r="G376" i="1"/>
  <c r="H376" i="1"/>
  <c r="I376" i="1"/>
  <c r="K376" i="1"/>
  <c r="L376" i="1"/>
  <c r="B376" i="1"/>
  <c r="F376" i="1"/>
  <c r="A376" i="1"/>
  <c r="A372" i="1"/>
  <c r="C372" i="1"/>
  <c r="D372" i="1"/>
  <c r="E372" i="1"/>
  <c r="G372" i="1"/>
  <c r="H372" i="1"/>
  <c r="I372" i="1"/>
  <c r="L372" i="1"/>
  <c r="B372" i="1"/>
  <c r="J372" i="1"/>
  <c r="F372" i="1"/>
  <c r="F368" i="1"/>
  <c r="J368" i="1"/>
  <c r="K368" i="1"/>
  <c r="L368" i="1"/>
  <c r="A368" i="1"/>
  <c r="C368" i="1"/>
  <c r="D368" i="1"/>
  <c r="E368" i="1"/>
  <c r="B368" i="1"/>
  <c r="J364" i="1"/>
  <c r="H364" i="1"/>
  <c r="F364" i="1"/>
  <c r="A364" i="1"/>
  <c r="G364" i="1"/>
  <c r="B360" i="1"/>
  <c r="C360" i="1"/>
  <c r="D360" i="1"/>
  <c r="E360" i="1"/>
  <c r="F360" i="1"/>
  <c r="G360" i="1"/>
  <c r="H360" i="1"/>
  <c r="I360" i="1"/>
  <c r="K360" i="1"/>
  <c r="L360" i="1"/>
  <c r="J356" i="1"/>
  <c r="B356" i="1"/>
  <c r="A356" i="1"/>
  <c r="C356" i="1"/>
  <c r="D356" i="1"/>
  <c r="E356" i="1"/>
  <c r="G356" i="1"/>
  <c r="H356" i="1"/>
  <c r="I356" i="1"/>
  <c r="C352" i="1"/>
  <c r="D352" i="1"/>
  <c r="E352" i="1"/>
  <c r="G352" i="1"/>
  <c r="H352" i="1"/>
  <c r="I352" i="1"/>
  <c r="K352" i="1"/>
  <c r="L352" i="1"/>
  <c r="A352" i="1"/>
  <c r="J352" i="1"/>
  <c r="F352" i="1"/>
  <c r="L348" i="1"/>
  <c r="J348" i="1"/>
  <c r="K348" i="1"/>
  <c r="B348" i="1"/>
  <c r="F344" i="1"/>
  <c r="C344" i="1"/>
  <c r="D344" i="1"/>
  <c r="E344" i="1"/>
  <c r="B344" i="1"/>
  <c r="G344" i="1"/>
  <c r="H344" i="1"/>
  <c r="I344" i="1"/>
  <c r="K344" i="1"/>
  <c r="L344" i="1"/>
  <c r="H340" i="1"/>
  <c r="A340" i="1"/>
  <c r="J340" i="1"/>
  <c r="G340" i="1"/>
  <c r="J336" i="1"/>
  <c r="K336" i="1"/>
  <c r="L336" i="1"/>
  <c r="A336" i="1"/>
  <c r="C336" i="1"/>
  <c r="D336" i="1"/>
  <c r="E336" i="1"/>
  <c r="F336" i="1"/>
  <c r="G336" i="1"/>
  <c r="H336" i="1"/>
  <c r="B332" i="1"/>
  <c r="F332" i="1"/>
  <c r="J332" i="1"/>
  <c r="G332" i="1"/>
  <c r="H332" i="1"/>
  <c r="I332" i="1"/>
  <c r="K332" i="1"/>
  <c r="L332" i="1"/>
  <c r="A332" i="1"/>
  <c r="B328" i="1"/>
  <c r="A328" i="1"/>
  <c r="C328" i="1"/>
  <c r="D328" i="1"/>
  <c r="E328" i="1"/>
  <c r="G328" i="1"/>
  <c r="H328" i="1"/>
  <c r="I328" i="1"/>
  <c r="K328" i="1"/>
  <c r="F328" i="1"/>
  <c r="L328" i="1"/>
  <c r="J328" i="1"/>
  <c r="C324" i="1"/>
  <c r="D324" i="1"/>
  <c r="E324" i="1"/>
  <c r="B324" i="1"/>
  <c r="G324" i="1"/>
  <c r="H324" i="1"/>
  <c r="I324" i="1"/>
  <c r="K324" i="1"/>
  <c r="L324" i="1"/>
  <c r="A324" i="1"/>
  <c r="J324" i="1"/>
  <c r="F324" i="1"/>
  <c r="K320" i="1"/>
  <c r="L320" i="1"/>
  <c r="A320" i="1"/>
  <c r="F320" i="1"/>
  <c r="J320" i="1"/>
  <c r="C320" i="1"/>
  <c r="D320" i="1"/>
  <c r="E320" i="1"/>
  <c r="B320" i="1"/>
  <c r="F316" i="1"/>
  <c r="C316" i="1"/>
  <c r="D316" i="1"/>
  <c r="E316" i="1"/>
  <c r="G316" i="1"/>
  <c r="H316" i="1"/>
  <c r="I316" i="1"/>
  <c r="J316" i="1"/>
  <c r="K316" i="1"/>
  <c r="L316" i="1"/>
  <c r="A316" i="1"/>
  <c r="I312" i="1"/>
  <c r="F312" i="1"/>
  <c r="H312" i="1"/>
  <c r="B312" i="1"/>
  <c r="A308" i="1"/>
  <c r="C308" i="1"/>
  <c r="D308" i="1"/>
  <c r="E308" i="1"/>
  <c r="G308" i="1"/>
  <c r="H308" i="1"/>
  <c r="I308" i="1"/>
  <c r="J304" i="1"/>
  <c r="G304" i="1"/>
  <c r="H304" i="1"/>
  <c r="I304" i="1"/>
  <c r="K304" i="1"/>
  <c r="L304" i="1"/>
  <c r="A304" i="1"/>
  <c r="C304" i="1"/>
  <c r="D304" i="1"/>
  <c r="F304" i="1"/>
  <c r="D300" i="1"/>
  <c r="C300" i="1"/>
  <c r="L300" i="1"/>
  <c r="F300" i="1"/>
  <c r="K300" i="1"/>
  <c r="A300" i="1"/>
  <c r="E300" i="1"/>
  <c r="B300" i="1"/>
  <c r="B296" i="1"/>
  <c r="F296" i="1"/>
  <c r="C296" i="1"/>
  <c r="D296" i="1"/>
  <c r="E296" i="1"/>
  <c r="G296" i="1"/>
  <c r="H296" i="1"/>
  <c r="I296" i="1"/>
  <c r="K296" i="1"/>
  <c r="L296" i="1"/>
  <c r="C273" i="1"/>
  <c r="L257" i="1"/>
  <c r="D233" i="1"/>
  <c r="D217" i="1"/>
  <c r="E209" i="1"/>
  <c r="C209" i="1"/>
  <c r="C193" i="1"/>
  <c r="E193" i="1"/>
  <c r="A185" i="1"/>
  <c r="B185" i="1"/>
  <c r="I177" i="1"/>
  <c r="J177" i="1"/>
  <c r="H169" i="1"/>
  <c r="C169" i="1"/>
  <c r="L157" i="1"/>
  <c r="E149" i="1"/>
  <c r="K149" i="1"/>
  <c r="K141" i="1"/>
  <c r="D133" i="1"/>
  <c r="I133" i="1"/>
  <c r="A129" i="1"/>
  <c r="C129" i="1"/>
  <c r="E125" i="1"/>
  <c r="C125" i="1"/>
  <c r="H117" i="1"/>
  <c r="E117" i="1"/>
  <c r="J117" i="1"/>
  <c r="L113" i="1"/>
  <c r="E109" i="1"/>
  <c r="E93" i="1"/>
  <c r="G93" i="1"/>
  <c r="E85" i="1"/>
  <c r="G85" i="1"/>
  <c r="K69" i="1"/>
  <c r="I69" i="1"/>
  <c r="G57" i="1"/>
  <c r="A57" i="1"/>
  <c r="C45" i="1"/>
  <c r="G33" i="1"/>
  <c r="I25" i="1"/>
  <c r="K25" i="1"/>
  <c r="F13" i="1"/>
  <c r="C13" i="1"/>
  <c r="B336" i="1"/>
  <c r="B384" i="1"/>
  <c r="F388" i="1"/>
  <c r="J392" i="1"/>
  <c r="K53" i="1"/>
  <c r="H81" i="1"/>
  <c r="C117" i="1"/>
  <c r="L125" i="1"/>
  <c r="E137" i="1"/>
  <c r="A153" i="1"/>
  <c r="E225" i="1"/>
  <c r="D265" i="1"/>
  <c r="B340" i="1"/>
  <c r="A296" i="1"/>
  <c r="K308" i="1"/>
  <c r="E332" i="1"/>
  <c r="I368" i="1"/>
  <c r="D380" i="1"/>
  <c r="I384" i="1"/>
  <c r="J300" i="1"/>
  <c r="I336" i="1"/>
  <c r="H5" i="1"/>
  <c r="F217" i="1"/>
  <c r="B304" i="1"/>
  <c r="F308" i="1"/>
  <c r="J312" i="1"/>
  <c r="B352" i="1"/>
  <c r="F356" i="1"/>
  <c r="J360" i="1"/>
  <c r="J376" i="1"/>
  <c r="E41" i="1"/>
  <c r="H105" i="1"/>
  <c r="F121" i="1"/>
  <c r="I145" i="1"/>
  <c r="H161" i="1"/>
  <c r="F181" i="1"/>
  <c r="C241" i="1"/>
  <c r="H320" i="1"/>
  <c r="C332" i="1"/>
  <c r="L356" i="1"/>
  <c r="G368" i="1"/>
  <c r="A392" i="1"/>
  <c r="K404" i="1"/>
  <c r="A360" i="1"/>
  <c r="B388" i="1"/>
  <c r="I340" i="1"/>
  <c r="C499" i="1"/>
  <c r="J499" i="1"/>
  <c r="F499" i="1"/>
  <c r="I499" i="1"/>
  <c r="B495" i="1"/>
  <c r="I495" i="1"/>
  <c r="J495" i="1"/>
  <c r="E495" i="1"/>
  <c r="G491" i="1"/>
  <c r="B491" i="1"/>
  <c r="C491" i="1"/>
  <c r="E491" i="1"/>
  <c r="D491" i="1"/>
  <c r="K491" i="1"/>
  <c r="J491" i="1"/>
  <c r="A491" i="1"/>
  <c r="F487" i="1"/>
  <c r="D487" i="1"/>
  <c r="B487" i="1"/>
  <c r="I487" i="1"/>
  <c r="D483" i="1"/>
  <c r="F483" i="1"/>
  <c r="B483" i="1"/>
  <c r="I483" i="1"/>
  <c r="E483" i="1"/>
  <c r="G479" i="1"/>
  <c r="C479" i="1"/>
  <c r="F479" i="1"/>
  <c r="B479" i="1"/>
  <c r="E479" i="1"/>
  <c r="A479" i="1"/>
  <c r="C475" i="1"/>
  <c r="F475" i="1"/>
  <c r="D475" i="1"/>
  <c r="B475" i="1"/>
  <c r="A475" i="1"/>
  <c r="D471" i="1"/>
  <c r="F471" i="1"/>
  <c r="B471" i="1"/>
  <c r="I471" i="1"/>
  <c r="C467" i="1"/>
  <c r="F467" i="1"/>
  <c r="B467" i="1"/>
  <c r="I467" i="1"/>
  <c r="E467" i="1"/>
  <c r="C463" i="1"/>
  <c r="D463" i="1"/>
  <c r="F463" i="1"/>
  <c r="B463" i="1"/>
  <c r="E463" i="1"/>
  <c r="A463" i="1"/>
  <c r="F459" i="1"/>
  <c r="B459" i="1"/>
  <c r="A459" i="1"/>
  <c r="D455" i="1"/>
  <c r="F455" i="1"/>
  <c r="B455" i="1"/>
  <c r="C455" i="1"/>
  <c r="K451" i="1"/>
  <c r="D451" i="1"/>
  <c r="F451" i="1"/>
  <c r="G451" i="1"/>
  <c r="B451" i="1"/>
  <c r="F447" i="1"/>
  <c r="B447" i="1"/>
  <c r="G439" i="1"/>
  <c r="D439" i="1"/>
  <c r="J439" i="1"/>
  <c r="F439" i="1"/>
  <c r="C415" i="1"/>
  <c r="D415" i="1"/>
  <c r="G415" i="1"/>
  <c r="J415" i="1"/>
  <c r="E407" i="1"/>
  <c r="J407" i="1"/>
  <c r="K407" i="1"/>
  <c r="L407" i="1"/>
  <c r="B407" i="1"/>
  <c r="C407" i="1"/>
  <c r="D407" i="1"/>
  <c r="A407" i="1"/>
  <c r="C487" i="1"/>
  <c r="D447" i="1"/>
  <c r="C451" i="1"/>
  <c r="G455" i="1"/>
  <c r="K463" i="1"/>
  <c r="K467" i="1"/>
  <c r="G471" i="1"/>
  <c r="K475" i="1"/>
  <c r="D479" i="1"/>
  <c r="F498" i="1"/>
  <c r="J498" i="1"/>
  <c r="C365" i="1"/>
  <c r="G463" i="1"/>
  <c r="C471" i="1"/>
  <c r="G475" i="1"/>
  <c r="K479" i="1"/>
  <c r="K483" i="1"/>
  <c r="B498" i="1"/>
  <c r="G483" i="1"/>
  <c r="G487" i="1"/>
  <c r="K487" i="1"/>
  <c r="C397" i="1"/>
  <c r="C443" i="1"/>
  <c r="B443" i="1"/>
  <c r="G443" i="1"/>
  <c r="K443" i="1"/>
  <c r="J443" i="1"/>
  <c r="F443" i="1"/>
  <c r="I443" i="1"/>
  <c r="D443" i="1"/>
  <c r="E443" i="1"/>
  <c r="A443" i="1"/>
  <c r="C292" i="1"/>
  <c r="D292" i="1"/>
  <c r="E292" i="1"/>
  <c r="G292" i="1"/>
  <c r="H292" i="1"/>
  <c r="I292" i="1"/>
  <c r="K292" i="1"/>
  <c r="L292" i="1"/>
  <c r="J292" i="1"/>
  <c r="A292" i="1"/>
  <c r="K288" i="1"/>
  <c r="L288" i="1"/>
  <c r="A288" i="1"/>
  <c r="J288" i="1"/>
  <c r="C288" i="1"/>
  <c r="D288" i="1"/>
  <c r="E288" i="1"/>
  <c r="G288" i="1"/>
  <c r="H288" i="1"/>
  <c r="F284" i="1"/>
  <c r="B284" i="1"/>
  <c r="A284" i="1"/>
  <c r="J284" i="1"/>
  <c r="C284" i="1"/>
  <c r="D284" i="1"/>
  <c r="E284" i="1"/>
  <c r="G284" i="1"/>
  <c r="H284" i="1"/>
  <c r="I284" i="1"/>
  <c r="L284" i="1"/>
  <c r="A277" i="1"/>
  <c r="B277" i="1"/>
  <c r="D277" i="1"/>
  <c r="E277" i="1"/>
  <c r="F277" i="1"/>
  <c r="L277" i="1"/>
  <c r="K269" i="1"/>
  <c r="C269" i="1"/>
  <c r="G269" i="1"/>
  <c r="H269" i="1"/>
  <c r="I269" i="1"/>
  <c r="J269" i="1"/>
  <c r="L269" i="1"/>
  <c r="D269" i="1"/>
  <c r="F269" i="1"/>
  <c r="E269" i="1"/>
  <c r="A261" i="1"/>
  <c r="B261" i="1"/>
  <c r="D261" i="1"/>
  <c r="E261" i="1"/>
  <c r="F261" i="1"/>
  <c r="L261" i="1"/>
  <c r="J253" i="1"/>
  <c r="G253" i="1"/>
  <c r="H253" i="1"/>
  <c r="I253" i="1"/>
  <c r="F253" i="1"/>
  <c r="K253" i="1"/>
  <c r="L253" i="1"/>
  <c r="D253" i="1"/>
  <c r="B253" i="1"/>
  <c r="C253" i="1"/>
  <c r="E253" i="1"/>
  <c r="B245" i="1"/>
  <c r="C245" i="1"/>
  <c r="D245" i="1"/>
  <c r="E245" i="1"/>
  <c r="J245" i="1"/>
  <c r="G245" i="1"/>
  <c r="H245" i="1"/>
  <c r="I245" i="1"/>
  <c r="F245" i="1"/>
  <c r="A245" i="1"/>
  <c r="J237" i="1"/>
  <c r="C237" i="1"/>
  <c r="D237" i="1"/>
  <c r="E237" i="1"/>
  <c r="B237" i="1"/>
  <c r="G237" i="1"/>
  <c r="H237" i="1"/>
  <c r="I237" i="1"/>
  <c r="F237" i="1"/>
  <c r="A237" i="1"/>
  <c r="B229" i="1"/>
  <c r="C229" i="1"/>
  <c r="D229" i="1"/>
  <c r="E229" i="1"/>
  <c r="J229" i="1"/>
  <c r="G229" i="1"/>
  <c r="H229" i="1"/>
  <c r="I229" i="1"/>
  <c r="F229" i="1"/>
  <c r="A229" i="1"/>
  <c r="C221" i="1"/>
  <c r="D221" i="1"/>
  <c r="E221" i="1"/>
  <c r="B221" i="1"/>
  <c r="G221" i="1"/>
  <c r="H221" i="1"/>
  <c r="I221" i="1"/>
  <c r="F221" i="1"/>
  <c r="A221" i="1"/>
  <c r="C213" i="1"/>
  <c r="D213" i="1"/>
  <c r="E213" i="1"/>
  <c r="J213" i="1"/>
  <c r="G213" i="1"/>
  <c r="H213" i="1"/>
  <c r="I213" i="1"/>
  <c r="F213" i="1"/>
  <c r="A213" i="1"/>
  <c r="J205" i="1"/>
  <c r="C205" i="1"/>
  <c r="D205" i="1"/>
  <c r="E205" i="1"/>
  <c r="B205" i="1"/>
  <c r="G205" i="1"/>
  <c r="H205" i="1"/>
  <c r="I205" i="1"/>
  <c r="F205" i="1"/>
  <c r="A205" i="1"/>
  <c r="B197" i="1"/>
  <c r="C197" i="1"/>
  <c r="D197" i="1"/>
  <c r="E197" i="1"/>
  <c r="J197" i="1"/>
  <c r="G197" i="1"/>
  <c r="H197" i="1"/>
  <c r="I197" i="1"/>
  <c r="F197" i="1"/>
  <c r="A197" i="1"/>
  <c r="J189" i="1"/>
  <c r="C189" i="1"/>
  <c r="D189" i="1"/>
  <c r="E189" i="1"/>
  <c r="B189" i="1"/>
  <c r="K189" i="1"/>
  <c r="L189" i="1"/>
  <c r="A181" i="1"/>
  <c r="B181" i="1"/>
  <c r="G181" i="1"/>
  <c r="H181" i="1"/>
  <c r="I181" i="1"/>
  <c r="J181" i="1"/>
  <c r="K173" i="1"/>
  <c r="L173" i="1"/>
  <c r="D173" i="1"/>
  <c r="E173" i="1"/>
  <c r="F173" i="1"/>
  <c r="C173" i="1"/>
  <c r="C165" i="1"/>
  <c r="L165" i="1"/>
  <c r="D165" i="1"/>
  <c r="E165" i="1"/>
  <c r="F165" i="1"/>
  <c r="K165" i="1"/>
  <c r="H157" i="1"/>
  <c r="I157" i="1"/>
  <c r="J157" i="1"/>
  <c r="G157" i="1"/>
  <c r="A157" i="1"/>
  <c r="B157" i="1"/>
  <c r="A149" i="1"/>
  <c r="B149" i="1"/>
  <c r="G149" i="1"/>
  <c r="H149" i="1"/>
  <c r="I149" i="1"/>
  <c r="J149" i="1"/>
  <c r="H141" i="1"/>
  <c r="I141" i="1"/>
  <c r="J141" i="1"/>
  <c r="G141" i="1"/>
  <c r="A141" i="1"/>
  <c r="B141" i="1"/>
  <c r="A133" i="1"/>
  <c r="B133" i="1"/>
  <c r="G133" i="1"/>
  <c r="L121" i="1"/>
  <c r="G121" i="1"/>
  <c r="I65" i="1"/>
  <c r="H65" i="1"/>
  <c r="H37" i="1"/>
  <c r="J37" i="1"/>
  <c r="C29" i="1"/>
  <c r="H21" i="1"/>
  <c r="E21" i="1"/>
  <c r="B9" i="1"/>
  <c r="H9" i="1"/>
  <c r="J221" i="1"/>
  <c r="L443" i="1"/>
  <c r="A9" i="1"/>
  <c r="K9" i="1"/>
  <c r="F9" i="1"/>
  <c r="C17" i="1"/>
  <c r="I21" i="1"/>
  <c r="F21" i="1"/>
  <c r="H25" i="1"/>
  <c r="K33" i="1"/>
  <c r="A33" i="1"/>
  <c r="G41" i="1"/>
  <c r="H41" i="1"/>
  <c r="B45" i="1"/>
  <c r="H53" i="1"/>
  <c r="I53" i="1"/>
  <c r="F57" i="1"/>
  <c r="F61" i="1"/>
  <c r="A61" i="1"/>
  <c r="K65" i="1"/>
  <c r="D69" i="1"/>
  <c r="D73" i="1"/>
  <c r="L77" i="1"/>
  <c r="C81" i="1"/>
  <c r="K89" i="1"/>
  <c r="A97" i="1"/>
  <c r="J105" i="1"/>
  <c r="L109" i="1"/>
  <c r="J113" i="1"/>
  <c r="A113" i="1"/>
  <c r="F117" i="1"/>
  <c r="L117" i="1"/>
  <c r="B121" i="1"/>
  <c r="H121" i="1"/>
  <c r="D125" i="1"/>
  <c r="I129" i="1"/>
  <c r="C133" i="1"/>
  <c r="J133" i="1"/>
  <c r="E133" i="1"/>
  <c r="C137" i="1"/>
  <c r="F137" i="1"/>
  <c r="A137" i="1"/>
  <c r="C141" i="1"/>
  <c r="E141" i="1"/>
  <c r="C145" i="1"/>
  <c r="A145" i="1"/>
  <c r="L149" i="1"/>
  <c r="J153" i="1"/>
  <c r="H153" i="1"/>
  <c r="F157" i="1"/>
  <c r="D157" i="1"/>
  <c r="B161" i="1"/>
  <c r="I165" i="1"/>
  <c r="K169" i="1"/>
  <c r="A169" i="1"/>
  <c r="J173" i="1"/>
  <c r="H173" i="1"/>
  <c r="B177" i="1"/>
  <c r="C181" i="1"/>
  <c r="C185" i="1"/>
  <c r="I185" i="1"/>
  <c r="D193" i="1"/>
  <c r="K197" i="1"/>
  <c r="C201" i="1"/>
  <c r="F209" i="1"/>
  <c r="E217" i="1"/>
  <c r="L221" i="1"/>
  <c r="D225" i="1"/>
  <c r="K229" i="1"/>
  <c r="C233" i="1"/>
  <c r="F241" i="1"/>
  <c r="H261" i="1"/>
  <c r="B269" i="1"/>
  <c r="L273" i="1"/>
  <c r="E377" i="1"/>
  <c r="F288" i="1"/>
  <c r="I288" i="1"/>
  <c r="D13" i="1"/>
  <c r="A13" i="1"/>
  <c r="K5" i="1"/>
  <c r="I9" i="1"/>
  <c r="L9" i="1"/>
  <c r="G13" i="1"/>
  <c r="B13" i="1"/>
  <c r="A21" i="1"/>
  <c r="G29" i="1"/>
  <c r="I37" i="1"/>
  <c r="L45" i="1"/>
  <c r="D53" i="1"/>
  <c r="L65" i="1"/>
  <c r="J73" i="1"/>
  <c r="G77" i="1"/>
  <c r="K85" i="1"/>
  <c r="C89" i="1"/>
  <c r="B105" i="1"/>
  <c r="K113" i="1"/>
  <c r="B113" i="1"/>
  <c r="K117" i="1"/>
  <c r="K121" i="1"/>
  <c r="I121" i="1"/>
  <c r="D121" i="1"/>
  <c r="J129" i="1"/>
  <c r="F133" i="1"/>
  <c r="L133" i="1"/>
  <c r="B137" i="1"/>
  <c r="L141" i="1"/>
  <c r="J145" i="1"/>
  <c r="F149" i="1"/>
  <c r="D149" i="1"/>
  <c r="K157" i="1"/>
  <c r="K161" i="1"/>
  <c r="G165" i="1"/>
  <c r="A165" i="1"/>
  <c r="J169" i="1"/>
  <c r="B173" i="1"/>
  <c r="K177" i="1"/>
  <c r="K181" i="1"/>
  <c r="E181" i="1"/>
  <c r="K185" i="1"/>
  <c r="I189" i="1"/>
  <c r="G189" i="1"/>
  <c r="L213" i="1"/>
  <c r="K221" i="1"/>
  <c r="L245" i="1"/>
  <c r="A253" i="1"/>
  <c r="A269" i="1"/>
  <c r="J277" i="1"/>
  <c r="B292" i="1"/>
  <c r="C377" i="1"/>
  <c r="H377" i="1"/>
  <c r="I377" i="1"/>
  <c r="J377" i="1"/>
  <c r="L377" i="1"/>
  <c r="B377" i="1"/>
  <c r="A377" i="1"/>
  <c r="G273" i="1"/>
  <c r="D273" i="1"/>
  <c r="E273" i="1"/>
  <c r="F273" i="1"/>
  <c r="H273" i="1"/>
  <c r="I273" i="1"/>
  <c r="J273" i="1"/>
  <c r="A273" i="1"/>
  <c r="K273" i="1"/>
  <c r="B273" i="1"/>
  <c r="C265" i="1"/>
  <c r="L265" i="1"/>
  <c r="A265" i="1"/>
  <c r="B265" i="1"/>
  <c r="G265" i="1"/>
  <c r="I265" i="1"/>
  <c r="H265" i="1"/>
  <c r="J265" i="1"/>
  <c r="G257" i="1"/>
  <c r="K257" i="1"/>
  <c r="D257" i="1"/>
  <c r="E257" i="1"/>
  <c r="F257" i="1"/>
  <c r="H257" i="1"/>
  <c r="I257" i="1"/>
  <c r="J257" i="1"/>
  <c r="B257" i="1"/>
  <c r="A257" i="1"/>
  <c r="D249" i="1"/>
  <c r="K241" i="1"/>
  <c r="L241" i="1"/>
  <c r="A241" i="1"/>
  <c r="B241" i="1"/>
  <c r="H241" i="1"/>
  <c r="J241" i="1"/>
  <c r="G241" i="1"/>
  <c r="I241" i="1"/>
  <c r="F233" i="1"/>
  <c r="K233" i="1"/>
  <c r="L233" i="1"/>
  <c r="A233" i="1"/>
  <c r="J233" i="1"/>
  <c r="G233" i="1"/>
  <c r="I233" i="1"/>
  <c r="H233" i="1"/>
  <c r="B233" i="1"/>
  <c r="K225" i="1"/>
  <c r="L225" i="1"/>
  <c r="A225" i="1"/>
  <c r="B225" i="1"/>
  <c r="H225" i="1"/>
  <c r="J225" i="1"/>
  <c r="G225" i="1"/>
  <c r="I225" i="1"/>
  <c r="K217" i="1"/>
  <c r="L217" i="1"/>
  <c r="A217" i="1"/>
  <c r="J217" i="1"/>
  <c r="G217" i="1"/>
  <c r="I217" i="1"/>
  <c r="H217" i="1"/>
  <c r="B217" i="1"/>
  <c r="K209" i="1"/>
  <c r="L209" i="1"/>
  <c r="A209" i="1"/>
  <c r="B209" i="1"/>
  <c r="H209" i="1"/>
  <c r="J209" i="1"/>
  <c r="G209" i="1"/>
  <c r="I209" i="1"/>
  <c r="F201" i="1"/>
  <c r="K201" i="1"/>
  <c r="L201" i="1"/>
  <c r="A201" i="1"/>
  <c r="J201" i="1"/>
  <c r="G201" i="1"/>
  <c r="I201" i="1"/>
  <c r="H201" i="1"/>
  <c r="B201" i="1"/>
  <c r="K193" i="1"/>
  <c r="L193" i="1"/>
  <c r="A193" i="1"/>
  <c r="B193" i="1"/>
  <c r="H193" i="1"/>
  <c r="J193" i="1"/>
  <c r="G193" i="1"/>
  <c r="I193" i="1"/>
  <c r="L185" i="1"/>
  <c r="G185" i="1"/>
  <c r="D185" i="1"/>
  <c r="E185" i="1"/>
  <c r="F185" i="1"/>
  <c r="D177" i="1"/>
  <c r="E177" i="1"/>
  <c r="F177" i="1"/>
  <c r="G177" i="1"/>
  <c r="L177" i="1"/>
  <c r="D169" i="1"/>
  <c r="E169" i="1"/>
  <c r="F169" i="1"/>
  <c r="L169" i="1"/>
  <c r="D161" i="1"/>
  <c r="E161" i="1"/>
  <c r="F161" i="1"/>
  <c r="G161" i="1"/>
  <c r="L161" i="1"/>
  <c r="L153" i="1"/>
  <c r="G153" i="1"/>
  <c r="D153" i="1"/>
  <c r="E153" i="1"/>
  <c r="F153" i="1"/>
  <c r="D145" i="1"/>
  <c r="E145" i="1"/>
  <c r="F145" i="1"/>
  <c r="G145" i="1"/>
  <c r="L145" i="1"/>
  <c r="L137" i="1"/>
  <c r="G137" i="1"/>
  <c r="D129" i="1"/>
  <c r="E129" i="1"/>
  <c r="F129" i="1"/>
  <c r="G129" i="1"/>
  <c r="H125" i="1"/>
  <c r="I125" i="1"/>
  <c r="J125" i="1"/>
  <c r="G125" i="1"/>
  <c r="A117" i="1"/>
  <c r="B117" i="1"/>
  <c r="G117" i="1"/>
  <c r="D113" i="1"/>
  <c r="E113" i="1"/>
  <c r="F113" i="1"/>
  <c r="G113" i="1"/>
  <c r="E69" i="1"/>
  <c r="J69" i="1"/>
  <c r="L61" i="1"/>
  <c r="C57" i="1"/>
  <c r="J57" i="1"/>
  <c r="G53" i="1"/>
  <c r="G49" i="1"/>
  <c r="L49" i="1"/>
  <c r="D41" i="1"/>
  <c r="F41" i="1"/>
  <c r="L33" i="1"/>
  <c r="D25" i="1"/>
  <c r="L17" i="1"/>
  <c r="I17" i="1"/>
  <c r="C5" i="1"/>
  <c r="G277" i="1"/>
  <c r="K377" i="1"/>
  <c r="B5" i="1"/>
  <c r="C257" i="1"/>
  <c r="G261" i="1"/>
  <c r="K265" i="1"/>
  <c r="F25" i="1"/>
  <c r="G377" i="1"/>
  <c r="E5" i="1"/>
  <c r="F5" i="1"/>
  <c r="B213" i="1"/>
  <c r="B288" i="1"/>
  <c r="F292" i="1"/>
  <c r="D9" i="1"/>
  <c r="K13" i="1"/>
  <c r="H13" i="1"/>
  <c r="G17" i="1"/>
  <c r="J17" i="1"/>
  <c r="L21" i="1"/>
  <c r="E25" i="1"/>
  <c r="B25" i="1"/>
  <c r="D29" i="1"/>
  <c r="B33" i="1"/>
  <c r="G37" i="1"/>
  <c r="L37" i="1"/>
  <c r="I41" i="1"/>
  <c r="A45" i="1"/>
  <c r="B49" i="1"/>
  <c r="J53" i="1"/>
  <c r="L57" i="1"/>
  <c r="E57" i="1"/>
  <c r="B65" i="1"/>
  <c r="H69" i="1"/>
  <c r="G69" i="1"/>
  <c r="K73" i="1"/>
  <c r="J81" i="1"/>
  <c r="I89" i="1"/>
  <c r="C97" i="1"/>
  <c r="F101" i="1"/>
  <c r="C109" i="1"/>
  <c r="C113" i="1"/>
  <c r="H113" i="1"/>
  <c r="I117" i="1"/>
  <c r="D117" i="1"/>
  <c r="J121" i="1"/>
  <c r="E121" i="1"/>
  <c r="K125" i="1"/>
  <c r="F125" i="1"/>
  <c r="A125" i="1"/>
  <c r="K129" i="1"/>
  <c r="B129" i="1"/>
  <c r="L129" i="1"/>
  <c r="K133" i="1"/>
  <c r="H133" i="1"/>
  <c r="K137" i="1"/>
  <c r="I137" i="1"/>
  <c r="D137" i="1"/>
  <c r="F141" i="1"/>
  <c r="D141" i="1"/>
  <c r="B145" i="1"/>
  <c r="C149" i="1"/>
  <c r="C153" i="1"/>
  <c r="I153" i="1"/>
  <c r="C157" i="1"/>
  <c r="E157" i="1"/>
  <c r="C161" i="1"/>
  <c r="A161" i="1"/>
  <c r="J165" i="1"/>
  <c r="H165" i="1"/>
  <c r="B169" i="1"/>
  <c r="G173" i="1"/>
  <c r="I173" i="1"/>
  <c r="C177" i="1"/>
  <c r="A177" i="1"/>
  <c r="L181" i="1"/>
  <c r="J185" i="1"/>
  <c r="H185" i="1"/>
  <c r="A189" i="1"/>
  <c r="F193" i="1"/>
  <c r="E201" i="1"/>
  <c r="L205" i="1"/>
  <c r="D209" i="1"/>
  <c r="K213" i="1"/>
  <c r="C217" i="1"/>
  <c r="F225" i="1"/>
  <c r="E233" i="1"/>
  <c r="L237" i="1"/>
  <c r="D241" i="1"/>
  <c r="K245" i="1"/>
  <c r="J261" i="1"/>
  <c r="E265" i="1"/>
  <c r="I277" i="1"/>
  <c r="K284" i="1"/>
  <c r="D501" i="1"/>
  <c r="L501" i="1"/>
  <c r="L497" i="1"/>
  <c r="H497" i="1"/>
  <c r="B493" i="1"/>
  <c r="A493" i="1"/>
  <c r="L493" i="1"/>
  <c r="H493" i="1"/>
  <c r="I493" i="1"/>
  <c r="E493" i="1"/>
  <c r="D493" i="1"/>
  <c r="B486" i="1"/>
  <c r="I486" i="1"/>
  <c r="E486" i="1"/>
  <c r="I482" i="1"/>
  <c r="J482" i="1"/>
  <c r="E482" i="1"/>
  <c r="A482" i="1"/>
  <c r="F478" i="1"/>
  <c r="E478" i="1"/>
  <c r="A478" i="1"/>
  <c r="A474" i="1"/>
  <c r="C474" i="1"/>
  <c r="I474" i="1"/>
  <c r="F470" i="1"/>
  <c r="I470" i="1"/>
  <c r="E470" i="1"/>
  <c r="B466" i="1"/>
  <c r="I466" i="1"/>
  <c r="E466" i="1"/>
  <c r="A466" i="1"/>
  <c r="E462" i="1"/>
  <c r="A462" i="1"/>
  <c r="A458" i="1"/>
  <c r="B458" i="1"/>
  <c r="I458" i="1"/>
  <c r="C454" i="1"/>
  <c r="I454" i="1"/>
  <c r="E454" i="1"/>
  <c r="F450" i="1"/>
  <c r="I450" i="1"/>
  <c r="E450" i="1"/>
  <c r="A450" i="1"/>
  <c r="E446" i="1"/>
  <c r="A446" i="1"/>
  <c r="B392" i="1"/>
  <c r="F392" i="1"/>
  <c r="C388" i="1"/>
  <c r="D388" i="1"/>
  <c r="E388" i="1"/>
  <c r="G388" i="1"/>
  <c r="H388" i="1"/>
  <c r="I388" i="1"/>
  <c r="K388" i="1"/>
  <c r="L388" i="1"/>
  <c r="K384" i="1"/>
  <c r="L384" i="1"/>
  <c r="A384" i="1"/>
  <c r="J384" i="1"/>
  <c r="C384" i="1"/>
  <c r="D384" i="1"/>
  <c r="E384" i="1"/>
  <c r="B380" i="1"/>
  <c r="F380" i="1"/>
  <c r="B315" i="1"/>
  <c r="C315" i="1"/>
  <c r="D315" i="1"/>
  <c r="E315" i="1"/>
  <c r="F315" i="1"/>
  <c r="G315" i="1"/>
  <c r="H315" i="1"/>
  <c r="J315" i="1"/>
  <c r="K315" i="1"/>
  <c r="L315" i="1"/>
  <c r="E311" i="1"/>
  <c r="F311" i="1"/>
  <c r="G311" i="1"/>
  <c r="H311" i="1"/>
  <c r="J311" i="1"/>
  <c r="K311" i="1"/>
  <c r="L311" i="1"/>
  <c r="J307" i="1"/>
  <c r="K307" i="1"/>
  <c r="L307" i="1"/>
  <c r="A307" i="1"/>
  <c r="B307" i="1"/>
  <c r="C307" i="1"/>
  <c r="D307" i="1"/>
  <c r="I303" i="1"/>
  <c r="B303" i="1"/>
  <c r="C303" i="1"/>
  <c r="D303" i="1"/>
  <c r="F303" i="1"/>
  <c r="G303" i="1"/>
  <c r="H303" i="1"/>
  <c r="I299" i="1"/>
  <c r="B299" i="1"/>
  <c r="C299" i="1"/>
  <c r="D299" i="1"/>
  <c r="F299" i="1"/>
  <c r="G299" i="1"/>
  <c r="H299" i="1"/>
  <c r="J299" i="1"/>
  <c r="K299" i="1"/>
  <c r="L299" i="1"/>
  <c r="I437" i="1"/>
  <c r="D437" i="1"/>
  <c r="L437" i="1"/>
  <c r="E433" i="1"/>
  <c r="A433" i="1"/>
  <c r="L433" i="1"/>
  <c r="H433" i="1"/>
  <c r="B429" i="1"/>
  <c r="L429" i="1"/>
  <c r="H429" i="1"/>
  <c r="D429" i="1"/>
  <c r="H425" i="1"/>
  <c r="D425" i="1"/>
  <c r="I421" i="1"/>
  <c r="D421" i="1"/>
  <c r="E421" i="1"/>
  <c r="L421" i="1"/>
  <c r="E417" i="1"/>
  <c r="L417" i="1"/>
  <c r="H417" i="1"/>
  <c r="K413" i="1"/>
  <c r="C413" i="1"/>
  <c r="C409" i="1"/>
  <c r="B399" i="1"/>
  <c r="C399" i="1"/>
  <c r="D399" i="1"/>
  <c r="F399" i="1"/>
  <c r="G399" i="1"/>
  <c r="H399" i="1"/>
  <c r="J399" i="1"/>
  <c r="K399" i="1"/>
  <c r="L399" i="1"/>
  <c r="F395" i="1"/>
  <c r="G395" i="1"/>
  <c r="H395" i="1"/>
  <c r="J395" i="1"/>
  <c r="K395" i="1"/>
  <c r="L395" i="1"/>
  <c r="E395" i="1"/>
  <c r="A440" i="1"/>
  <c r="G440" i="1"/>
  <c r="D440" i="1"/>
  <c r="C440" i="1"/>
  <c r="D362" i="1"/>
  <c r="H362" i="1"/>
  <c r="E359" i="1"/>
  <c r="F359" i="1"/>
  <c r="G359" i="1"/>
  <c r="H359" i="1"/>
  <c r="J359" i="1"/>
  <c r="K359" i="1"/>
  <c r="L359" i="1"/>
  <c r="A359" i="1"/>
  <c r="A355" i="1"/>
  <c r="J355" i="1"/>
  <c r="K355" i="1"/>
  <c r="L355" i="1"/>
  <c r="B355" i="1"/>
  <c r="C355" i="1"/>
  <c r="D355" i="1"/>
  <c r="B351" i="1"/>
  <c r="C351" i="1"/>
  <c r="D351" i="1"/>
  <c r="F351" i="1"/>
  <c r="G351" i="1"/>
  <c r="H351" i="1"/>
  <c r="F348" i="1"/>
  <c r="A348" i="1"/>
  <c r="C348" i="1"/>
  <c r="D348" i="1"/>
  <c r="E348" i="1"/>
  <c r="G348" i="1"/>
  <c r="H348" i="1"/>
  <c r="I348" i="1"/>
  <c r="C345" i="1"/>
  <c r="C341" i="1"/>
  <c r="K341" i="1"/>
  <c r="K333" i="1"/>
  <c r="G333" i="1"/>
  <c r="L490" i="1"/>
  <c r="I490" i="1"/>
  <c r="H490" i="1"/>
  <c r="E490" i="1"/>
  <c r="D490" i="1"/>
  <c r="A490" i="1"/>
  <c r="G490" i="1"/>
  <c r="B441" i="1"/>
  <c r="I441" i="1"/>
  <c r="D441" i="1"/>
  <c r="C441" i="1"/>
  <c r="L441" i="1"/>
  <c r="K441" i="1"/>
  <c r="B438" i="1"/>
  <c r="A438" i="1"/>
  <c r="L438" i="1"/>
  <c r="I438" i="1"/>
  <c r="H438" i="1"/>
  <c r="E438" i="1"/>
  <c r="C435" i="1"/>
  <c r="G435" i="1"/>
  <c r="K435" i="1"/>
  <c r="J435" i="1"/>
  <c r="I435" i="1"/>
  <c r="D435" i="1"/>
  <c r="F435" i="1"/>
  <c r="E435" i="1"/>
  <c r="B435" i="1"/>
  <c r="A435" i="1"/>
  <c r="D431" i="1"/>
  <c r="C431" i="1"/>
  <c r="G431" i="1"/>
  <c r="K431" i="1"/>
  <c r="J431" i="1"/>
  <c r="I431" i="1"/>
  <c r="F431" i="1"/>
  <c r="E431" i="1"/>
  <c r="B431" i="1"/>
  <c r="A431" i="1"/>
  <c r="K427" i="1"/>
  <c r="D427" i="1"/>
  <c r="C427" i="1"/>
  <c r="F427" i="1"/>
  <c r="E427" i="1"/>
  <c r="G427" i="1"/>
  <c r="B427" i="1"/>
  <c r="A427" i="1"/>
  <c r="J427" i="1"/>
  <c r="I427" i="1"/>
  <c r="L427" i="1"/>
  <c r="G423" i="1"/>
  <c r="K423" i="1"/>
  <c r="D423" i="1"/>
  <c r="B423" i="1"/>
  <c r="A423" i="1"/>
  <c r="C423" i="1"/>
  <c r="J423" i="1"/>
  <c r="I423" i="1"/>
  <c r="F423" i="1"/>
  <c r="E423" i="1"/>
  <c r="H423" i="1"/>
  <c r="J419" i="1"/>
  <c r="I419" i="1"/>
  <c r="F419" i="1"/>
  <c r="E419" i="1"/>
  <c r="B419" i="1"/>
  <c r="A419" i="1"/>
  <c r="A408" i="1"/>
  <c r="B408" i="1"/>
  <c r="F408" i="1"/>
  <c r="D378" i="1"/>
  <c r="H378" i="1"/>
  <c r="A378" i="1"/>
  <c r="B378" i="1"/>
  <c r="C378" i="1"/>
  <c r="E378" i="1"/>
  <c r="F378" i="1"/>
  <c r="G378" i="1"/>
  <c r="I378" i="1"/>
  <c r="J378" i="1"/>
  <c r="K378" i="1"/>
  <c r="B375" i="1"/>
  <c r="C375" i="1"/>
  <c r="D375" i="1"/>
  <c r="E375" i="1"/>
  <c r="F375" i="1"/>
  <c r="G375" i="1"/>
  <c r="H375" i="1"/>
  <c r="J375" i="1"/>
  <c r="K375" i="1"/>
  <c r="L375" i="1"/>
  <c r="A375" i="1"/>
  <c r="I375" i="1"/>
  <c r="G337" i="1"/>
  <c r="L337" i="1"/>
  <c r="K337" i="1"/>
  <c r="D337" i="1"/>
  <c r="E337" i="1"/>
  <c r="F337" i="1"/>
  <c r="B337" i="1"/>
  <c r="H337" i="1"/>
  <c r="J337" i="1"/>
  <c r="C337" i="1"/>
  <c r="A334" i="1"/>
  <c r="B334" i="1"/>
  <c r="C334" i="1"/>
  <c r="E334" i="1"/>
  <c r="F334" i="1"/>
  <c r="G334" i="1"/>
  <c r="J334" i="1"/>
  <c r="K334" i="1"/>
  <c r="I331" i="1"/>
  <c r="B331" i="1"/>
  <c r="C331" i="1"/>
  <c r="D331" i="1"/>
  <c r="F331" i="1"/>
  <c r="G331" i="1"/>
  <c r="H331" i="1"/>
  <c r="A331" i="1"/>
  <c r="J331" i="1"/>
  <c r="E331" i="1"/>
  <c r="K331" i="1"/>
  <c r="L331" i="1"/>
  <c r="D298" i="1"/>
  <c r="A298" i="1"/>
  <c r="B298" i="1"/>
  <c r="C298" i="1"/>
  <c r="H298" i="1"/>
  <c r="E298" i="1"/>
  <c r="F298" i="1"/>
  <c r="G298" i="1"/>
  <c r="K298" i="1"/>
  <c r="I298" i="1"/>
  <c r="B295" i="1"/>
  <c r="C295" i="1"/>
  <c r="D295" i="1"/>
  <c r="F295" i="1"/>
  <c r="G295" i="1"/>
  <c r="H295" i="1"/>
  <c r="J295" i="1"/>
  <c r="K295" i="1"/>
  <c r="L295" i="1"/>
  <c r="E295" i="1"/>
  <c r="A295" i="1"/>
  <c r="F249" i="1"/>
  <c r="G249" i="1"/>
  <c r="H249" i="1"/>
  <c r="I249" i="1"/>
  <c r="B249" i="1"/>
  <c r="A249" i="1"/>
  <c r="J249" i="1"/>
  <c r="C249" i="1"/>
  <c r="E249" i="1"/>
  <c r="K249" i="1"/>
  <c r="C246" i="1"/>
  <c r="A246" i="1"/>
  <c r="B246" i="1"/>
  <c r="G246" i="1"/>
  <c r="D246" i="1"/>
  <c r="E246" i="1"/>
  <c r="F246" i="1"/>
  <c r="K246" i="1"/>
  <c r="H246" i="1"/>
  <c r="I246" i="1"/>
  <c r="J246" i="1"/>
  <c r="L246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A239" i="1"/>
  <c r="B239" i="1"/>
  <c r="C239" i="1"/>
  <c r="E239" i="1"/>
  <c r="F239" i="1"/>
  <c r="G239" i="1"/>
  <c r="H239" i="1"/>
  <c r="I239" i="1"/>
  <c r="K239" i="1"/>
  <c r="L239" i="1"/>
  <c r="J239" i="1"/>
  <c r="D239" i="1"/>
  <c r="E235" i="1"/>
  <c r="F235" i="1"/>
  <c r="G235" i="1"/>
  <c r="D235" i="1"/>
  <c r="I235" i="1"/>
  <c r="J235" i="1"/>
  <c r="K235" i="1"/>
  <c r="H235" i="1"/>
  <c r="C235" i="1"/>
  <c r="L235" i="1"/>
  <c r="A235" i="1"/>
  <c r="K109" i="1"/>
  <c r="H109" i="1"/>
  <c r="I109" i="1"/>
  <c r="J109" i="1"/>
  <c r="G109" i="1"/>
  <c r="A109" i="1"/>
  <c r="B109" i="1"/>
  <c r="D109" i="1"/>
  <c r="F109" i="1"/>
  <c r="E105" i="1"/>
  <c r="F105" i="1"/>
  <c r="G105" i="1"/>
  <c r="D105" i="1"/>
  <c r="A105" i="1"/>
  <c r="C105" i="1"/>
  <c r="I105" i="1"/>
  <c r="K105" i="1"/>
  <c r="A101" i="1"/>
  <c r="B101" i="1"/>
  <c r="C101" i="1"/>
  <c r="H101" i="1"/>
  <c r="I101" i="1"/>
  <c r="J101" i="1"/>
  <c r="K101" i="1"/>
  <c r="D101" i="1"/>
  <c r="E101" i="1"/>
  <c r="G101" i="1"/>
  <c r="E97" i="1"/>
  <c r="F97" i="1"/>
  <c r="G97" i="1"/>
  <c r="H97" i="1"/>
  <c r="I97" i="1"/>
  <c r="K97" i="1"/>
  <c r="B97" i="1"/>
  <c r="D97" i="1"/>
  <c r="I93" i="1"/>
  <c r="J93" i="1"/>
  <c r="K93" i="1"/>
  <c r="L93" i="1"/>
  <c r="A93" i="1"/>
  <c r="B93" i="1"/>
  <c r="C93" i="1"/>
  <c r="D93" i="1"/>
  <c r="F93" i="1"/>
  <c r="H93" i="1"/>
  <c r="E89" i="1"/>
  <c r="F89" i="1"/>
  <c r="G89" i="1"/>
  <c r="D89" i="1"/>
  <c r="B89" i="1"/>
  <c r="L89" i="1"/>
  <c r="J89" i="1"/>
  <c r="H89" i="1"/>
  <c r="A85" i="1"/>
  <c r="B85" i="1"/>
  <c r="J85" i="1"/>
  <c r="C85" i="1"/>
  <c r="F85" i="1"/>
  <c r="L85" i="1"/>
  <c r="I85" i="1"/>
  <c r="H85" i="1"/>
  <c r="D85" i="1"/>
  <c r="E81" i="1"/>
  <c r="G81" i="1"/>
  <c r="D81" i="1"/>
  <c r="B81" i="1"/>
  <c r="K81" i="1"/>
  <c r="L81" i="1"/>
  <c r="A81" i="1"/>
  <c r="F81" i="1"/>
  <c r="I77" i="1"/>
  <c r="K77" i="1"/>
  <c r="D77" i="1"/>
  <c r="H77" i="1"/>
  <c r="A77" i="1"/>
  <c r="C77" i="1"/>
  <c r="B77" i="1"/>
  <c r="F77" i="1"/>
  <c r="E77" i="1"/>
  <c r="J77" i="1"/>
  <c r="B73" i="1"/>
  <c r="E73" i="1"/>
  <c r="G73" i="1"/>
  <c r="A73" i="1"/>
  <c r="F73" i="1"/>
  <c r="L73" i="1"/>
  <c r="I73" i="1"/>
  <c r="H73" i="1"/>
  <c r="L69" i="1"/>
  <c r="A69" i="1"/>
  <c r="C69" i="1"/>
  <c r="B69" i="1"/>
  <c r="F69" i="1"/>
  <c r="A65" i="1"/>
  <c r="C65" i="1"/>
  <c r="F65" i="1"/>
  <c r="J65" i="1"/>
  <c r="E65" i="1"/>
  <c r="G65" i="1"/>
  <c r="D65" i="1"/>
  <c r="E61" i="1"/>
  <c r="G61" i="1"/>
  <c r="J61" i="1"/>
  <c r="I61" i="1"/>
  <c r="K61" i="1"/>
  <c r="D61" i="1"/>
  <c r="H61" i="1"/>
  <c r="I57" i="1"/>
  <c r="K57" i="1"/>
  <c r="H57" i="1"/>
  <c r="D57" i="1"/>
  <c r="B57" i="1"/>
  <c r="L53" i="1"/>
  <c r="A53" i="1"/>
  <c r="C53" i="1"/>
  <c r="B53" i="1"/>
  <c r="F53" i="1"/>
  <c r="A49" i="1"/>
  <c r="F49" i="1"/>
  <c r="C49" i="1"/>
  <c r="D49" i="1"/>
  <c r="E49" i="1"/>
  <c r="J49" i="1"/>
  <c r="K49" i="1"/>
  <c r="H49" i="1"/>
  <c r="E45" i="1"/>
  <c r="F45" i="1"/>
  <c r="K45" i="1"/>
  <c r="D45" i="1"/>
  <c r="I45" i="1"/>
  <c r="J45" i="1"/>
  <c r="G45" i="1"/>
  <c r="H45" i="1"/>
  <c r="L41" i="1"/>
  <c r="K41" i="1"/>
  <c r="A41" i="1"/>
  <c r="B41" i="1"/>
  <c r="A37" i="1"/>
  <c r="B37" i="1"/>
  <c r="K37" i="1"/>
  <c r="D37" i="1"/>
  <c r="E37" i="1"/>
  <c r="F37" i="1"/>
  <c r="C37" i="1"/>
  <c r="D33" i="1"/>
  <c r="E33" i="1"/>
  <c r="F33" i="1"/>
  <c r="H33" i="1"/>
  <c r="I33" i="1"/>
  <c r="J33" i="1"/>
  <c r="C33" i="1"/>
  <c r="F29" i="1"/>
  <c r="H29" i="1"/>
  <c r="A29" i="1"/>
  <c r="J29" i="1"/>
  <c r="L29" i="1"/>
  <c r="I29" i="1"/>
  <c r="E29" i="1"/>
  <c r="J25" i="1"/>
  <c r="L25" i="1"/>
  <c r="A25" i="1"/>
  <c r="C25" i="1"/>
  <c r="G25" i="1"/>
  <c r="G21" i="1"/>
  <c r="C21" i="1"/>
  <c r="B21" i="1"/>
  <c r="D21" i="1"/>
  <c r="K21" i="1"/>
  <c r="B17" i="1"/>
  <c r="D17" i="1"/>
  <c r="K17" i="1"/>
  <c r="F17" i="1"/>
  <c r="H17" i="1"/>
  <c r="E17" i="1"/>
  <c r="A17" i="1"/>
  <c r="J13" i="1"/>
  <c r="L13" i="1"/>
  <c r="I13" i="1"/>
  <c r="E13" i="1"/>
  <c r="C9" i="1"/>
  <c r="B235" i="1"/>
  <c r="I411" i="1"/>
  <c r="J411" i="1"/>
  <c r="K411" i="1"/>
  <c r="K381" i="1"/>
  <c r="C381" i="1"/>
  <c r="F339" i="1"/>
  <c r="G339" i="1"/>
  <c r="H339" i="1"/>
  <c r="J339" i="1"/>
  <c r="K339" i="1"/>
  <c r="L339" i="1"/>
  <c r="A339" i="1"/>
  <c r="J252" i="1"/>
  <c r="K252" i="1"/>
  <c r="L252" i="1"/>
  <c r="B252" i="1"/>
  <c r="C252" i="1"/>
  <c r="D252" i="1"/>
  <c r="A252" i="1"/>
  <c r="J172" i="1"/>
  <c r="K172" i="1"/>
  <c r="L172" i="1"/>
  <c r="A160" i="1"/>
  <c r="B160" i="1"/>
  <c r="C160" i="1"/>
  <c r="D160" i="1"/>
  <c r="E160" i="1"/>
  <c r="F160" i="1"/>
  <c r="G160" i="1"/>
  <c r="H160" i="1"/>
  <c r="I160" i="1"/>
  <c r="J160" i="1"/>
  <c r="G148" i="1"/>
  <c r="H148" i="1"/>
  <c r="I148" i="1"/>
  <c r="K148" i="1"/>
  <c r="L148" i="1"/>
  <c r="A148" i="1"/>
  <c r="F148" i="1"/>
  <c r="A140" i="1"/>
  <c r="C140" i="1"/>
  <c r="D140" i="1"/>
  <c r="E140" i="1"/>
  <c r="B140" i="1"/>
  <c r="G140" i="1"/>
  <c r="H140" i="1"/>
  <c r="I140" i="1"/>
  <c r="F140" i="1"/>
  <c r="C128" i="1"/>
  <c r="D128" i="1"/>
  <c r="E128" i="1"/>
  <c r="F128" i="1"/>
  <c r="G128" i="1"/>
  <c r="H128" i="1"/>
  <c r="I128" i="1"/>
  <c r="J128" i="1"/>
  <c r="K128" i="1"/>
  <c r="L128" i="1"/>
  <c r="G116" i="1"/>
  <c r="H116" i="1"/>
  <c r="I116" i="1"/>
  <c r="K116" i="1"/>
  <c r="L116" i="1"/>
  <c r="B116" i="1"/>
  <c r="A116" i="1"/>
  <c r="F116" i="1"/>
  <c r="K499" i="1"/>
  <c r="G499" i="1"/>
  <c r="E481" i="1"/>
  <c r="A481" i="1"/>
  <c r="A477" i="1"/>
  <c r="B477" i="1"/>
  <c r="C446" i="1"/>
  <c r="I347" i="1"/>
  <c r="B347" i="1"/>
  <c r="C347" i="1"/>
  <c r="D347" i="1"/>
  <c r="F347" i="1"/>
  <c r="G347" i="1"/>
  <c r="H347" i="1"/>
  <c r="K312" i="1"/>
  <c r="L312" i="1"/>
  <c r="A312" i="1"/>
  <c r="C312" i="1"/>
  <c r="D312" i="1"/>
  <c r="E312" i="1"/>
  <c r="J308" i="1"/>
  <c r="B308" i="1"/>
  <c r="G281" i="1"/>
  <c r="A179" i="1"/>
  <c r="L179" i="1"/>
  <c r="K179" i="1"/>
  <c r="A183" i="1"/>
  <c r="H183" i="1"/>
  <c r="G183" i="1"/>
  <c r="E187" i="1"/>
  <c r="L187" i="1"/>
  <c r="G187" i="1"/>
  <c r="A191" i="1"/>
  <c r="C339" i="1"/>
  <c r="L411" i="1"/>
  <c r="C116" i="1"/>
  <c r="J140" i="1"/>
  <c r="J148" i="1"/>
  <c r="F252" i="1"/>
  <c r="G312" i="1"/>
  <c r="B501" i="1"/>
  <c r="I501" i="1"/>
  <c r="E501" i="1"/>
  <c r="A501" i="1"/>
  <c r="L484" i="1"/>
  <c r="A484" i="1"/>
  <c r="A416" i="1"/>
  <c r="L416" i="1"/>
  <c r="C373" i="1"/>
  <c r="K373" i="1"/>
  <c r="B363" i="1"/>
  <c r="C363" i="1"/>
  <c r="D363" i="1"/>
  <c r="F363" i="1"/>
  <c r="G363" i="1"/>
  <c r="H363" i="1"/>
  <c r="C293" i="1"/>
  <c r="K293" i="1"/>
  <c r="I283" i="1"/>
  <c r="B283" i="1"/>
  <c r="C283" i="1"/>
  <c r="D283" i="1"/>
  <c r="F283" i="1"/>
  <c r="G283" i="1"/>
  <c r="H283" i="1"/>
  <c r="K495" i="1"/>
  <c r="J490" i="1"/>
  <c r="C490" i="1"/>
  <c r="F490" i="1"/>
  <c r="B490" i="1"/>
  <c r="E465" i="1"/>
  <c r="A465" i="1"/>
  <c r="G459" i="1"/>
  <c r="D459" i="1"/>
  <c r="D419" i="1"/>
  <c r="G419" i="1"/>
  <c r="C408" i="1"/>
  <c r="D408" i="1"/>
  <c r="E408" i="1"/>
  <c r="K408" i="1"/>
  <c r="L408" i="1"/>
  <c r="H266" i="1"/>
  <c r="D266" i="1"/>
  <c r="A5" i="1"/>
  <c r="G5" i="1"/>
  <c r="L175" i="1"/>
  <c r="K175" i="1"/>
  <c r="J175" i="1"/>
  <c r="H411" i="1"/>
  <c r="G411" i="1"/>
  <c r="F411" i="1"/>
  <c r="F172" i="1"/>
  <c r="I172" i="1"/>
  <c r="H172" i="1"/>
  <c r="G172" i="1"/>
  <c r="H408" i="1"/>
  <c r="K459" i="1"/>
  <c r="G495" i="1"/>
  <c r="C357" i="1"/>
  <c r="K357" i="1"/>
  <c r="C325" i="1"/>
  <c r="K325" i="1"/>
  <c r="G300" i="1"/>
  <c r="H300" i="1"/>
  <c r="I300" i="1"/>
  <c r="C277" i="1"/>
  <c r="K277" i="1"/>
  <c r="C261" i="1"/>
  <c r="K261" i="1"/>
  <c r="F228" i="1"/>
  <c r="G228" i="1"/>
  <c r="H228" i="1"/>
  <c r="I175" i="1"/>
  <c r="H175" i="1"/>
  <c r="G175" i="1"/>
  <c r="F175" i="1"/>
  <c r="D411" i="1"/>
  <c r="C411" i="1"/>
  <c r="B411" i="1"/>
  <c r="B172" i="1"/>
  <c r="E172" i="1"/>
  <c r="D172" i="1"/>
  <c r="C172" i="1"/>
  <c r="K419" i="1"/>
  <c r="C459" i="1"/>
  <c r="D467" i="1"/>
  <c r="G467" i="1"/>
  <c r="B425" i="1"/>
  <c r="I425" i="1"/>
  <c r="E175" i="1"/>
  <c r="D175" i="1"/>
  <c r="C175" i="1"/>
  <c r="D416" i="1"/>
  <c r="A172" i="1"/>
  <c r="I408" i="1"/>
  <c r="G408" i="1"/>
  <c r="C495" i="1"/>
  <c r="C419" i="1"/>
  <c r="I473" i="1"/>
  <c r="K447" i="1"/>
  <c r="C447" i="1"/>
  <c r="C439" i="1"/>
  <c r="K439" i="1"/>
  <c r="L382" i="1"/>
  <c r="H382" i="1"/>
  <c r="C364" i="1"/>
  <c r="D364" i="1"/>
  <c r="E364" i="1"/>
  <c r="K364" i="1"/>
  <c r="L364" i="1"/>
  <c r="K340" i="1"/>
  <c r="L340" i="1"/>
  <c r="C340" i="1"/>
  <c r="D340" i="1"/>
  <c r="E340" i="1"/>
  <c r="C309" i="1"/>
  <c r="K309" i="1"/>
  <c r="D499" i="1"/>
  <c r="I469" i="1"/>
  <c r="A429" i="1"/>
</calcChain>
</file>

<file path=xl/sharedStrings.xml><?xml version="1.0" encoding="utf-8"?>
<sst xmlns="http://schemas.openxmlformats.org/spreadsheetml/2006/main" count="35846" uniqueCount="82">
  <si>
    <t>SLNO</t>
  </si>
  <si>
    <t>AGE</t>
  </si>
  <si>
    <t>CASTE</t>
  </si>
  <si>
    <t>RELIGN</t>
  </si>
  <si>
    <t>MTONGUE</t>
  </si>
  <si>
    <t>OCCU</t>
  </si>
  <si>
    <t>INCOME</t>
  </si>
  <si>
    <t>AREA</t>
  </si>
  <si>
    <t>WRITE</t>
  </si>
  <si>
    <t>READ</t>
  </si>
  <si>
    <t>MATH</t>
  </si>
  <si>
    <t>TOTAL</t>
  </si>
  <si>
    <t>15</t>
  </si>
  <si>
    <t>51</t>
  </si>
  <si>
    <t>F</t>
  </si>
  <si>
    <t>14</t>
  </si>
  <si>
    <t>OT</t>
  </si>
  <si>
    <t>H</t>
  </si>
  <si>
    <t>U</t>
  </si>
  <si>
    <t>49</t>
  </si>
  <si>
    <t>T</t>
  </si>
  <si>
    <t>13</t>
  </si>
  <si>
    <t>SC</t>
  </si>
  <si>
    <t>C</t>
  </si>
  <si>
    <t>29</t>
  </si>
  <si>
    <t>M</t>
  </si>
  <si>
    <t>D</t>
  </si>
  <si>
    <t>24</t>
  </si>
  <si>
    <t>18</t>
  </si>
  <si>
    <t>22</t>
  </si>
  <si>
    <t>30</t>
  </si>
  <si>
    <t>28</t>
  </si>
  <si>
    <t>12</t>
  </si>
  <si>
    <t>16</t>
  </si>
  <si>
    <t>40</t>
  </si>
  <si>
    <t>34</t>
  </si>
  <si>
    <t>A</t>
  </si>
  <si>
    <t>26</t>
  </si>
  <si>
    <t>31</t>
  </si>
  <si>
    <t>17</t>
  </si>
  <si>
    <t>25</t>
  </si>
  <si>
    <t>19</t>
  </si>
  <si>
    <t>27</t>
  </si>
  <si>
    <t>53</t>
  </si>
  <si>
    <t>35</t>
  </si>
  <si>
    <t>11</t>
  </si>
  <si>
    <t>K</t>
  </si>
  <si>
    <t>20</t>
  </si>
  <si>
    <t>10</t>
  </si>
  <si>
    <t>45</t>
  </si>
  <si>
    <t>21</t>
  </si>
  <si>
    <t>32</t>
  </si>
  <si>
    <t>42</t>
  </si>
  <si>
    <t>ST</t>
  </si>
  <si>
    <t>63</t>
  </si>
  <si>
    <t>68</t>
  </si>
  <si>
    <t>33</t>
  </si>
  <si>
    <t>43</t>
  </si>
  <si>
    <t>38</t>
  </si>
  <si>
    <t>65</t>
  </si>
  <si>
    <t>23</t>
  </si>
  <si>
    <t>41</t>
  </si>
  <si>
    <t>50</t>
  </si>
  <si>
    <t>58</t>
  </si>
  <si>
    <t>70</t>
  </si>
  <si>
    <t>44</t>
  </si>
  <si>
    <t>60</t>
  </si>
  <si>
    <t>59</t>
  </si>
  <si>
    <t>39</t>
  </si>
  <si>
    <t>57</t>
  </si>
  <si>
    <t>56</t>
  </si>
  <si>
    <t>37</t>
  </si>
  <si>
    <t>47</t>
  </si>
  <si>
    <t>48</t>
  </si>
  <si>
    <t>55</t>
  </si>
  <si>
    <t>36</t>
  </si>
  <si>
    <t>54</t>
  </si>
  <si>
    <t>46</t>
  </si>
  <si>
    <t>52</t>
  </si>
  <si>
    <t>B</t>
  </si>
  <si>
    <t>Gender</t>
  </si>
  <si>
    <t>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</si>
</sst>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0">
    <xf numFmtId="0" fontId="0" fillId="0" borderId="0" xfId="0"/>
    <xf numFmtId="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4" fontId="2" fillId="0" borderId="0" xfId="0" applyNumberFormat="1" applyFont="1"/>
    <xf numFmtId="3" fontId="2" fillId="0" borderId="0" xfId="0" applyNumberFormat="1" applyFont="1"/>
    <xf numFmtId="0" fontId="3" fillId="0" borderId="0" xfId="0" applyFont="1"/>
    <xf numFmtId="0" fontId="1" fillId="0" borderId="0" xfId="0" applyFont="1"/>
    <xf numFmtId="4" fontId="3" fillId="2" borderId="0" xfId="0" applyNumberFormat="1" applyFont="1" applyFill="1"/>
    <xf numFmtId="3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971"/>
  <sheetViews>
    <sheetView tabSelected="1" workbookViewId="0">
      <selection activeCell="N2" sqref="N2"/>
    </sheetView>
  </sheetViews>
  <sheetFormatPr defaultRowHeight="13.2" x14ac:dyDescent="0.25"/>
  <cols>
    <col min="5" max="5" width="12.21875" customWidth="1"/>
    <col min="7" max="7" width="11.109375" customWidth="1"/>
    <col min="8" max="8" width="10.77734375" customWidth="1"/>
    <col min="12" max="12" width="10.5546875" customWidth="1"/>
    <col min="28" max="40" width="11" customWidth="1"/>
    <col min="43" max="43" width="8.77734375" style="2"/>
  </cols>
  <sheetData>
    <row r="1" spans="1:61" x14ac:dyDescent="0.25">
      <c r="A1" s="8" t="s">
        <v>80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"/>
      <c r="N1" s="1"/>
      <c r="O1" s="1"/>
      <c r="P1" s="1"/>
      <c r="Q1" s="1"/>
      <c r="R1" s="1"/>
      <c r="S1" s="1"/>
      <c r="T1" s="1"/>
      <c r="U1" s="1"/>
      <c r="V1" s="3" t="s">
        <v>81</v>
      </c>
      <c r="W1" s="1"/>
      <c r="X1" s="1"/>
      <c r="Y1" s="1"/>
      <c r="AB1" s="4" t="s">
        <v>0</v>
      </c>
      <c r="AC1" s="4" t="s">
        <v>80</v>
      </c>
      <c r="AD1" s="4" t="s">
        <v>1</v>
      </c>
      <c r="AE1" s="4" t="s">
        <v>2</v>
      </c>
      <c r="AF1" s="4" t="s">
        <v>3</v>
      </c>
      <c r="AG1" s="4" t="s">
        <v>4</v>
      </c>
      <c r="AH1" s="4" t="s">
        <v>5</v>
      </c>
      <c r="AI1" s="5" t="s">
        <v>6</v>
      </c>
      <c r="AJ1" s="4" t="s">
        <v>7</v>
      </c>
      <c r="AK1" s="4" t="s">
        <v>8</v>
      </c>
      <c r="AL1" s="4" t="s">
        <v>9</v>
      </c>
      <c r="AM1" s="4" t="s">
        <v>10</v>
      </c>
      <c r="AN1" s="4" t="s">
        <v>11</v>
      </c>
      <c r="BI1" s="1"/>
    </row>
    <row r="2" spans="1:61" x14ac:dyDescent="0.25">
      <c r="A2" s="6" t="str">
        <f ca="1">VLOOKUP($V2,$AB$2:$AN$5971,2,TRUE)</f>
        <v>T</v>
      </c>
      <c r="B2" s="6" t="str">
        <f ca="1">VLOOKUP($V2,$AB$2:$AN$5971,3,TRUE)</f>
        <v>24</v>
      </c>
      <c r="C2" s="6" t="str">
        <f ca="1">VLOOKUP($V2,$AB$2:$AN$5971,4,TRUE)</f>
        <v>SC</v>
      </c>
      <c r="D2" s="6" t="str">
        <f ca="1">VLOOKUP($V2,$AB$2:$AN$5971,5,TRUE)</f>
        <v>H</v>
      </c>
      <c r="E2" s="6" t="str">
        <f ca="1">VLOOKUP($V2,$AB$2:$AN$5971,6,TRUE)</f>
        <v>T</v>
      </c>
      <c r="F2" s="6" t="str">
        <f ca="1">VLOOKUP($V2,$AB$2:$AN$5971,7,TRUE)</f>
        <v>C</v>
      </c>
      <c r="G2" s="6">
        <f ca="1">VLOOKUP($V2,$AB$2:$AN$5971,8,TRUE)</f>
        <v>4000</v>
      </c>
      <c r="H2" s="6">
        <f ca="1">VLOOKUP($V2,$AB$2:$AN$5971,9,TRUE)</f>
        <v>0</v>
      </c>
      <c r="I2" s="6">
        <f ca="1">VLOOKUP($V2,$AB$2:$AN$5971,10,TRUE)</f>
        <v>21</v>
      </c>
      <c r="J2" s="6">
        <f ca="1">VLOOKUP($V2,$AB$2:$AN$5971,11,TRUE)</f>
        <v>18</v>
      </c>
      <c r="K2" s="6">
        <f ca="1">VLOOKUP($V2,$AB$2:$AN$5971,12,TRUE)</f>
        <v>17</v>
      </c>
      <c r="L2" s="6">
        <f ca="1">VLOOKUP($V2,$AB$2:$AN$5971,13,TRUE)</f>
        <v>56</v>
      </c>
      <c r="V2" s="3">
        <f ca="1">RANDBETWEEN(1,5970)</f>
        <v>2674</v>
      </c>
      <c r="AB2" s="4">
        <v>1</v>
      </c>
      <c r="AC2" s="4" t="s">
        <v>20</v>
      </c>
      <c r="AD2" s="4" t="s">
        <v>35</v>
      </c>
      <c r="AE2" s="4" t="s">
        <v>22</v>
      </c>
      <c r="AF2" s="4" t="s">
        <v>17</v>
      </c>
      <c r="AG2" s="4" t="s">
        <v>20</v>
      </c>
      <c r="AH2" s="4" t="s">
        <v>23</v>
      </c>
      <c r="AI2" s="5">
        <v>4500</v>
      </c>
      <c r="AJ2" s="4">
        <v>1</v>
      </c>
      <c r="AK2" s="4">
        <v>16</v>
      </c>
      <c r="AL2" s="4">
        <v>24</v>
      </c>
      <c r="AM2" s="4">
        <v>14</v>
      </c>
      <c r="AN2" s="4">
        <v>54</v>
      </c>
      <c r="AP2" s="1"/>
    </row>
    <row r="3" spans="1:61" x14ac:dyDescent="0.25">
      <c r="A3" s="6" t="str">
        <f ca="1">VLOOKUP($V3,$AB$2:$AN$5971,2,TRUE)</f>
        <v>T</v>
      </c>
      <c r="B3" s="6" t="str">
        <f ca="1">VLOOKUP($V3,$AB$2:$AN$5971,3,TRUE)</f>
        <v>21</v>
      </c>
      <c r="C3" s="6" t="str">
        <f ca="1">VLOOKUP($V3,$AB$2:$AN$5971,4,TRUE)</f>
        <v>OT</v>
      </c>
      <c r="D3" s="6" t="str">
        <f ca="1">VLOOKUP($V3,$AB$2:$AN$5971,5,TRUE)</f>
        <v>H</v>
      </c>
      <c r="E3" s="6" t="str">
        <f ca="1">VLOOKUP($V3,$AB$2:$AN$5971,6,TRUE)</f>
        <v>T</v>
      </c>
      <c r="F3" s="6" t="str">
        <f ca="1">VLOOKUP($V3,$AB$2:$AN$5971,7,TRUE)</f>
        <v>A</v>
      </c>
      <c r="G3" s="6">
        <f ca="1">VLOOKUP($V3,$AB$2:$AN$5971,8,TRUE)</f>
        <v>12000</v>
      </c>
      <c r="H3" s="6">
        <f ca="1">VLOOKUP($V3,$AB$2:$AN$5971,9,TRUE)</f>
        <v>5</v>
      </c>
      <c r="I3" s="6">
        <f ca="1">VLOOKUP($V3,$AB$2:$AN$5971,10,TRUE)</f>
        <v>24</v>
      </c>
      <c r="J3" s="6">
        <f ca="1">VLOOKUP($V3,$AB$2:$AN$5971,11,TRUE)</f>
        <v>33</v>
      </c>
      <c r="K3" s="6">
        <f ca="1">VLOOKUP($V3,$AB$2:$AN$5971,12,TRUE)</f>
        <v>26</v>
      </c>
      <c r="L3" s="6">
        <f ca="1">VLOOKUP($V3,$AB$2:$AN$5971,13,TRUE)</f>
        <v>83</v>
      </c>
      <c r="V3" s="3">
        <f t="shared" ref="V3:V66" ca="1" si="0">RANDBETWEEN(1,5970)</f>
        <v>3107</v>
      </c>
      <c r="AB3" s="4">
        <v>2</v>
      </c>
      <c r="AC3" s="4" t="s">
        <v>14</v>
      </c>
      <c r="AD3" s="4" t="s">
        <v>30</v>
      </c>
      <c r="AE3" s="4" t="s">
        <v>16</v>
      </c>
      <c r="AF3" s="4" t="s">
        <v>17</v>
      </c>
      <c r="AG3" s="4" t="s">
        <v>20</v>
      </c>
      <c r="AH3" s="4" t="s">
        <v>36</v>
      </c>
      <c r="AI3" s="5">
        <v>7800</v>
      </c>
      <c r="AJ3" s="4">
        <v>2</v>
      </c>
      <c r="AK3" s="4">
        <v>22</v>
      </c>
      <c r="AL3" s="4">
        <v>22</v>
      </c>
      <c r="AM3" s="4">
        <v>10</v>
      </c>
      <c r="AN3" s="4">
        <v>54</v>
      </c>
    </row>
    <row r="4" spans="1:61" x14ac:dyDescent="0.25">
      <c r="A4" s="6" t="str">
        <f ca="1">VLOOKUP($V4,$AB$2:$AN$5971,2,TRUE)</f>
        <v>F</v>
      </c>
      <c r="B4" s="6" t="str">
        <f ca="1">VLOOKUP($V4,$AB$2:$AN$5971,3,TRUE)</f>
        <v>30</v>
      </c>
      <c r="C4" s="6" t="str">
        <f ca="1">VLOOKUP($V4,$AB$2:$AN$5971,4,TRUE)</f>
        <v>SC</v>
      </c>
      <c r="D4" s="6" t="str">
        <f ca="1">VLOOKUP($V4,$AB$2:$AN$5971,5,TRUE)</f>
        <v>H</v>
      </c>
      <c r="E4" s="6" t="str">
        <f ca="1">VLOOKUP($V4,$AB$2:$AN$5971,6,TRUE)</f>
        <v>T</v>
      </c>
      <c r="F4" s="6" t="str">
        <f ca="1">VLOOKUP($V4,$AB$2:$AN$5971,7,TRUE)</f>
        <v>C</v>
      </c>
      <c r="G4" s="6">
        <f ca="1">VLOOKUP($V4,$AB$2:$AN$5971,8,TRUE)</f>
        <v>10000</v>
      </c>
      <c r="H4" s="6" t="e">
        <f ca="1">VLOOKUP($V4,$AB$2:$AN$5971,9,TRUE)</f>
        <v>#NULL!</v>
      </c>
      <c r="I4" s="6">
        <f ca="1">VLOOKUP($V4,$AB$2:$AN$5971,10,TRUE)</f>
        <v>12</v>
      </c>
      <c r="J4" s="6">
        <f ca="1">VLOOKUP($V4,$AB$2:$AN$5971,11,TRUE)</f>
        <v>0</v>
      </c>
      <c r="K4" s="6">
        <f ca="1">VLOOKUP($V4,$AB$2:$AN$5971,12,TRUE)</f>
        <v>2</v>
      </c>
      <c r="L4" s="6">
        <f ca="1">VLOOKUP($V4,$AB$2:$AN$5971,13,TRUE)</f>
        <v>14</v>
      </c>
      <c r="V4" s="3">
        <f t="shared" ca="1" si="0"/>
        <v>2112</v>
      </c>
      <c r="AB4" s="4">
        <v>3</v>
      </c>
      <c r="AC4" s="4" t="s">
        <v>14</v>
      </c>
      <c r="AD4" s="4" t="s">
        <v>29</v>
      </c>
      <c r="AE4" s="4" t="s">
        <v>16</v>
      </c>
      <c r="AF4" s="4" t="s">
        <v>17</v>
      </c>
      <c r="AG4" s="4" t="s">
        <v>20</v>
      </c>
      <c r="AH4" s="4" t="s">
        <v>36</v>
      </c>
      <c r="AI4" s="5">
        <v>12000</v>
      </c>
      <c r="AJ4" s="4">
        <v>2</v>
      </c>
      <c r="AK4" s="4">
        <v>21</v>
      </c>
      <c r="AL4" s="4">
        <v>29</v>
      </c>
      <c r="AM4" s="4">
        <v>20</v>
      </c>
      <c r="AN4" s="4">
        <v>70</v>
      </c>
    </row>
    <row r="5" spans="1:61" x14ac:dyDescent="0.25">
      <c r="A5" s="6" t="str">
        <f ca="1">VLOOKUP($V5,$AB$2:$AN$5971,2,TRUE)</f>
        <v>T</v>
      </c>
      <c r="B5" s="6" t="str">
        <f ca="1">VLOOKUP($V5,$AB$2:$AN$5971,3,TRUE)</f>
        <v>25</v>
      </c>
      <c r="C5" s="6" t="str">
        <f ca="1">VLOOKUP($V5,$AB$2:$AN$5971,4,TRUE)</f>
        <v>OT</v>
      </c>
      <c r="D5" s="6" t="str">
        <f ca="1">VLOOKUP($V5,$AB$2:$AN$5971,5,TRUE)</f>
        <v>H</v>
      </c>
      <c r="E5" s="6" t="str">
        <f ca="1">VLOOKUP($V5,$AB$2:$AN$5971,6,TRUE)</f>
        <v>U</v>
      </c>
      <c r="F5" s="6" t="str">
        <f ca="1">VLOOKUP($V5,$AB$2:$AN$5971,7,TRUE)</f>
        <v>A</v>
      </c>
      <c r="G5" s="6">
        <f ca="1">VLOOKUP($V5,$AB$2:$AN$5971,8,TRUE)</f>
        <v>3600</v>
      </c>
      <c r="H5" s="6">
        <f ca="1">VLOOKUP($V5,$AB$2:$AN$5971,9,TRUE)</f>
        <v>0</v>
      </c>
      <c r="I5" s="6">
        <f ca="1">VLOOKUP($V5,$AB$2:$AN$5971,10,TRUE)</f>
        <v>14</v>
      </c>
      <c r="J5" s="6">
        <f ca="1">VLOOKUP($V5,$AB$2:$AN$5971,11,TRUE)</f>
        <v>28</v>
      </c>
      <c r="K5" s="6">
        <f ca="1">VLOOKUP($V5,$AB$2:$AN$5971,12,TRUE)</f>
        <v>22</v>
      </c>
      <c r="L5" s="6">
        <f ca="1">VLOOKUP($V5,$AB$2:$AN$5971,13,TRUE)</f>
        <v>64</v>
      </c>
      <c r="V5" s="3">
        <f t="shared" ca="1" si="0"/>
        <v>5406</v>
      </c>
      <c r="AB5" s="4">
        <v>4</v>
      </c>
      <c r="AC5" s="4" t="s">
        <v>20</v>
      </c>
      <c r="AD5" s="4" t="s">
        <v>37</v>
      </c>
      <c r="AE5" s="4" t="s">
        <v>16</v>
      </c>
      <c r="AF5" s="4" t="s">
        <v>17</v>
      </c>
      <c r="AG5" s="4" t="s">
        <v>20</v>
      </c>
      <c r="AH5" s="4" t="s">
        <v>36</v>
      </c>
      <c r="AI5" s="5">
        <v>5300</v>
      </c>
      <c r="AJ5" s="4">
        <v>0</v>
      </c>
      <c r="AK5" s="4">
        <v>10</v>
      </c>
      <c r="AL5" s="4">
        <v>23</v>
      </c>
      <c r="AM5" s="4">
        <v>14</v>
      </c>
      <c r="AN5" s="4">
        <v>47</v>
      </c>
    </row>
    <row r="6" spans="1:61" x14ac:dyDescent="0.25">
      <c r="A6" s="6" t="str">
        <f ca="1">VLOOKUP($V6,$AB$2:$AN$5971,2,TRUE)</f>
        <v>F</v>
      </c>
      <c r="B6" s="6" t="str">
        <f ca="1">VLOOKUP($V6,$AB$2:$AN$5971,3,TRUE)</f>
        <v>25</v>
      </c>
      <c r="C6" s="6" t="str">
        <f ca="1">VLOOKUP($V6,$AB$2:$AN$5971,4,TRUE)</f>
        <v>OT</v>
      </c>
      <c r="D6" s="6" t="str">
        <f ca="1">VLOOKUP($V6,$AB$2:$AN$5971,5,TRUE)</f>
        <v>H</v>
      </c>
      <c r="E6" s="6" t="str">
        <f ca="1">VLOOKUP($V6,$AB$2:$AN$5971,6,TRUE)</f>
        <v>T</v>
      </c>
      <c r="F6" s="6" t="str">
        <f ca="1">VLOOKUP($V6,$AB$2:$AN$5971,7,TRUE)</f>
        <v>C</v>
      </c>
      <c r="G6" s="6">
        <f ca="1">VLOOKUP($V6,$AB$2:$AN$5971,8,TRUE)</f>
        <v>2000</v>
      </c>
      <c r="H6" s="6">
        <f ca="1">VLOOKUP($V6,$AB$2:$AN$5971,9,TRUE)</f>
        <v>0</v>
      </c>
      <c r="I6" s="6">
        <f ca="1">VLOOKUP($V6,$AB$2:$AN$5971,10,TRUE)</f>
        <v>21</v>
      </c>
      <c r="J6" s="6">
        <f ca="1">VLOOKUP($V6,$AB$2:$AN$5971,11,TRUE)</f>
        <v>10</v>
      </c>
      <c r="K6" s="6">
        <f ca="1">VLOOKUP($V6,$AB$2:$AN$5971,12,TRUE)</f>
        <v>16</v>
      </c>
      <c r="L6" s="6">
        <f ca="1">VLOOKUP($V6,$AB$2:$AN$5971,13,TRUE)</f>
        <v>47</v>
      </c>
      <c r="V6" s="3">
        <f t="shared" ca="1" si="0"/>
        <v>3527</v>
      </c>
      <c r="AB6" s="4">
        <v>5</v>
      </c>
      <c r="AC6" s="4" t="s">
        <v>14</v>
      </c>
      <c r="AD6" s="4" t="s">
        <v>27</v>
      </c>
      <c r="AE6" s="4" t="s">
        <v>16</v>
      </c>
      <c r="AF6" s="4" t="s">
        <v>17</v>
      </c>
      <c r="AG6" s="4" t="s">
        <v>20</v>
      </c>
      <c r="AH6" s="4" t="s">
        <v>36</v>
      </c>
      <c r="AI6" s="5">
        <v>10200</v>
      </c>
      <c r="AJ6" s="4">
        <v>4</v>
      </c>
      <c r="AK6" s="4">
        <v>22</v>
      </c>
      <c r="AL6" s="4">
        <v>25</v>
      </c>
      <c r="AM6" s="4">
        <v>16</v>
      </c>
      <c r="AN6" s="4">
        <v>63</v>
      </c>
    </row>
    <row r="7" spans="1:61" x14ac:dyDescent="0.25">
      <c r="A7" s="6" t="str">
        <f ca="1">VLOOKUP($V7,$AB$2:$AN$5971,2,TRUE)</f>
        <v>T</v>
      </c>
      <c r="B7" s="6" t="str">
        <f ca="1">VLOOKUP($V7,$AB$2:$AN$5971,3,TRUE)</f>
        <v>37</v>
      </c>
      <c r="C7" s="6" t="str">
        <f ca="1">VLOOKUP($V7,$AB$2:$AN$5971,4,TRUE)</f>
        <v>SC</v>
      </c>
      <c r="D7" s="6" t="str">
        <f ca="1">VLOOKUP($V7,$AB$2:$AN$5971,5,TRUE)</f>
        <v>H</v>
      </c>
      <c r="E7" s="6" t="str">
        <f ca="1">VLOOKUP($V7,$AB$2:$AN$5971,6,TRUE)</f>
        <v>T</v>
      </c>
      <c r="F7" s="6" t="str">
        <f ca="1">VLOOKUP($V7,$AB$2:$AN$5971,7,TRUE)</f>
        <v>C</v>
      </c>
      <c r="G7" s="6">
        <f ca="1">VLOOKUP($V7,$AB$2:$AN$5971,8,TRUE)</f>
        <v>3200</v>
      </c>
      <c r="H7" s="6">
        <f ca="1">VLOOKUP($V7,$AB$2:$AN$5971,9,TRUE)</f>
        <v>0</v>
      </c>
      <c r="I7" s="6">
        <f ca="1">VLOOKUP($V7,$AB$2:$AN$5971,10,TRUE)</f>
        <v>16</v>
      </c>
      <c r="J7" s="6">
        <f ca="1">VLOOKUP($V7,$AB$2:$AN$5971,11,TRUE)</f>
        <v>30</v>
      </c>
      <c r="K7" s="6">
        <f ca="1">VLOOKUP($V7,$AB$2:$AN$5971,12,TRUE)</f>
        <v>12</v>
      </c>
      <c r="L7" s="6">
        <f ca="1">VLOOKUP($V7,$AB$2:$AN$5971,13,TRUE)</f>
        <v>58</v>
      </c>
      <c r="V7" s="3">
        <f t="shared" ca="1" si="0"/>
        <v>556</v>
      </c>
      <c r="AB7" s="4">
        <v>6</v>
      </c>
      <c r="AC7" s="4" t="s">
        <v>14</v>
      </c>
      <c r="AD7" s="4" t="s">
        <v>41</v>
      </c>
      <c r="AE7" s="4" t="s">
        <v>53</v>
      </c>
      <c r="AF7" s="4" t="s">
        <v>17</v>
      </c>
      <c r="AG7" s="4" t="s">
        <v>20</v>
      </c>
      <c r="AH7" s="4" t="s">
        <v>36</v>
      </c>
      <c r="AI7" s="5">
        <v>6300</v>
      </c>
      <c r="AJ7" s="4">
        <v>2</v>
      </c>
      <c r="AK7" s="4">
        <v>15</v>
      </c>
      <c r="AL7" s="4">
        <v>22</v>
      </c>
      <c r="AM7" s="4">
        <v>14</v>
      </c>
      <c r="AN7" s="4">
        <v>63</v>
      </c>
    </row>
    <row r="8" spans="1:61" x14ac:dyDescent="0.25">
      <c r="A8" s="6" t="str">
        <f ca="1">VLOOKUP($V8,$AB$2:$AN$5971,2,TRUE)</f>
        <v>F</v>
      </c>
      <c r="B8" s="6" t="str">
        <f ca="1">VLOOKUP($V8,$AB$2:$AN$5971,3,TRUE)</f>
        <v>28</v>
      </c>
      <c r="C8" s="6" t="str">
        <f ca="1">VLOOKUP($V8,$AB$2:$AN$5971,4,TRUE)</f>
        <v>OT</v>
      </c>
      <c r="D8" s="6" t="str">
        <f ca="1">VLOOKUP($V8,$AB$2:$AN$5971,5,TRUE)</f>
        <v>H</v>
      </c>
      <c r="E8" s="6" t="str">
        <f ca="1">VLOOKUP($V8,$AB$2:$AN$5971,6,TRUE)</f>
        <v>T</v>
      </c>
      <c r="F8" s="6" t="str">
        <f ca="1">VLOOKUP($V8,$AB$2:$AN$5971,7,TRUE)</f>
        <v>C</v>
      </c>
      <c r="G8" s="6">
        <f ca="1">VLOOKUP($V8,$AB$2:$AN$5971,8,TRUE)</f>
        <v>7000</v>
      </c>
      <c r="H8" s="6" t="e">
        <f ca="1">VLOOKUP($V8,$AB$2:$AN$5971,9,TRUE)</f>
        <v>#NULL!</v>
      </c>
      <c r="I8" s="6">
        <f ca="1">VLOOKUP($V8,$AB$2:$AN$5971,10,TRUE)</f>
        <v>16</v>
      </c>
      <c r="J8" s="6">
        <f ca="1">VLOOKUP($V8,$AB$2:$AN$5971,11,TRUE)</f>
        <v>33</v>
      </c>
      <c r="K8" s="6">
        <f ca="1">VLOOKUP($V8,$AB$2:$AN$5971,12,TRUE)</f>
        <v>14</v>
      </c>
      <c r="L8" s="6">
        <f ca="1">VLOOKUP($V8,$AB$2:$AN$5971,13,TRUE)</f>
        <v>63</v>
      </c>
      <c r="V8" s="3">
        <f t="shared" ca="1" si="0"/>
        <v>2038</v>
      </c>
      <c r="AB8" s="4">
        <v>7</v>
      </c>
      <c r="AC8" s="4" t="s">
        <v>20</v>
      </c>
      <c r="AD8" s="4" t="s">
        <v>34</v>
      </c>
      <c r="AE8" s="4" t="s">
        <v>16</v>
      </c>
      <c r="AF8" s="4" t="s">
        <v>17</v>
      </c>
      <c r="AG8" s="4" t="s">
        <v>20</v>
      </c>
      <c r="AH8" s="4" t="s">
        <v>36</v>
      </c>
      <c r="AI8" s="5">
        <v>3000</v>
      </c>
      <c r="AJ8" s="4">
        <v>0</v>
      </c>
      <c r="AK8" s="4">
        <v>25</v>
      </c>
      <c r="AL8" s="4">
        <v>36</v>
      </c>
      <c r="AM8" s="4">
        <v>10</v>
      </c>
      <c r="AN8" s="4">
        <v>71</v>
      </c>
    </row>
    <row r="9" spans="1:61" x14ac:dyDescent="0.25">
      <c r="A9" s="6" t="str">
        <f ca="1">VLOOKUP($V9,$AB$2:$AN$5971,2,TRUE)</f>
        <v>F</v>
      </c>
      <c r="B9" s="6" t="str">
        <f ca="1">VLOOKUP($V9,$AB$2:$AN$5971,3,TRUE)</f>
        <v>24</v>
      </c>
      <c r="C9" s="6" t="str">
        <f ca="1">VLOOKUP($V9,$AB$2:$AN$5971,4,TRUE)</f>
        <v>OT</v>
      </c>
      <c r="D9" s="6" t="str">
        <f ca="1">VLOOKUP($V9,$AB$2:$AN$5971,5,TRUE)</f>
        <v>H</v>
      </c>
      <c r="E9" s="6" t="str">
        <f ca="1">VLOOKUP($V9,$AB$2:$AN$5971,6,TRUE)</f>
        <v>T</v>
      </c>
      <c r="F9" s="6" t="str">
        <f ca="1">VLOOKUP($V9,$AB$2:$AN$5971,7,TRUE)</f>
        <v>C</v>
      </c>
      <c r="G9" s="6">
        <f ca="1">VLOOKUP($V9,$AB$2:$AN$5971,8,TRUE)</f>
        <v>4800</v>
      </c>
      <c r="H9" s="6">
        <f ca="1">VLOOKUP($V9,$AB$2:$AN$5971,9,TRUE)</f>
        <v>0</v>
      </c>
      <c r="I9" s="6">
        <f ca="1">VLOOKUP($V9,$AB$2:$AN$5971,10,TRUE)</f>
        <v>19</v>
      </c>
      <c r="J9" s="6">
        <f ca="1">VLOOKUP($V9,$AB$2:$AN$5971,11,TRUE)</f>
        <v>30</v>
      </c>
      <c r="K9" s="6">
        <f ca="1">VLOOKUP($V9,$AB$2:$AN$5971,12,TRUE)</f>
        <v>11</v>
      </c>
      <c r="L9" s="6">
        <f ca="1">VLOOKUP($V9,$AB$2:$AN$5971,13,TRUE)</f>
        <v>60</v>
      </c>
      <c r="V9" s="3">
        <f t="shared" ca="1" si="0"/>
        <v>171</v>
      </c>
      <c r="AB9" s="4">
        <v>8</v>
      </c>
      <c r="AC9" s="4" t="s">
        <v>14</v>
      </c>
      <c r="AD9" s="4" t="s">
        <v>31</v>
      </c>
      <c r="AE9" s="4" t="s">
        <v>16</v>
      </c>
      <c r="AF9" s="4" t="s">
        <v>17</v>
      </c>
      <c r="AG9" s="4" t="s">
        <v>20</v>
      </c>
      <c r="AH9" s="4" t="s">
        <v>36</v>
      </c>
      <c r="AI9" s="5">
        <v>6300</v>
      </c>
      <c r="AJ9" s="4">
        <v>1</v>
      </c>
      <c r="AK9" s="4">
        <v>22</v>
      </c>
      <c r="AL9" s="4">
        <v>25</v>
      </c>
      <c r="AM9" s="4">
        <v>10</v>
      </c>
      <c r="AN9" s="4">
        <v>57</v>
      </c>
    </row>
    <row r="10" spans="1:61" x14ac:dyDescent="0.25">
      <c r="A10" s="6" t="str">
        <f ca="1">VLOOKUP($V10,$AB$2:$AN$5971,2,TRUE)</f>
        <v>F</v>
      </c>
      <c r="B10" s="6" t="str">
        <f ca="1">VLOOKUP($V10,$AB$2:$AN$5971,3,TRUE)</f>
        <v>18</v>
      </c>
      <c r="C10" s="6" t="str">
        <f ca="1">VLOOKUP($V10,$AB$2:$AN$5971,4,TRUE)</f>
        <v>ST</v>
      </c>
      <c r="D10" s="6" t="str">
        <f ca="1">VLOOKUP($V10,$AB$2:$AN$5971,5,TRUE)</f>
        <v>H</v>
      </c>
      <c r="E10" s="6" t="str">
        <f ca="1">VLOOKUP($V10,$AB$2:$AN$5971,6,TRUE)</f>
        <v>T</v>
      </c>
      <c r="F10" s="6" t="str">
        <f ca="1">VLOOKUP($V10,$AB$2:$AN$5971,7,TRUE)</f>
        <v>C</v>
      </c>
      <c r="G10" s="6">
        <f ca="1">VLOOKUP($V10,$AB$2:$AN$5971,8,TRUE)</f>
        <v>7000</v>
      </c>
      <c r="H10" s="6">
        <f ca="1">VLOOKUP($V10,$AB$2:$AN$5971,9,TRUE)</f>
        <v>0</v>
      </c>
      <c r="I10" s="6">
        <f ca="1">VLOOKUP($V10,$AB$2:$AN$5971,10,TRUE)</f>
        <v>16</v>
      </c>
      <c r="J10" s="6">
        <f ca="1">VLOOKUP($V10,$AB$2:$AN$5971,11,TRUE)</f>
        <v>23</v>
      </c>
      <c r="K10" s="6">
        <f ca="1">VLOOKUP($V10,$AB$2:$AN$5971,12,TRUE)</f>
        <v>21</v>
      </c>
      <c r="L10" s="6">
        <f ca="1">VLOOKUP($V10,$AB$2:$AN$5971,13,TRUE)</f>
        <v>60</v>
      </c>
      <c r="O10" s="7"/>
      <c r="V10" s="3">
        <f t="shared" ca="1" si="0"/>
        <v>2715</v>
      </c>
      <c r="AB10" s="4">
        <v>9</v>
      </c>
      <c r="AC10" s="4" t="s">
        <v>14</v>
      </c>
      <c r="AD10" s="4" t="s">
        <v>30</v>
      </c>
      <c r="AE10" s="4" t="s">
        <v>16</v>
      </c>
      <c r="AF10" s="4" t="s">
        <v>17</v>
      </c>
      <c r="AG10" s="4" t="s">
        <v>20</v>
      </c>
      <c r="AH10" s="4" t="s">
        <v>36</v>
      </c>
      <c r="AI10" s="5">
        <v>4000</v>
      </c>
      <c r="AJ10" s="4">
        <v>1</v>
      </c>
      <c r="AK10" s="4">
        <v>18</v>
      </c>
      <c r="AL10" s="4">
        <v>25</v>
      </c>
      <c r="AM10" s="4">
        <v>14</v>
      </c>
      <c r="AN10" s="4">
        <v>57</v>
      </c>
    </row>
    <row r="11" spans="1:61" x14ac:dyDescent="0.25">
      <c r="A11" s="6" t="str">
        <f ca="1">VLOOKUP($V11,$AB$2:$AN$5971,2,TRUE)</f>
        <v>F</v>
      </c>
      <c r="B11" s="6" t="str">
        <f ca="1">VLOOKUP($V11,$AB$2:$AN$5971,3,TRUE)</f>
        <v>36</v>
      </c>
      <c r="C11" s="6" t="str">
        <f ca="1">VLOOKUP($V11,$AB$2:$AN$5971,4,TRUE)</f>
        <v>OT</v>
      </c>
      <c r="D11" s="6" t="str">
        <f ca="1">VLOOKUP($V11,$AB$2:$AN$5971,5,TRUE)</f>
        <v>H</v>
      </c>
      <c r="E11" s="6" t="str">
        <f ca="1">VLOOKUP($V11,$AB$2:$AN$5971,6,TRUE)</f>
        <v>T</v>
      </c>
      <c r="F11" s="6" t="str">
        <f ca="1">VLOOKUP($V11,$AB$2:$AN$5971,7,TRUE)</f>
        <v>C</v>
      </c>
      <c r="G11" s="6">
        <f ca="1">VLOOKUP($V11,$AB$2:$AN$5971,8,TRUE)</f>
        <v>2000</v>
      </c>
      <c r="H11" s="6">
        <f ca="1">VLOOKUP($V11,$AB$2:$AN$5971,9,TRUE)</f>
        <v>0</v>
      </c>
      <c r="I11" s="6">
        <f ca="1">VLOOKUP($V11,$AB$2:$AN$5971,10,TRUE)</f>
        <v>22</v>
      </c>
      <c r="J11" s="6">
        <f ca="1">VLOOKUP($V11,$AB$2:$AN$5971,11,TRUE)</f>
        <v>24</v>
      </c>
      <c r="K11" s="6">
        <f ca="1">VLOOKUP($V11,$AB$2:$AN$5971,12,TRUE)</f>
        <v>20</v>
      </c>
      <c r="L11" s="6">
        <f ca="1">VLOOKUP($V11,$AB$2:$AN$5971,13,TRUE)</f>
        <v>66</v>
      </c>
      <c r="V11" s="3">
        <f t="shared" ca="1" si="0"/>
        <v>235</v>
      </c>
      <c r="AB11" s="4">
        <v>10</v>
      </c>
      <c r="AC11" s="4" t="s">
        <v>14</v>
      </c>
      <c r="AD11" s="4" t="s">
        <v>40</v>
      </c>
      <c r="AE11" s="4" t="s">
        <v>16</v>
      </c>
      <c r="AF11" s="4" t="s">
        <v>17</v>
      </c>
      <c r="AG11" s="4" t="s">
        <v>20</v>
      </c>
      <c r="AH11" s="4" t="s">
        <v>36</v>
      </c>
      <c r="AI11" s="5">
        <v>7400</v>
      </c>
      <c r="AJ11" s="4">
        <v>1</v>
      </c>
      <c r="AK11" s="4">
        <v>4</v>
      </c>
      <c r="AL11" s="4">
        <v>0</v>
      </c>
      <c r="AM11" s="4">
        <v>11</v>
      </c>
      <c r="AN11" s="4">
        <v>15</v>
      </c>
    </row>
    <row r="12" spans="1:61" x14ac:dyDescent="0.25">
      <c r="A12" s="6" t="str">
        <f ca="1">VLOOKUP($V12,$AB$2:$AN$5971,2,TRUE)</f>
        <v>T</v>
      </c>
      <c r="B12" s="6" t="str">
        <f ca="1">VLOOKUP($V12,$AB$2:$AN$5971,3,TRUE)</f>
        <v>35</v>
      </c>
      <c r="C12" s="6" t="str">
        <f ca="1">VLOOKUP($V12,$AB$2:$AN$5971,4,TRUE)</f>
        <v>SC</v>
      </c>
      <c r="D12" s="6" t="str">
        <f ca="1">VLOOKUP($V12,$AB$2:$AN$5971,5,TRUE)</f>
        <v>H</v>
      </c>
      <c r="E12" s="6" t="str">
        <f ca="1">VLOOKUP($V12,$AB$2:$AN$5971,6,TRUE)</f>
        <v>T</v>
      </c>
      <c r="F12" s="6" t="str">
        <f ca="1">VLOOKUP($V12,$AB$2:$AN$5971,7,TRUE)</f>
        <v>C</v>
      </c>
      <c r="G12" s="6">
        <f ca="1">VLOOKUP($V12,$AB$2:$AN$5971,8,TRUE)</f>
        <v>7000</v>
      </c>
      <c r="H12" s="6">
        <f ca="1">VLOOKUP($V12,$AB$2:$AN$5971,9,TRUE)</f>
        <v>0</v>
      </c>
      <c r="I12" s="6">
        <f ca="1">VLOOKUP($V12,$AB$2:$AN$5971,10,TRUE)</f>
        <v>9</v>
      </c>
      <c r="J12" s="6">
        <f ca="1">VLOOKUP($V12,$AB$2:$AN$5971,11,TRUE)</f>
        <v>16</v>
      </c>
      <c r="K12" s="6">
        <f ca="1">VLOOKUP($V12,$AB$2:$AN$5971,12,TRUE)</f>
        <v>23</v>
      </c>
      <c r="L12" s="6">
        <f ca="1">VLOOKUP($V12,$AB$2:$AN$5971,13,TRUE)</f>
        <v>48</v>
      </c>
      <c r="V12" s="3">
        <f t="shared" ca="1" si="0"/>
        <v>4034</v>
      </c>
      <c r="AB12" s="4">
        <v>11</v>
      </c>
      <c r="AC12" s="4" t="s">
        <v>14</v>
      </c>
      <c r="AD12" s="4" t="s">
        <v>71</v>
      </c>
      <c r="AE12" s="4" t="s">
        <v>16</v>
      </c>
      <c r="AF12" s="4" t="s">
        <v>17</v>
      </c>
      <c r="AG12" s="4" t="s">
        <v>20</v>
      </c>
      <c r="AH12" s="4" t="s">
        <v>36</v>
      </c>
      <c r="AI12" s="5">
        <v>4200</v>
      </c>
      <c r="AJ12" s="4">
        <v>0</v>
      </c>
      <c r="AK12" s="4">
        <v>18</v>
      </c>
      <c r="AL12" s="4">
        <v>23</v>
      </c>
      <c r="AM12" s="4">
        <v>4</v>
      </c>
      <c r="AN12" s="4">
        <v>45</v>
      </c>
    </row>
    <row r="13" spans="1:61" x14ac:dyDescent="0.25">
      <c r="A13" s="6" t="str">
        <f ca="1">VLOOKUP($V13,$AB$2:$AN$5971,2,TRUE)</f>
        <v>F</v>
      </c>
      <c r="B13" s="6" t="str">
        <f ca="1">VLOOKUP($V13,$AB$2:$AN$5971,3,TRUE)</f>
        <v>20</v>
      </c>
      <c r="C13" s="6" t="str">
        <f ca="1">VLOOKUP($V13,$AB$2:$AN$5971,4,TRUE)</f>
        <v>SC</v>
      </c>
      <c r="D13" s="6" t="str">
        <f ca="1">VLOOKUP($V13,$AB$2:$AN$5971,5,TRUE)</f>
        <v>H</v>
      </c>
      <c r="E13" s="6" t="str">
        <f ca="1">VLOOKUP($V13,$AB$2:$AN$5971,6,TRUE)</f>
        <v>T</v>
      </c>
      <c r="F13" s="6" t="str">
        <f ca="1">VLOOKUP($V13,$AB$2:$AN$5971,7,TRUE)</f>
        <v>C</v>
      </c>
      <c r="G13" s="6">
        <f ca="1">VLOOKUP($V13,$AB$2:$AN$5971,8,TRUE)</f>
        <v>2000</v>
      </c>
      <c r="H13" s="6">
        <f ca="1">VLOOKUP($V13,$AB$2:$AN$5971,9,TRUE)</f>
        <v>0</v>
      </c>
      <c r="I13" s="6">
        <f ca="1">VLOOKUP($V13,$AB$2:$AN$5971,10,TRUE)</f>
        <v>7.5</v>
      </c>
      <c r="J13" s="6">
        <f ca="1">VLOOKUP($V13,$AB$2:$AN$5971,11,TRUE)</f>
        <v>27.5</v>
      </c>
      <c r="K13" s="6">
        <f ca="1">VLOOKUP($V13,$AB$2:$AN$5971,12,TRUE)</f>
        <v>13</v>
      </c>
      <c r="L13" s="6">
        <f ca="1">VLOOKUP($V13,$AB$2:$AN$5971,13,TRUE)</f>
        <v>48</v>
      </c>
      <c r="V13" s="3">
        <f t="shared" ca="1" si="0"/>
        <v>1481</v>
      </c>
      <c r="AB13" s="4">
        <v>12</v>
      </c>
      <c r="AC13" s="4" t="s">
        <v>20</v>
      </c>
      <c r="AD13" s="4" t="s">
        <v>32</v>
      </c>
      <c r="AE13" s="4" t="s">
        <v>16</v>
      </c>
      <c r="AF13" s="4" t="s">
        <v>17</v>
      </c>
      <c r="AG13" s="4" t="s">
        <v>20</v>
      </c>
      <c r="AH13" s="4" t="s">
        <v>23</v>
      </c>
      <c r="AI13" s="5">
        <v>1500</v>
      </c>
      <c r="AJ13" s="4">
        <v>0.5</v>
      </c>
      <c r="AK13" s="4">
        <v>24</v>
      </c>
      <c r="AL13" s="4">
        <v>27.5</v>
      </c>
      <c r="AM13" s="4">
        <v>15</v>
      </c>
      <c r="AN13" s="4">
        <v>67</v>
      </c>
    </row>
    <row r="14" spans="1:61" x14ac:dyDescent="0.25">
      <c r="A14" s="6" t="str">
        <f ca="1">VLOOKUP($V14,$AB$2:$AN$5971,2,TRUE)</f>
        <v>T</v>
      </c>
      <c r="B14" s="6" t="str">
        <f ca="1">VLOOKUP($V14,$AB$2:$AN$5971,3,TRUE)</f>
        <v>40</v>
      </c>
      <c r="C14" s="6" t="str">
        <f ca="1">VLOOKUP($V14,$AB$2:$AN$5971,4,TRUE)</f>
        <v>SC</v>
      </c>
      <c r="D14" s="6" t="str">
        <f ca="1">VLOOKUP($V14,$AB$2:$AN$5971,5,TRUE)</f>
        <v>H</v>
      </c>
      <c r="E14" s="6" t="str">
        <f ca="1">VLOOKUP($V14,$AB$2:$AN$5971,6,TRUE)</f>
        <v>T</v>
      </c>
      <c r="F14" s="6" t="str">
        <f ca="1">VLOOKUP($V14,$AB$2:$AN$5971,7,TRUE)</f>
        <v>C</v>
      </c>
      <c r="G14" s="6">
        <f ca="1">VLOOKUP($V14,$AB$2:$AN$5971,8,TRUE)</f>
        <v>8000</v>
      </c>
      <c r="H14" s="6">
        <f ca="1">VLOOKUP($V14,$AB$2:$AN$5971,9,TRUE)</f>
        <v>0</v>
      </c>
      <c r="I14" s="6">
        <f ca="1">VLOOKUP($V14,$AB$2:$AN$5971,10,TRUE)</f>
        <v>19</v>
      </c>
      <c r="J14" s="6">
        <f ca="1">VLOOKUP($V14,$AB$2:$AN$5971,11,TRUE)</f>
        <v>32</v>
      </c>
      <c r="K14" s="6">
        <f ca="1">VLOOKUP($V14,$AB$2:$AN$5971,12,TRUE)</f>
        <v>20</v>
      </c>
      <c r="L14" s="6">
        <f ca="1">VLOOKUP($V14,$AB$2:$AN$5971,13,TRUE)</f>
        <v>71</v>
      </c>
      <c r="V14" s="3">
        <f t="shared" ca="1" si="0"/>
        <v>1237</v>
      </c>
      <c r="AB14" s="4">
        <v>13</v>
      </c>
      <c r="AC14" s="4" t="s">
        <v>14</v>
      </c>
      <c r="AD14" s="4" t="s">
        <v>51</v>
      </c>
      <c r="AE14" s="4" t="s">
        <v>16</v>
      </c>
      <c r="AF14" s="4" t="s">
        <v>17</v>
      </c>
      <c r="AG14" s="4" t="s">
        <v>20</v>
      </c>
      <c r="AH14" s="4" t="s">
        <v>23</v>
      </c>
      <c r="AI14" s="5">
        <v>3500</v>
      </c>
      <c r="AJ14" s="4">
        <v>0</v>
      </c>
      <c r="AK14" s="4">
        <v>17.5</v>
      </c>
      <c r="AL14" s="4">
        <v>7</v>
      </c>
      <c r="AM14" s="4">
        <v>11</v>
      </c>
      <c r="AN14" s="4">
        <v>36</v>
      </c>
    </row>
    <row r="15" spans="1:61" x14ac:dyDescent="0.25">
      <c r="A15" s="6" t="str">
        <f ca="1">VLOOKUP($V15,$AB$2:$AN$5971,2,TRUE)</f>
        <v>T</v>
      </c>
      <c r="B15" s="6" t="str">
        <f ca="1">VLOOKUP($V15,$AB$2:$AN$5971,3,TRUE)</f>
        <v>23</v>
      </c>
      <c r="C15" s="6" t="str">
        <f ca="1">VLOOKUP($V15,$AB$2:$AN$5971,4,TRUE)</f>
        <v>SC</v>
      </c>
      <c r="D15" s="6" t="str">
        <f ca="1">VLOOKUP($V15,$AB$2:$AN$5971,5,TRUE)</f>
        <v>H</v>
      </c>
      <c r="E15" s="6" t="str">
        <f ca="1">VLOOKUP($V15,$AB$2:$AN$5971,6,TRUE)</f>
        <v>U</v>
      </c>
      <c r="F15" s="6" t="str">
        <f ca="1">VLOOKUP($V15,$AB$2:$AN$5971,7,TRUE)</f>
        <v>A</v>
      </c>
      <c r="G15" s="6">
        <f ca="1">VLOOKUP($V15,$AB$2:$AN$5971,8,TRUE)</f>
        <v>10000</v>
      </c>
      <c r="H15" s="6">
        <f ca="1">VLOOKUP($V15,$AB$2:$AN$5971,9,TRUE)</f>
        <v>4</v>
      </c>
      <c r="I15" s="6">
        <f ca="1">VLOOKUP($V15,$AB$2:$AN$5971,10,TRUE)</f>
        <v>16</v>
      </c>
      <c r="J15" s="6">
        <f ca="1">VLOOKUP($V15,$AB$2:$AN$5971,11,TRUE)</f>
        <v>38</v>
      </c>
      <c r="K15" s="6">
        <f ca="1">VLOOKUP($V15,$AB$2:$AN$5971,12,TRUE)</f>
        <v>23</v>
      </c>
      <c r="L15" s="6">
        <f ca="1">VLOOKUP($V15,$AB$2:$AN$5971,13,TRUE)</f>
        <v>77</v>
      </c>
      <c r="V15" s="3">
        <f t="shared" ca="1" si="0"/>
        <v>5093</v>
      </c>
      <c r="AB15" s="4">
        <v>14</v>
      </c>
      <c r="AC15" s="4" t="s">
        <v>14</v>
      </c>
      <c r="AD15" s="4" t="s">
        <v>40</v>
      </c>
      <c r="AE15" s="4" t="s">
        <v>16</v>
      </c>
      <c r="AF15" s="4" t="s">
        <v>17</v>
      </c>
      <c r="AG15" s="4" t="s">
        <v>20</v>
      </c>
      <c r="AH15" s="4" t="s">
        <v>23</v>
      </c>
      <c r="AI15" s="5">
        <v>5000</v>
      </c>
      <c r="AJ15" s="4">
        <v>0</v>
      </c>
      <c r="AK15" s="4">
        <v>23</v>
      </c>
      <c r="AL15" s="4">
        <v>35</v>
      </c>
      <c r="AM15" s="4">
        <v>5</v>
      </c>
      <c r="AN15" s="4">
        <v>63</v>
      </c>
    </row>
    <row r="16" spans="1:61" x14ac:dyDescent="0.25">
      <c r="A16" s="6" t="str">
        <f ca="1">VLOOKUP($V16,$AB$2:$AN$5971,2,TRUE)</f>
        <v>F</v>
      </c>
      <c r="B16" s="6" t="str">
        <f ca="1">VLOOKUP($V16,$AB$2:$AN$5971,3,TRUE)</f>
        <v>27</v>
      </c>
      <c r="C16" s="6" t="str">
        <f ca="1">VLOOKUP($V16,$AB$2:$AN$5971,4,TRUE)</f>
        <v>OT</v>
      </c>
      <c r="D16" s="6" t="str">
        <f ca="1">VLOOKUP($V16,$AB$2:$AN$5971,5,TRUE)</f>
        <v>H</v>
      </c>
      <c r="E16" s="6" t="str">
        <f ca="1">VLOOKUP($V16,$AB$2:$AN$5971,6,TRUE)</f>
        <v>T</v>
      </c>
      <c r="F16" s="6" t="str">
        <f ca="1">VLOOKUP($V16,$AB$2:$AN$5971,7,TRUE)</f>
        <v>C</v>
      </c>
      <c r="G16" s="6">
        <f ca="1">VLOOKUP($V16,$AB$2:$AN$5971,8,TRUE)</f>
        <v>8000</v>
      </c>
      <c r="H16" s="6" t="e">
        <f ca="1">VLOOKUP($V16,$AB$2:$AN$5971,9,TRUE)</f>
        <v>#NULL!</v>
      </c>
      <c r="I16" s="6">
        <f ca="1">VLOOKUP($V16,$AB$2:$AN$5971,10,TRUE)</f>
        <v>10</v>
      </c>
      <c r="J16" s="6">
        <f ca="1">VLOOKUP($V16,$AB$2:$AN$5971,11,TRUE)</f>
        <v>35</v>
      </c>
      <c r="K16" s="6">
        <f ca="1">VLOOKUP($V16,$AB$2:$AN$5971,12,TRUE)</f>
        <v>21</v>
      </c>
      <c r="L16" s="6">
        <f ca="1">VLOOKUP($V16,$AB$2:$AN$5971,13,TRUE)</f>
        <v>66</v>
      </c>
      <c r="V16" s="3">
        <f t="shared" ca="1" si="0"/>
        <v>2432</v>
      </c>
      <c r="AB16" s="4">
        <v>15</v>
      </c>
      <c r="AC16" s="4" t="s">
        <v>14</v>
      </c>
      <c r="AD16" s="4" t="s">
        <v>50</v>
      </c>
      <c r="AE16" s="4" t="s">
        <v>16</v>
      </c>
      <c r="AF16" s="4" t="s">
        <v>17</v>
      </c>
      <c r="AG16" s="4" t="s">
        <v>20</v>
      </c>
      <c r="AH16" s="4" t="s">
        <v>23</v>
      </c>
      <c r="AI16" s="5">
        <v>5000</v>
      </c>
      <c r="AJ16" s="4">
        <v>0</v>
      </c>
      <c r="AK16" s="4">
        <v>25</v>
      </c>
      <c r="AL16" s="4">
        <v>35</v>
      </c>
      <c r="AM16" s="4">
        <v>13</v>
      </c>
      <c r="AN16" s="4">
        <v>73</v>
      </c>
    </row>
    <row r="17" spans="1:40" x14ac:dyDescent="0.25">
      <c r="A17" s="6" t="str">
        <f ca="1">VLOOKUP($V17,$AB$2:$AN$5971,2,TRUE)</f>
        <v>T</v>
      </c>
      <c r="B17" s="6" t="str">
        <f ca="1">VLOOKUP($V17,$AB$2:$AN$5971,3,TRUE)</f>
        <v>25</v>
      </c>
      <c r="C17" s="6" t="str">
        <f ca="1">VLOOKUP($V17,$AB$2:$AN$5971,4,TRUE)</f>
        <v>OT</v>
      </c>
      <c r="D17" s="6" t="str">
        <f ca="1">VLOOKUP($V17,$AB$2:$AN$5971,5,TRUE)</f>
        <v>H</v>
      </c>
      <c r="E17" s="6" t="str">
        <f ca="1">VLOOKUP($V17,$AB$2:$AN$5971,6,TRUE)</f>
        <v>T</v>
      </c>
      <c r="F17" s="6" t="str">
        <f ca="1">VLOOKUP($V17,$AB$2:$AN$5971,7,TRUE)</f>
        <v>C</v>
      </c>
      <c r="G17" s="6">
        <f ca="1">VLOOKUP($V17,$AB$2:$AN$5971,8,TRUE)</f>
        <v>4600</v>
      </c>
      <c r="H17" s="6">
        <f ca="1">VLOOKUP($V17,$AB$2:$AN$5971,9,TRUE)</f>
        <v>0</v>
      </c>
      <c r="I17" s="6">
        <f ca="1">VLOOKUP($V17,$AB$2:$AN$5971,10,TRUE)</f>
        <v>12</v>
      </c>
      <c r="J17" s="6">
        <f ca="1">VLOOKUP($V17,$AB$2:$AN$5971,11,TRUE)</f>
        <v>22</v>
      </c>
      <c r="K17" s="6">
        <f ca="1">VLOOKUP($V17,$AB$2:$AN$5971,12,TRUE)</f>
        <v>12</v>
      </c>
      <c r="L17" s="6">
        <f ca="1">VLOOKUP($V17,$AB$2:$AN$5971,13,TRUE)</f>
        <v>46</v>
      </c>
      <c r="V17" s="3">
        <f t="shared" ca="1" si="0"/>
        <v>3509</v>
      </c>
      <c r="AB17" s="4">
        <v>16</v>
      </c>
      <c r="AC17" s="4" t="s">
        <v>14</v>
      </c>
      <c r="AD17" s="4" t="s">
        <v>32</v>
      </c>
      <c r="AE17" s="4" t="s">
        <v>22</v>
      </c>
      <c r="AF17" s="4" t="s">
        <v>17</v>
      </c>
      <c r="AG17" s="4" t="s">
        <v>20</v>
      </c>
      <c r="AH17" s="4" t="s">
        <v>23</v>
      </c>
      <c r="AI17" s="5">
        <v>1400</v>
      </c>
      <c r="AJ17" s="4">
        <v>0.5</v>
      </c>
      <c r="AK17" s="4">
        <v>17.5</v>
      </c>
      <c r="AL17" s="4">
        <v>27.5</v>
      </c>
      <c r="AM17" s="4">
        <v>11</v>
      </c>
      <c r="AN17" s="4">
        <v>56</v>
      </c>
    </row>
    <row r="18" spans="1:40" x14ac:dyDescent="0.25">
      <c r="A18" s="6" t="str">
        <f ca="1">VLOOKUP($V18,$AB$2:$AN$5971,2,TRUE)</f>
        <v>F</v>
      </c>
      <c r="B18" s="6" t="str">
        <f ca="1">VLOOKUP($V18,$AB$2:$AN$5971,3,TRUE)</f>
        <v>12</v>
      </c>
      <c r="C18" s="6" t="str">
        <f ca="1">VLOOKUP($V18,$AB$2:$AN$5971,4,TRUE)</f>
        <v>OT</v>
      </c>
      <c r="D18" s="6" t="str">
        <f ca="1">VLOOKUP($V18,$AB$2:$AN$5971,5,TRUE)</f>
        <v>H</v>
      </c>
      <c r="E18" s="6" t="str">
        <f ca="1">VLOOKUP($V18,$AB$2:$AN$5971,6,TRUE)</f>
        <v>K</v>
      </c>
      <c r="F18" s="6" t="str">
        <f ca="1">VLOOKUP($V18,$AB$2:$AN$5971,7,TRUE)</f>
        <v>C</v>
      </c>
      <c r="G18" s="6">
        <f ca="1">VLOOKUP($V18,$AB$2:$AN$5971,8,TRUE)</f>
        <v>3500</v>
      </c>
      <c r="H18" s="6">
        <f ca="1">VLOOKUP($V18,$AB$2:$AN$5971,9,TRUE)</f>
        <v>0</v>
      </c>
      <c r="I18" s="6">
        <f ca="1">VLOOKUP($V18,$AB$2:$AN$5971,10,TRUE)</f>
        <v>13</v>
      </c>
      <c r="J18" s="6">
        <f ca="1">VLOOKUP($V18,$AB$2:$AN$5971,11,TRUE)</f>
        <v>24</v>
      </c>
      <c r="K18" s="6">
        <f ca="1">VLOOKUP($V18,$AB$2:$AN$5971,12,TRUE)</f>
        <v>14</v>
      </c>
      <c r="L18" s="6">
        <f ca="1">VLOOKUP($V18,$AB$2:$AN$5971,13,TRUE)</f>
        <v>51</v>
      </c>
      <c r="V18" s="3">
        <f t="shared" ca="1" si="0"/>
        <v>3879</v>
      </c>
      <c r="AB18" s="4">
        <v>17</v>
      </c>
      <c r="AC18" s="4" t="s">
        <v>14</v>
      </c>
      <c r="AD18" s="4" t="s">
        <v>21</v>
      </c>
      <c r="AE18" s="4" t="s">
        <v>22</v>
      </c>
      <c r="AF18" s="4" t="s">
        <v>17</v>
      </c>
      <c r="AG18" s="4" t="s">
        <v>20</v>
      </c>
      <c r="AH18" s="4" t="s">
        <v>23</v>
      </c>
      <c r="AI18" s="5">
        <v>1500</v>
      </c>
      <c r="AJ18" s="4">
        <v>0.5</v>
      </c>
      <c r="AK18" s="4">
        <v>15.5</v>
      </c>
      <c r="AL18" s="4">
        <v>27.5</v>
      </c>
      <c r="AM18" s="4">
        <v>16</v>
      </c>
      <c r="AN18" s="4">
        <v>59</v>
      </c>
    </row>
    <row r="19" spans="1:40" x14ac:dyDescent="0.25">
      <c r="A19" s="6" t="str">
        <f ca="1">VLOOKUP($V19,$AB$2:$AN$5971,2,TRUE)</f>
        <v>F</v>
      </c>
      <c r="B19" s="6" t="str">
        <f ca="1">VLOOKUP($V19,$AB$2:$AN$5971,3,TRUE)</f>
        <v>30</v>
      </c>
      <c r="C19" s="6" t="str">
        <f ca="1">VLOOKUP($V19,$AB$2:$AN$5971,4,TRUE)</f>
        <v>OT</v>
      </c>
      <c r="D19" s="6" t="str">
        <f ca="1">VLOOKUP($V19,$AB$2:$AN$5971,5,TRUE)</f>
        <v>C</v>
      </c>
      <c r="E19" s="6" t="str">
        <f ca="1">VLOOKUP($V19,$AB$2:$AN$5971,6,TRUE)</f>
        <v>T</v>
      </c>
      <c r="F19" s="6" t="str">
        <f ca="1">VLOOKUP($V19,$AB$2:$AN$5971,7,TRUE)</f>
        <v>C</v>
      </c>
      <c r="G19" s="6">
        <f ca="1">VLOOKUP($V19,$AB$2:$AN$5971,8,TRUE)</f>
        <v>3000</v>
      </c>
      <c r="H19" s="6">
        <f ca="1">VLOOKUP($V19,$AB$2:$AN$5971,9,TRUE)</f>
        <v>0</v>
      </c>
      <c r="I19" s="6">
        <f ca="1">VLOOKUP($V19,$AB$2:$AN$5971,10,TRUE)</f>
        <v>0</v>
      </c>
      <c r="J19" s="6">
        <f ca="1">VLOOKUP($V19,$AB$2:$AN$5971,11,TRUE)</f>
        <v>0</v>
      </c>
      <c r="K19" s="6">
        <f ca="1">VLOOKUP($V19,$AB$2:$AN$5971,12,TRUE)</f>
        <v>0</v>
      </c>
      <c r="L19" s="6">
        <f ca="1">VLOOKUP($V19,$AB$2:$AN$5971,13,TRUE)</f>
        <v>0</v>
      </c>
      <c r="V19" s="3">
        <f t="shared" ca="1" si="0"/>
        <v>1033</v>
      </c>
      <c r="AB19" s="4">
        <v>18</v>
      </c>
      <c r="AC19" s="4" t="s">
        <v>20</v>
      </c>
      <c r="AD19" s="4" t="s">
        <v>28</v>
      </c>
      <c r="AE19" s="4" t="s">
        <v>16</v>
      </c>
      <c r="AF19" s="4" t="s">
        <v>17</v>
      </c>
      <c r="AG19" s="4" t="s">
        <v>20</v>
      </c>
      <c r="AH19" s="4" t="s">
        <v>36</v>
      </c>
      <c r="AI19" s="5">
        <v>3000</v>
      </c>
      <c r="AJ19" s="4">
        <v>1.5</v>
      </c>
      <c r="AK19" s="4">
        <v>23</v>
      </c>
      <c r="AL19" s="4">
        <v>27.5</v>
      </c>
      <c r="AM19" s="4">
        <v>17</v>
      </c>
      <c r="AN19" s="4">
        <v>68</v>
      </c>
    </row>
    <row r="20" spans="1:40" x14ac:dyDescent="0.25">
      <c r="A20" s="6" t="str">
        <f ca="1">VLOOKUP($V20,$AB$2:$AN$5971,2,TRUE)</f>
        <v>T</v>
      </c>
      <c r="B20" s="6" t="str">
        <f ca="1">VLOOKUP($V20,$AB$2:$AN$5971,3,TRUE)</f>
        <v>28</v>
      </c>
      <c r="C20" s="6" t="str">
        <f ca="1">VLOOKUP($V20,$AB$2:$AN$5971,4,TRUE)</f>
        <v>SC</v>
      </c>
      <c r="D20" s="6" t="str">
        <f ca="1">VLOOKUP($V20,$AB$2:$AN$5971,5,TRUE)</f>
        <v>H</v>
      </c>
      <c r="E20" s="6" t="str">
        <f ca="1">VLOOKUP($V20,$AB$2:$AN$5971,6,TRUE)</f>
        <v>T</v>
      </c>
      <c r="F20" s="6" t="str">
        <f ca="1">VLOOKUP($V20,$AB$2:$AN$5971,7,TRUE)</f>
        <v>C</v>
      </c>
      <c r="G20" s="6">
        <f ca="1">VLOOKUP($V20,$AB$2:$AN$5971,8,TRUE)</f>
        <v>5000</v>
      </c>
      <c r="H20" s="6">
        <f ca="1">VLOOKUP($V20,$AB$2:$AN$5971,9,TRUE)</f>
        <v>0</v>
      </c>
      <c r="I20" s="6">
        <f ca="1">VLOOKUP($V20,$AB$2:$AN$5971,10,TRUE)</f>
        <v>13</v>
      </c>
      <c r="J20" s="6">
        <f ca="1">VLOOKUP($V20,$AB$2:$AN$5971,11,TRUE)</f>
        <v>17</v>
      </c>
      <c r="K20" s="6">
        <f ca="1">VLOOKUP($V20,$AB$2:$AN$5971,12,TRUE)</f>
        <v>21</v>
      </c>
      <c r="L20" s="6">
        <f ca="1">VLOOKUP($V20,$AB$2:$AN$5971,13,TRUE)</f>
        <v>51</v>
      </c>
      <c r="V20" s="3">
        <f t="shared" ca="1" si="0"/>
        <v>4122</v>
      </c>
      <c r="AB20" s="4">
        <v>19</v>
      </c>
      <c r="AC20" s="4" t="s">
        <v>20</v>
      </c>
      <c r="AD20" s="4" t="s">
        <v>29</v>
      </c>
      <c r="AE20" s="4" t="s">
        <v>16</v>
      </c>
      <c r="AF20" s="4" t="s">
        <v>17</v>
      </c>
      <c r="AG20" s="4" t="s">
        <v>20</v>
      </c>
      <c r="AH20" s="4" t="s">
        <v>36</v>
      </c>
      <c r="AI20" s="5">
        <v>4000</v>
      </c>
      <c r="AJ20" s="4">
        <v>1.5</v>
      </c>
      <c r="AK20" s="4">
        <v>18</v>
      </c>
      <c r="AL20" s="4">
        <v>25</v>
      </c>
      <c r="AM20" s="4">
        <v>15</v>
      </c>
      <c r="AN20" s="4">
        <v>58</v>
      </c>
    </row>
    <row r="21" spans="1:40" x14ac:dyDescent="0.25">
      <c r="A21" s="6" t="str">
        <f ca="1">VLOOKUP($V21,$AB$2:$AN$5971,2,TRUE)</f>
        <v>F</v>
      </c>
      <c r="B21" s="6" t="str">
        <f ca="1">VLOOKUP($V21,$AB$2:$AN$5971,3,TRUE)</f>
        <v>40</v>
      </c>
      <c r="C21" s="6" t="str">
        <f ca="1">VLOOKUP($V21,$AB$2:$AN$5971,4,TRUE)</f>
        <v>OT</v>
      </c>
      <c r="D21" s="6" t="str">
        <f ca="1">VLOOKUP($V21,$AB$2:$AN$5971,5,TRUE)</f>
        <v>H</v>
      </c>
      <c r="E21" s="6" t="str">
        <f ca="1">VLOOKUP($V21,$AB$2:$AN$5971,6,TRUE)</f>
        <v>T</v>
      </c>
      <c r="F21" s="6" t="str">
        <f ca="1">VLOOKUP($V21,$AB$2:$AN$5971,7,TRUE)</f>
        <v>C</v>
      </c>
      <c r="G21" s="6">
        <f ca="1">VLOOKUP($V21,$AB$2:$AN$5971,8,TRUE)</f>
        <v>3000</v>
      </c>
      <c r="H21" s="6">
        <f ca="1">VLOOKUP($V21,$AB$2:$AN$5971,9,TRUE)</f>
        <v>0</v>
      </c>
      <c r="I21" s="6">
        <f ca="1">VLOOKUP($V21,$AB$2:$AN$5971,10,TRUE)</f>
        <v>18</v>
      </c>
      <c r="J21" s="6">
        <f ca="1">VLOOKUP($V21,$AB$2:$AN$5971,11,TRUE)</f>
        <v>24</v>
      </c>
      <c r="K21" s="6">
        <f ca="1">VLOOKUP($V21,$AB$2:$AN$5971,12,TRUE)</f>
        <v>16</v>
      </c>
      <c r="L21" s="6">
        <f ca="1">VLOOKUP($V21,$AB$2:$AN$5971,13,TRUE)</f>
        <v>58</v>
      </c>
      <c r="V21" s="3">
        <f t="shared" ca="1" si="0"/>
        <v>3086</v>
      </c>
      <c r="AB21" s="4">
        <v>20</v>
      </c>
      <c r="AC21" s="4" t="s">
        <v>20</v>
      </c>
      <c r="AD21" s="4" t="s">
        <v>50</v>
      </c>
      <c r="AE21" s="4" t="s">
        <v>22</v>
      </c>
      <c r="AF21" s="4" t="s">
        <v>17</v>
      </c>
      <c r="AG21" s="4" t="s">
        <v>20</v>
      </c>
      <c r="AH21" s="4" t="s">
        <v>23</v>
      </c>
      <c r="AI21" s="5">
        <v>3000</v>
      </c>
      <c r="AJ21" s="4">
        <v>1</v>
      </c>
      <c r="AK21" s="4">
        <v>14</v>
      </c>
      <c r="AL21" s="4">
        <v>26</v>
      </c>
      <c r="AM21" s="4">
        <v>9</v>
      </c>
      <c r="AN21" s="4">
        <v>49</v>
      </c>
    </row>
    <row r="22" spans="1:40" x14ac:dyDescent="0.25">
      <c r="A22" s="6" t="str">
        <f ca="1">VLOOKUP($V22,$AB$2:$AN$5971,2,TRUE)</f>
        <v>F</v>
      </c>
      <c r="B22" s="6" t="str">
        <f ca="1">VLOOKUP($V22,$AB$2:$AN$5971,3,TRUE)</f>
        <v>28</v>
      </c>
      <c r="C22" s="6" t="str">
        <f ca="1">VLOOKUP($V22,$AB$2:$AN$5971,4,TRUE)</f>
        <v>SC</v>
      </c>
      <c r="D22" s="6" t="str">
        <f ca="1">VLOOKUP($V22,$AB$2:$AN$5971,5,TRUE)</f>
        <v>H</v>
      </c>
      <c r="E22" s="6" t="str">
        <f ca="1">VLOOKUP($V22,$AB$2:$AN$5971,6,TRUE)</f>
        <v>T</v>
      </c>
      <c r="F22" s="6" t="str">
        <f ca="1">VLOOKUP($V22,$AB$2:$AN$5971,7,TRUE)</f>
        <v>C</v>
      </c>
      <c r="G22" s="6">
        <f ca="1">VLOOKUP($V22,$AB$2:$AN$5971,8,TRUE)</f>
        <v>3900</v>
      </c>
      <c r="H22" s="6">
        <f ca="1">VLOOKUP($V22,$AB$2:$AN$5971,9,TRUE)</f>
        <v>0</v>
      </c>
      <c r="I22" s="6">
        <f ca="1">VLOOKUP($V22,$AB$2:$AN$5971,10,TRUE)</f>
        <v>19</v>
      </c>
      <c r="J22" s="6">
        <f ca="1">VLOOKUP($V22,$AB$2:$AN$5971,11,TRUE)</f>
        <v>22</v>
      </c>
      <c r="K22" s="6">
        <f ca="1">VLOOKUP($V22,$AB$2:$AN$5971,12,TRUE)</f>
        <v>25</v>
      </c>
      <c r="L22" s="6">
        <f ca="1">VLOOKUP($V22,$AB$2:$AN$5971,13,TRUE)</f>
        <v>66</v>
      </c>
      <c r="V22" s="3">
        <f t="shared" ca="1" si="0"/>
        <v>500</v>
      </c>
      <c r="AB22" s="4">
        <v>21</v>
      </c>
      <c r="AC22" s="4" t="s">
        <v>20</v>
      </c>
      <c r="AD22" s="4" t="s">
        <v>47</v>
      </c>
      <c r="AE22" s="4" t="s">
        <v>16</v>
      </c>
      <c r="AF22" s="4" t="s">
        <v>17</v>
      </c>
      <c r="AG22" s="4" t="s">
        <v>20</v>
      </c>
      <c r="AH22" s="4" t="s">
        <v>36</v>
      </c>
      <c r="AI22" s="5">
        <v>3500</v>
      </c>
      <c r="AJ22" s="4">
        <v>1.25</v>
      </c>
      <c r="AK22" s="4">
        <v>18</v>
      </c>
      <c r="AL22" s="4">
        <v>31</v>
      </c>
      <c r="AM22" s="4">
        <v>14</v>
      </c>
      <c r="AN22" s="4">
        <v>63</v>
      </c>
    </row>
    <row r="23" spans="1:40" x14ac:dyDescent="0.25">
      <c r="A23" s="6" t="str">
        <f ca="1">VLOOKUP($V23,$AB$2:$AN$5971,2,TRUE)</f>
        <v>T</v>
      </c>
      <c r="B23" s="6" t="str">
        <f ca="1">VLOOKUP($V23,$AB$2:$AN$5971,3,TRUE)</f>
        <v>21</v>
      </c>
      <c r="C23" s="6" t="str">
        <f ca="1">VLOOKUP($V23,$AB$2:$AN$5971,4,TRUE)</f>
        <v>OT</v>
      </c>
      <c r="D23" s="6" t="str">
        <f ca="1">VLOOKUP($V23,$AB$2:$AN$5971,5,TRUE)</f>
        <v>H</v>
      </c>
      <c r="E23" s="6" t="str">
        <f ca="1">VLOOKUP($V23,$AB$2:$AN$5971,6,TRUE)</f>
        <v>T</v>
      </c>
      <c r="F23" s="6" t="str">
        <f ca="1">VLOOKUP($V23,$AB$2:$AN$5971,7,TRUE)</f>
        <v>C</v>
      </c>
      <c r="G23" s="6">
        <f ca="1">VLOOKUP($V23,$AB$2:$AN$5971,8,TRUE)</f>
        <v>4000</v>
      </c>
      <c r="H23" s="6">
        <f ca="1">VLOOKUP($V23,$AB$2:$AN$5971,9,TRUE)</f>
        <v>0</v>
      </c>
      <c r="I23" s="6">
        <f ca="1">VLOOKUP($V23,$AB$2:$AN$5971,10,TRUE)</f>
        <v>18</v>
      </c>
      <c r="J23" s="6">
        <f ca="1">VLOOKUP($V23,$AB$2:$AN$5971,11,TRUE)</f>
        <v>20</v>
      </c>
      <c r="K23" s="6">
        <f ca="1">VLOOKUP($V23,$AB$2:$AN$5971,12,TRUE)</f>
        <v>17</v>
      </c>
      <c r="L23" s="6">
        <f ca="1">VLOOKUP($V23,$AB$2:$AN$5971,13,TRUE)</f>
        <v>55</v>
      </c>
      <c r="V23" s="3">
        <f t="shared" ca="1" si="0"/>
        <v>1899</v>
      </c>
      <c r="AB23" s="4">
        <v>22</v>
      </c>
      <c r="AC23" s="4" t="s">
        <v>14</v>
      </c>
      <c r="AD23" s="4" t="s">
        <v>35</v>
      </c>
      <c r="AE23" s="4" t="s">
        <v>22</v>
      </c>
      <c r="AF23" s="4" t="s">
        <v>17</v>
      </c>
      <c r="AG23" s="4" t="s">
        <v>20</v>
      </c>
      <c r="AH23" s="4" t="s">
        <v>23</v>
      </c>
      <c r="AI23" s="5">
        <v>3900</v>
      </c>
      <c r="AJ23" s="4">
        <v>0</v>
      </c>
      <c r="AK23" s="4">
        <v>7</v>
      </c>
      <c r="AL23" s="4">
        <v>0</v>
      </c>
      <c r="AM23" s="4">
        <v>2</v>
      </c>
      <c r="AN23" s="4">
        <v>9</v>
      </c>
    </row>
    <row r="24" spans="1:40" x14ac:dyDescent="0.25">
      <c r="A24" s="6" t="str">
        <f ca="1">VLOOKUP($V24,$AB$2:$AN$5971,2,TRUE)</f>
        <v>T</v>
      </c>
      <c r="B24" s="6" t="str">
        <f ca="1">VLOOKUP($V24,$AB$2:$AN$5971,3,TRUE)</f>
        <v>48</v>
      </c>
      <c r="C24" s="6" t="str">
        <f ca="1">VLOOKUP($V24,$AB$2:$AN$5971,4,TRUE)</f>
        <v>OT</v>
      </c>
      <c r="D24" s="6" t="str">
        <f ca="1">VLOOKUP($V24,$AB$2:$AN$5971,5,TRUE)</f>
        <v>H</v>
      </c>
      <c r="E24" s="6" t="str">
        <f ca="1">VLOOKUP($V24,$AB$2:$AN$5971,6,TRUE)</f>
        <v>T</v>
      </c>
      <c r="F24" s="6" t="str">
        <f ca="1">VLOOKUP($V24,$AB$2:$AN$5971,7,TRUE)</f>
        <v>A</v>
      </c>
      <c r="G24" s="6">
        <f ca="1">VLOOKUP($V24,$AB$2:$AN$5971,8,TRUE)</f>
        <v>3000</v>
      </c>
      <c r="H24" s="6">
        <f ca="1">VLOOKUP($V24,$AB$2:$AN$5971,9,TRUE)</f>
        <v>0</v>
      </c>
      <c r="I24" s="6">
        <f ca="1">VLOOKUP($V24,$AB$2:$AN$5971,10,TRUE)</f>
        <v>11</v>
      </c>
      <c r="J24" s="6">
        <f ca="1">VLOOKUP($V24,$AB$2:$AN$5971,11,TRUE)</f>
        <v>21</v>
      </c>
      <c r="K24" s="6">
        <f ca="1">VLOOKUP($V24,$AB$2:$AN$5971,12,TRUE)</f>
        <v>11</v>
      </c>
      <c r="L24" s="6">
        <f ca="1">VLOOKUP($V24,$AB$2:$AN$5971,13,TRUE)</f>
        <v>43</v>
      </c>
      <c r="V24" s="3">
        <f t="shared" ca="1" si="0"/>
        <v>2624</v>
      </c>
      <c r="AB24" s="4">
        <v>23</v>
      </c>
      <c r="AC24" s="4" t="s">
        <v>14</v>
      </c>
      <c r="AD24" s="4" t="s">
        <v>30</v>
      </c>
      <c r="AE24" s="4" t="s">
        <v>22</v>
      </c>
      <c r="AF24" s="4" t="s">
        <v>17</v>
      </c>
      <c r="AG24" s="4" t="s">
        <v>20</v>
      </c>
      <c r="AH24" s="4" t="s">
        <v>36</v>
      </c>
      <c r="AI24" s="5">
        <v>9200</v>
      </c>
      <c r="AJ24" s="4">
        <v>3</v>
      </c>
      <c r="AK24" s="4">
        <v>15</v>
      </c>
      <c r="AL24" s="4">
        <v>8</v>
      </c>
      <c r="AM24" s="4">
        <v>5.5</v>
      </c>
      <c r="AN24" s="4">
        <v>29</v>
      </c>
    </row>
    <row r="25" spans="1:40" x14ac:dyDescent="0.25">
      <c r="A25" s="6" t="str">
        <f ca="1">VLOOKUP($V25,$AB$2:$AN$5971,2,TRUE)</f>
        <v>F</v>
      </c>
      <c r="B25" s="6" t="str">
        <f ca="1">VLOOKUP($V25,$AB$2:$AN$5971,3,TRUE)</f>
        <v>27</v>
      </c>
      <c r="C25" s="6" t="str">
        <f ca="1">VLOOKUP($V25,$AB$2:$AN$5971,4,TRUE)</f>
        <v>OT</v>
      </c>
      <c r="D25" s="6" t="str">
        <f ca="1">VLOOKUP($V25,$AB$2:$AN$5971,5,TRUE)</f>
        <v>H</v>
      </c>
      <c r="E25" s="6" t="str">
        <f ca="1">VLOOKUP($V25,$AB$2:$AN$5971,6,TRUE)</f>
        <v>T</v>
      </c>
      <c r="F25" s="6" t="str">
        <f ca="1">VLOOKUP($V25,$AB$2:$AN$5971,7,TRUE)</f>
        <v>C</v>
      </c>
      <c r="G25" s="6">
        <f ca="1">VLOOKUP($V25,$AB$2:$AN$5971,8,TRUE)</f>
        <v>3000</v>
      </c>
      <c r="H25" s="6">
        <f ca="1">VLOOKUP($V25,$AB$2:$AN$5971,9,TRUE)</f>
        <v>0</v>
      </c>
      <c r="I25" s="6">
        <f ca="1">VLOOKUP($V25,$AB$2:$AN$5971,10,TRUE)</f>
        <v>15</v>
      </c>
      <c r="J25" s="6">
        <f ca="1">VLOOKUP($V25,$AB$2:$AN$5971,11,TRUE)</f>
        <v>32</v>
      </c>
      <c r="K25" s="6">
        <f ca="1">VLOOKUP($V25,$AB$2:$AN$5971,12,TRUE)</f>
        <v>16</v>
      </c>
      <c r="L25" s="6">
        <f ca="1">VLOOKUP($V25,$AB$2:$AN$5971,13,TRUE)</f>
        <v>63</v>
      </c>
      <c r="V25" s="3">
        <f t="shared" ca="1" si="0"/>
        <v>700</v>
      </c>
      <c r="AB25" s="4">
        <v>24</v>
      </c>
      <c r="AC25" s="4" t="s">
        <v>20</v>
      </c>
      <c r="AD25" s="4" t="s">
        <v>35</v>
      </c>
      <c r="AE25" s="4" t="s">
        <v>22</v>
      </c>
      <c r="AF25" s="4" t="s">
        <v>17</v>
      </c>
      <c r="AG25" s="4" t="s">
        <v>20</v>
      </c>
      <c r="AH25" s="4" t="s">
        <v>23</v>
      </c>
      <c r="AI25" s="5">
        <v>3500</v>
      </c>
      <c r="AJ25" s="4">
        <v>0</v>
      </c>
      <c r="AK25" s="4">
        <v>10</v>
      </c>
      <c r="AL25" s="4">
        <v>32</v>
      </c>
      <c r="AM25" s="4">
        <v>19</v>
      </c>
      <c r="AN25" s="4">
        <v>61</v>
      </c>
    </row>
    <row r="26" spans="1:40" x14ac:dyDescent="0.25">
      <c r="A26" s="6" t="str">
        <f ca="1">VLOOKUP($V26,$AB$2:$AN$5971,2,TRUE)</f>
        <v>F</v>
      </c>
      <c r="B26" s="6" t="str">
        <f ca="1">VLOOKUP($V26,$AB$2:$AN$5971,3,TRUE)</f>
        <v>25</v>
      </c>
      <c r="C26" s="6" t="str">
        <f ca="1">VLOOKUP($V26,$AB$2:$AN$5971,4,TRUE)</f>
        <v>ST</v>
      </c>
      <c r="D26" s="6" t="str">
        <f ca="1">VLOOKUP($V26,$AB$2:$AN$5971,5,TRUE)</f>
        <v>M</v>
      </c>
      <c r="E26" s="6" t="str">
        <f ca="1">VLOOKUP($V26,$AB$2:$AN$5971,6,TRUE)</f>
        <v>D</v>
      </c>
      <c r="F26" s="6" t="str">
        <f ca="1">VLOOKUP($V26,$AB$2:$AN$5971,7,TRUE)</f>
        <v>C</v>
      </c>
      <c r="G26" s="6">
        <f ca="1">VLOOKUP($V26,$AB$2:$AN$5971,8,TRUE)</f>
        <v>8000</v>
      </c>
      <c r="H26" s="6">
        <f ca="1">VLOOKUP($V26,$AB$2:$AN$5971,9,TRUE)</f>
        <v>0</v>
      </c>
      <c r="I26" s="6">
        <f ca="1">VLOOKUP($V26,$AB$2:$AN$5971,10,TRUE)</f>
        <v>10</v>
      </c>
      <c r="J26" s="6">
        <f ca="1">VLOOKUP($V26,$AB$2:$AN$5971,11,TRUE)</f>
        <v>20</v>
      </c>
      <c r="K26" s="6">
        <f ca="1">VLOOKUP($V26,$AB$2:$AN$5971,12,TRUE)</f>
        <v>16</v>
      </c>
      <c r="L26" s="6">
        <f ca="1">VLOOKUP($V26,$AB$2:$AN$5971,13,TRUE)</f>
        <v>46</v>
      </c>
      <c r="V26" s="3">
        <f t="shared" ca="1" si="0"/>
        <v>4063</v>
      </c>
      <c r="AB26" s="4">
        <v>25</v>
      </c>
      <c r="AC26" s="4" t="s">
        <v>20</v>
      </c>
      <c r="AD26" s="4" t="s">
        <v>47</v>
      </c>
      <c r="AE26" s="4" t="s">
        <v>16</v>
      </c>
      <c r="AF26" s="4" t="s">
        <v>17</v>
      </c>
      <c r="AG26" s="4" t="s">
        <v>46</v>
      </c>
      <c r="AH26" s="4" t="s">
        <v>36</v>
      </c>
      <c r="AI26" s="5">
        <v>5000</v>
      </c>
      <c r="AJ26" s="4">
        <v>1</v>
      </c>
      <c r="AK26" s="4">
        <v>8</v>
      </c>
      <c r="AL26" s="4">
        <v>4</v>
      </c>
      <c r="AM26" s="4">
        <v>3</v>
      </c>
      <c r="AN26" s="4">
        <v>15</v>
      </c>
    </row>
    <row r="27" spans="1:40" x14ac:dyDescent="0.25">
      <c r="A27" s="6" t="str">
        <f ca="1">VLOOKUP($V27,$AB$2:$AN$5971,2,TRUE)</f>
        <v>F</v>
      </c>
      <c r="B27" s="6" t="str">
        <f ca="1">VLOOKUP($V27,$AB$2:$AN$5971,3,TRUE)</f>
        <v>25</v>
      </c>
      <c r="C27" s="6" t="str">
        <f ca="1">VLOOKUP($V27,$AB$2:$AN$5971,4,TRUE)</f>
        <v>OT</v>
      </c>
      <c r="D27" s="6" t="str">
        <f ca="1">VLOOKUP($V27,$AB$2:$AN$5971,5,TRUE)</f>
        <v>H</v>
      </c>
      <c r="E27" s="6" t="str">
        <f ca="1">VLOOKUP($V27,$AB$2:$AN$5971,6,TRUE)</f>
        <v>T</v>
      </c>
      <c r="F27" s="6" t="str">
        <f ca="1">VLOOKUP($V27,$AB$2:$AN$5971,7,TRUE)</f>
        <v>A</v>
      </c>
      <c r="G27" s="6">
        <f ca="1">VLOOKUP($V27,$AB$2:$AN$5971,8,TRUE)</f>
        <v>5500</v>
      </c>
      <c r="H27" s="6">
        <f ca="1">VLOOKUP($V27,$AB$2:$AN$5971,9,TRUE)</f>
        <v>1</v>
      </c>
      <c r="I27" s="6">
        <f ca="1">VLOOKUP($V27,$AB$2:$AN$5971,10,TRUE)</f>
        <v>23</v>
      </c>
      <c r="J27" s="6">
        <f ca="1">VLOOKUP($V27,$AB$2:$AN$5971,11,TRUE)</f>
        <v>33</v>
      </c>
      <c r="K27" s="6">
        <f ca="1">VLOOKUP($V27,$AB$2:$AN$5971,12,TRUE)</f>
        <v>26</v>
      </c>
      <c r="L27" s="6">
        <f ca="1">VLOOKUP($V27,$AB$2:$AN$5971,13,TRUE)</f>
        <v>82</v>
      </c>
      <c r="V27" s="3">
        <f t="shared" ca="1" si="0"/>
        <v>3181</v>
      </c>
      <c r="AB27" s="4">
        <v>26</v>
      </c>
      <c r="AC27" s="4" t="s">
        <v>20</v>
      </c>
      <c r="AD27" s="4" t="s">
        <v>44</v>
      </c>
      <c r="AE27" s="4" t="s">
        <v>22</v>
      </c>
      <c r="AF27" s="4" t="s">
        <v>17</v>
      </c>
      <c r="AG27" s="4" t="s">
        <v>20</v>
      </c>
      <c r="AH27" s="4" t="s">
        <v>23</v>
      </c>
      <c r="AI27" s="5">
        <v>3500</v>
      </c>
      <c r="AJ27" s="4">
        <v>0</v>
      </c>
      <c r="AK27" s="4">
        <v>10</v>
      </c>
      <c r="AL27" s="4">
        <v>34</v>
      </c>
      <c r="AM27" s="4">
        <v>10.5</v>
      </c>
      <c r="AN27" s="4">
        <v>55</v>
      </c>
    </row>
    <row r="28" spans="1:40" x14ac:dyDescent="0.25">
      <c r="A28" s="6" t="str">
        <f ca="1">VLOOKUP($V28,$AB$2:$AN$5971,2,TRUE)</f>
        <v>F</v>
      </c>
      <c r="B28" s="6" t="str">
        <f ca="1">VLOOKUP($V28,$AB$2:$AN$5971,3,TRUE)</f>
        <v>25</v>
      </c>
      <c r="C28" s="6" t="str">
        <f ca="1">VLOOKUP($V28,$AB$2:$AN$5971,4,TRUE)</f>
        <v>SC</v>
      </c>
      <c r="D28" s="6" t="str">
        <f ca="1">VLOOKUP($V28,$AB$2:$AN$5971,5,TRUE)</f>
        <v>H</v>
      </c>
      <c r="E28" s="6" t="str">
        <f ca="1">VLOOKUP($V28,$AB$2:$AN$5971,6,TRUE)</f>
        <v>T</v>
      </c>
      <c r="F28" s="6" t="str">
        <f ca="1">VLOOKUP($V28,$AB$2:$AN$5971,7,TRUE)</f>
        <v>C</v>
      </c>
      <c r="G28" s="6">
        <f ca="1">VLOOKUP($V28,$AB$2:$AN$5971,8,TRUE)</f>
        <v>4500</v>
      </c>
      <c r="H28" s="6">
        <f ca="1">VLOOKUP($V28,$AB$2:$AN$5971,9,TRUE)</f>
        <v>0</v>
      </c>
      <c r="I28" s="6">
        <f ca="1">VLOOKUP($V28,$AB$2:$AN$5971,10,TRUE)</f>
        <v>14</v>
      </c>
      <c r="J28" s="6">
        <f ca="1">VLOOKUP($V28,$AB$2:$AN$5971,11,TRUE)</f>
        <v>25</v>
      </c>
      <c r="K28" s="6">
        <f ca="1">VLOOKUP($V28,$AB$2:$AN$5971,12,TRUE)</f>
        <v>21</v>
      </c>
      <c r="L28" s="6">
        <f ca="1">VLOOKUP($V28,$AB$2:$AN$5971,13,TRUE)</f>
        <v>60</v>
      </c>
      <c r="V28" s="3">
        <f t="shared" ca="1" si="0"/>
        <v>3073</v>
      </c>
      <c r="AB28" s="4">
        <v>27</v>
      </c>
      <c r="AC28" s="4" t="s">
        <v>20</v>
      </c>
      <c r="AD28" s="4" t="s">
        <v>38</v>
      </c>
      <c r="AE28" s="4" t="s">
        <v>16</v>
      </c>
      <c r="AF28" s="4" t="s">
        <v>17</v>
      </c>
      <c r="AG28" s="4" t="s">
        <v>46</v>
      </c>
      <c r="AH28" s="4" t="s">
        <v>36</v>
      </c>
      <c r="AI28" s="5">
        <v>7500</v>
      </c>
      <c r="AJ28" s="4">
        <v>1.5</v>
      </c>
      <c r="AK28" s="4">
        <v>18</v>
      </c>
      <c r="AL28" s="4">
        <v>27.5</v>
      </c>
      <c r="AM28" s="4">
        <v>5</v>
      </c>
      <c r="AN28" s="4">
        <v>51</v>
      </c>
    </row>
    <row r="29" spans="1:40" x14ac:dyDescent="0.25">
      <c r="A29" s="6" t="str">
        <f ca="1">VLOOKUP($V29,$AB$2:$AN$5971,2,TRUE)</f>
        <v>F</v>
      </c>
      <c r="B29" s="6" t="str">
        <f ca="1">VLOOKUP($V29,$AB$2:$AN$5971,3,TRUE)</f>
        <v>25</v>
      </c>
      <c r="C29" s="6" t="str">
        <f ca="1">VLOOKUP($V29,$AB$2:$AN$5971,4,TRUE)</f>
        <v>SC</v>
      </c>
      <c r="D29" s="6" t="str">
        <f ca="1">VLOOKUP($V29,$AB$2:$AN$5971,5,TRUE)</f>
        <v>H</v>
      </c>
      <c r="E29" s="6" t="str">
        <f ca="1">VLOOKUP($V29,$AB$2:$AN$5971,6,TRUE)</f>
        <v>U</v>
      </c>
      <c r="F29" s="6" t="str">
        <f ca="1">VLOOKUP($V29,$AB$2:$AN$5971,7,TRUE)</f>
        <v>A</v>
      </c>
      <c r="G29" s="6">
        <f ca="1">VLOOKUP($V29,$AB$2:$AN$5971,8,TRUE)</f>
        <v>5500</v>
      </c>
      <c r="H29" s="6">
        <f ca="1">VLOOKUP($V29,$AB$2:$AN$5971,9,TRUE)</f>
        <v>0</v>
      </c>
      <c r="I29" s="6">
        <f ca="1">VLOOKUP($V29,$AB$2:$AN$5971,10,TRUE)</f>
        <v>16</v>
      </c>
      <c r="J29" s="6">
        <f ca="1">VLOOKUP($V29,$AB$2:$AN$5971,11,TRUE)</f>
        <v>35</v>
      </c>
      <c r="K29" s="6">
        <f ca="1">VLOOKUP($V29,$AB$2:$AN$5971,12,TRUE)</f>
        <v>29</v>
      </c>
      <c r="L29" s="6">
        <f ca="1">VLOOKUP($V29,$AB$2:$AN$5971,13,TRUE)</f>
        <v>80</v>
      </c>
      <c r="V29" s="3">
        <f t="shared" ca="1" si="0"/>
        <v>5664</v>
      </c>
      <c r="AB29" s="4">
        <v>28</v>
      </c>
      <c r="AC29" s="4" t="s">
        <v>20</v>
      </c>
      <c r="AD29" s="4" t="s">
        <v>27</v>
      </c>
      <c r="AE29" s="4" t="s">
        <v>16</v>
      </c>
      <c r="AF29" s="4" t="s">
        <v>17</v>
      </c>
      <c r="AG29" s="4" t="s">
        <v>20</v>
      </c>
      <c r="AH29" s="4" t="s">
        <v>23</v>
      </c>
      <c r="AI29" s="5">
        <v>7300</v>
      </c>
      <c r="AJ29" s="4">
        <v>0</v>
      </c>
      <c r="AK29" s="4">
        <v>6.5</v>
      </c>
      <c r="AL29" s="4">
        <v>4</v>
      </c>
      <c r="AM29" s="4">
        <v>4</v>
      </c>
      <c r="AN29" s="4">
        <v>15</v>
      </c>
    </row>
    <row r="30" spans="1:40" x14ac:dyDescent="0.25">
      <c r="A30" s="6" t="str">
        <f ca="1">VLOOKUP($V30,$AB$2:$AN$5971,2,TRUE)</f>
        <v>F</v>
      </c>
      <c r="B30" s="6" t="str">
        <f ca="1">VLOOKUP($V30,$AB$2:$AN$5971,3,TRUE)</f>
        <v>23</v>
      </c>
      <c r="C30" s="6" t="str">
        <f ca="1">VLOOKUP($V30,$AB$2:$AN$5971,4,TRUE)</f>
        <v>OT</v>
      </c>
      <c r="D30" s="6" t="str">
        <f ca="1">VLOOKUP($V30,$AB$2:$AN$5971,5,TRUE)</f>
        <v>H</v>
      </c>
      <c r="E30" s="6" t="str">
        <f ca="1">VLOOKUP($V30,$AB$2:$AN$5971,6,TRUE)</f>
        <v>T</v>
      </c>
      <c r="F30" s="6" t="str">
        <f ca="1">VLOOKUP($V30,$AB$2:$AN$5971,7,TRUE)</f>
        <v>C</v>
      </c>
      <c r="G30" s="6">
        <f ca="1">VLOOKUP($V30,$AB$2:$AN$5971,8,TRUE)</f>
        <v>1500</v>
      </c>
      <c r="H30" s="6">
        <f ca="1">VLOOKUP($V30,$AB$2:$AN$5971,9,TRUE)</f>
        <v>0</v>
      </c>
      <c r="I30" s="6">
        <f ca="1">VLOOKUP($V30,$AB$2:$AN$5971,10,TRUE)</f>
        <v>11</v>
      </c>
      <c r="J30" s="6">
        <f ca="1">VLOOKUP($V30,$AB$2:$AN$5971,11,TRUE)</f>
        <v>28</v>
      </c>
      <c r="K30" s="6">
        <f ca="1">VLOOKUP($V30,$AB$2:$AN$5971,12,TRUE)</f>
        <v>12</v>
      </c>
      <c r="L30" s="6">
        <f ca="1">VLOOKUP($V30,$AB$2:$AN$5971,13,TRUE)</f>
        <v>51</v>
      </c>
      <c r="V30" s="3">
        <f t="shared" ca="1" si="0"/>
        <v>3742</v>
      </c>
      <c r="AB30" s="4">
        <v>29</v>
      </c>
      <c r="AC30" s="4" t="s">
        <v>14</v>
      </c>
      <c r="AD30" s="4" t="s">
        <v>30</v>
      </c>
      <c r="AE30" s="4" t="s">
        <v>16</v>
      </c>
      <c r="AF30" s="4" t="s">
        <v>17</v>
      </c>
      <c r="AG30" s="4" t="s">
        <v>20</v>
      </c>
      <c r="AH30" s="4" t="s">
        <v>23</v>
      </c>
      <c r="AI30" s="5">
        <v>5000</v>
      </c>
      <c r="AJ30" s="4">
        <v>0</v>
      </c>
      <c r="AK30" s="4">
        <v>8</v>
      </c>
      <c r="AL30" s="4">
        <v>6</v>
      </c>
      <c r="AM30" s="4">
        <v>4</v>
      </c>
      <c r="AN30" s="4">
        <v>18</v>
      </c>
    </row>
    <row r="31" spans="1:40" x14ac:dyDescent="0.25">
      <c r="A31" s="6" t="str">
        <f ca="1">VLOOKUP($V31,$AB$2:$AN$5971,2,TRUE)</f>
        <v>F</v>
      </c>
      <c r="B31" s="6" t="str">
        <f ca="1">VLOOKUP($V31,$AB$2:$AN$5971,3,TRUE)</f>
        <v>32</v>
      </c>
      <c r="C31" s="6" t="str">
        <f ca="1">VLOOKUP($V31,$AB$2:$AN$5971,4,TRUE)</f>
        <v>OT</v>
      </c>
      <c r="D31" s="6" t="str">
        <f ca="1">VLOOKUP($V31,$AB$2:$AN$5971,5,TRUE)</f>
        <v>H</v>
      </c>
      <c r="E31" s="6" t="str">
        <f ca="1">VLOOKUP($V31,$AB$2:$AN$5971,6,TRUE)</f>
        <v>T</v>
      </c>
      <c r="F31" s="6" t="str">
        <f ca="1">VLOOKUP($V31,$AB$2:$AN$5971,7,TRUE)</f>
        <v>C</v>
      </c>
      <c r="G31" s="6">
        <f ca="1">VLOOKUP($V31,$AB$2:$AN$5971,8,TRUE)</f>
        <v>3300</v>
      </c>
      <c r="H31" s="6">
        <f ca="1">VLOOKUP($V31,$AB$2:$AN$5971,9,TRUE)</f>
        <v>0</v>
      </c>
      <c r="I31" s="6">
        <f ca="1">VLOOKUP($V31,$AB$2:$AN$5971,10,TRUE)</f>
        <v>13</v>
      </c>
      <c r="J31" s="6">
        <f ca="1">VLOOKUP($V31,$AB$2:$AN$5971,11,TRUE)</f>
        <v>13</v>
      </c>
      <c r="K31" s="6">
        <f ca="1">VLOOKUP($V31,$AB$2:$AN$5971,12,TRUE)</f>
        <v>9</v>
      </c>
      <c r="L31" s="6">
        <f ca="1">VLOOKUP($V31,$AB$2:$AN$5971,13,TRUE)</f>
        <v>35</v>
      </c>
      <c r="V31" s="3">
        <f t="shared" ca="1" si="0"/>
        <v>1004</v>
      </c>
      <c r="AB31" s="4">
        <v>30</v>
      </c>
      <c r="AC31" s="4" t="s">
        <v>14</v>
      </c>
      <c r="AD31" s="4" t="s">
        <v>24</v>
      </c>
      <c r="AE31" s="4" t="s">
        <v>16</v>
      </c>
      <c r="AF31" s="4" t="s">
        <v>17</v>
      </c>
      <c r="AG31" s="4" t="s">
        <v>20</v>
      </c>
      <c r="AH31" s="4" t="s">
        <v>23</v>
      </c>
      <c r="AI31" s="5">
        <v>5000</v>
      </c>
      <c r="AJ31" s="4">
        <v>1</v>
      </c>
      <c r="AK31" s="4">
        <v>22</v>
      </c>
      <c r="AL31" s="4">
        <v>33</v>
      </c>
      <c r="AM31" s="4">
        <v>13</v>
      </c>
      <c r="AN31" s="4">
        <v>68</v>
      </c>
    </row>
    <row r="32" spans="1:40" x14ac:dyDescent="0.25">
      <c r="A32" s="6" t="str">
        <f ca="1">VLOOKUP($V32,$AB$2:$AN$5971,2,TRUE)</f>
        <v>F</v>
      </c>
      <c r="B32" s="6" t="str">
        <f ca="1">VLOOKUP($V32,$AB$2:$AN$5971,3,TRUE)</f>
        <v>39</v>
      </c>
      <c r="C32" s="6" t="str">
        <f ca="1">VLOOKUP($V32,$AB$2:$AN$5971,4,TRUE)</f>
        <v>SC</v>
      </c>
      <c r="D32" s="6" t="str">
        <f ca="1">VLOOKUP($V32,$AB$2:$AN$5971,5,TRUE)</f>
        <v>H</v>
      </c>
      <c r="E32" s="6" t="str">
        <f ca="1">VLOOKUP($V32,$AB$2:$AN$5971,6,TRUE)</f>
        <v>T</v>
      </c>
      <c r="F32" s="6" t="str">
        <f ca="1">VLOOKUP($V32,$AB$2:$AN$5971,7,TRUE)</f>
        <v>C</v>
      </c>
      <c r="G32" s="6">
        <f ca="1">VLOOKUP($V32,$AB$2:$AN$5971,8,TRUE)</f>
        <v>3000</v>
      </c>
      <c r="H32" s="6">
        <f ca="1">VLOOKUP($V32,$AB$2:$AN$5971,9,TRUE)</f>
        <v>0</v>
      </c>
      <c r="I32" s="6">
        <f ca="1">VLOOKUP($V32,$AB$2:$AN$5971,10,TRUE)</f>
        <v>10</v>
      </c>
      <c r="J32" s="6">
        <f ca="1">VLOOKUP($V32,$AB$2:$AN$5971,11,TRUE)</f>
        <v>15</v>
      </c>
      <c r="K32" s="6">
        <f ca="1">VLOOKUP($V32,$AB$2:$AN$5971,12,TRUE)</f>
        <v>10</v>
      </c>
      <c r="L32" s="6">
        <f ca="1">VLOOKUP($V32,$AB$2:$AN$5971,13,TRUE)</f>
        <v>35</v>
      </c>
      <c r="V32" s="3">
        <f t="shared" ca="1" si="0"/>
        <v>1637</v>
      </c>
      <c r="AB32" s="4">
        <v>31</v>
      </c>
      <c r="AC32" s="4" t="s">
        <v>20</v>
      </c>
      <c r="AD32" s="4" t="s">
        <v>42</v>
      </c>
      <c r="AE32" s="4" t="s">
        <v>22</v>
      </c>
      <c r="AF32" s="4" t="s">
        <v>17</v>
      </c>
      <c r="AG32" s="4" t="s">
        <v>20</v>
      </c>
      <c r="AH32" s="4" t="s">
        <v>36</v>
      </c>
      <c r="AI32" s="5">
        <v>10000</v>
      </c>
      <c r="AJ32" s="4">
        <v>1.5</v>
      </c>
      <c r="AK32" s="4">
        <v>24</v>
      </c>
      <c r="AL32" s="4">
        <v>28.5</v>
      </c>
      <c r="AM32" s="4">
        <v>22</v>
      </c>
      <c r="AN32" s="4">
        <v>75</v>
      </c>
    </row>
    <row r="33" spans="1:40" x14ac:dyDescent="0.25">
      <c r="A33" s="6" t="str">
        <f ca="1">VLOOKUP($V33,$AB$2:$AN$5971,2,TRUE)</f>
        <v>T</v>
      </c>
      <c r="B33" s="6" t="str">
        <f ca="1">VLOOKUP($V33,$AB$2:$AN$5971,3,TRUE)</f>
        <v>40</v>
      </c>
      <c r="C33" s="6" t="str">
        <f ca="1">VLOOKUP($V33,$AB$2:$AN$5971,4,TRUE)</f>
        <v>SC</v>
      </c>
      <c r="D33" s="6" t="str">
        <f ca="1">VLOOKUP($V33,$AB$2:$AN$5971,5,TRUE)</f>
        <v>H</v>
      </c>
      <c r="E33" s="6" t="str">
        <f ca="1">VLOOKUP($V33,$AB$2:$AN$5971,6,TRUE)</f>
        <v>T</v>
      </c>
      <c r="F33" s="6" t="str">
        <f ca="1">VLOOKUP($V33,$AB$2:$AN$5971,7,TRUE)</f>
        <v>C</v>
      </c>
      <c r="G33" s="6">
        <f ca="1">VLOOKUP($V33,$AB$2:$AN$5971,8,TRUE)</f>
        <v>10000</v>
      </c>
      <c r="H33" s="6">
        <f ca="1">VLOOKUP($V33,$AB$2:$AN$5971,9,TRUE)</f>
        <v>0</v>
      </c>
      <c r="I33" s="6">
        <f ca="1">VLOOKUP($V33,$AB$2:$AN$5971,10,TRUE)</f>
        <v>12</v>
      </c>
      <c r="J33" s="6">
        <f ca="1">VLOOKUP($V33,$AB$2:$AN$5971,11,TRUE)</f>
        <v>33</v>
      </c>
      <c r="K33" s="6">
        <f ca="1">VLOOKUP($V33,$AB$2:$AN$5971,12,TRUE)</f>
        <v>10</v>
      </c>
      <c r="L33" s="6">
        <f ca="1">VLOOKUP($V33,$AB$2:$AN$5971,13,TRUE)</f>
        <v>55</v>
      </c>
      <c r="V33" s="3">
        <f t="shared" ca="1" si="0"/>
        <v>1233</v>
      </c>
      <c r="AB33" s="4">
        <v>32</v>
      </c>
      <c r="AC33" s="4" t="s">
        <v>20</v>
      </c>
      <c r="AD33" s="4" t="s">
        <v>51</v>
      </c>
      <c r="AE33" s="4" t="s">
        <v>16</v>
      </c>
      <c r="AF33" s="4" t="s">
        <v>17</v>
      </c>
      <c r="AG33" s="4" t="s">
        <v>20</v>
      </c>
      <c r="AH33" s="4" t="s">
        <v>23</v>
      </c>
      <c r="AI33" s="5">
        <v>4000</v>
      </c>
      <c r="AJ33" s="4">
        <v>0</v>
      </c>
      <c r="AK33" s="4">
        <v>10.5</v>
      </c>
      <c r="AL33" s="4">
        <v>22</v>
      </c>
      <c r="AM33" s="4">
        <v>14</v>
      </c>
      <c r="AN33" s="4">
        <v>47</v>
      </c>
    </row>
    <row r="34" spans="1:40" x14ac:dyDescent="0.25">
      <c r="A34" s="6" t="str">
        <f ca="1">VLOOKUP($V34,$AB$2:$AN$5971,2,TRUE)</f>
        <v>T</v>
      </c>
      <c r="B34" s="6" t="str">
        <f ca="1">VLOOKUP($V34,$AB$2:$AN$5971,3,TRUE)</f>
        <v>25</v>
      </c>
      <c r="C34" s="6" t="str">
        <f ca="1">VLOOKUP($V34,$AB$2:$AN$5971,4,TRUE)</f>
        <v>OT</v>
      </c>
      <c r="D34" s="6" t="str">
        <f ca="1">VLOOKUP($V34,$AB$2:$AN$5971,5,TRUE)</f>
        <v>H</v>
      </c>
      <c r="E34" s="6" t="str">
        <f ca="1">VLOOKUP($V34,$AB$2:$AN$5971,6,TRUE)</f>
        <v>T</v>
      </c>
      <c r="F34" s="6" t="str">
        <f ca="1">VLOOKUP($V34,$AB$2:$AN$5971,7,TRUE)</f>
        <v>C</v>
      </c>
      <c r="G34" s="6">
        <f ca="1">VLOOKUP($V34,$AB$2:$AN$5971,8,TRUE)</f>
        <v>4500</v>
      </c>
      <c r="H34" s="6" t="e">
        <f ca="1">VLOOKUP($V34,$AB$2:$AN$5971,9,TRUE)</f>
        <v>#NULL!</v>
      </c>
      <c r="I34" s="6">
        <f ca="1">VLOOKUP($V34,$AB$2:$AN$5971,10,TRUE)</f>
        <v>17.5</v>
      </c>
      <c r="J34" s="6">
        <f ca="1">VLOOKUP($V34,$AB$2:$AN$5971,11,TRUE)</f>
        <v>19</v>
      </c>
      <c r="K34" s="6">
        <f ca="1">VLOOKUP($V34,$AB$2:$AN$5971,12,TRUE)</f>
        <v>14</v>
      </c>
      <c r="L34" s="6">
        <f ca="1">VLOOKUP($V34,$AB$2:$AN$5971,13,TRUE)</f>
        <v>50</v>
      </c>
      <c r="V34" s="3">
        <f t="shared" ca="1" si="0"/>
        <v>2225</v>
      </c>
      <c r="AB34" s="4">
        <v>33</v>
      </c>
      <c r="AC34" s="4" t="s">
        <v>14</v>
      </c>
      <c r="AD34" s="4" t="s">
        <v>30</v>
      </c>
      <c r="AE34" s="4" t="s">
        <v>16</v>
      </c>
      <c r="AF34" s="4" t="s">
        <v>17</v>
      </c>
      <c r="AG34" s="4" t="s">
        <v>20</v>
      </c>
      <c r="AH34" s="4" t="s">
        <v>23</v>
      </c>
      <c r="AI34" s="5">
        <v>3400</v>
      </c>
      <c r="AJ34" s="4">
        <v>0</v>
      </c>
      <c r="AK34" s="4">
        <v>5</v>
      </c>
      <c r="AL34" s="4">
        <v>22</v>
      </c>
      <c r="AM34" s="4">
        <v>3</v>
      </c>
      <c r="AN34" s="4">
        <v>30</v>
      </c>
    </row>
    <row r="35" spans="1:40" x14ac:dyDescent="0.25">
      <c r="A35" s="6" t="str">
        <f ca="1">VLOOKUP($V35,$AB$2:$AN$5971,2,TRUE)</f>
        <v>T</v>
      </c>
      <c r="B35" s="6" t="str">
        <f ca="1">VLOOKUP($V35,$AB$2:$AN$5971,3,TRUE)</f>
        <v>21</v>
      </c>
      <c r="C35" s="6" t="str">
        <f ca="1">VLOOKUP($V35,$AB$2:$AN$5971,4,TRUE)</f>
        <v>OT</v>
      </c>
      <c r="D35" s="6" t="str">
        <f ca="1">VLOOKUP($V35,$AB$2:$AN$5971,5,TRUE)</f>
        <v>H</v>
      </c>
      <c r="E35" s="6" t="str">
        <f ca="1">VLOOKUP($V35,$AB$2:$AN$5971,6,TRUE)</f>
        <v>T</v>
      </c>
      <c r="F35" s="6" t="str">
        <f ca="1">VLOOKUP($V35,$AB$2:$AN$5971,7,TRUE)</f>
        <v>A</v>
      </c>
      <c r="G35" s="6">
        <f ca="1">VLOOKUP($V35,$AB$2:$AN$5971,8,TRUE)</f>
        <v>12000</v>
      </c>
      <c r="H35" s="6">
        <f ca="1">VLOOKUP($V35,$AB$2:$AN$5971,9,TRUE)</f>
        <v>5</v>
      </c>
      <c r="I35" s="6">
        <f ca="1">VLOOKUP($V35,$AB$2:$AN$5971,10,TRUE)</f>
        <v>24</v>
      </c>
      <c r="J35" s="6">
        <f ca="1">VLOOKUP($V35,$AB$2:$AN$5971,11,TRUE)</f>
        <v>33</v>
      </c>
      <c r="K35" s="6">
        <f ca="1">VLOOKUP($V35,$AB$2:$AN$5971,12,TRUE)</f>
        <v>26</v>
      </c>
      <c r="L35" s="6">
        <f ca="1">VLOOKUP($V35,$AB$2:$AN$5971,13,TRUE)</f>
        <v>83</v>
      </c>
      <c r="V35" s="3">
        <f t="shared" ca="1" si="0"/>
        <v>3107</v>
      </c>
      <c r="AB35" s="4">
        <v>34</v>
      </c>
      <c r="AC35" s="4" t="s">
        <v>20</v>
      </c>
      <c r="AD35" s="4" t="s">
        <v>75</v>
      </c>
      <c r="AE35" s="4" t="s">
        <v>16</v>
      </c>
      <c r="AF35" s="4" t="s">
        <v>17</v>
      </c>
      <c r="AG35" s="4" t="s">
        <v>20</v>
      </c>
      <c r="AH35" s="4" t="s">
        <v>36</v>
      </c>
      <c r="AI35" s="5">
        <v>3500</v>
      </c>
      <c r="AJ35" s="4">
        <v>1.5</v>
      </c>
      <c r="AK35" s="4">
        <v>23</v>
      </c>
      <c r="AL35" s="4">
        <v>24</v>
      </c>
      <c r="AM35" s="4">
        <v>8</v>
      </c>
      <c r="AN35" s="4">
        <v>55</v>
      </c>
    </row>
    <row r="36" spans="1:40" x14ac:dyDescent="0.25">
      <c r="A36" s="6" t="str">
        <f ca="1">VLOOKUP($V36,$AB$2:$AN$5971,2,TRUE)</f>
        <v>F</v>
      </c>
      <c r="B36" s="6" t="str">
        <f ca="1">VLOOKUP($V36,$AB$2:$AN$5971,3,TRUE)</f>
        <v>25</v>
      </c>
      <c r="C36" s="6" t="str">
        <f ca="1">VLOOKUP($V36,$AB$2:$AN$5971,4,TRUE)</f>
        <v>OT</v>
      </c>
      <c r="D36" s="6" t="str">
        <f ca="1">VLOOKUP($V36,$AB$2:$AN$5971,5,TRUE)</f>
        <v>H</v>
      </c>
      <c r="E36" s="6" t="str">
        <f ca="1">VLOOKUP($V36,$AB$2:$AN$5971,6,TRUE)</f>
        <v>T</v>
      </c>
      <c r="F36" s="6" t="str">
        <f ca="1">VLOOKUP($V36,$AB$2:$AN$5971,7,TRUE)</f>
        <v>C</v>
      </c>
      <c r="G36" s="6">
        <f ca="1">VLOOKUP($V36,$AB$2:$AN$5971,8,TRUE)</f>
        <v>6000</v>
      </c>
      <c r="H36" s="6">
        <f ca="1">VLOOKUP($V36,$AB$2:$AN$5971,9,TRUE)</f>
        <v>0</v>
      </c>
      <c r="I36" s="6">
        <f ca="1">VLOOKUP($V36,$AB$2:$AN$5971,10,TRUE)</f>
        <v>5</v>
      </c>
      <c r="J36" s="6">
        <f ca="1">VLOOKUP($V36,$AB$2:$AN$5971,11,TRUE)</f>
        <v>27</v>
      </c>
      <c r="K36" s="6">
        <f ca="1">VLOOKUP($V36,$AB$2:$AN$5971,12,TRUE)</f>
        <v>9</v>
      </c>
      <c r="L36" s="6">
        <f ca="1">VLOOKUP($V36,$AB$2:$AN$5971,13,TRUE)</f>
        <v>41</v>
      </c>
      <c r="V36" s="3">
        <f t="shared" ca="1" si="0"/>
        <v>3422</v>
      </c>
      <c r="AB36" s="4">
        <v>35</v>
      </c>
      <c r="AC36" s="4" t="s">
        <v>14</v>
      </c>
      <c r="AD36" s="4" t="s">
        <v>30</v>
      </c>
      <c r="AE36" s="4" t="s">
        <v>22</v>
      </c>
      <c r="AF36" s="4" t="s">
        <v>17</v>
      </c>
      <c r="AG36" s="4" t="s">
        <v>20</v>
      </c>
      <c r="AH36" s="4" t="s">
        <v>36</v>
      </c>
      <c r="AI36" s="5">
        <v>2000</v>
      </c>
      <c r="AJ36" s="4">
        <v>0</v>
      </c>
      <c r="AK36" s="4">
        <v>16</v>
      </c>
      <c r="AL36" s="4">
        <v>23</v>
      </c>
      <c r="AM36" s="4">
        <v>8</v>
      </c>
      <c r="AN36" s="4">
        <v>47</v>
      </c>
    </row>
    <row r="37" spans="1:40" x14ac:dyDescent="0.25">
      <c r="A37" s="6" t="str">
        <f ca="1">VLOOKUP($V37,$AB$2:$AN$5971,2,TRUE)</f>
        <v>F</v>
      </c>
      <c r="B37" s="6" t="str">
        <f ca="1">VLOOKUP($V37,$AB$2:$AN$5971,3,TRUE)</f>
        <v>17</v>
      </c>
      <c r="C37" s="6" t="str">
        <f ca="1">VLOOKUP($V37,$AB$2:$AN$5971,4,TRUE)</f>
        <v>OT</v>
      </c>
      <c r="D37" s="6" t="str">
        <f ca="1">VLOOKUP($V37,$AB$2:$AN$5971,5,TRUE)</f>
        <v>H</v>
      </c>
      <c r="E37" s="6" t="str">
        <f ca="1">VLOOKUP($V37,$AB$2:$AN$5971,6,TRUE)</f>
        <v>T</v>
      </c>
      <c r="F37" s="6" t="str">
        <f ca="1">VLOOKUP($V37,$AB$2:$AN$5971,7,TRUE)</f>
        <v>C</v>
      </c>
      <c r="G37" s="6">
        <f ca="1">VLOOKUP($V37,$AB$2:$AN$5971,8,TRUE)</f>
        <v>6000</v>
      </c>
      <c r="H37" s="6">
        <f ca="1">VLOOKUP($V37,$AB$2:$AN$5971,9,TRUE)</f>
        <v>0</v>
      </c>
      <c r="I37" s="6">
        <f ca="1">VLOOKUP($V37,$AB$2:$AN$5971,10,TRUE)</f>
        <v>22</v>
      </c>
      <c r="J37" s="6">
        <f ca="1">VLOOKUP($V37,$AB$2:$AN$5971,11,TRUE)</f>
        <v>24</v>
      </c>
      <c r="K37" s="6">
        <f ca="1">VLOOKUP($V37,$AB$2:$AN$5971,12,TRUE)</f>
        <v>18</v>
      </c>
      <c r="L37" s="6">
        <f ca="1">VLOOKUP($V37,$AB$2:$AN$5971,13,TRUE)</f>
        <v>64</v>
      </c>
      <c r="V37" s="3">
        <f t="shared" ca="1" si="0"/>
        <v>3315</v>
      </c>
      <c r="AB37" s="4">
        <v>36</v>
      </c>
      <c r="AC37" s="4" t="s">
        <v>20</v>
      </c>
      <c r="AD37" s="4" t="s">
        <v>41</v>
      </c>
      <c r="AE37" s="4" t="s">
        <v>16</v>
      </c>
      <c r="AF37" s="4" t="s">
        <v>17</v>
      </c>
      <c r="AG37" s="4" t="s">
        <v>20</v>
      </c>
      <c r="AH37" s="4" t="s">
        <v>36</v>
      </c>
      <c r="AI37" s="5">
        <v>3000</v>
      </c>
      <c r="AJ37" s="4">
        <v>1</v>
      </c>
      <c r="AK37" s="4">
        <v>19</v>
      </c>
      <c r="AL37" s="4">
        <v>35</v>
      </c>
      <c r="AM37" s="4">
        <v>17</v>
      </c>
      <c r="AN37" s="4">
        <v>71</v>
      </c>
    </row>
    <row r="38" spans="1:40" x14ac:dyDescent="0.25">
      <c r="A38" s="6" t="str">
        <f ca="1">VLOOKUP($V38,$AB$2:$AN$5971,2,TRUE)</f>
        <v>F</v>
      </c>
      <c r="B38" s="6" t="str">
        <f ca="1">VLOOKUP($V38,$AB$2:$AN$5971,3,TRUE)</f>
        <v>27</v>
      </c>
      <c r="C38" s="6" t="str">
        <f ca="1">VLOOKUP($V38,$AB$2:$AN$5971,4,TRUE)</f>
        <v>OT</v>
      </c>
      <c r="D38" s="6" t="str">
        <f ca="1">VLOOKUP($V38,$AB$2:$AN$5971,5,TRUE)</f>
        <v>C</v>
      </c>
      <c r="E38" s="6" t="str">
        <f ca="1">VLOOKUP($V38,$AB$2:$AN$5971,6,TRUE)</f>
        <v>T</v>
      </c>
      <c r="F38" s="6" t="str">
        <f ca="1">VLOOKUP($V38,$AB$2:$AN$5971,7,TRUE)</f>
        <v>H</v>
      </c>
      <c r="G38" s="6">
        <f ca="1">VLOOKUP($V38,$AB$2:$AN$5971,8,TRUE)</f>
        <v>6000</v>
      </c>
      <c r="H38" s="6">
        <f ca="1">VLOOKUP($V38,$AB$2:$AN$5971,9,TRUE)</f>
        <v>0</v>
      </c>
      <c r="I38" s="6">
        <f ca="1">VLOOKUP($V38,$AB$2:$AN$5971,10,TRUE)</f>
        <v>17</v>
      </c>
      <c r="J38" s="6">
        <f ca="1">VLOOKUP($V38,$AB$2:$AN$5971,11,TRUE)</f>
        <v>30</v>
      </c>
      <c r="K38" s="6">
        <f ca="1">VLOOKUP($V38,$AB$2:$AN$5971,12,TRUE)</f>
        <v>21</v>
      </c>
      <c r="L38" s="6">
        <f ca="1">VLOOKUP($V38,$AB$2:$AN$5971,13,TRUE)</f>
        <v>68</v>
      </c>
      <c r="V38" s="3">
        <f t="shared" ca="1" si="0"/>
        <v>4802</v>
      </c>
      <c r="AB38" s="4">
        <v>37</v>
      </c>
      <c r="AC38" s="4" t="s">
        <v>20</v>
      </c>
      <c r="AD38" s="4" t="s">
        <v>39</v>
      </c>
      <c r="AE38" s="4" t="s">
        <v>22</v>
      </c>
      <c r="AF38" s="4" t="s">
        <v>17</v>
      </c>
      <c r="AG38" s="4" t="s">
        <v>18</v>
      </c>
      <c r="AH38" s="4" t="s">
        <v>23</v>
      </c>
      <c r="AI38" s="5">
        <v>2000</v>
      </c>
      <c r="AJ38" s="4">
        <v>0</v>
      </c>
      <c r="AK38" s="4">
        <v>28.5</v>
      </c>
      <c r="AL38" s="4">
        <v>39</v>
      </c>
      <c r="AM38" s="4">
        <v>17</v>
      </c>
      <c r="AN38" s="4">
        <v>85</v>
      </c>
    </row>
    <row r="39" spans="1:40" x14ac:dyDescent="0.25">
      <c r="A39" s="6" t="str">
        <f ca="1">VLOOKUP($V39,$AB$2:$AN$5971,2,TRUE)</f>
        <v>F</v>
      </c>
      <c r="B39" s="6" t="str">
        <f ca="1">VLOOKUP($V39,$AB$2:$AN$5971,3,TRUE)</f>
        <v>29</v>
      </c>
      <c r="C39" s="6" t="str">
        <f ca="1">VLOOKUP($V39,$AB$2:$AN$5971,4,TRUE)</f>
        <v>OT</v>
      </c>
      <c r="D39" s="6" t="str">
        <f ca="1">VLOOKUP($V39,$AB$2:$AN$5971,5,TRUE)</f>
        <v>H</v>
      </c>
      <c r="E39" s="6" t="str">
        <f ca="1">VLOOKUP($V39,$AB$2:$AN$5971,6,TRUE)</f>
        <v>T</v>
      </c>
      <c r="F39" s="6" t="str">
        <f ca="1">VLOOKUP($V39,$AB$2:$AN$5971,7,TRUE)</f>
        <v>C</v>
      </c>
      <c r="G39" s="6">
        <f ca="1">VLOOKUP($V39,$AB$2:$AN$5971,8,TRUE)</f>
        <v>6800</v>
      </c>
      <c r="H39" s="6">
        <f ca="1">VLOOKUP($V39,$AB$2:$AN$5971,9,TRUE)</f>
        <v>0</v>
      </c>
      <c r="I39" s="6">
        <f ca="1">VLOOKUP($V39,$AB$2:$AN$5971,10,TRUE)</f>
        <v>13</v>
      </c>
      <c r="J39" s="6">
        <f ca="1">VLOOKUP($V39,$AB$2:$AN$5971,11,TRUE)</f>
        <v>21</v>
      </c>
      <c r="K39" s="6">
        <f ca="1">VLOOKUP($V39,$AB$2:$AN$5971,12,TRUE)</f>
        <v>11</v>
      </c>
      <c r="L39" s="6">
        <f ca="1">VLOOKUP($V39,$AB$2:$AN$5971,13,TRUE)</f>
        <v>45</v>
      </c>
      <c r="V39" s="3">
        <f t="shared" ca="1" si="0"/>
        <v>924</v>
      </c>
      <c r="AB39" s="4">
        <v>38</v>
      </c>
      <c r="AC39" s="4" t="s">
        <v>14</v>
      </c>
      <c r="AD39" s="4" t="s">
        <v>28</v>
      </c>
      <c r="AE39" s="4" t="s">
        <v>22</v>
      </c>
      <c r="AF39" s="4" t="s">
        <v>17</v>
      </c>
      <c r="AG39" s="4" t="s">
        <v>20</v>
      </c>
      <c r="AH39" s="4" t="s">
        <v>36</v>
      </c>
      <c r="AI39" s="5">
        <v>5000</v>
      </c>
      <c r="AJ39" s="4">
        <v>2</v>
      </c>
      <c r="AK39" s="4">
        <v>21</v>
      </c>
      <c r="AL39" s="4">
        <v>35</v>
      </c>
      <c r="AM39" s="4">
        <v>22</v>
      </c>
      <c r="AN39" s="4">
        <v>78</v>
      </c>
    </row>
    <row r="40" spans="1:40" x14ac:dyDescent="0.25">
      <c r="A40" s="6" t="str">
        <f ca="1">VLOOKUP($V40,$AB$2:$AN$5971,2,TRUE)</f>
        <v>T</v>
      </c>
      <c r="B40" s="6" t="str">
        <f ca="1">VLOOKUP($V40,$AB$2:$AN$5971,3,TRUE)</f>
        <v>35</v>
      </c>
      <c r="C40" s="6" t="str">
        <f ca="1">VLOOKUP($V40,$AB$2:$AN$5971,4,TRUE)</f>
        <v>OT</v>
      </c>
      <c r="D40" s="6" t="str">
        <f ca="1">VLOOKUP($V40,$AB$2:$AN$5971,5,TRUE)</f>
        <v>H</v>
      </c>
      <c r="E40" s="6" t="str">
        <f ca="1">VLOOKUP($V40,$AB$2:$AN$5971,6,TRUE)</f>
        <v>U</v>
      </c>
      <c r="F40" s="6" t="str">
        <f ca="1">VLOOKUP($V40,$AB$2:$AN$5971,7,TRUE)</f>
        <v>A</v>
      </c>
      <c r="G40" s="6">
        <f ca="1">VLOOKUP($V40,$AB$2:$AN$5971,8,TRUE)</f>
        <v>7500</v>
      </c>
      <c r="H40" s="6">
        <f ca="1">VLOOKUP($V40,$AB$2:$AN$5971,9,TRUE)</f>
        <v>0</v>
      </c>
      <c r="I40" s="6">
        <f ca="1">VLOOKUP($V40,$AB$2:$AN$5971,10,TRUE)</f>
        <v>11</v>
      </c>
      <c r="J40" s="6">
        <f ca="1">VLOOKUP($V40,$AB$2:$AN$5971,11,TRUE)</f>
        <v>15</v>
      </c>
      <c r="K40" s="6">
        <f ca="1">VLOOKUP($V40,$AB$2:$AN$5971,12,TRUE)</f>
        <v>9</v>
      </c>
      <c r="L40" s="6">
        <f ca="1">VLOOKUP($V40,$AB$2:$AN$5971,13,TRUE)</f>
        <v>35</v>
      </c>
      <c r="V40" s="3">
        <f t="shared" ca="1" si="0"/>
        <v>5883</v>
      </c>
      <c r="AB40" s="4">
        <v>39</v>
      </c>
      <c r="AC40" s="4" t="s">
        <v>14</v>
      </c>
      <c r="AD40" s="4" t="s">
        <v>50</v>
      </c>
      <c r="AE40" s="4" t="s">
        <v>22</v>
      </c>
      <c r="AF40" s="4" t="s">
        <v>17</v>
      </c>
      <c r="AG40" s="4" t="s">
        <v>20</v>
      </c>
      <c r="AH40" s="4" t="s">
        <v>23</v>
      </c>
      <c r="AI40" s="5">
        <v>5000</v>
      </c>
      <c r="AJ40" s="4">
        <v>0</v>
      </c>
      <c r="AK40" s="4">
        <v>25</v>
      </c>
      <c r="AL40" s="4">
        <v>33</v>
      </c>
      <c r="AM40" s="4">
        <v>22</v>
      </c>
      <c r="AN40" s="4">
        <v>80</v>
      </c>
    </row>
    <row r="41" spans="1:40" x14ac:dyDescent="0.25">
      <c r="A41" s="6" t="str">
        <f ca="1">VLOOKUP($V41,$AB$2:$AN$5971,2,TRUE)</f>
        <v>F</v>
      </c>
      <c r="B41" s="6" t="str">
        <f ca="1">VLOOKUP($V41,$AB$2:$AN$5971,3,TRUE)</f>
        <v>50</v>
      </c>
      <c r="C41" s="6" t="str">
        <f ca="1">VLOOKUP($V41,$AB$2:$AN$5971,4,TRUE)</f>
        <v>OT</v>
      </c>
      <c r="D41" s="6" t="str">
        <f ca="1">VLOOKUP($V41,$AB$2:$AN$5971,5,TRUE)</f>
        <v>H</v>
      </c>
      <c r="E41" s="6" t="str">
        <f ca="1">VLOOKUP($V41,$AB$2:$AN$5971,6,TRUE)</f>
        <v>T</v>
      </c>
      <c r="F41" s="6" t="str">
        <f ca="1">VLOOKUP($V41,$AB$2:$AN$5971,7,TRUE)</f>
        <v>C</v>
      </c>
      <c r="G41" s="6">
        <f ca="1">VLOOKUP($V41,$AB$2:$AN$5971,8,TRUE)</f>
        <v>3500</v>
      </c>
      <c r="H41" s="6" t="e">
        <f ca="1">VLOOKUP($V41,$AB$2:$AN$5971,9,TRUE)</f>
        <v>#NULL!</v>
      </c>
      <c r="I41" s="6">
        <f ca="1">VLOOKUP($V41,$AB$2:$AN$5971,10,TRUE)</f>
        <v>15</v>
      </c>
      <c r="J41" s="6">
        <f ca="1">VLOOKUP($V41,$AB$2:$AN$5971,11,TRUE)</f>
        <v>35</v>
      </c>
      <c r="K41" s="6">
        <f ca="1">VLOOKUP($V41,$AB$2:$AN$5971,12,TRUE)</f>
        <v>15</v>
      </c>
      <c r="L41" s="6">
        <f ca="1">VLOOKUP($V41,$AB$2:$AN$5971,13,TRUE)</f>
        <v>65</v>
      </c>
      <c r="V41" s="3">
        <f t="shared" ca="1" si="0"/>
        <v>2378</v>
      </c>
      <c r="AB41" s="4">
        <v>40</v>
      </c>
      <c r="AC41" s="4" t="s">
        <v>14</v>
      </c>
      <c r="AD41" s="4" t="s">
        <v>47</v>
      </c>
      <c r="AE41" s="4" t="s">
        <v>22</v>
      </c>
      <c r="AF41" s="4" t="s">
        <v>17</v>
      </c>
      <c r="AG41" s="4" t="s">
        <v>20</v>
      </c>
      <c r="AH41" s="4" t="s">
        <v>23</v>
      </c>
      <c r="AI41" s="5">
        <v>2000</v>
      </c>
      <c r="AJ41" s="4">
        <v>0</v>
      </c>
      <c r="AK41" s="4">
        <v>20.5</v>
      </c>
      <c r="AL41" s="4">
        <v>35</v>
      </c>
      <c r="AM41" s="4">
        <v>22</v>
      </c>
      <c r="AN41" s="4">
        <v>78</v>
      </c>
    </row>
    <row r="42" spans="1:40" x14ac:dyDescent="0.25">
      <c r="A42" s="6" t="str">
        <f ca="1">VLOOKUP($V42,$AB$2:$AN$5971,2,TRUE)</f>
        <v>T</v>
      </c>
      <c r="B42" s="6" t="str">
        <f ca="1">VLOOKUP($V42,$AB$2:$AN$5971,3,TRUE)</f>
        <v>39</v>
      </c>
      <c r="C42" s="6" t="str">
        <f ca="1">VLOOKUP($V42,$AB$2:$AN$5971,4,TRUE)</f>
        <v>OT</v>
      </c>
      <c r="D42" s="6" t="str">
        <f ca="1">VLOOKUP($V42,$AB$2:$AN$5971,5,TRUE)</f>
        <v>C</v>
      </c>
      <c r="E42" s="6" t="str">
        <f ca="1">VLOOKUP($V42,$AB$2:$AN$5971,6,TRUE)</f>
        <v>T</v>
      </c>
      <c r="F42" s="6" t="str">
        <f ca="1">VLOOKUP($V42,$AB$2:$AN$5971,7,TRUE)</f>
        <v>A</v>
      </c>
      <c r="G42" s="6">
        <f ca="1">VLOOKUP($V42,$AB$2:$AN$5971,8,TRUE)</f>
        <v>2000</v>
      </c>
      <c r="H42" s="6">
        <f ca="1">VLOOKUP($V42,$AB$2:$AN$5971,9,TRUE)</f>
        <v>0</v>
      </c>
      <c r="I42" s="6">
        <f ca="1">VLOOKUP($V42,$AB$2:$AN$5971,10,TRUE)</f>
        <v>9</v>
      </c>
      <c r="J42" s="6">
        <f ca="1">VLOOKUP($V42,$AB$2:$AN$5971,11,TRUE)</f>
        <v>24</v>
      </c>
      <c r="K42" s="6">
        <f ca="1">VLOOKUP($V42,$AB$2:$AN$5971,12,TRUE)</f>
        <v>27</v>
      </c>
      <c r="L42" s="6">
        <f ca="1">VLOOKUP($V42,$AB$2:$AN$5971,13,TRUE)</f>
        <v>60</v>
      </c>
      <c r="V42" s="3">
        <f t="shared" ca="1" si="0"/>
        <v>5660</v>
      </c>
      <c r="AB42" s="4">
        <v>41</v>
      </c>
      <c r="AC42" s="4" t="s">
        <v>20</v>
      </c>
      <c r="AD42" s="4" t="s">
        <v>28</v>
      </c>
      <c r="AE42" s="4" t="s">
        <v>16</v>
      </c>
      <c r="AF42" s="4" t="s">
        <v>17</v>
      </c>
      <c r="AG42" s="4" t="s">
        <v>20</v>
      </c>
      <c r="AH42" s="4" t="s">
        <v>23</v>
      </c>
      <c r="AI42" s="5">
        <v>5000</v>
      </c>
      <c r="AJ42" s="4">
        <v>0</v>
      </c>
      <c r="AK42" s="4">
        <v>21</v>
      </c>
      <c r="AL42" s="4">
        <v>0</v>
      </c>
      <c r="AM42" s="4">
        <v>2</v>
      </c>
      <c r="AN42" s="4">
        <v>23</v>
      </c>
    </row>
    <row r="43" spans="1:40" x14ac:dyDescent="0.25">
      <c r="A43" s="6" t="str">
        <f ca="1">VLOOKUP($V43,$AB$2:$AN$5971,2,TRUE)</f>
        <v>F</v>
      </c>
      <c r="B43" s="6" t="str">
        <f ca="1">VLOOKUP($V43,$AB$2:$AN$5971,3,TRUE)</f>
        <v>17</v>
      </c>
      <c r="C43" s="6" t="str">
        <f ca="1">VLOOKUP($V43,$AB$2:$AN$5971,4,TRUE)</f>
        <v>OT</v>
      </c>
      <c r="D43" s="6" t="str">
        <f ca="1">VLOOKUP($V43,$AB$2:$AN$5971,5,TRUE)</f>
        <v>H</v>
      </c>
      <c r="E43" s="6" t="str">
        <f ca="1">VLOOKUP($V43,$AB$2:$AN$5971,6,TRUE)</f>
        <v>T</v>
      </c>
      <c r="F43" s="6" t="str">
        <f ca="1">VLOOKUP($V43,$AB$2:$AN$5971,7,TRUE)</f>
        <v>C</v>
      </c>
      <c r="G43" s="6">
        <f ca="1">VLOOKUP($V43,$AB$2:$AN$5971,8,TRUE)</f>
        <v>6600</v>
      </c>
      <c r="H43" s="6">
        <f ca="1">VLOOKUP($V43,$AB$2:$AN$5971,9,TRUE)</f>
        <v>1</v>
      </c>
      <c r="I43" s="6">
        <f ca="1">VLOOKUP($V43,$AB$2:$AN$5971,10,TRUE)</f>
        <v>19</v>
      </c>
      <c r="J43" s="6">
        <f ca="1">VLOOKUP($V43,$AB$2:$AN$5971,11,TRUE)</f>
        <v>35</v>
      </c>
      <c r="K43" s="6">
        <f ca="1">VLOOKUP($V43,$AB$2:$AN$5971,12,TRUE)</f>
        <v>15</v>
      </c>
      <c r="L43" s="6">
        <f ca="1">VLOOKUP($V43,$AB$2:$AN$5971,13,TRUE)</f>
        <v>69</v>
      </c>
      <c r="V43" s="3">
        <f t="shared" ca="1" si="0"/>
        <v>346</v>
      </c>
      <c r="AB43" s="4">
        <v>42</v>
      </c>
      <c r="AC43" s="4" t="s">
        <v>14</v>
      </c>
      <c r="AD43" s="4" t="s">
        <v>49</v>
      </c>
      <c r="AE43" s="4" t="s">
        <v>16</v>
      </c>
      <c r="AF43" s="4" t="s">
        <v>17</v>
      </c>
      <c r="AG43" s="4" t="s">
        <v>20</v>
      </c>
      <c r="AH43" s="4" t="s">
        <v>23</v>
      </c>
      <c r="AI43" s="5">
        <v>2000</v>
      </c>
      <c r="AJ43" s="4">
        <v>0</v>
      </c>
      <c r="AK43" s="4">
        <v>12.5</v>
      </c>
      <c r="AL43" s="4">
        <v>28.5</v>
      </c>
      <c r="AM43" s="4">
        <v>3</v>
      </c>
      <c r="AN43" s="4">
        <v>44</v>
      </c>
    </row>
    <row r="44" spans="1:40" x14ac:dyDescent="0.25">
      <c r="A44" s="6" t="str">
        <f ca="1">VLOOKUP($V44,$AB$2:$AN$5971,2,TRUE)</f>
        <v>F</v>
      </c>
      <c r="B44" s="6" t="str">
        <f ca="1">VLOOKUP($V44,$AB$2:$AN$5971,3,TRUE)</f>
        <v>45</v>
      </c>
      <c r="C44" s="6" t="str">
        <f ca="1">VLOOKUP($V44,$AB$2:$AN$5971,4,TRUE)</f>
        <v>SC</v>
      </c>
      <c r="D44" s="6" t="str">
        <f ca="1">VLOOKUP($V44,$AB$2:$AN$5971,5,TRUE)</f>
        <v>H</v>
      </c>
      <c r="E44" s="6" t="str">
        <f ca="1">VLOOKUP($V44,$AB$2:$AN$5971,6,TRUE)</f>
        <v>T</v>
      </c>
      <c r="F44" s="6" t="str">
        <f ca="1">VLOOKUP($V44,$AB$2:$AN$5971,7,TRUE)</f>
        <v>C</v>
      </c>
      <c r="G44" s="6">
        <f ca="1">VLOOKUP($V44,$AB$2:$AN$5971,8,TRUE)</f>
        <v>4000</v>
      </c>
      <c r="H44" s="6">
        <f ca="1">VLOOKUP($V44,$AB$2:$AN$5971,9,TRUE)</f>
        <v>0</v>
      </c>
      <c r="I44" s="6">
        <f ca="1">VLOOKUP($V44,$AB$2:$AN$5971,10,TRUE)</f>
        <v>12</v>
      </c>
      <c r="J44" s="6">
        <f ca="1">VLOOKUP($V44,$AB$2:$AN$5971,11,TRUE)</f>
        <v>35</v>
      </c>
      <c r="K44" s="6">
        <f ca="1">VLOOKUP($V44,$AB$2:$AN$5971,12,TRUE)</f>
        <v>20</v>
      </c>
      <c r="L44" s="6">
        <f ca="1">VLOOKUP($V44,$AB$2:$AN$5971,13,TRUE)</f>
        <v>67</v>
      </c>
      <c r="V44" s="3">
        <f t="shared" ca="1" si="0"/>
        <v>1501</v>
      </c>
      <c r="AB44" s="4">
        <v>43</v>
      </c>
      <c r="AC44" s="4" t="s">
        <v>20</v>
      </c>
      <c r="AD44" s="4" t="s">
        <v>44</v>
      </c>
      <c r="AE44" s="4" t="s">
        <v>16</v>
      </c>
      <c r="AF44" s="4" t="s">
        <v>17</v>
      </c>
      <c r="AG44" s="4" t="s">
        <v>20</v>
      </c>
      <c r="AH44" s="4" t="s">
        <v>23</v>
      </c>
      <c r="AI44" s="5">
        <v>3000</v>
      </c>
      <c r="AJ44" s="4">
        <v>0</v>
      </c>
      <c r="AK44" s="4">
        <v>0</v>
      </c>
      <c r="AL44" s="4">
        <v>21</v>
      </c>
      <c r="AM44" s="4">
        <v>5</v>
      </c>
      <c r="AN44" s="4">
        <v>26</v>
      </c>
    </row>
    <row r="45" spans="1:40" x14ac:dyDescent="0.25">
      <c r="A45" s="6" t="str">
        <f ca="1">VLOOKUP($V45,$AB$2:$AN$5971,2,TRUE)</f>
        <v>F</v>
      </c>
      <c r="B45" s="6" t="str">
        <f ca="1">VLOOKUP($V45,$AB$2:$AN$5971,3,TRUE)</f>
        <v>30</v>
      </c>
      <c r="C45" s="6" t="str">
        <f ca="1">VLOOKUP($V45,$AB$2:$AN$5971,4,TRUE)</f>
        <v>OT</v>
      </c>
      <c r="D45" s="6" t="str">
        <f ca="1">VLOOKUP($V45,$AB$2:$AN$5971,5,TRUE)</f>
        <v>H</v>
      </c>
      <c r="E45" s="6" t="str">
        <f ca="1">VLOOKUP($V45,$AB$2:$AN$5971,6,TRUE)</f>
        <v>T</v>
      </c>
      <c r="F45" s="6" t="str">
        <f ca="1">VLOOKUP($V45,$AB$2:$AN$5971,7,TRUE)</f>
        <v>C</v>
      </c>
      <c r="G45" s="6">
        <f ca="1">VLOOKUP($V45,$AB$2:$AN$5971,8,TRUE)</f>
        <v>6500</v>
      </c>
      <c r="H45" s="6">
        <f ca="1">VLOOKUP($V45,$AB$2:$AN$5971,9,TRUE)</f>
        <v>0</v>
      </c>
      <c r="I45" s="6">
        <f ca="1">VLOOKUP($V45,$AB$2:$AN$5971,10,TRUE)</f>
        <v>13</v>
      </c>
      <c r="J45" s="6">
        <f ca="1">VLOOKUP($V45,$AB$2:$AN$5971,11,TRUE)</f>
        <v>23</v>
      </c>
      <c r="K45" s="6">
        <f ca="1">VLOOKUP($V45,$AB$2:$AN$5971,12,TRUE)</f>
        <v>14</v>
      </c>
      <c r="L45" s="6">
        <f ca="1">VLOOKUP($V45,$AB$2:$AN$5971,13,TRUE)</f>
        <v>50</v>
      </c>
      <c r="V45" s="3">
        <f t="shared" ca="1" si="0"/>
        <v>1087</v>
      </c>
      <c r="AB45" s="4">
        <v>44</v>
      </c>
      <c r="AC45" s="4" t="s">
        <v>20</v>
      </c>
      <c r="AD45" s="4" t="s">
        <v>41</v>
      </c>
      <c r="AE45" s="4" t="s">
        <v>16</v>
      </c>
      <c r="AF45" s="4" t="s">
        <v>17</v>
      </c>
      <c r="AG45" s="4" t="s">
        <v>20</v>
      </c>
      <c r="AH45" s="4" t="s">
        <v>36</v>
      </c>
      <c r="AI45" s="5">
        <v>4000</v>
      </c>
      <c r="AJ45" s="4">
        <v>0</v>
      </c>
      <c r="AK45" s="4">
        <v>26</v>
      </c>
      <c r="AL45" s="4">
        <v>36</v>
      </c>
      <c r="AM45" s="4">
        <v>17</v>
      </c>
      <c r="AN45" s="4">
        <v>79</v>
      </c>
    </row>
    <row r="46" spans="1:40" x14ac:dyDescent="0.25">
      <c r="A46" s="6" t="str">
        <f ca="1">VLOOKUP($V46,$AB$2:$AN$5971,2,TRUE)</f>
        <v>F</v>
      </c>
      <c r="B46" s="6" t="str">
        <f ca="1">VLOOKUP($V46,$AB$2:$AN$5971,3,TRUE)</f>
        <v>33</v>
      </c>
      <c r="C46" s="6" t="str">
        <f ca="1">VLOOKUP($V46,$AB$2:$AN$5971,4,TRUE)</f>
        <v>OT</v>
      </c>
      <c r="D46" s="6" t="str">
        <f ca="1">VLOOKUP($V46,$AB$2:$AN$5971,5,TRUE)</f>
        <v>H</v>
      </c>
      <c r="E46" s="6" t="str">
        <f ca="1">VLOOKUP($V46,$AB$2:$AN$5971,6,TRUE)</f>
        <v>K</v>
      </c>
      <c r="F46" s="6" t="str">
        <f ca="1">VLOOKUP($V46,$AB$2:$AN$5971,7,TRUE)</f>
        <v>A</v>
      </c>
      <c r="G46" s="6">
        <f ca="1">VLOOKUP($V46,$AB$2:$AN$5971,8,TRUE)</f>
        <v>4000</v>
      </c>
      <c r="H46" s="6">
        <f ca="1">VLOOKUP($V46,$AB$2:$AN$5971,9,TRUE)</f>
        <v>0</v>
      </c>
      <c r="I46" s="6">
        <f ca="1">VLOOKUP($V46,$AB$2:$AN$5971,10,TRUE)</f>
        <v>17</v>
      </c>
      <c r="J46" s="6">
        <f ca="1">VLOOKUP($V46,$AB$2:$AN$5971,11,TRUE)</f>
        <v>40</v>
      </c>
      <c r="K46" s="6">
        <f ca="1">VLOOKUP($V46,$AB$2:$AN$5971,12,TRUE)</f>
        <v>30</v>
      </c>
      <c r="L46" s="6">
        <f ca="1">VLOOKUP($V46,$AB$2:$AN$5971,13,TRUE)</f>
        <v>87</v>
      </c>
      <c r="V46" s="3">
        <f t="shared" ca="1" si="0"/>
        <v>5551</v>
      </c>
      <c r="AB46" s="4">
        <v>45</v>
      </c>
      <c r="AC46" s="4" t="s">
        <v>20</v>
      </c>
      <c r="AD46" s="4" t="s">
        <v>47</v>
      </c>
      <c r="AE46" s="4" t="s">
        <v>16</v>
      </c>
      <c r="AF46" s="4" t="s">
        <v>17</v>
      </c>
      <c r="AG46" s="4" t="s">
        <v>20</v>
      </c>
      <c r="AH46" s="4" t="s">
        <v>23</v>
      </c>
      <c r="AI46" s="5">
        <v>5000</v>
      </c>
      <c r="AJ46" s="4">
        <v>0</v>
      </c>
      <c r="AK46" s="4">
        <v>21</v>
      </c>
      <c r="AL46" s="4">
        <v>26.5</v>
      </c>
      <c r="AM46" s="4">
        <v>12</v>
      </c>
      <c r="AN46" s="4">
        <v>60</v>
      </c>
    </row>
    <row r="47" spans="1:40" x14ac:dyDescent="0.25">
      <c r="A47" s="6" t="str">
        <f ca="1">VLOOKUP($V47,$AB$2:$AN$5971,2,TRUE)</f>
        <v>F</v>
      </c>
      <c r="B47" s="6" t="str">
        <f ca="1">VLOOKUP($V47,$AB$2:$AN$5971,3,TRUE)</f>
        <v>12</v>
      </c>
      <c r="C47" s="6" t="str">
        <f ca="1">VLOOKUP($V47,$AB$2:$AN$5971,4,TRUE)</f>
        <v>SC</v>
      </c>
      <c r="D47" s="6" t="str">
        <f ca="1">VLOOKUP($V47,$AB$2:$AN$5971,5,TRUE)</f>
        <v>H</v>
      </c>
      <c r="E47" s="6" t="str">
        <f ca="1">VLOOKUP($V47,$AB$2:$AN$5971,6,TRUE)</f>
        <v>K</v>
      </c>
      <c r="F47" s="6" t="str">
        <f ca="1">VLOOKUP($V47,$AB$2:$AN$5971,7,TRUE)</f>
        <v>A</v>
      </c>
      <c r="G47" s="6">
        <f ca="1">VLOOKUP($V47,$AB$2:$AN$5971,8,TRUE)</f>
        <v>5000</v>
      </c>
      <c r="H47" s="6">
        <f ca="1">VLOOKUP($V47,$AB$2:$AN$5971,9,TRUE)</f>
        <v>0</v>
      </c>
      <c r="I47" s="6">
        <f ca="1">VLOOKUP($V47,$AB$2:$AN$5971,10,TRUE)</f>
        <v>13</v>
      </c>
      <c r="J47" s="6">
        <f ca="1">VLOOKUP($V47,$AB$2:$AN$5971,11,TRUE)</f>
        <v>27</v>
      </c>
      <c r="K47" s="6">
        <f ca="1">VLOOKUP($V47,$AB$2:$AN$5971,12,TRUE)</f>
        <v>21</v>
      </c>
      <c r="L47" s="6">
        <f ca="1">VLOOKUP($V47,$AB$2:$AN$5971,13,TRUE)</f>
        <v>61</v>
      </c>
      <c r="V47" s="3">
        <f t="shared" ca="1" si="0"/>
        <v>5673</v>
      </c>
      <c r="AB47" s="4">
        <v>46</v>
      </c>
      <c r="AC47" s="4" t="s">
        <v>14</v>
      </c>
      <c r="AD47" s="4" t="s">
        <v>34</v>
      </c>
      <c r="AE47" s="4" t="s">
        <v>22</v>
      </c>
      <c r="AF47" s="4" t="s">
        <v>17</v>
      </c>
      <c r="AG47" s="4" t="s">
        <v>20</v>
      </c>
      <c r="AH47" s="4" t="s">
        <v>23</v>
      </c>
      <c r="AI47" s="5">
        <v>5000</v>
      </c>
      <c r="AJ47" s="4">
        <v>0</v>
      </c>
      <c r="AK47" s="4">
        <v>24.5</v>
      </c>
      <c r="AL47" s="4">
        <v>40</v>
      </c>
      <c r="AM47" s="4">
        <v>13</v>
      </c>
      <c r="AN47" s="4">
        <v>78</v>
      </c>
    </row>
    <row r="48" spans="1:40" x14ac:dyDescent="0.25">
      <c r="A48" s="6" t="str">
        <f ca="1">VLOOKUP($V48,$AB$2:$AN$5971,2,TRUE)</f>
        <v>F</v>
      </c>
      <c r="B48" s="6" t="str">
        <f ca="1">VLOOKUP($V48,$AB$2:$AN$5971,3,TRUE)</f>
        <v>27</v>
      </c>
      <c r="C48" s="6" t="str">
        <f ca="1">VLOOKUP($V48,$AB$2:$AN$5971,4,TRUE)</f>
        <v>OT</v>
      </c>
      <c r="D48" s="6" t="str">
        <f ca="1">VLOOKUP($V48,$AB$2:$AN$5971,5,TRUE)</f>
        <v>C</v>
      </c>
      <c r="E48" s="6" t="str">
        <f ca="1">VLOOKUP($V48,$AB$2:$AN$5971,6,TRUE)</f>
        <v>T</v>
      </c>
      <c r="F48" s="6" t="str">
        <f ca="1">VLOOKUP($V48,$AB$2:$AN$5971,7,TRUE)</f>
        <v>C</v>
      </c>
      <c r="G48" s="6">
        <f ca="1">VLOOKUP($V48,$AB$2:$AN$5971,8,TRUE)</f>
        <v>2000</v>
      </c>
      <c r="H48" s="6">
        <f ca="1">VLOOKUP($V48,$AB$2:$AN$5971,9,TRUE)</f>
        <v>0</v>
      </c>
      <c r="I48" s="6">
        <f ca="1">VLOOKUP($V48,$AB$2:$AN$5971,10,TRUE)</f>
        <v>18</v>
      </c>
      <c r="J48" s="6">
        <f ca="1">VLOOKUP($V48,$AB$2:$AN$5971,11,TRUE)</f>
        <v>35</v>
      </c>
      <c r="K48" s="6">
        <f ca="1">VLOOKUP($V48,$AB$2:$AN$5971,12,TRUE)</f>
        <v>13</v>
      </c>
      <c r="L48" s="6">
        <f ca="1">VLOOKUP($V48,$AB$2:$AN$5971,13,TRUE)</f>
        <v>66</v>
      </c>
      <c r="V48" s="3">
        <f t="shared" ca="1" si="0"/>
        <v>5527</v>
      </c>
      <c r="AB48" s="4">
        <v>47</v>
      </c>
      <c r="AC48" s="4" t="s">
        <v>20</v>
      </c>
      <c r="AD48" s="4" t="s">
        <v>41</v>
      </c>
      <c r="AE48" s="4" t="s">
        <v>16</v>
      </c>
      <c r="AF48" s="4" t="s">
        <v>17</v>
      </c>
      <c r="AG48" s="4" t="s">
        <v>20</v>
      </c>
      <c r="AH48" s="4" t="s">
        <v>23</v>
      </c>
      <c r="AI48" s="5">
        <v>5000</v>
      </c>
      <c r="AJ48" s="4">
        <v>0</v>
      </c>
      <c r="AK48" s="4">
        <v>24</v>
      </c>
      <c r="AL48" s="4">
        <v>23.5</v>
      </c>
      <c r="AM48" s="4">
        <v>12</v>
      </c>
      <c r="AN48" s="4">
        <v>60</v>
      </c>
    </row>
    <row r="49" spans="1:40" x14ac:dyDescent="0.25">
      <c r="A49" s="6" t="str">
        <f ca="1">VLOOKUP($V49,$AB$2:$AN$5971,2,TRUE)</f>
        <v>T</v>
      </c>
      <c r="B49" s="6" t="str">
        <f ca="1">VLOOKUP($V49,$AB$2:$AN$5971,3,TRUE)</f>
        <v>35</v>
      </c>
      <c r="C49" s="6" t="str">
        <f ca="1">VLOOKUP($V49,$AB$2:$AN$5971,4,TRUE)</f>
        <v>OT</v>
      </c>
      <c r="D49" s="6" t="str">
        <f ca="1">VLOOKUP($V49,$AB$2:$AN$5971,5,TRUE)</f>
        <v>H</v>
      </c>
      <c r="E49" s="6" t="str">
        <f ca="1">VLOOKUP($V49,$AB$2:$AN$5971,6,TRUE)</f>
        <v>T</v>
      </c>
      <c r="F49" s="6" t="str">
        <f ca="1">VLOOKUP($V49,$AB$2:$AN$5971,7,TRUE)</f>
        <v>A</v>
      </c>
      <c r="G49" s="6">
        <f ca="1">VLOOKUP($V49,$AB$2:$AN$5971,8,TRUE)</f>
        <v>4500</v>
      </c>
      <c r="H49" s="6">
        <f ca="1">VLOOKUP($V49,$AB$2:$AN$5971,9,TRUE)</f>
        <v>2</v>
      </c>
      <c r="I49" s="6">
        <f ca="1">VLOOKUP($V49,$AB$2:$AN$5971,10,TRUE)</f>
        <v>19</v>
      </c>
      <c r="J49" s="6">
        <f ca="1">VLOOKUP($V49,$AB$2:$AN$5971,11,TRUE)</f>
        <v>23</v>
      </c>
      <c r="K49" s="6">
        <f ca="1">VLOOKUP($V49,$AB$2:$AN$5971,12,TRUE)</f>
        <v>16</v>
      </c>
      <c r="L49" s="6">
        <f ca="1">VLOOKUP($V49,$AB$2:$AN$5971,13,TRUE)</f>
        <v>58</v>
      </c>
      <c r="V49" s="3">
        <f t="shared" ca="1" si="0"/>
        <v>3039</v>
      </c>
      <c r="AB49" s="4">
        <v>48</v>
      </c>
      <c r="AC49" s="4" t="s">
        <v>14</v>
      </c>
      <c r="AD49" s="4" t="s">
        <v>40</v>
      </c>
      <c r="AE49" s="4" t="s">
        <v>16</v>
      </c>
      <c r="AF49" s="4" t="s">
        <v>17</v>
      </c>
      <c r="AG49" s="4" t="s">
        <v>20</v>
      </c>
      <c r="AH49" s="4" t="s">
        <v>23</v>
      </c>
      <c r="AI49" s="5">
        <v>3000</v>
      </c>
      <c r="AJ49" s="4">
        <v>0</v>
      </c>
      <c r="AK49" s="4">
        <v>8</v>
      </c>
      <c r="AL49" s="4">
        <v>27</v>
      </c>
      <c r="AM49" s="4">
        <v>6</v>
      </c>
      <c r="AN49" s="4">
        <v>41</v>
      </c>
    </row>
    <row r="50" spans="1:40" x14ac:dyDescent="0.25">
      <c r="A50" s="6" t="str">
        <f ca="1">VLOOKUP($V50,$AB$2:$AN$5971,2,TRUE)</f>
        <v>F</v>
      </c>
      <c r="B50" s="6" t="str">
        <f ca="1">VLOOKUP($V50,$AB$2:$AN$5971,3,TRUE)</f>
        <v>32</v>
      </c>
      <c r="C50" s="6" t="str">
        <f ca="1">VLOOKUP($V50,$AB$2:$AN$5971,4,TRUE)</f>
        <v>OT</v>
      </c>
      <c r="D50" s="6" t="str">
        <f ca="1">VLOOKUP($V50,$AB$2:$AN$5971,5,TRUE)</f>
        <v>H</v>
      </c>
      <c r="E50" s="6" t="str">
        <f ca="1">VLOOKUP($V50,$AB$2:$AN$5971,6,TRUE)</f>
        <v>T</v>
      </c>
      <c r="F50" s="6" t="str">
        <f ca="1">VLOOKUP($V50,$AB$2:$AN$5971,7,TRUE)</f>
        <v>C</v>
      </c>
      <c r="G50" s="6">
        <f ca="1">VLOOKUP($V50,$AB$2:$AN$5971,8,TRUE)</f>
        <v>30000</v>
      </c>
      <c r="H50" s="6">
        <f ca="1">VLOOKUP($V50,$AB$2:$AN$5971,9,TRUE)</f>
        <v>0</v>
      </c>
      <c r="I50" s="6">
        <f ca="1">VLOOKUP($V50,$AB$2:$AN$5971,10,TRUE)</f>
        <v>10</v>
      </c>
      <c r="J50" s="6">
        <f ca="1">VLOOKUP($V50,$AB$2:$AN$5971,11,TRUE)</f>
        <v>12</v>
      </c>
      <c r="K50" s="6">
        <f ca="1">VLOOKUP($V50,$AB$2:$AN$5971,12,TRUE)</f>
        <v>10</v>
      </c>
      <c r="L50" s="6">
        <f ca="1">VLOOKUP($V50,$AB$2:$AN$5971,13,TRUE)</f>
        <v>32</v>
      </c>
      <c r="V50" s="3">
        <f t="shared" ca="1" si="0"/>
        <v>195</v>
      </c>
      <c r="AB50" s="4">
        <v>49</v>
      </c>
      <c r="AC50" s="4" t="s">
        <v>20</v>
      </c>
      <c r="AD50" s="4" t="s">
        <v>28</v>
      </c>
      <c r="AE50" s="4" t="s">
        <v>16</v>
      </c>
      <c r="AF50" s="4" t="s">
        <v>17</v>
      </c>
      <c r="AG50" s="4" t="s">
        <v>20</v>
      </c>
      <c r="AH50" s="4" t="s">
        <v>23</v>
      </c>
      <c r="AI50" s="5">
        <v>3000</v>
      </c>
      <c r="AJ50" s="4">
        <v>0</v>
      </c>
      <c r="AK50" s="4">
        <v>27</v>
      </c>
      <c r="AL50" s="4">
        <v>32</v>
      </c>
      <c r="AM50" s="4">
        <v>15</v>
      </c>
      <c r="AN50" s="4">
        <v>74</v>
      </c>
    </row>
    <row r="51" spans="1:40" x14ac:dyDescent="0.25">
      <c r="A51" s="6" t="str">
        <f ca="1">VLOOKUP($V51,$AB$2:$AN$5971,2,TRUE)</f>
        <v>F</v>
      </c>
      <c r="B51" s="6" t="str">
        <f ca="1">VLOOKUP($V51,$AB$2:$AN$5971,3,TRUE)</f>
        <v>20</v>
      </c>
      <c r="C51" s="6" t="str">
        <f ca="1">VLOOKUP($V51,$AB$2:$AN$5971,4,TRUE)</f>
        <v>OT</v>
      </c>
      <c r="D51" s="6" t="str">
        <f ca="1">VLOOKUP($V51,$AB$2:$AN$5971,5,TRUE)</f>
        <v>H</v>
      </c>
      <c r="E51" s="6" t="str">
        <f ca="1">VLOOKUP($V51,$AB$2:$AN$5971,6,TRUE)</f>
        <v>T</v>
      </c>
      <c r="F51" s="6" t="str">
        <f ca="1">VLOOKUP($V51,$AB$2:$AN$5971,7,TRUE)</f>
        <v>C</v>
      </c>
      <c r="G51" s="6">
        <f ca="1">VLOOKUP($V51,$AB$2:$AN$5971,8,TRUE)</f>
        <v>5000</v>
      </c>
      <c r="H51" s="6">
        <f ca="1">VLOOKUP($V51,$AB$2:$AN$5971,9,TRUE)</f>
        <v>0</v>
      </c>
      <c r="I51" s="6">
        <f ca="1">VLOOKUP($V51,$AB$2:$AN$5971,10,TRUE)</f>
        <v>21</v>
      </c>
      <c r="J51" s="6">
        <f ca="1">VLOOKUP($V51,$AB$2:$AN$5971,11,TRUE)</f>
        <v>28.5</v>
      </c>
      <c r="K51" s="6">
        <f ca="1">VLOOKUP($V51,$AB$2:$AN$5971,12,TRUE)</f>
        <v>13</v>
      </c>
      <c r="L51" s="6">
        <f ca="1">VLOOKUP($V51,$AB$2:$AN$5971,13,TRUE)</f>
        <v>63</v>
      </c>
      <c r="V51" s="3">
        <f t="shared" ca="1" si="0"/>
        <v>50</v>
      </c>
      <c r="AB51" s="4">
        <v>50</v>
      </c>
      <c r="AC51" s="4" t="s">
        <v>14</v>
      </c>
      <c r="AD51" s="4" t="s">
        <v>47</v>
      </c>
      <c r="AE51" s="4" t="s">
        <v>16</v>
      </c>
      <c r="AF51" s="4" t="s">
        <v>17</v>
      </c>
      <c r="AG51" s="4" t="s">
        <v>20</v>
      </c>
      <c r="AH51" s="4" t="s">
        <v>23</v>
      </c>
      <c r="AI51" s="5">
        <v>5000</v>
      </c>
      <c r="AJ51" s="4">
        <v>0</v>
      </c>
      <c r="AK51" s="4">
        <v>21</v>
      </c>
      <c r="AL51" s="4">
        <v>28.5</v>
      </c>
      <c r="AM51" s="4">
        <v>13</v>
      </c>
      <c r="AN51" s="4">
        <v>63</v>
      </c>
    </row>
    <row r="52" spans="1:40" x14ac:dyDescent="0.25">
      <c r="A52" s="6" t="str">
        <f ca="1">VLOOKUP($V52,$AB$2:$AN$5971,2,TRUE)</f>
        <v>F</v>
      </c>
      <c r="B52" s="6" t="str">
        <f ca="1">VLOOKUP($V52,$AB$2:$AN$5971,3,TRUE)</f>
        <v>26</v>
      </c>
      <c r="C52" s="6" t="str">
        <f ca="1">VLOOKUP($V52,$AB$2:$AN$5971,4,TRUE)</f>
        <v>OT</v>
      </c>
      <c r="D52" s="6" t="str">
        <f ca="1">VLOOKUP($V52,$AB$2:$AN$5971,5,TRUE)</f>
        <v>H</v>
      </c>
      <c r="E52" s="6" t="str">
        <f ca="1">VLOOKUP($V52,$AB$2:$AN$5971,6,TRUE)</f>
        <v>T</v>
      </c>
      <c r="F52" s="6" t="str">
        <f ca="1">VLOOKUP($V52,$AB$2:$AN$5971,7,TRUE)</f>
        <v>A</v>
      </c>
      <c r="G52" s="6">
        <f ca="1">VLOOKUP($V52,$AB$2:$AN$5971,8,TRUE)</f>
        <v>7000</v>
      </c>
      <c r="H52" s="6">
        <f ca="1">VLOOKUP($V52,$AB$2:$AN$5971,9,TRUE)</f>
        <v>0</v>
      </c>
      <c r="I52" s="6">
        <f ca="1">VLOOKUP($V52,$AB$2:$AN$5971,10,TRUE)</f>
        <v>17</v>
      </c>
      <c r="J52" s="6">
        <f ca="1">VLOOKUP($V52,$AB$2:$AN$5971,11,TRUE)</f>
        <v>31</v>
      </c>
      <c r="K52" s="6">
        <f ca="1">VLOOKUP($V52,$AB$2:$AN$5971,12,TRUE)</f>
        <v>14</v>
      </c>
      <c r="L52" s="6">
        <f ca="1">VLOOKUP($V52,$AB$2:$AN$5971,13,TRUE)</f>
        <v>62</v>
      </c>
      <c r="V52" s="3">
        <f t="shared" ca="1" si="0"/>
        <v>3318</v>
      </c>
      <c r="AB52" s="4">
        <v>51</v>
      </c>
      <c r="AC52" s="4" t="s">
        <v>14</v>
      </c>
      <c r="AD52" s="4" t="s">
        <v>28</v>
      </c>
      <c r="AE52" s="4" t="s">
        <v>16</v>
      </c>
      <c r="AF52" s="4" t="s">
        <v>17</v>
      </c>
      <c r="AG52" s="4" t="s">
        <v>20</v>
      </c>
      <c r="AH52" s="4" t="s">
        <v>23</v>
      </c>
      <c r="AI52" s="5">
        <v>5000</v>
      </c>
      <c r="AJ52" s="4">
        <v>0</v>
      </c>
      <c r="AK52" s="4">
        <v>20</v>
      </c>
      <c r="AL52" s="4">
        <v>28.5</v>
      </c>
      <c r="AM52" s="4">
        <v>13</v>
      </c>
      <c r="AN52" s="4">
        <v>62</v>
      </c>
    </row>
    <row r="53" spans="1:40" x14ac:dyDescent="0.25">
      <c r="A53" s="6" t="str">
        <f ca="1">VLOOKUP($V53,$AB$2:$AN$5971,2,TRUE)</f>
        <v>F</v>
      </c>
      <c r="B53" s="6" t="str">
        <f ca="1">VLOOKUP($V53,$AB$2:$AN$5971,3,TRUE)</f>
        <v>25</v>
      </c>
      <c r="C53" s="6" t="str">
        <f ca="1">VLOOKUP($V53,$AB$2:$AN$5971,4,TRUE)</f>
        <v>OT</v>
      </c>
      <c r="D53" s="6" t="str">
        <f ca="1">VLOOKUP($V53,$AB$2:$AN$5971,5,TRUE)</f>
        <v>H</v>
      </c>
      <c r="E53" s="6" t="str">
        <f ca="1">VLOOKUP($V53,$AB$2:$AN$5971,6,TRUE)</f>
        <v>T</v>
      </c>
      <c r="F53" s="6" t="str">
        <f ca="1">VLOOKUP($V53,$AB$2:$AN$5971,7,TRUE)</f>
        <v>C</v>
      </c>
      <c r="G53" s="6">
        <f ca="1">VLOOKUP($V53,$AB$2:$AN$5971,8,TRUE)</f>
        <v>5000</v>
      </c>
      <c r="H53" s="6">
        <f ca="1">VLOOKUP($V53,$AB$2:$AN$5971,9,TRUE)</f>
        <v>0</v>
      </c>
      <c r="I53" s="6">
        <f ca="1">VLOOKUP($V53,$AB$2:$AN$5971,10,TRUE)</f>
        <v>16</v>
      </c>
      <c r="J53" s="6">
        <f ca="1">VLOOKUP($V53,$AB$2:$AN$5971,11,TRUE)</f>
        <v>22</v>
      </c>
      <c r="K53" s="6">
        <f ca="1">VLOOKUP($V53,$AB$2:$AN$5971,12,TRUE)</f>
        <v>12</v>
      </c>
      <c r="L53" s="6">
        <f ca="1">VLOOKUP($V53,$AB$2:$AN$5971,13,TRUE)</f>
        <v>50</v>
      </c>
      <c r="V53" s="3">
        <f t="shared" ca="1" si="0"/>
        <v>1111</v>
      </c>
      <c r="AB53" s="4">
        <v>52</v>
      </c>
      <c r="AC53" s="4" t="s">
        <v>14</v>
      </c>
      <c r="AD53" s="4" t="s">
        <v>33</v>
      </c>
      <c r="AE53" s="4" t="s">
        <v>16</v>
      </c>
      <c r="AF53" s="4" t="s">
        <v>17</v>
      </c>
      <c r="AG53" s="4" t="s">
        <v>20</v>
      </c>
      <c r="AH53" s="4" t="s">
        <v>23</v>
      </c>
      <c r="AI53" s="5">
        <v>5000</v>
      </c>
      <c r="AJ53" s="4">
        <v>0</v>
      </c>
      <c r="AK53" s="4">
        <v>20</v>
      </c>
      <c r="AL53" s="4">
        <v>28.5</v>
      </c>
      <c r="AM53" s="4">
        <v>13</v>
      </c>
      <c r="AN53" s="4">
        <v>62</v>
      </c>
    </row>
    <row r="54" spans="1:40" x14ac:dyDescent="0.25">
      <c r="A54" s="6" t="str">
        <f ca="1">VLOOKUP($V54,$AB$2:$AN$5971,2,TRUE)</f>
        <v>F</v>
      </c>
      <c r="B54" s="6" t="str">
        <f ca="1">VLOOKUP($V54,$AB$2:$AN$5971,3,TRUE)</f>
        <v>14</v>
      </c>
      <c r="C54" s="6" t="str">
        <f ca="1">VLOOKUP($V54,$AB$2:$AN$5971,4,TRUE)</f>
        <v>OT</v>
      </c>
      <c r="D54" s="6" t="str">
        <f ca="1">VLOOKUP($V54,$AB$2:$AN$5971,5,TRUE)</f>
        <v>H</v>
      </c>
      <c r="E54" s="6" t="str">
        <f ca="1">VLOOKUP($V54,$AB$2:$AN$5971,6,TRUE)</f>
        <v>T</v>
      </c>
      <c r="F54" s="6" t="str">
        <f ca="1">VLOOKUP($V54,$AB$2:$AN$5971,7,TRUE)</f>
        <v>A</v>
      </c>
      <c r="G54" s="6">
        <f ca="1">VLOOKUP($V54,$AB$2:$AN$5971,8,TRUE)</f>
        <v>7800</v>
      </c>
      <c r="H54" s="6">
        <f ca="1">VLOOKUP($V54,$AB$2:$AN$5971,9,TRUE)</f>
        <v>5</v>
      </c>
      <c r="I54" s="6">
        <f ca="1">VLOOKUP($V54,$AB$2:$AN$5971,10,TRUE)</f>
        <v>21</v>
      </c>
      <c r="J54" s="6">
        <f ca="1">VLOOKUP($V54,$AB$2:$AN$5971,11,TRUE)</f>
        <v>35</v>
      </c>
      <c r="K54" s="6">
        <f ca="1">VLOOKUP($V54,$AB$2:$AN$5971,12,TRUE)</f>
        <v>19</v>
      </c>
      <c r="L54" s="6">
        <f ca="1">VLOOKUP($V54,$AB$2:$AN$5971,13,TRUE)</f>
        <v>75</v>
      </c>
      <c r="V54" s="3">
        <f t="shared" ca="1" si="0"/>
        <v>411</v>
      </c>
      <c r="AB54" s="4">
        <v>53</v>
      </c>
      <c r="AC54" s="4" t="s">
        <v>20</v>
      </c>
      <c r="AD54" s="4" t="s">
        <v>15</v>
      </c>
      <c r="AE54" s="4" t="s">
        <v>22</v>
      </c>
      <c r="AF54" s="4" t="s">
        <v>17</v>
      </c>
      <c r="AG54" s="4" t="s">
        <v>20</v>
      </c>
      <c r="AH54" s="4" t="s">
        <v>23</v>
      </c>
      <c r="AI54" s="5">
        <v>4000</v>
      </c>
      <c r="AJ54" s="4">
        <v>0</v>
      </c>
      <c r="AK54" s="4">
        <v>24.5</v>
      </c>
      <c r="AL54" s="4">
        <v>34.5</v>
      </c>
      <c r="AM54" s="4">
        <v>19</v>
      </c>
      <c r="AN54" s="4">
        <v>78</v>
      </c>
    </row>
    <row r="55" spans="1:40" x14ac:dyDescent="0.25">
      <c r="A55" s="6" t="str">
        <f ca="1">VLOOKUP($V55,$AB$2:$AN$5971,2,TRUE)</f>
        <v>T</v>
      </c>
      <c r="B55" s="6" t="str">
        <f ca="1">VLOOKUP($V55,$AB$2:$AN$5971,3,TRUE)</f>
        <v>24</v>
      </c>
      <c r="C55" s="6" t="str">
        <f ca="1">VLOOKUP($V55,$AB$2:$AN$5971,4,TRUE)</f>
        <v>SC</v>
      </c>
      <c r="D55" s="6" t="str">
        <f ca="1">VLOOKUP($V55,$AB$2:$AN$5971,5,TRUE)</f>
        <v>H</v>
      </c>
      <c r="E55" s="6" t="str">
        <f ca="1">VLOOKUP($V55,$AB$2:$AN$5971,6,TRUE)</f>
        <v>T</v>
      </c>
      <c r="F55" s="6" t="str">
        <f ca="1">VLOOKUP($V55,$AB$2:$AN$5971,7,TRUE)</f>
        <v>C</v>
      </c>
      <c r="G55" s="6">
        <f ca="1">VLOOKUP($V55,$AB$2:$AN$5971,8,TRUE)</f>
        <v>3500</v>
      </c>
      <c r="H55" s="6">
        <f ca="1">VLOOKUP($V55,$AB$2:$AN$5971,9,TRUE)</f>
        <v>0</v>
      </c>
      <c r="I55" s="6">
        <f ca="1">VLOOKUP($V55,$AB$2:$AN$5971,10,TRUE)</f>
        <v>23</v>
      </c>
      <c r="J55" s="6">
        <f ca="1">VLOOKUP($V55,$AB$2:$AN$5971,11,TRUE)</f>
        <v>28</v>
      </c>
      <c r="K55" s="6">
        <f ca="1">VLOOKUP($V55,$AB$2:$AN$5971,12,TRUE)</f>
        <v>27</v>
      </c>
      <c r="L55" s="6">
        <f ca="1">VLOOKUP($V55,$AB$2:$AN$5971,13,TRUE)</f>
        <v>78</v>
      </c>
      <c r="V55" s="3">
        <f t="shared" ca="1" si="0"/>
        <v>5963</v>
      </c>
      <c r="AB55" s="4">
        <v>54</v>
      </c>
      <c r="AC55" s="4" t="s">
        <v>14</v>
      </c>
      <c r="AD55" s="4" t="s">
        <v>15</v>
      </c>
      <c r="AE55" s="4" t="s">
        <v>16</v>
      </c>
      <c r="AF55" s="4" t="s">
        <v>17</v>
      </c>
      <c r="AG55" s="4" t="s">
        <v>20</v>
      </c>
      <c r="AH55" s="4" t="s">
        <v>23</v>
      </c>
      <c r="AI55" s="5">
        <v>5000</v>
      </c>
      <c r="AJ55" s="4">
        <v>0</v>
      </c>
      <c r="AK55" s="4">
        <v>22.5</v>
      </c>
      <c r="AL55" s="4">
        <v>24</v>
      </c>
      <c r="AM55" s="4">
        <v>18</v>
      </c>
      <c r="AN55" s="4">
        <v>65</v>
      </c>
    </row>
    <row r="56" spans="1:40" x14ac:dyDescent="0.25">
      <c r="A56" s="6" t="str">
        <f ca="1">VLOOKUP($V56,$AB$2:$AN$5971,2,TRUE)</f>
        <v>F</v>
      </c>
      <c r="B56" s="6" t="str">
        <f ca="1">VLOOKUP($V56,$AB$2:$AN$5971,3,TRUE)</f>
        <v>26</v>
      </c>
      <c r="C56" s="6" t="str">
        <f ca="1">VLOOKUP($V56,$AB$2:$AN$5971,4,TRUE)</f>
        <v>OT</v>
      </c>
      <c r="D56" s="6" t="str">
        <f ca="1">VLOOKUP($V56,$AB$2:$AN$5971,5,TRUE)</f>
        <v>H</v>
      </c>
      <c r="E56" s="6" t="str">
        <f ca="1">VLOOKUP($V56,$AB$2:$AN$5971,6,TRUE)</f>
        <v>T</v>
      </c>
      <c r="F56" s="6" t="str">
        <f ca="1">VLOOKUP($V56,$AB$2:$AN$5971,7,TRUE)</f>
        <v>C</v>
      </c>
      <c r="G56" s="6">
        <f ca="1">VLOOKUP($V56,$AB$2:$AN$5971,8,TRUE)</f>
        <v>6000</v>
      </c>
      <c r="H56" s="6" t="e">
        <f ca="1">VLOOKUP($V56,$AB$2:$AN$5971,9,TRUE)</f>
        <v>#NULL!</v>
      </c>
      <c r="I56" s="6">
        <f ca="1">VLOOKUP($V56,$AB$2:$AN$5971,10,TRUE)</f>
        <v>11</v>
      </c>
      <c r="J56" s="6">
        <f ca="1">VLOOKUP($V56,$AB$2:$AN$5971,11,TRUE)</f>
        <v>22</v>
      </c>
      <c r="K56" s="6">
        <f ca="1">VLOOKUP($V56,$AB$2:$AN$5971,12,TRUE)</f>
        <v>11</v>
      </c>
      <c r="L56" s="6">
        <f ca="1">VLOOKUP($V56,$AB$2:$AN$5971,13,TRUE)</f>
        <v>44</v>
      </c>
      <c r="V56" s="3">
        <f t="shared" ca="1" si="0"/>
        <v>2280</v>
      </c>
      <c r="AB56" s="4">
        <v>55</v>
      </c>
      <c r="AC56" s="4" t="s">
        <v>20</v>
      </c>
      <c r="AD56" s="4" t="s">
        <v>15</v>
      </c>
      <c r="AE56" s="4" t="s">
        <v>16</v>
      </c>
      <c r="AF56" s="4" t="s">
        <v>17</v>
      </c>
      <c r="AG56" s="4" t="s">
        <v>20</v>
      </c>
      <c r="AH56" s="4" t="s">
        <v>23</v>
      </c>
      <c r="AI56" s="5">
        <v>4000</v>
      </c>
      <c r="AJ56" s="4">
        <v>0</v>
      </c>
      <c r="AK56" s="4">
        <v>19.5</v>
      </c>
      <c r="AL56" s="4">
        <v>31.5</v>
      </c>
      <c r="AM56" s="4">
        <v>18</v>
      </c>
      <c r="AN56" s="4">
        <v>69</v>
      </c>
    </row>
    <row r="57" spans="1:40" x14ac:dyDescent="0.25">
      <c r="A57" s="6" t="str">
        <f ca="1">VLOOKUP($V57,$AB$2:$AN$5971,2,TRUE)</f>
        <v>F</v>
      </c>
      <c r="B57" s="6" t="str">
        <f ca="1">VLOOKUP($V57,$AB$2:$AN$5971,3,TRUE)</f>
        <v>19</v>
      </c>
      <c r="C57" s="6" t="str">
        <f ca="1">VLOOKUP($V57,$AB$2:$AN$5971,4,TRUE)</f>
        <v>SC</v>
      </c>
      <c r="D57" s="6" t="str">
        <f ca="1">VLOOKUP($V57,$AB$2:$AN$5971,5,TRUE)</f>
        <v>H</v>
      </c>
      <c r="E57" s="6" t="str">
        <f ca="1">VLOOKUP($V57,$AB$2:$AN$5971,6,TRUE)</f>
        <v>T</v>
      </c>
      <c r="F57" s="6" t="str">
        <f ca="1">VLOOKUP($V57,$AB$2:$AN$5971,7,TRUE)</f>
        <v>C</v>
      </c>
      <c r="G57" s="6">
        <f ca="1">VLOOKUP($V57,$AB$2:$AN$5971,8,TRUE)</f>
        <v>5000</v>
      </c>
      <c r="H57" s="6" t="e">
        <f ca="1">VLOOKUP($V57,$AB$2:$AN$5971,9,TRUE)</f>
        <v>#NULL!</v>
      </c>
      <c r="I57" s="6">
        <f ca="1">VLOOKUP($V57,$AB$2:$AN$5971,10,TRUE)</f>
        <v>22</v>
      </c>
      <c r="J57" s="6">
        <f ca="1">VLOOKUP($V57,$AB$2:$AN$5971,11,TRUE)</f>
        <v>19</v>
      </c>
      <c r="K57" s="6">
        <f ca="1">VLOOKUP($V57,$AB$2:$AN$5971,12,TRUE)</f>
        <v>5</v>
      </c>
      <c r="L57" s="6">
        <f ca="1">VLOOKUP($V57,$AB$2:$AN$5971,13,TRUE)</f>
        <v>46</v>
      </c>
      <c r="V57" s="3">
        <f t="shared" ca="1" si="0"/>
        <v>1969</v>
      </c>
      <c r="AB57" s="4">
        <v>56</v>
      </c>
      <c r="AC57" s="4" t="s">
        <v>20</v>
      </c>
      <c r="AD57" s="4" t="s">
        <v>29</v>
      </c>
      <c r="AE57" s="4" t="s">
        <v>16</v>
      </c>
      <c r="AF57" s="4" t="s">
        <v>17</v>
      </c>
      <c r="AG57" s="4" t="s">
        <v>20</v>
      </c>
      <c r="AH57" s="4" t="s">
        <v>36</v>
      </c>
      <c r="AI57" s="5">
        <v>6000</v>
      </c>
      <c r="AJ57" s="4">
        <v>0</v>
      </c>
      <c r="AK57" s="4">
        <v>10</v>
      </c>
      <c r="AL57" s="4">
        <v>33</v>
      </c>
      <c r="AM57" s="4">
        <v>24</v>
      </c>
      <c r="AN57" s="4">
        <v>67</v>
      </c>
    </row>
    <row r="58" spans="1:40" x14ac:dyDescent="0.25">
      <c r="A58" s="6" t="str">
        <f ca="1">VLOOKUP($V58,$AB$2:$AN$5971,2,TRUE)</f>
        <v>T</v>
      </c>
      <c r="B58" s="6" t="str">
        <f ca="1">VLOOKUP($V58,$AB$2:$AN$5971,3,TRUE)</f>
        <v>20</v>
      </c>
      <c r="C58" s="6" t="str">
        <f ca="1">VLOOKUP($V58,$AB$2:$AN$5971,4,TRUE)</f>
        <v>SC</v>
      </c>
      <c r="D58" s="6" t="str">
        <f ca="1">VLOOKUP($V58,$AB$2:$AN$5971,5,TRUE)</f>
        <v>H</v>
      </c>
      <c r="E58" s="6" t="str">
        <f ca="1">VLOOKUP($V58,$AB$2:$AN$5971,6,TRUE)</f>
        <v>T</v>
      </c>
      <c r="F58" s="6" t="str">
        <f ca="1">VLOOKUP($V58,$AB$2:$AN$5971,7,TRUE)</f>
        <v>C</v>
      </c>
      <c r="G58" s="6">
        <f ca="1">VLOOKUP($V58,$AB$2:$AN$5971,8,TRUE)</f>
        <v>2800</v>
      </c>
      <c r="H58" s="6" t="e">
        <f ca="1">VLOOKUP($V58,$AB$2:$AN$5971,9,TRUE)</f>
        <v>#NULL!</v>
      </c>
      <c r="I58" s="6">
        <f ca="1">VLOOKUP($V58,$AB$2:$AN$5971,10,TRUE)</f>
        <v>14</v>
      </c>
      <c r="J58" s="6">
        <f ca="1">VLOOKUP($V58,$AB$2:$AN$5971,11,TRUE)</f>
        <v>35</v>
      </c>
      <c r="K58" s="6">
        <f ca="1">VLOOKUP($V58,$AB$2:$AN$5971,12,TRUE)</f>
        <v>14</v>
      </c>
      <c r="L58" s="6">
        <f ca="1">VLOOKUP($V58,$AB$2:$AN$5971,13,TRUE)</f>
        <v>63</v>
      </c>
      <c r="V58" s="3">
        <f t="shared" ca="1" si="0"/>
        <v>4680</v>
      </c>
      <c r="AB58" s="4">
        <v>57</v>
      </c>
      <c r="AC58" s="4" t="s">
        <v>20</v>
      </c>
      <c r="AD58" s="4" t="s">
        <v>40</v>
      </c>
      <c r="AE58" s="4" t="s">
        <v>16</v>
      </c>
      <c r="AF58" s="4" t="s">
        <v>17</v>
      </c>
      <c r="AG58" s="4" t="s">
        <v>20</v>
      </c>
      <c r="AH58" s="4" t="s">
        <v>36</v>
      </c>
      <c r="AI58" s="5">
        <v>8000</v>
      </c>
      <c r="AJ58" s="4">
        <v>2</v>
      </c>
      <c r="AK58" s="4">
        <v>24</v>
      </c>
      <c r="AL58" s="4">
        <v>34</v>
      </c>
      <c r="AM58" s="4">
        <v>25</v>
      </c>
      <c r="AN58" s="4">
        <v>83</v>
      </c>
    </row>
    <row r="59" spans="1:40" x14ac:dyDescent="0.25">
      <c r="A59" s="6" t="str">
        <f ca="1">VLOOKUP($V59,$AB$2:$AN$5971,2,TRUE)</f>
        <v>F</v>
      </c>
      <c r="B59" s="6" t="str">
        <f ca="1">VLOOKUP($V59,$AB$2:$AN$5971,3,TRUE)</f>
        <v>30</v>
      </c>
      <c r="C59" s="6" t="str">
        <f ca="1">VLOOKUP($V59,$AB$2:$AN$5971,4,TRUE)</f>
        <v>SC</v>
      </c>
      <c r="D59" s="6" t="str">
        <f ca="1">VLOOKUP($V59,$AB$2:$AN$5971,5,TRUE)</f>
        <v>H</v>
      </c>
      <c r="E59" s="6" t="str">
        <f ca="1">VLOOKUP($V59,$AB$2:$AN$5971,6,TRUE)</f>
        <v>T</v>
      </c>
      <c r="F59" s="6" t="str">
        <f ca="1">VLOOKUP($V59,$AB$2:$AN$5971,7,TRUE)</f>
        <v>C</v>
      </c>
      <c r="G59" s="6">
        <f ca="1">VLOOKUP($V59,$AB$2:$AN$5971,8,TRUE)</f>
        <v>13000</v>
      </c>
      <c r="H59" s="6">
        <f ca="1">VLOOKUP($V59,$AB$2:$AN$5971,9,TRUE)</f>
        <v>0</v>
      </c>
      <c r="I59" s="6">
        <f ca="1">VLOOKUP($V59,$AB$2:$AN$5971,10,TRUE)</f>
        <v>13</v>
      </c>
      <c r="J59" s="6">
        <f ca="1">VLOOKUP($V59,$AB$2:$AN$5971,11,TRUE)</f>
        <v>15</v>
      </c>
      <c r="K59" s="6">
        <f ca="1">VLOOKUP($V59,$AB$2:$AN$5971,12,TRUE)</f>
        <v>15</v>
      </c>
      <c r="L59" s="6">
        <f ca="1">VLOOKUP($V59,$AB$2:$AN$5971,13,TRUE)</f>
        <v>43</v>
      </c>
      <c r="V59" s="3">
        <f t="shared" ca="1" si="0"/>
        <v>3529</v>
      </c>
      <c r="AB59" s="4">
        <v>58</v>
      </c>
      <c r="AC59" s="4" t="s">
        <v>20</v>
      </c>
      <c r="AD59" s="4" t="s">
        <v>29</v>
      </c>
      <c r="AE59" s="4" t="s">
        <v>16</v>
      </c>
      <c r="AF59" s="4" t="s">
        <v>17</v>
      </c>
      <c r="AG59" s="4" t="s">
        <v>20</v>
      </c>
      <c r="AH59" s="4" t="s">
        <v>36</v>
      </c>
      <c r="AI59" s="5">
        <v>7000</v>
      </c>
      <c r="AJ59" s="4">
        <v>3</v>
      </c>
      <c r="AK59" s="4">
        <v>17</v>
      </c>
      <c r="AL59" s="4">
        <v>28.5</v>
      </c>
      <c r="AM59" s="4">
        <v>16</v>
      </c>
      <c r="AN59" s="4">
        <v>62</v>
      </c>
    </row>
    <row r="60" spans="1:40" x14ac:dyDescent="0.25">
      <c r="A60" s="6" t="str">
        <f ca="1">VLOOKUP($V60,$AB$2:$AN$5971,2,TRUE)</f>
        <v>F</v>
      </c>
      <c r="B60" s="6" t="str">
        <f ca="1">VLOOKUP($V60,$AB$2:$AN$5971,3,TRUE)</f>
        <v>16</v>
      </c>
      <c r="C60" s="6" t="str">
        <f ca="1">VLOOKUP($V60,$AB$2:$AN$5971,4,TRUE)</f>
        <v>OT</v>
      </c>
      <c r="D60" s="6" t="str">
        <f ca="1">VLOOKUP($V60,$AB$2:$AN$5971,5,TRUE)</f>
        <v>H</v>
      </c>
      <c r="E60" s="6" t="str">
        <f ca="1">VLOOKUP($V60,$AB$2:$AN$5971,6,TRUE)</f>
        <v>U</v>
      </c>
      <c r="F60" s="6" t="str">
        <f ca="1">VLOOKUP($V60,$AB$2:$AN$5971,7,TRUE)</f>
        <v>A</v>
      </c>
      <c r="G60" s="6">
        <f ca="1">VLOOKUP($V60,$AB$2:$AN$5971,8,TRUE)</f>
        <v>8000</v>
      </c>
      <c r="H60" s="6" t="e">
        <f ca="1">VLOOKUP($V60,$AB$2:$AN$5971,9,TRUE)</f>
        <v>#NULL!</v>
      </c>
      <c r="I60" s="6">
        <f ca="1">VLOOKUP($V60,$AB$2:$AN$5971,10,TRUE)</f>
        <v>22</v>
      </c>
      <c r="J60" s="6">
        <f ca="1">VLOOKUP($V60,$AB$2:$AN$5971,11,TRUE)</f>
        <v>34</v>
      </c>
      <c r="K60" s="6">
        <f ca="1">VLOOKUP($V60,$AB$2:$AN$5971,12,TRUE)</f>
        <v>22</v>
      </c>
      <c r="L60" s="6">
        <f ca="1">VLOOKUP($V60,$AB$2:$AN$5971,13,TRUE)</f>
        <v>78</v>
      </c>
      <c r="V60" s="3">
        <f t="shared" ca="1" si="0"/>
        <v>1944</v>
      </c>
      <c r="AB60" s="4">
        <v>59</v>
      </c>
      <c r="AC60" s="4" t="s">
        <v>20</v>
      </c>
      <c r="AD60" s="4" t="s">
        <v>50</v>
      </c>
      <c r="AE60" s="4" t="s">
        <v>16</v>
      </c>
      <c r="AF60" s="4" t="s">
        <v>17</v>
      </c>
      <c r="AG60" s="4" t="s">
        <v>20</v>
      </c>
      <c r="AH60" s="4" t="s">
        <v>23</v>
      </c>
      <c r="AI60" s="5">
        <v>4200</v>
      </c>
      <c r="AJ60" s="4">
        <v>0</v>
      </c>
      <c r="AK60" s="4">
        <v>25</v>
      </c>
      <c r="AL60" s="4">
        <v>35</v>
      </c>
      <c r="AM60" s="4">
        <v>24</v>
      </c>
      <c r="AN60" s="4">
        <v>84</v>
      </c>
    </row>
    <row r="61" spans="1:40" x14ac:dyDescent="0.25">
      <c r="A61" s="6" t="str">
        <f ca="1">VLOOKUP($V61,$AB$2:$AN$5971,2,TRUE)</f>
        <v>F</v>
      </c>
      <c r="B61" s="6" t="str">
        <f ca="1">VLOOKUP($V61,$AB$2:$AN$5971,3,TRUE)</f>
        <v>36</v>
      </c>
      <c r="C61" s="6" t="str">
        <f ca="1">VLOOKUP($V61,$AB$2:$AN$5971,4,TRUE)</f>
        <v>OT</v>
      </c>
      <c r="D61" s="6" t="str">
        <f ca="1">VLOOKUP($V61,$AB$2:$AN$5971,5,TRUE)</f>
        <v>H</v>
      </c>
      <c r="E61" s="6" t="str">
        <f ca="1">VLOOKUP($V61,$AB$2:$AN$5971,6,TRUE)</f>
        <v>T</v>
      </c>
      <c r="F61" s="6" t="str">
        <f ca="1">VLOOKUP($V61,$AB$2:$AN$5971,7,TRUE)</f>
        <v>A</v>
      </c>
      <c r="G61" s="6">
        <f ca="1">VLOOKUP($V61,$AB$2:$AN$5971,8,TRUE)</f>
        <v>5000</v>
      </c>
      <c r="H61" s="6">
        <f ca="1">VLOOKUP($V61,$AB$2:$AN$5971,9,TRUE)</f>
        <v>3</v>
      </c>
      <c r="I61" s="6">
        <f ca="1">VLOOKUP($V61,$AB$2:$AN$5971,10,TRUE)</f>
        <v>18</v>
      </c>
      <c r="J61" s="6">
        <f ca="1">VLOOKUP($V61,$AB$2:$AN$5971,11,TRUE)</f>
        <v>34</v>
      </c>
      <c r="K61" s="6">
        <f ca="1">VLOOKUP($V61,$AB$2:$AN$5971,12,TRUE)</f>
        <v>6</v>
      </c>
      <c r="L61" s="6">
        <f ca="1">VLOOKUP($V61,$AB$2:$AN$5971,13,TRUE)</f>
        <v>58</v>
      </c>
      <c r="V61" s="3">
        <f t="shared" ca="1" si="0"/>
        <v>1913</v>
      </c>
      <c r="AB61" s="4">
        <v>60</v>
      </c>
      <c r="AC61" s="4" t="s">
        <v>14</v>
      </c>
      <c r="AD61" s="4" t="s">
        <v>28</v>
      </c>
      <c r="AE61" s="4" t="s">
        <v>16</v>
      </c>
      <c r="AF61" s="4" t="s">
        <v>17</v>
      </c>
      <c r="AG61" s="4" t="s">
        <v>20</v>
      </c>
      <c r="AH61" s="4" t="s">
        <v>23</v>
      </c>
      <c r="AI61" s="5">
        <v>6000</v>
      </c>
      <c r="AJ61" s="4">
        <v>0</v>
      </c>
      <c r="AK61" s="4">
        <v>19</v>
      </c>
      <c r="AL61" s="4">
        <v>21</v>
      </c>
      <c r="AM61" s="4">
        <v>14</v>
      </c>
      <c r="AN61" s="4">
        <v>54</v>
      </c>
    </row>
    <row r="62" spans="1:40" x14ac:dyDescent="0.25">
      <c r="A62" s="6" t="str">
        <f ca="1">VLOOKUP($V62,$AB$2:$AN$5971,2,TRUE)</f>
        <v>F</v>
      </c>
      <c r="B62" s="6" t="str">
        <f ca="1">VLOOKUP($V62,$AB$2:$AN$5971,3,TRUE)</f>
        <v>29</v>
      </c>
      <c r="C62" s="6" t="str">
        <f ca="1">VLOOKUP($V62,$AB$2:$AN$5971,4,TRUE)</f>
        <v>OT</v>
      </c>
      <c r="D62" s="6" t="str">
        <f ca="1">VLOOKUP($V62,$AB$2:$AN$5971,5,TRUE)</f>
        <v>H</v>
      </c>
      <c r="E62" s="6" t="str">
        <f ca="1">VLOOKUP($V62,$AB$2:$AN$5971,6,TRUE)</f>
        <v>U</v>
      </c>
      <c r="F62" s="6" t="str">
        <f ca="1">VLOOKUP($V62,$AB$2:$AN$5971,7,TRUE)</f>
        <v>C</v>
      </c>
      <c r="G62" s="6">
        <f ca="1">VLOOKUP($V62,$AB$2:$AN$5971,8,TRUE)</f>
        <v>13000</v>
      </c>
      <c r="H62" s="6">
        <f ca="1">VLOOKUP($V62,$AB$2:$AN$5971,9,TRUE)</f>
        <v>0</v>
      </c>
      <c r="I62" s="6">
        <f ca="1">VLOOKUP($V62,$AB$2:$AN$5971,10,TRUE)</f>
        <v>16</v>
      </c>
      <c r="J62" s="6">
        <f ca="1">VLOOKUP($V62,$AB$2:$AN$5971,11,TRUE)</f>
        <v>25</v>
      </c>
      <c r="K62" s="6">
        <f ca="1">VLOOKUP($V62,$AB$2:$AN$5971,12,TRUE)</f>
        <v>26</v>
      </c>
      <c r="L62" s="6">
        <f ca="1">VLOOKUP($V62,$AB$2:$AN$5971,13,TRUE)</f>
        <v>67</v>
      </c>
      <c r="V62" s="3">
        <f t="shared" ca="1" si="0"/>
        <v>4293</v>
      </c>
      <c r="AB62" s="4">
        <v>61</v>
      </c>
      <c r="AC62" s="4" t="s">
        <v>20</v>
      </c>
      <c r="AD62" s="4" t="s">
        <v>33</v>
      </c>
      <c r="AE62" s="4" t="s">
        <v>16</v>
      </c>
      <c r="AF62" s="4" t="s">
        <v>17</v>
      </c>
      <c r="AG62" s="4" t="s">
        <v>20</v>
      </c>
      <c r="AH62" s="4" t="s">
        <v>36</v>
      </c>
      <c r="AI62" s="5">
        <v>4000</v>
      </c>
      <c r="AJ62" s="4">
        <v>0</v>
      </c>
      <c r="AK62" s="4">
        <v>21</v>
      </c>
      <c r="AL62" s="4">
        <v>23</v>
      </c>
      <c r="AM62" s="4">
        <v>1</v>
      </c>
      <c r="AN62" s="4">
        <v>45</v>
      </c>
    </row>
    <row r="63" spans="1:40" x14ac:dyDescent="0.25">
      <c r="A63" s="6" t="str">
        <f ca="1">VLOOKUP($V63,$AB$2:$AN$5971,2,TRUE)</f>
        <v>F</v>
      </c>
      <c r="B63" s="6" t="str">
        <f ca="1">VLOOKUP($V63,$AB$2:$AN$5971,3,TRUE)</f>
        <v>18</v>
      </c>
      <c r="C63" s="6" t="str">
        <f ca="1">VLOOKUP($V63,$AB$2:$AN$5971,4,TRUE)</f>
        <v>OT</v>
      </c>
      <c r="D63" s="6" t="str">
        <f ca="1">VLOOKUP($V63,$AB$2:$AN$5971,5,TRUE)</f>
        <v>H</v>
      </c>
      <c r="E63" s="6" t="str">
        <f ca="1">VLOOKUP($V63,$AB$2:$AN$5971,6,TRUE)</f>
        <v>T</v>
      </c>
      <c r="F63" s="6" t="str">
        <f ca="1">VLOOKUP($V63,$AB$2:$AN$5971,7,TRUE)</f>
        <v>C</v>
      </c>
      <c r="G63" s="6">
        <f ca="1">VLOOKUP($V63,$AB$2:$AN$5971,8,TRUE)</f>
        <v>1500</v>
      </c>
      <c r="H63" s="6">
        <f ca="1">VLOOKUP($V63,$AB$2:$AN$5971,9,TRUE)</f>
        <v>0</v>
      </c>
      <c r="I63" s="6">
        <f ca="1">VLOOKUP($V63,$AB$2:$AN$5971,10,TRUE)</f>
        <v>7</v>
      </c>
      <c r="J63" s="6">
        <f ca="1">VLOOKUP($V63,$AB$2:$AN$5971,11,TRUE)</f>
        <v>30</v>
      </c>
      <c r="K63" s="6">
        <f ca="1">VLOOKUP($V63,$AB$2:$AN$5971,12,TRUE)</f>
        <v>16</v>
      </c>
      <c r="L63" s="6">
        <f ca="1">VLOOKUP($V63,$AB$2:$AN$5971,13,TRUE)</f>
        <v>53</v>
      </c>
      <c r="V63" s="3">
        <f t="shared" ca="1" si="0"/>
        <v>3789</v>
      </c>
      <c r="AB63" s="4">
        <v>62</v>
      </c>
      <c r="AC63" s="4" t="s">
        <v>20</v>
      </c>
      <c r="AD63" s="4" t="s">
        <v>47</v>
      </c>
      <c r="AE63" s="4" t="s">
        <v>16</v>
      </c>
      <c r="AF63" s="4" t="s">
        <v>17</v>
      </c>
      <c r="AG63" s="4" t="s">
        <v>20</v>
      </c>
      <c r="AH63" s="4" t="s">
        <v>36</v>
      </c>
      <c r="AI63" s="5">
        <v>7500</v>
      </c>
      <c r="AJ63" s="4">
        <v>0</v>
      </c>
      <c r="AK63" s="4">
        <v>24</v>
      </c>
      <c r="AL63" s="4">
        <v>20</v>
      </c>
      <c r="AM63" s="4">
        <v>23</v>
      </c>
      <c r="AN63" s="4">
        <v>67</v>
      </c>
    </row>
    <row r="64" spans="1:40" x14ac:dyDescent="0.25">
      <c r="A64" s="6" t="str">
        <f ca="1">VLOOKUP($V64,$AB$2:$AN$5971,2,TRUE)</f>
        <v>F</v>
      </c>
      <c r="B64" s="6" t="str">
        <f ca="1">VLOOKUP($V64,$AB$2:$AN$5971,3,TRUE)</f>
        <v>24</v>
      </c>
      <c r="C64" s="6" t="str">
        <f ca="1">VLOOKUP($V64,$AB$2:$AN$5971,4,TRUE)</f>
        <v>SC</v>
      </c>
      <c r="D64" s="6" t="str">
        <f ca="1">VLOOKUP($V64,$AB$2:$AN$5971,5,TRUE)</f>
        <v>H</v>
      </c>
      <c r="E64" s="6" t="str">
        <f ca="1">VLOOKUP($V64,$AB$2:$AN$5971,6,TRUE)</f>
        <v>T</v>
      </c>
      <c r="F64" s="6" t="str">
        <f ca="1">VLOOKUP($V64,$AB$2:$AN$5971,7,TRUE)</f>
        <v>A</v>
      </c>
      <c r="G64" s="6">
        <f ca="1">VLOOKUP($V64,$AB$2:$AN$5971,8,TRUE)</f>
        <v>4500</v>
      </c>
      <c r="H64" s="6" t="e">
        <f ca="1">VLOOKUP($V64,$AB$2:$AN$5971,9,TRUE)</f>
        <v>#NULL!</v>
      </c>
      <c r="I64" s="6">
        <f ca="1">VLOOKUP($V64,$AB$2:$AN$5971,10,TRUE)</f>
        <v>16</v>
      </c>
      <c r="J64" s="6">
        <f ca="1">VLOOKUP($V64,$AB$2:$AN$5971,11,TRUE)</f>
        <v>27</v>
      </c>
      <c r="K64" s="6">
        <f ca="1">VLOOKUP($V64,$AB$2:$AN$5971,12,TRUE)</f>
        <v>16</v>
      </c>
      <c r="L64" s="6">
        <f ca="1">VLOOKUP($V64,$AB$2:$AN$5971,13,TRUE)</f>
        <v>59</v>
      </c>
      <c r="V64" s="3">
        <f t="shared" ca="1" si="0"/>
        <v>4527</v>
      </c>
      <c r="AB64" s="4">
        <v>63</v>
      </c>
      <c r="AC64" s="4" t="s">
        <v>20</v>
      </c>
      <c r="AD64" s="4" t="s">
        <v>29</v>
      </c>
      <c r="AE64" s="4" t="s">
        <v>16</v>
      </c>
      <c r="AF64" s="4" t="s">
        <v>17</v>
      </c>
      <c r="AG64" s="4" t="s">
        <v>20</v>
      </c>
      <c r="AH64" s="4" t="s">
        <v>23</v>
      </c>
      <c r="AI64" s="5">
        <v>9000</v>
      </c>
      <c r="AJ64" s="4">
        <v>0</v>
      </c>
      <c r="AK64" s="4">
        <v>22</v>
      </c>
      <c r="AL64" s="4">
        <v>20</v>
      </c>
      <c r="AM64" s="4">
        <v>20</v>
      </c>
      <c r="AN64" s="4">
        <v>62</v>
      </c>
    </row>
    <row r="65" spans="1:40" x14ac:dyDescent="0.25">
      <c r="A65" s="6" t="str">
        <f ca="1">VLOOKUP($V65,$AB$2:$AN$5971,2,TRUE)</f>
        <v>T</v>
      </c>
      <c r="B65" s="6" t="str">
        <f ca="1">VLOOKUP($V65,$AB$2:$AN$5971,3,TRUE)</f>
        <v>21</v>
      </c>
      <c r="C65" s="6" t="str">
        <f ca="1">VLOOKUP($V65,$AB$2:$AN$5971,4,TRUE)</f>
        <v>SC</v>
      </c>
      <c r="D65" s="6" t="str">
        <f ca="1">VLOOKUP($V65,$AB$2:$AN$5971,5,TRUE)</f>
        <v>H</v>
      </c>
      <c r="E65" s="6" t="str">
        <f ca="1">VLOOKUP($V65,$AB$2:$AN$5971,6,TRUE)</f>
        <v>T</v>
      </c>
      <c r="F65" s="6" t="str">
        <f ca="1">VLOOKUP($V65,$AB$2:$AN$5971,7,TRUE)</f>
        <v>C</v>
      </c>
      <c r="G65" s="6">
        <f ca="1">VLOOKUP($V65,$AB$2:$AN$5971,8,TRUE)</f>
        <v>9000</v>
      </c>
      <c r="H65" s="6">
        <f ca="1">VLOOKUP($V65,$AB$2:$AN$5971,9,TRUE)</f>
        <v>0</v>
      </c>
      <c r="I65" s="6">
        <f ca="1">VLOOKUP($V65,$AB$2:$AN$5971,10,TRUE)</f>
        <v>17</v>
      </c>
      <c r="J65" s="6">
        <f ca="1">VLOOKUP($V65,$AB$2:$AN$5971,11,TRUE)</f>
        <v>29</v>
      </c>
      <c r="K65" s="6">
        <f ca="1">VLOOKUP($V65,$AB$2:$AN$5971,12,TRUE)</f>
        <v>26</v>
      </c>
      <c r="L65" s="6">
        <f ca="1">VLOOKUP($V65,$AB$2:$AN$5971,13,TRUE)</f>
        <v>72</v>
      </c>
      <c r="V65" s="3">
        <f t="shared" ca="1" si="0"/>
        <v>3303</v>
      </c>
      <c r="AB65" s="4">
        <v>64</v>
      </c>
      <c r="AC65" s="4" t="s">
        <v>20</v>
      </c>
      <c r="AD65" s="4" t="s">
        <v>41</v>
      </c>
      <c r="AE65" s="4" t="s">
        <v>16</v>
      </c>
      <c r="AF65" s="4" t="s">
        <v>17</v>
      </c>
      <c r="AG65" s="4" t="s">
        <v>20</v>
      </c>
      <c r="AH65" s="4" t="s">
        <v>36</v>
      </c>
      <c r="AI65" s="5">
        <v>6500</v>
      </c>
      <c r="AJ65" s="4">
        <v>0</v>
      </c>
      <c r="AK65" s="4">
        <v>26</v>
      </c>
      <c r="AL65" s="4">
        <v>26.5</v>
      </c>
      <c r="AM65" s="4">
        <v>17</v>
      </c>
      <c r="AN65" s="4">
        <v>70</v>
      </c>
    </row>
    <row r="66" spans="1:40" x14ac:dyDescent="0.25">
      <c r="A66" s="6" t="str">
        <f ca="1">VLOOKUP($V66,$AB$2:$AN$5971,2,TRUE)</f>
        <v>F</v>
      </c>
      <c r="B66" s="6" t="str">
        <f ca="1">VLOOKUP($V66,$AB$2:$AN$5971,3,TRUE)</f>
        <v>31</v>
      </c>
      <c r="C66" s="6" t="str">
        <f ca="1">VLOOKUP($V66,$AB$2:$AN$5971,4,TRUE)</f>
        <v>ST</v>
      </c>
      <c r="D66" s="6" t="str">
        <f ca="1">VLOOKUP($V66,$AB$2:$AN$5971,5,TRUE)</f>
        <v>H</v>
      </c>
      <c r="E66" s="6" t="str">
        <f ca="1">VLOOKUP($V66,$AB$2:$AN$5971,6,TRUE)</f>
        <v>T</v>
      </c>
      <c r="F66" s="6" t="str">
        <f ca="1">VLOOKUP($V66,$AB$2:$AN$5971,7,TRUE)</f>
        <v>C</v>
      </c>
      <c r="G66" s="6">
        <f ca="1">VLOOKUP($V66,$AB$2:$AN$5971,8,TRUE)</f>
        <v>6600</v>
      </c>
      <c r="H66" s="6">
        <f ca="1">VLOOKUP($V66,$AB$2:$AN$5971,9,TRUE)</f>
        <v>0</v>
      </c>
      <c r="I66" s="6">
        <f ca="1">VLOOKUP($V66,$AB$2:$AN$5971,10,TRUE)</f>
        <v>16</v>
      </c>
      <c r="J66" s="6">
        <f ca="1">VLOOKUP($V66,$AB$2:$AN$5971,11,TRUE)</f>
        <v>32</v>
      </c>
      <c r="K66" s="6">
        <f ca="1">VLOOKUP($V66,$AB$2:$AN$5971,12,TRUE)</f>
        <v>21</v>
      </c>
      <c r="L66" s="6">
        <f ca="1">VLOOKUP($V66,$AB$2:$AN$5971,13,TRUE)</f>
        <v>69</v>
      </c>
      <c r="V66" s="3">
        <f t="shared" ca="1" si="0"/>
        <v>2692</v>
      </c>
      <c r="AB66" s="4">
        <v>65</v>
      </c>
      <c r="AC66" s="4" t="s">
        <v>14</v>
      </c>
      <c r="AD66" s="4" t="s">
        <v>15</v>
      </c>
      <c r="AE66" s="4" t="s">
        <v>16</v>
      </c>
      <c r="AF66" s="4" t="s">
        <v>17</v>
      </c>
      <c r="AG66" s="4" t="s">
        <v>20</v>
      </c>
      <c r="AH66" s="4" t="s">
        <v>23</v>
      </c>
      <c r="AI66" s="5">
        <v>4500</v>
      </c>
      <c r="AJ66" s="4">
        <v>0</v>
      </c>
      <c r="AK66" s="4">
        <v>19</v>
      </c>
      <c r="AL66" s="4">
        <v>25.5</v>
      </c>
      <c r="AM66" s="4">
        <v>12</v>
      </c>
      <c r="AN66" s="4">
        <v>57</v>
      </c>
    </row>
    <row r="67" spans="1:40" x14ac:dyDescent="0.25">
      <c r="A67" s="6" t="str">
        <f ca="1">VLOOKUP($V67,$AB$2:$AN$5971,2,TRUE)</f>
        <v>F</v>
      </c>
      <c r="B67" s="6" t="str">
        <f ca="1">VLOOKUP($V67,$AB$2:$AN$5971,3,TRUE)</f>
        <v>22</v>
      </c>
      <c r="C67" s="6" t="str">
        <f ca="1">VLOOKUP($V67,$AB$2:$AN$5971,4,TRUE)</f>
        <v>OT</v>
      </c>
      <c r="D67" s="6" t="str">
        <f ca="1">VLOOKUP($V67,$AB$2:$AN$5971,5,TRUE)</f>
        <v>H</v>
      </c>
      <c r="E67" s="6" t="str">
        <f ca="1">VLOOKUP($V67,$AB$2:$AN$5971,6,TRUE)</f>
        <v>T</v>
      </c>
      <c r="F67" s="6" t="str">
        <f ca="1">VLOOKUP($V67,$AB$2:$AN$5971,7,TRUE)</f>
        <v>A</v>
      </c>
      <c r="G67" s="6">
        <f ca="1">VLOOKUP($V67,$AB$2:$AN$5971,8,TRUE)</f>
        <v>5000</v>
      </c>
      <c r="H67" s="6">
        <f ca="1">VLOOKUP($V67,$AB$2:$AN$5971,9,TRUE)</f>
        <v>3</v>
      </c>
      <c r="I67" s="6">
        <f ca="1">VLOOKUP($V67,$AB$2:$AN$5971,10,TRUE)</f>
        <v>10</v>
      </c>
      <c r="J67" s="6">
        <f ca="1">VLOOKUP($V67,$AB$2:$AN$5971,11,TRUE)</f>
        <v>23</v>
      </c>
      <c r="K67" s="6">
        <f ca="1">VLOOKUP($V67,$AB$2:$AN$5971,12,TRUE)</f>
        <v>23</v>
      </c>
      <c r="L67" s="6">
        <f ca="1">VLOOKUP($V67,$AB$2:$AN$5971,13,TRUE)</f>
        <v>56</v>
      </c>
      <c r="V67" s="3">
        <f t="shared" ref="V67:V130" ca="1" si="1">RANDBETWEEN(1,5970)</f>
        <v>2753</v>
      </c>
      <c r="AB67" s="4">
        <v>66</v>
      </c>
      <c r="AC67" s="4" t="s">
        <v>14</v>
      </c>
      <c r="AD67" s="4" t="s">
        <v>50</v>
      </c>
      <c r="AE67" s="4" t="s">
        <v>16</v>
      </c>
      <c r="AF67" s="4" t="s">
        <v>17</v>
      </c>
      <c r="AG67" s="4" t="s">
        <v>20</v>
      </c>
      <c r="AH67" s="4" t="s">
        <v>36</v>
      </c>
      <c r="AI67" s="5">
        <v>10000</v>
      </c>
      <c r="AJ67" s="4">
        <v>3</v>
      </c>
      <c r="AK67" s="4">
        <v>19</v>
      </c>
      <c r="AL67" s="4">
        <v>29.5</v>
      </c>
      <c r="AM67" s="4">
        <v>14</v>
      </c>
      <c r="AN67" s="4">
        <v>63</v>
      </c>
    </row>
    <row r="68" spans="1:40" x14ac:dyDescent="0.25">
      <c r="A68" s="6" t="str">
        <f ca="1">VLOOKUP($V68,$AB$2:$AN$5971,2,TRUE)</f>
        <v>F</v>
      </c>
      <c r="B68" s="6" t="str">
        <f ca="1">VLOOKUP($V68,$AB$2:$AN$5971,3,TRUE)</f>
        <v>24</v>
      </c>
      <c r="C68" s="6" t="str">
        <f ca="1">VLOOKUP($V68,$AB$2:$AN$5971,4,TRUE)</f>
        <v>OT</v>
      </c>
      <c r="D68" s="6" t="str">
        <f ca="1">VLOOKUP($V68,$AB$2:$AN$5971,5,TRUE)</f>
        <v>H</v>
      </c>
      <c r="E68" s="6" t="str">
        <f ca="1">VLOOKUP($V68,$AB$2:$AN$5971,6,TRUE)</f>
        <v>T</v>
      </c>
      <c r="F68" s="6" t="str">
        <f ca="1">VLOOKUP($V68,$AB$2:$AN$5971,7,TRUE)</f>
        <v>C</v>
      </c>
      <c r="G68" s="6">
        <f ca="1">VLOOKUP($V68,$AB$2:$AN$5971,8,TRUE)</f>
        <v>6500</v>
      </c>
      <c r="H68" s="6" t="e">
        <f ca="1">VLOOKUP($V68,$AB$2:$AN$5971,9,TRUE)</f>
        <v>#NULL!</v>
      </c>
      <c r="I68" s="6">
        <f ca="1">VLOOKUP($V68,$AB$2:$AN$5971,10,TRUE)</f>
        <v>23</v>
      </c>
      <c r="J68" s="6">
        <f ca="1">VLOOKUP($V68,$AB$2:$AN$5971,11,TRUE)</f>
        <v>39</v>
      </c>
      <c r="K68" s="6">
        <f ca="1">VLOOKUP($V68,$AB$2:$AN$5971,12,TRUE)</f>
        <v>10</v>
      </c>
      <c r="L68" s="6">
        <f ca="1">VLOOKUP($V68,$AB$2:$AN$5971,13,TRUE)</f>
        <v>72</v>
      </c>
      <c r="V68" s="3">
        <f t="shared" ca="1" si="1"/>
        <v>2219</v>
      </c>
      <c r="AB68" s="4">
        <v>67</v>
      </c>
      <c r="AC68" s="4" t="s">
        <v>20</v>
      </c>
      <c r="AD68" s="4" t="s">
        <v>29</v>
      </c>
      <c r="AE68" s="4" t="s">
        <v>16</v>
      </c>
      <c r="AF68" s="4" t="s">
        <v>17</v>
      </c>
      <c r="AG68" s="4" t="s">
        <v>20</v>
      </c>
      <c r="AH68" s="4" t="s">
        <v>23</v>
      </c>
      <c r="AI68" s="5">
        <v>4500</v>
      </c>
      <c r="AJ68" s="4">
        <v>0</v>
      </c>
      <c r="AK68" s="4">
        <v>15</v>
      </c>
      <c r="AL68" s="4">
        <v>25</v>
      </c>
      <c r="AM68" s="4">
        <v>12.5</v>
      </c>
      <c r="AN68" s="4">
        <v>53</v>
      </c>
    </row>
    <row r="69" spans="1:40" x14ac:dyDescent="0.25">
      <c r="A69" s="6" t="str">
        <f ca="1">VLOOKUP($V69,$AB$2:$AN$5971,2,TRUE)</f>
        <v>F</v>
      </c>
      <c r="B69" s="6" t="str">
        <f ca="1">VLOOKUP($V69,$AB$2:$AN$5971,3,TRUE)</f>
        <v>13</v>
      </c>
      <c r="C69" s="6" t="str">
        <f ca="1">VLOOKUP($V69,$AB$2:$AN$5971,4,TRUE)</f>
        <v>OT</v>
      </c>
      <c r="D69" s="6" t="str">
        <f ca="1">VLOOKUP($V69,$AB$2:$AN$5971,5,TRUE)</f>
        <v>H</v>
      </c>
      <c r="E69" s="6" t="str">
        <f ca="1">VLOOKUP($V69,$AB$2:$AN$5971,6,TRUE)</f>
        <v>T</v>
      </c>
      <c r="F69" s="6" t="str">
        <f ca="1">VLOOKUP($V69,$AB$2:$AN$5971,7,TRUE)</f>
        <v>A</v>
      </c>
      <c r="G69" s="6">
        <f ca="1">VLOOKUP($V69,$AB$2:$AN$5971,8,TRUE)</f>
        <v>4000</v>
      </c>
      <c r="H69" s="6">
        <f ca="1">VLOOKUP($V69,$AB$2:$AN$5971,9,TRUE)</f>
        <v>3</v>
      </c>
      <c r="I69" s="6">
        <f ca="1">VLOOKUP($V69,$AB$2:$AN$5971,10,TRUE)</f>
        <v>16</v>
      </c>
      <c r="J69" s="6">
        <f ca="1">VLOOKUP($V69,$AB$2:$AN$5971,11,TRUE)</f>
        <v>23</v>
      </c>
      <c r="K69" s="6">
        <f ca="1">VLOOKUP($V69,$AB$2:$AN$5971,12,TRUE)</f>
        <v>16</v>
      </c>
      <c r="L69" s="6">
        <f ca="1">VLOOKUP($V69,$AB$2:$AN$5971,13,TRUE)</f>
        <v>55</v>
      </c>
      <c r="V69" s="3">
        <f t="shared" ca="1" si="1"/>
        <v>2916</v>
      </c>
      <c r="AB69" s="4">
        <v>68</v>
      </c>
      <c r="AC69" s="4" t="s">
        <v>14</v>
      </c>
      <c r="AD69" s="4" t="s">
        <v>39</v>
      </c>
      <c r="AE69" s="4" t="s">
        <v>22</v>
      </c>
      <c r="AF69" s="4" t="s">
        <v>17</v>
      </c>
      <c r="AG69" s="4" t="s">
        <v>20</v>
      </c>
      <c r="AH69" s="4" t="s">
        <v>36</v>
      </c>
      <c r="AI69" s="5">
        <v>5500</v>
      </c>
      <c r="AJ69" s="4">
        <v>1</v>
      </c>
      <c r="AK69" s="4">
        <v>20.5</v>
      </c>
      <c r="AL69" s="4">
        <v>19.5</v>
      </c>
      <c r="AM69" s="4">
        <v>10</v>
      </c>
      <c r="AN69" s="4">
        <v>50</v>
      </c>
    </row>
    <row r="70" spans="1:40" x14ac:dyDescent="0.25">
      <c r="A70" s="6" t="str">
        <f ca="1">VLOOKUP($V70,$AB$2:$AN$5971,2,TRUE)</f>
        <v>F</v>
      </c>
      <c r="B70" s="6" t="str">
        <f ca="1">VLOOKUP($V70,$AB$2:$AN$5971,3,TRUE)</f>
        <v>17</v>
      </c>
      <c r="C70" s="6" t="str">
        <f ca="1">VLOOKUP($V70,$AB$2:$AN$5971,4,TRUE)</f>
        <v>OT</v>
      </c>
      <c r="D70" s="6" t="str">
        <f ca="1">VLOOKUP($V70,$AB$2:$AN$5971,5,TRUE)</f>
        <v>H</v>
      </c>
      <c r="E70" s="6" t="str">
        <f ca="1">VLOOKUP($V70,$AB$2:$AN$5971,6,TRUE)</f>
        <v>T</v>
      </c>
      <c r="F70" s="6" t="str">
        <f ca="1">VLOOKUP($V70,$AB$2:$AN$5971,7,TRUE)</f>
        <v>C</v>
      </c>
      <c r="G70" s="6">
        <f ca="1">VLOOKUP($V70,$AB$2:$AN$5971,8,TRUE)</f>
        <v>6000</v>
      </c>
      <c r="H70" s="6">
        <f ca="1">VLOOKUP($V70,$AB$2:$AN$5971,9,TRUE)</f>
        <v>0</v>
      </c>
      <c r="I70" s="6">
        <f ca="1">VLOOKUP($V70,$AB$2:$AN$5971,10,TRUE)</f>
        <v>20</v>
      </c>
      <c r="J70" s="6">
        <f ca="1">VLOOKUP($V70,$AB$2:$AN$5971,11,TRUE)</f>
        <v>19</v>
      </c>
      <c r="K70" s="6">
        <f ca="1">VLOOKUP($V70,$AB$2:$AN$5971,12,TRUE)</f>
        <v>23</v>
      </c>
      <c r="L70" s="6">
        <f ca="1">VLOOKUP($V70,$AB$2:$AN$5971,13,TRUE)</f>
        <v>62</v>
      </c>
      <c r="V70" s="3">
        <f t="shared" ca="1" si="1"/>
        <v>3760</v>
      </c>
      <c r="AB70" s="4">
        <v>69</v>
      </c>
      <c r="AC70" s="4" t="s">
        <v>20</v>
      </c>
      <c r="AD70" s="4" t="s">
        <v>47</v>
      </c>
      <c r="AE70" s="4" t="s">
        <v>22</v>
      </c>
      <c r="AF70" s="4" t="s">
        <v>17</v>
      </c>
      <c r="AG70" s="4" t="s">
        <v>20</v>
      </c>
      <c r="AH70" s="4" t="s">
        <v>23</v>
      </c>
      <c r="AI70" s="5">
        <v>5000</v>
      </c>
      <c r="AJ70" s="4">
        <v>0</v>
      </c>
      <c r="AK70" s="4">
        <v>22.5</v>
      </c>
      <c r="AL70" s="4">
        <v>26.5</v>
      </c>
      <c r="AM70" s="4">
        <v>20</v>
      </c>
      <c r="AN70" s="4">
        <v>69</v>
      </c>
    </row>
    <row r="71" spans="1:40" x14ac:dyDescent="0.25">
      <c r="A71" s="6" t="str">
        <f ca="1">VLOOKUP($V71,$AB$2:$AN$5971,2,TRUE)</f>
        <v>T</v>
      </c>
      <c r="B71" s="6" t="str">
        <f ca="1">VLOOKUP($V71,$AB$2:$AN$5971,3,TRUE)</f>
        <v>18</v>
      </c>
      <c r="C71" s="6" t="str">
        <f ca="1">VLOOKUP($V71,$AB$2:$AN$5971,4,TRUE)</f>
        <v>SC</v>
      </c>
      <c r="D71" s="6" t="str">
        <f ca="1">VLOOKUP($V71,$AB$2:$AN$5971,5,TRUE)</f>
        <v>H</v>
      </c>
      <c r="E71" s="6" t="str">
        <f ca="1">VLOOKUP($V71,$AB$2:$AN$5971,6,TRUE)</f>
        <v>U</v>
      </c>
      <c r="F71" s="6" t="str">
        <f ca="1">VLOOKUP($V71,$AB$2:$AN$5971,7,TRUE)</f>
        <v>C</v>
      </c>
      <c r="G71" s="6">
        <f ca="1">VLOOKUP($V71,$AB$2:$AN$5971,8,TRUE)</f>
        <v>8000</v>
      </c>
      <c r="H71" s="6">
        <f ca="1">VLOOKUP($V71,$AB$2:$AN$5971,9,TRUE)</f>
        <v>0</v>
      </c>
      <c r="I71" s="6">
        <f ca="1">VLOOKUP($V71,$AB$2:$AN$5971,10,TRUE)</f>
        <v>10</v>
      </c>
      <c r="J71" s="6">
        <f ca="1">VLOOKUP($V71,$AB$2:$AN$5971,11,TRUE)</f>
        <v>24</v>
      </c>
      <c r="K71" s="6">
        <f ca="1">VLOOKUP($V71,$AB$2:$AN$5971,12,TRUE)</f>
        <v>12</v>
      </c>
      <c r="L71" s="6">
        <f ca="1">VLOOKUP($V71,$AB$2:$AN$5971,13,TRUE)</f>
        <v>46</v>
      </c>
      <c r="V71" s="3">
        <f t="shared" ca="1" si="1"/>
        <v>4974</v>
      </c>
      <c r="AB71" s="4">
        <v>70</v>
      </c>
      <c r="AC71" s="4" t="s">
        <v>20</v>
      </c>
      <c r="AD71" s="4" t="s">
        <v>28</v>
      </c>
      <c r="AE71" s="4" t="s">
        <v>22</v>
      </c>
      <c r="AF71" s="4" t="s">
        <v>17</v>
      </c>
      <c r="AG71" s="4" t="s">
        <v>20</v>
      </c>
      <c r="AH71" s="4" t="s">
        <v>36</v>
      </c>
      <c r="AI71" s="5">
        <v>7000</v>
      </c>
      <c r="AJ71" s="4">
        <v>1</v>
      </c>
      <c r="AK71" s="4">
        <v>19.5</v>
      </c>
      <c r="AL71" s="4">
        <v>26.5</v>
      </c>
      <c r="AM71" s="4">
        <v>13</v>
      </c>
      <c r="AN71" s="4">
        <v>59</v>
      </c>
    </row>
    <row r="72" spans="1:40" x14ac:dyDescent="0.25">
      <c r="A72" s="6" t="str">
        <f ca="1">VLOOKUP($V72,$AB$2:$AN$5971,2,TRUE)</f>
        <v>F</v>
      </c>
      <c r="B72" s="6" t="str">
        <f ca="1">VLOOKUP($V72,$AB$2:$AN$5971,3,TRUE)</f>
        <v>45</v>
      </c>
      <c r="C72" s="6" t="str">
        <f ca="1">VLOOKUP($V72,$AB$2:$AN$5971,4,TRUE)</f>
        <v>OT</v>
      </c>
      <c r="D72" s="6" t="str">
        <f ca="1">VLOOKUP($V72,$AB$2:$AN$5971,5,TRUE)</f>
        <v>H</v>
      </c>
      <c r="E72" s="6" t="str">
        <f ca="1">VLOOKUP($V72,$AB$2:$AN$5971,6,TRUE)</f>
        <v>T</v>
      </c>
      <c r="F72" s="6" t="str">
        <f ca="1">VLOOKUP($V72,$AB$2:$AN$5971,7,TRUE)</f>
        <v>A</v>
      </c>
      <c r="G72" s="6">
        <f ca="1">VLOOKUP($V72,$AB$2:$AN$5971,8,TRUE)</f>
        <v>5000</v>
      </c>
      <c r="H72" s="6">
        <f ca="1">VLOOKUP($V72,$AB$2:$AN$5971,9,TRUE)</f>
        <v>0</v>
      </c>
      <c r="I72" s="6">
        <f ca="1">VLOOKUP($V72,$AB$2:$AN$5971,10,TRUE)</f>
        <v>14</v>
      </c>
      <c r="J72" s="6">
        <f ca="1">VLOOKUP($V72,$AB$2:$AN$5971,11,TRUE)</f>
        <v>36</v>
      </c>
      <c r="K72" s="6">
        <f ca="1">VLOOKUP($V72,$AB$2:$AN$5971,12,TRUE)</f>
        <v>25</v>
      </c>
      <c r="L72" s="6">
        <f ca="1">VLOOKUP($V72,$AB$2:$AN$5971,13,TRUE)</f>
        <v>75</v>
      </c>
      <c r="V72" s="3">
        <f t="shared" ca="1" si="1"/>
        <v>3914</v>
      </c>
      <c r="AB72" s="4">
        <v>71</v>
      </c>
      <c r="AC72" s="4" t="s">
        <v>20</v>
      </c>
      <c r="AD72" s="4" t="s">
        <v>41</v>
      </c>
      <c r="AE72" s="4" t="s">
        <v>22</v>
      </c>
      <c r="AF72" s="4" t="s">
        <v>17</v>
      </c>
      <c r="AG72" s="4" t="s">
        <v>20</v>
      </c>
      <c r="AH72" s="4" t="s">
        <v>23</v>
      </c>
      <c r="AI72" s="5">
        <v>4000</v>
      </c>
      <c r="AJ72" s="4">
        <v>0</v>
      </c>
      <c r="AK72" s="4">
        <v>21.5</v>
      </c>
      <c r="AL72" s="4">
        <v>26.5</v>
      </c>
      <c r="AM72" s="4">
        <v>16</v>
      </c>
      <c r="AN72" s="4">
        <v>64</v>
      </c>
    </row>
    <row r="73" spans="1:40" x14ac:dyDescent="0.25">
      <c r="A73" s="6" t="str">
        <f ca="1">VLOOKUP($V73,$AB$2:$AN$5971,2,TRUE)</f>
        <v>F</v>
      </c>
      <c r="B73" s="6" t="str">
        <f ca="1">VLOOKUP($V73,$AB$2:$AN$5971,3,TRUE)</f>
        <v>25</v>
      </c>
      <c r="C73" s="6" t="str">
        <f ca="1">VLOOKUP($V73,$AB$2:$AN$5971,4,TRUE)</f>
        <v>SC</v>
      </c>
      <c r="D73" s="6" t="str">
        <f ca="1">VLOOKUP($V73,$AB$2:$AN$5971,5,TRUE)</f>
        <v>H</v>
      </c>
      <c r="E73" s="6" t="str">
        <f ca="1">VLOOKUP($V73,$AB$2:$AN$5971,6,TRUE)</f>
        <v>T</v>
      </c>
      <c r="F73" s="6" t="str">
        <f ca="1">VLOOKUP($V73,$AB$2:$AN$5971,7,TRUE)</f>
        <v>A</v>
      </c>
      <c r="G73" s="6">
        <f ca="1">VLOOKUP($V73,$AB$2:$AN$5971,8,TRUE)</f>
        <v>7500</v>
      </c>
      <c r="H73" s="6">
        <f ca="1">VLOOKUP($V73,$AB$2:$AN$5971,9,TRUE)</f>
        <v>2</v>
      </c>
      <c r="I73" s="6">
        <f ca="1">VLOOKUP($V73,$AB$2:$AN$5971,10,TRUE)</f>
        <v>7</v>
      </c>
      <c r="J73" s="6">
        <f ca="1">VLOOKUP($V73,$AB$2:$AN$5971,11,TRUE)</f>
        <v>10</v>
      </c>
      <c r="K73" s="6">
        <f ca="1">VLOOKUP($V73,$AB$2:$AN$5971,12,TRUE)</f>
        <v>15</v>
      </c>
      <c r="L73" s="6">
        <f ca="1">VLOOKUP($V73,$AB$2:$AN$5971,13,TRUE)</f>
        <v>32</v>
      </c>
      <c r="V73" s="3">
        <f t="shared" ca="1" si="1"/>
        <v>5095</v>
      </c>
      <c r="AB73" s="4">
        <v>72</v>
      </c>
      <c r="AC73" s="4" t="s">
        <v>14</v>
      </c>
      <c r="AD73" s="4" t="s">
        <v>41</v>
      </c>
      <c r="AE73" s="4" t="s">
        <v>22</v>
      </c>
      <c r="AF73" s="4" t="s">
        <v>17</v>
      </c>
      <c r="AG73" s="4" t="s">
        <v>20</v>
      </c>
      <c r="AH73" s="4" t="s">
        <v>23</v>
      </c>
      <c r="AI73" s="5">
        <v>3000</v>
      </c>
      <c r="AJ73" s="4">
        <v>0</v>
      </c>
      <c r="AK73" s="4">
        <v>18.5</v>
      </c>
      <c r="AL73" s="4">
        <v>20</v>
      </c>
      <c r="AM73" s="4">
        <v>11</v>
      </c>
      <c r="AN73" s="4">
        <v>50</v>
      </c>
    </row>
    <row r="74" spans="1:40" x14ac:dyDescent="0.25">
      <c r="A74" s="6" t="str">
        <f ca="1">VLOOKUP($V74,$AB$2:$AN$5971,2,TRUE)</f>
        <v>F</v>
      </c>
      <c r="B74" s="6" t="str">
        <f ca="1">VLOOKUP($V74,$AB$2:$AN$5971,3,TRUE)</f>
        <v>18</v>
      </c>
      <c r="C74" s="6" t="str">
        <f ca="1">VLOOKUP($V74,$AB$2:$AN$5971,4,TRUE)</f>
        <v>SC</v>
      </c>
      <c r="D74" s="6" t="str">
        <f ca="1">VLOOKUP($V74,$AB$2:$AN$5971,5,TRUE)</f>
        <v>H</v>
      </c>
      <c r="E74" s="6" t="str">
        <f ca="1">VLOOKUP($V74,$AB$2:$AN$5971,6,TRUE)</f>
        <v>U</v>
      </c>
      <c r="F74" s="6" t="str">
        <f ca="1">VLOOKUP($V74,$AB$2:$AN$5971,7,TRUE)</f>
        <v>C</v>
      </c>
      <c r="G74" s="6">
        <f ca="1">VLOOKUP($V74,$AB$2:$AN$5971,8,TRUE)</f>
        <v>7000</v>
      </c>
      <c r="H74" s="6">
        <f ca="1">VLOOKUP($V74,$AB$2:$AN$5971,9,TRUE)</f>
        <v>0</v>
      </c>
      <c r="I74" s="6">
        <f ca="1">VLOOKUP($V74,$AB$2:$AN$5971,10,TRUE)</f>
        <v>7</v>
      </c>
      <c r="J74" s="6">
        <f ca="1">VLOOKUP($V74,$AB$2:$AN$5971,11,TRUE)</f>
        <v>22</v>
      </c>
      <c r="K74" s="6">
        <f ca="1">VLOOKUP($V74,$AB$2:$AN$5971,12,TRUE)</f>
        <v>8</v>
      </c>
      <c r="L74" s="6">
        <f ca="1">VLOOKUP($V74,$AB$2:$AN$5971,13,TRUE)</f>
        <v>37</v>
      </c>
      <c r="V74" s="3">
        <f t="shared" ca="1" si="1"/>
        <v>4826</v>
      </c>
      <c r="AB74" s="4">
        <v>73</v>
      </c>
      <c r="AC74" s="4" t="s">
        <v>20</v>
      </c>
      <c r="AD74" s="4" t="s">
        <v>50</v>
      </c>
      <c r="AE74" s="4" t="s">
        <v>22</v>
      </c>
      <c r="AF74" s="4" t="s">
        <v>17</v>
      </c>
      <c r="AG74" s="4" t="s">
        <v>20</v>
      </c>
      <c r="AH74" s="4" t="s">
        <v>23</v>
      </c>
      <c r="AI74" s="5">
        <v>5500</v>
      </c>
      <c r="AJ74" s="4">
        <v>0</v>
      </c>
      <c r="AK74" s="4">
        <v>18.5</v>
      </c>
      <c r="AL74" s="4">
        <v>13.5</v>
      </c>
      <c r="AM74" s="4">
        <v>14</v>
      </c>
      <c r="AN74" s="4">
        <v>46</v>
      </c>
    </row>
    <row r="75" spans="1:40" x14ac:dyDescent="0.25">
      <c r="A75" s="6" t="str">
        <f ca="1">VLOOKUP($V75,$AB$2:$AN$5971,2,TRUE)</f>
        <v>F</v>
      </c>
      <c r="B75" s="6" t="str">
        <f ca="1">VLOOKUP($V75,$AB$2:$AN$5971,3,TRUE)</f>
        <v>29</v>
      </c>
      <c r="C75" s="6" t="str">
        <f ca="1">VLOOKUP($V75,$AB$2:$AN$5971,4,TRUE)</f>
        <v>OT</v>
      </c>
      <c r="D75" s="6" t="str">
        <f ca="1">VLOOKUP($V75,$AB$2:$AN$5971,5,TRUE)</f>
        <v>H</v>
      </c>
      <c r="E75" s="6" t="str">
        <f ca="1">VLOOKUP($V75,$AB$2:$AN$5971,6,TRUE)</f>
        <v>U</v>
      </c>
      <c r="F75" s="6" t="str">
        <f ca="1">VLOOKUP($V75,$AB$2:$AN$5971,7,TRUE)</f>
        <v>A</v>
      </c>
      <c r="G75" s="6">
        <f ca="1">VLOOKUP($V75,$AB$2:$AN$5971,8,TRUE)</f>
        <v>5000</v>
      </c>
      <c r="H75" s="6">
        <f ca="1">VLOOKUP($V75,$AB$2:$AN$5971,9,TRUE)</f>
        <v>0</v>
      </c>
      <c r="I75" s="6">
        <f ca="1">VLOOKUP($V75,$AB$2:$AN$5971,10,TRUE)</f>
        <v>11</v>
      </c>
      <c r="J75" s="6">
        <f ca="1">VLOOKUP($V75,$AB$2:$AN$5971,11,TRUE)</f>
        <v>19</v>
      </c>
      <c r="K75" s="6">
        <f ca="1">VLOOKUP($V75,$AB$2:$AN$5971,12,TRUE)</f>
        <v>18</v>
      </c>
      <c r="L75" s="6">
        <f ca="1">VLOOKUP($V75,$AB$2:$AN$5971,13,TRUE)</f>
        <v>48</v>
      </c>
      <c r="V75" s="3">
        <f t="shared" ca="1" si="1"/>
        <v>5421</v>
      </c>
      <c r="AB75" s="4">
        <v>74</v>
      </c>
      <c r="AC75" s="4" t="s">
        <v>20</v>
      </c>
      <c r="AD75" s="4" t="s">
        <v>50</v>
      </c>
      <c r="AE75" s="4" t="s">
        <v>22</v>
      </c>
      <c r="AF75" s="4" t="s">
        <v>17</v>
      </c>
      <c r="AG75" s="4" t="s">
        <v>20</v>
      </c>
      <c r="AH75" s="4" t="s">
        <v>23</v>
      </c>
      <c r="AI75" s="5">
        <v>6000</v>
      </c>
      <c r="AJ75" s="4">
        <v>0</v>
      </c>
      <c r="AK75" s="4">
        <v>19.5</v>
      </c>
      <c r="AL75" s="4">
        <v>25</v>
      </c>
      <c r="AM75" s="4">
        <v>12</v>
      </c>
      <c r="AN75" s="4">
        <v>57</v>
      </c>
    </row>
    <row r="76" spans="1:40" x14ac:dyDescent="0.25">
      <c r="A76" s="6" t="str">
        <f ca="1">VLOOKUP($V76,$AB$2:$AN$5971,2,TRUE)</f>
        <v>F</v>
      </c>
      <c r="B76" s="6" t="str">
        <f ca="1">VLOOKUP($V76,$AB$2:$AN$5971,3,TRUE)</f>
        <v>28</v>
      </c>
      <c r="C76" s="6" t="str">
        <f ca="1">VLOOKUP($V76,$AB$2:$AN$5971,4,TRUE)</f>
        <v>OT</v>
      </c>
      <c r="D76" s="6" t="str">
        <f ca="1">VLOOKUP($V76,$AB$2:$AN$5971,5,TRUE)</f>
        <v>H</v>
      </c>
      <c r="E76" s="6" t="str">
        <f ca="1">VLOOKUP($V76,$AB$2:$AN$5971,6,TRUE)</f>
        <v>T</v>
      </c>
      <c r="F76" s="6" t="str">
        <f ca="1">VLOOKUP($V76,$AB$2:$AN$5971,7,TRUE)</f>
        <v>A</v>
      </c>
      <c r="G76" s="6">
        <f ca="1">VLOOKUP($V76,$AB$2:$AN$5971,8,TRUE)</f>
        <v>7000</v>
      </c>
      <c r="H76" s="6">
        <f ca="1">VLOOKUP($V76,$AB$2:$AN$5971,9,TRUE)</f>
        <v>1</v>
      </c>
      <c r="I76" s="6">
        <f ca="1">VLOOKUP($V76,$AB$2:$AN$5971,10,TRUE)</f>
        <v>16</v>
      </c>
      <c r="J76" s="6">
        <f ca="1">VLOOKUP($V76,$AB$2:$AN$5971,11,TRUE)</f>
        <v>30</v>
      </c>
      <c r="K76" s="6">
        <f ca="1">VLOOKUP($V76,$AB$2:$AN$5971,12,TRUE)</f>
        <v>23</v>
      </c>
      <c r="L76" s="6">
        <f ca="1">VLOOKUP($V76,$AB$2:$AN$5971,13,TRUE)</f>
        <v>69</v>
      </c>
      <c r="V76" s="3">
        <f t="shared" ca="1" si="1"/>
        <v>4012</v>
      </c>
      <c r="AB76" s="4">
        <v>75</v>
      </c>
      <c r="AC76" s="4" t="s">
        <v>20</v>
      </c>
      <c r="AD76" s="4" t="s">
        <v>60</v>
      </c>
      <c r="AE76" s="4" t="s">
        <v>22</v>
      </c>
      <c r="AF76" s="4" t="s">
        <v>17</v>
      </c>
      <c r="AG76" s="4" t="s">
        <v>20</v>
      </c>
      <c r="AH76" s="4" t="s">
        <v>23</v>
      </c>
      <c r="AI76" s="5">
        <v>3500</v>
      </c>
      <c r="AJ76" s="4">
        <v>0</v>
      </c>
      <c r="AK76" s="4">
        <v>14.5</v>
      </c>
      <c r="AL76" s="4">
        <v>22.5</v>
      </c>
      <c r="AM76" s="4">
        <v>15</v>
      </c>
      <c r="AN76" s="4">
        <v>52</v>
      </c>
    </row>
    <row r="77" spans="1:40" x14ac:dyDescent="0.25">
      <c r="A77" s="6" t="str">
        <f ca="1">VLOOKUP($V77,$AB$2:$AN$5971,2,TRUE)</f>
        <v>F</v>
      </c>
      <c r="B77" s="6" t="str">
        <f ca="1">VLOOKUP($V77,$AB$2:$AN$5971,3,TRUE)</f>
        <v>29</v>
      </c>
      <c r="C77" s="6" t="str">
        <f ca="1">VLOOKUP($V77,$AB$2:$AN$5971,4,TRUE)</f>
        <v>OT</v>
      </c>
      <c r="D77" s="6" t="str">
        <f ca="1">VLOOKUP($V77,$AB$2:$AN$5971,5,TRUE)</f>
        <v>H</v>
      </c>
      <c r="E77" s="6" t="str">
        <f ca="1">VLOOKUP($V77,$AB$2:$AN$5971,6,TRUE)</f>
        <v>T</v>
      </c>
      <c r="F77" s="6" t="str">
        <f ca="1">VLOOKUP($V77,$AB$2:$AN$5971,7,TRUE)</f>
        <v>C</v>
      </c>
      <c r="G77" s="6">
        <f ca="1">VLOOKUP($V77,$AB$2:$AN$5971,8,TRUE)</f>
        <v>8000</v>
      </c>
      <c r="H77" s="6">
        <f ca="1">VLOOKUP($V77,$AB$2:$AN$5971,9,TRUE)</f>
        <v>0</v>
      </c>
      <c r="I77" s="6">
        <f ca="1">VLOOKUP($V77,$AB$2:$AN$5971,10,TRUE)</f>
        <v>5</v>
      </c>
      <c r="J77" s="6">
        <f ca="1">VLOOKUP($V77,$AB$2:$AN$5971,11,TRUE)</f>
        <v>12</v>
      </c>
      <c r="K77" s="6">
        <f ca="1">VLOOKUP($V77,$AB$2:$AN$5971,12,TRUE)</f>
        <v>13</v>
      </c>
      <c r="L77" s="6">
        <f ca="1">VLOOKUP($V77,$AB$2:$AN$5971,13,TRUE)</f>
        <v>30</v>
      </c>
      <c r="V77" s="3">
        <f t="shared" ca="1" si="1"/>
        <v>4170</v>
      </c>
      <c r="AB77" s="4">
        <v>76</v>
      </c>
      <c r="AC77" s="4" t="s">
        <v>20</v>
      </c>
      <c r="AD77" s="4" t="s">
        <v>27</v>
      </c>
      <c r="AE77" s="4" t="s">
        <v>16</v>
      </c>
      <c r="AF77" s="4" t="s">
        <v>17</v>
      </c>
      <c r="AG77" s="4" t="s">
        <v>20</v>
      </c>
      <c r="AH77" s="4" t="s">
        <v>36</v>
      </c>
      <c r="AI77" s="5">
        <v>3000</v>
      </c>
      <c r="AJ77" s="4">
        <v>1</v>
      </c>
      <c r="AK77" s="4">
        <v>18</v>
      </c>
      <c r="AL77" s="4">
        <v>35</v>
      </c>
      <c r="AM77" s="4">
        <v>28</v>
      </c>
      <c r="AN77" s="4">
        <v>81</v>
      </c>
    </row>
    <row r="78" spans="1:40" x14ac:dyDescent="0.25">
      <c r="A78" s="6" t="str">
        <f ca="1">VLOOKUP($V78,$AB$2:$AN$5971,2,TRUE)</f>
        <v>F</v>
      </c>
      <c r="B78" s="6" t="str">
        <f ca="1">VLOOKUP($V78,$AB$2:$AN$5971,3,TRUE)</f>
        <v>40</v>
      </c>
      <c r="C78" s="6" t="str">
        <f ca="1">VLOOKUP($V78,$AB$2:$AN$5971,4,TRUE)</f>
        <v>OT</v>
      </c>
      <c r="D78" s="6" t="str">
        <f ca="1">VLOOKUP($V78,$AB$2:$AN$5971,5,TRUE)</f>
        <v>H</v>
      </c>
      <c r="E78" s="6" t="str">
        <f ca="1">VLOOKUP($V78,$AB$2:$AN$5971,6,TRUE)</f>
        <v>T</v>
      </c>
      <c r="F78" s="6" t="str">
        <f ca="1">VLOOKUP($V78,$AB$2:$AN$5971,7,TRUE)</f>
        <v>A</v>
      </c>
      <c r="G78" s="6">
        <f ca="1">VLOOKUP($V78,$AB$2:$AN$5971,8,TRUE)</f>
        <v>15000</v>
      </c>
      <c r="H78" s="6">
        <f ca="1">VLOOKUP($V78,$AB$2:$AN$5971,9,TRUE)</f>
        <v>10</v>
      </c>
      <c r="I78" s="6">
        <f ca="1">VLOOKUP($V78,$AB$2:$AN$5971,10,TRUE)</f>
        <v>21</v>
      </c>
      <c r="J78" s="6">
        <f ca="1">VLOOKUP($V78,$AB$2:$AN$5971,11,TRUE)</f>
        <v>35</v>
      </c>
      <c r="K78" s="6">
        <f ca="1">VLOOKUP($V78,$AB$2:$AN$5971,12,TRUE)</f>
        <v>15</v>
      </c>
      <c r="L78" s="6">
        <f ca="1">VLOOKUP($V78,$AB$2:$AN$5971,13,TRUE)</f>
        <v>71</v>
      </c>
      <c r="V78" s="3">
        <f t="shared" ca="1" si="1"/>
        <v>98</v>
      </c>
      <c r="AB78" s="4">
        <v>77</v>
      </c>
      <c r="AC78" s="4" t="s">
        <v>20</v>
      </c>
      <c r="AD78" s="4" t="s">
        <v>51</v>
      </c>
      <c r="AE78" s="4" t="s">
        <v>16</v>
      </c>
      <c r="AF78" s="4" t="s">
        <v>17</v>
      </c>
      <c r="AG78" s="4" t="s">
        <v>20</v>
      </c>
      <c r="AH78" s="4" t="s">
        <v>23</v>
      </c>
      <c r="AI78" s="5">
        <v>6000</v>
      </c>
      <c r="AJ78" s="4">
        <v>0</v>
      </c>
      <c r="AK78" s="4">
        <v>16.5</v>
      </c>
      <c r="AL78" s="4">
        <v>30</v>
      </c>
      <c r="AM78" s="4">
        <v>8</v>
      </c>
      <c r="AN78" s="4">
        <v>55</v>
      </c>
    </row>
    <row r="79" spans="1:40" x14ac:dyDescent="0.25">
      <c r="A79" s="6" t="str">
        <f ca="1">VLOOKUP($V79,$AB$2:$AN$5971,2,TRUE)</f>
        <v>T</v>
      </c>
      <c r="B79" s="6" t="str">
        <f ca="1">VLOOKUP($V79,$AB$2:$AN$5971,3,TRUE)</f>
        <v>17</v>
      </c>
      <c r="C79" s="6" t="str">
        <f ca="1">VLOOKUP($V79,$AB$2:$AN$5971,4,TRUE)</f>
        <v>OT</v>
      </c>
      <c r="D79" s="6" t="str">
        <f ca="1">VLOOKUP($V79,$AB$2:$AN$5971,5,TRUE)</f>
        <v>H</v>
      </c>
      <c r="E79" s="6" t="str">
        <f ca="1">VLOOKUP($V79,$AB$2:$AN$5971,6,TRUE)</f>
        <v>T</v>
      </c>
      <c r="F79" s="6" t="str">
        <f ca="1">VLOOKUP($V79,$AB$2:$AN$5971,7,TRUE)</f>
        <v>A</v>
      </c>
      <c r="G79" s="6">
        <f ca="1">VLOOKUP($V79,$AB$2:$AN$5971,8,TRUE)</f>
        <v>4500</v>
      </c>
      <c r="H79" s="6" t="e">
        <f ca="1">VLOOKUP($V79,$AB$2:$AN$5971,9,TRUE)</f>
        <v>#NULL!</v>
      </c>
      <c r="I79" s="6">
        <f ca="1">VLOOKUP($V79,$AB$2:$AN$5971,10,TRUE)</f>
        <v>9</v>
      </c>
      <c r="J79" s="6">
        <f ca="1">VLOOKUP($V79,$AB$2:$AN$5971,11,TRUE)</f>
        <v>26</v>
      </c>
      <c r="K79" s="6">
        <f ca="1">VLOOKUP($V79,$AB$2:$AN$5971,12,TRUE)</f>
        <v>17</v>
      </c>
      <c r="L79" s="6">
        <f ca="1">VLOOKUP($V79,$AB$2:$AN$5971,13,TRUE)</f>
        <v>52</v>
      </c>
      <c r="V79" s="3">
        <f t="shared" ca="1" si="1"/>
        <v>4660</v>
      </c>
      <c r="AB79" s="4">
        <v>78</v>
      </c>
      <c r="AC79" s="4" t="s">
        <v>14</v>
      </c>
      <c r="AD79" s="4" t="s">
        <v>38</v>
      </c>
      <c r="AE79" s="4" t="s">
        <v>16</v>
      </c>
      <c r="AF79" s="4" t="s">
        <v>17</v>
      </c>
      <c r="AG79" s="4" t="s">
        <v>20</v>
      </c>
      <c r="AH79" s="4" t="s">
        <v>36</v>
      </c>
      <c r="AI79" s="5">
        <v>5000</v>
      </c>
      <c r="AJ79" s="4">
        <v>0</v>
      </c>
      <c r="AK79" s="4">
        <v>14</v>
      </c>
      <c r="AL79" s="4">
        <v>8.5</v>
      </c>
      <c r="AM79" s="4">
        <v>17</v>
      </c>
      <c r="AN79" s="4">
        <v>40</v>
      </c>
    </row>
    <row r="80" spans="1:40" x14ac:dyDescent="0.25">
      <c r="A80" s="6" t="str">
        <f ca="1">VLOOKUP($V80,$AB$2:$AN$5971,2,TRUE)</f>
        <v>F</v>
      </c>
      <c r="B80" s="6" t="str">
        <f ca="1">VLOOKUP($V80,$AB$2:$AN$5971,3,TRUE)</f>
        <v>40</v>
      </c>
      <c r="C80" s="6" t="str">
        <f ca="1">VLOOKUP($V80,$AB$2:$AN$5971,4,TRUE)</f>
        <v>OT</v>
      </c>
      <c r="D80" s="6" t="str">
        <f ca="1">VLOOKUP($V80,$AB$2:$AN$5971,5,TRUE)</f>
        <v>H</v>
      </c>
      <c r="E80" s="6" t="str">
        <f ca="1">VLOOKUP($V80,$AB$2:$AN$5971,6,TRUE)</f>
        <v>T</v>
      </c>
      <c r="F80" s="6" t="str">
        <f ca="1">VLOOKUP($V80,$AB$2:$AN$5971,7,TRUE)</f>
        <v>C</v>
      </c>
      <c r="G80" s="6">
        <f ca="1">VLOOKUP($V80,$AB$2:$AN$5971,8,TRUE)</f>
        <v>9000</v>
      </c>
      <c r="H80" s="6" t="e">
        <f ca="1">VLOOKUP($V80,$AB$2:$AN$5971,9,TRUE)</f>
        <v>#NULL!</v>
      </c>
      <c r="I80" s="6">
        <f ca="1">VLOOKUP($V80,$AB$2:$AN$5971,10,TRUE)</f>
        <v>14</v>
      </c>
      <c r="J80" s="6">
        <f ca="1">VLOOKUP($V80,$AB$2:$AN$5971,11,TRUE)</f>
        <v>35</v>
      </c>
      <c r="K80" s="6">
        <f ca="1">VLOOKUP($V80,$AB$2:$AN$5971,12,TRUE)</f>
        <v>19</v>
      </c>
      <c r="L80" s="6">
        <f ca="1">VLOOKUP($V80,$AB$2:$AN$5971,13,TRUE)</f>
        <v>68</v>
      </c>
      <c r="V80" s="3">
        <f t="shared" ca="1" si="1"/>
        <v>2389</v>
      </c>
      <c r="AB80" s="4">
        <v>79</v>
      </c>
      <c r="AC80" s="4" t="s">
        <v>20</v>
      </c>
      <c r="AD80" s="4" t="s">
        <v>41</v>
      </c>
      <c r="AE80" s="4" t="s">
        <v>16</v>
      </c>
      <c r="AF80" s="4" t="s">
        <v>17</v>
      </c>
      <c r="AG80" s="4" t="s">
        <v>20</v>
      </c>
      <c r="AH80" s="4" t="s">
        <v>23</v>
      </c>
      <c r="AI80" s="5">
        <v>3000</v>
      </c>
      <c r="AJ80" s="4">
        <v>0</v>
      </c>
      <c r="AK80" s="4">
        <v>13</v>
      </c>
      <c r="AL80" s="4">
        <v>34</v>
      </c>
      <c r="AM80" s="4">
        <v>22</v>
      </c>
      <c r="AN80" s="4">
        <v>69</v>
      </c>
    </row>
    <row r="81" spans="1:40" x14ac:dyDescent="0.25">
      <c r="A81" s="6" t="str">
        <f ca="1">VLOOKUP($V81,$AB$2:$AN$5971,2,TRUE)</f>
        <v>T</v>
      </c>
      <c r="B81" s="6" t="str">
        <f ca="1">VLOOKUP($V81,$AB$2:$AN$5971,3,TRUE)</f>
        <v>25</v>
      </c>
      <c r="C81" s="6" t="str">
        <f ca="1">VLOOKUP($V81,$AB$2:$AN$5971,4,TRUE)</f>
        <v>OT</v>
      </c>
      <c r="D81" s="6" t="str">
        <f ca="1">VLOOKUP($V81,$AB$2:$AN$5971,5,TRUE)</f>
        <v>H</v>
      </c>
      <c r="E81" s="6" t="str">
        <f ca="1">VLOOKUP($V81,$AB$2:$AN$5971,6,TRUE)</f>
        <v>T</v>
      </c>
      <c r="F81" s="6" t="str">
        <f ca="1">VLOOKUP($V81,$AB$2:$AN$5971,7,TRUE)</f>
        <v>C</v>
      </c>
      <c r="G81" s="6">
        <f ca="1">VLOOKUP($V81,$AB$2:$AN$5971,8,TRUE)</f>
        <v>6000</v>
      </c>
      <c r="H81" s="6">
        <f ca="1">VLOOKUP($V81,$AB$2:$AN$5971,9,TRUE)</f>
        <v>0</v>
      </c>
      <c r="I81" s="6">
        <f ca="1">VLOOKUP($V81,$AB$2:$AN$5971,10,TRUE)</f>
        <v>21</v>
      </c>
      <c r="J81" s="6">
        <f ca="1">VLOOKUP($V81,$AB$2:$AN$5971,11,TRUE)</f>
        <v>20</v>
      </c>
      <c r="K81" s="6">
        <f ca="1">VLOOKUP($V81,$AB$2:$AN$5971,12,TRUE)</f>
        <v>16</v>
      </c>
      <c r="L81" s="6">
        <f ca="1">VLOOKUP($V81,$AB$2:$AN$5971,13,TRUE)</f>
        <v>57</v>
      </c>
      <c r="V81" s="3">
        <f t="shared" ca="1" si="1"/>
        <v>1782</v>
      </c>
      <c r="AB81" s="4">
        <v>80</v>
      </c>
      <c r="AC81" s="4" t="s">
        <v>14</v>
      </c>
      <c r="AD81" s="4" t="s">
        <v>51</v>
      </c>
      <c r="AE81" s="4" t="s">
        <v>16</v>
      </c>
      <c r="AF81" s="4" t="s">
        <v>17</v>
      </c>
      <c r="AG81" s="4" t="s">
        <v>20</v>
      </c>
      <c r="AH81" s="4" t="s">
        <v>23</v>
      </c>
      <c r="AI81" s="5">
        <v>3500</v>
      </c>
      <c r="AJ81" s="4">
        <v>0</v>
      </c>
      <c r="AK81" s="4">
        <v>5</v>
      </c>
      <c r="AL81" s="4">
        <v>0</v>
      </c>
      <c r="AM81" s="4">
        <v>0</v>
      </c>
      <c r="AN81" s="4">
        <v>5</v>
      </c>
    </row>
    <row r="82" spans="1:40" x14ac:dyDescent="0.25">
      <c r="A82" s="6" t="str">
        <f ca="1">VLOOKUP($V82,$AB$2:$AN$5971,2,TRUE)</f>
        <v>T</v>
      </c>
      <c r="B82" s="6" t="str">
        <f ca="1">VLOOKUP($V82,$AB$2:$AN$5971,3,TRUE)</f>
        <v>19</v>
      </c>
      <c r="C82" s="6" t="str">
        <f ca="1">VLOOKUP($V82,$AB$2:$AN$5971,4,TRUE)</f>
        <v>OT</v>
      </c>
      <c r="D82" s="6" t="str">
        <f ca="1">VLOOKUP($V82,$AB$2:$AN$5971,5,TRUE)</f>
        <v>H</v>
      </c>
      <c r="E82" s="6" t="str">
        <f ca="1">VLOOKUP($V82,$AB$2:$AN$5971,6,TRUE)</f>
        <v>T</v>
      </c>
      <c r="F82" s="6" t="str">
        <f ca="1">VLOOKUP($V82,$AB$2:$AN$5971,7,TRUE)</f>
        <v>C</v>
      </c>
      <c r="G82" s="6">
        <f ca="1">VLOOKUP($V82,$AB$2:$AN$5971,8,TRUE)</f>
        <v>4500</v>
      </c>
      <c r="H82" s="6">
        <f ca="1">VLOOKUP($V82,$AB$2:$AN$5971,9,TRUE)</f>
        <v>0</v>
      </c>
      <c r="I82" s="6">
        <f ca="1">VLOOKUP($V82,$AB$2:$AN$5971,10,TRUE)</f>
        <v>19</v>
      </c>
      <c r="J82" s="6">
        <f ca="1">VLOOKUP($V82,$AB$2:$AN$5971,11,TRUE)</f>
        <v>31</v>
      </c>
      <c r="K82" s="6">
        <f ca="1">VLOOKUP($V82,$AB$2:$AN$5971,12,TRUE)</f>
        <v>17</v>
      </c>
      <c r="L82" s="6">
        <f ca="1">VLOOKUP($V82,$AB$2:$AN$5971,13,TRUE)</f>
        <v>67</v>
      </c>
      <c r="V82" s="3">
        <f t="shared" ca="1" si="1"/>
        <v>389</v>
      </c>
      <c r="AB82" s="4">
        <v>81</v>
      </c>
      <c r="AC82" s="4" t="s">
        <v>20</v>
      </c>
      <c r="AD82" s="4" t="s">
        <v>30</v>
      </c>
      <c r="AE82" s="4" t="s">
        <v>16</v>
      </c>
      <c r="AF82" s="4" t="s">
        <v>17</v>
      </c>
      <c r="AG82" s="4" t="s">
        <v>20</v>
      </c>
      <c r="AH82" s="4" t="s">
        <v>23</v>
      </c>
      <c r="AI82" s="5">
        <v>3000</v>
      </c>
      <c r="AJ82" s="4">
        <v>0</v>
      </c>
      <c r="AK82" s="4">
        <v>14</v>
      </c>
      <c r="AL82" s="4">
        <v>34</v>
      </c>
      <c r="AM82" s="4">
        <v>21</v>
      </c>
      <c r="AN82" s="4">
        <v>69</v>
      </c>
    </row>
    <row r="83" spans="1:40" x14ac:dyDescent="0.25">
      <c r="A83" s="6" t="str">
        <f ca="1">VLOOKUP($V83,$AB$2:$AN$5971,2,TRUE)</f>
        <v>F</v>
      </c>
      <c r="B83" s="6" t="str">
        <f ca="1">VLOOKUP($V83,$AB$2:$AN$5971,3,TRUE)</f>
        <v>18</v>
      </c>
      <c r="C83" s="6" t="str">
        <f ca="1">VLOOKUP($V83,$AB$2:$AN$5971,4,TRUE)</f>
        <v>OT</v>
      </c>
      <c r="D83" s="6" t="str">
        <f ca="1">VLOOKUP($V83,$AB$2:$AN$5971,5,TRUE)</f>
        <v>H</v>
      </c>
      <c r="E83" s="6" t="str">
        <f ca="1">VLOOKUP($V83,$AB$2:$AN$5971,6,TRUE)</f>
        <v>T</v>
      </c>
      <c r="F83" s="6" t="str">
        <f ca="1">VLOOKUP($V83,$AB$2:$AN$5971,7,TRUE)</f>
        <v>C</v>
      </c>
      <c r="G83" s="6">
        <f ca="1">VLOOKUP($V83,$AB$2:$AN$5971,8,TRUE)</f>
        <v>4380</v>
      </c>
      <c r="H83" s="6">
        <f ca="1">VLOOKUP($V83,$AB$2:$AN$5971,9,TRUE)</f>
        <v>0</v>
      </c>
      <c r="I83" s="6">
        <f ca="1">VLOOKUP($V83,$AB$2:$AN$5971,10,TRUE)</f>
        <v>7</v>
      </c>
      <c r="J83" s="6">
        <f ca="1">VLOOKUP($V83,$AB$2:$AN$5971,11,TRUE)</f>
        <v>24</v>
      </c>
      <c r="K83" s="6">
        <f ca="1">VLOOKUP($V83,$AB$2:$AN$5971,12,TRUE)</f>
        <v>2</v>
      </c>
      <c r="L83" s="6">
        <f ca="1">VLOOKUP($V83,$AB$2:$AN$5971,13,TRUE)</f>
        <v>33</v>
      </c>
      <c r="V83" s="3">
        <f t="shared" ca="1" si="1"/>
        <v>910</v>
      </c>
      <c r="AB83" s="4">
        <v>82</v>
      </c>
      <c r="AC83" s="4" t="s">
        <v>14</v>
      </c>
      <c r="AD83" s="4" t="s">
        <v>56</v>
      </c>
      <c r="AE83" s="4" t="s">
        <v>16</v>
      </c>
      <c r="AF83" s="4" t="s">
        <v>17</v>
      </c>
      <c r="AG83" s="4" t="s">
        <v>20</v>
      </c>
      <c r="AH83" s="4" t="s">
        <v>23</v>
      </c>
      <c r="AI83" s="5">
        <v>3000</v>
      </c>
      <c r="AJ83" s="4">
        <v>0</v>
      </c>
      <c r="AK83" s="4">
        <v>2</v>
      </c>
      <c r="AL83" s="4">
        <v>0</v>
      </c>
      <c r="AM83" s="4">
        <v>0.5</v>
      </c>
      <c r="AN83" s="4">
        <v>3</v>
      </c>
    </row>
    <row r="84" spans="1:40" x14ac:dyDescent="0.25">
      <c r="A84" s="6" t="str">
        <f ca="1">VLOOKUP($V84,$AB$2:$AN$5971,2,TRUE)</f>
        <v>F</v>
      </c>
      <c r="B84" s="6" t="str">
        <f ca="1">VLOOKUP($V84,$AB$2:$AN$5971,3,TRUE)</f>
        <v>28</v>
      </c>
      <c r="C84" s="6" t="str">
        <f ca="1">VLOOKUP($V84,$AB$2:$AN$5971,4,TRUE)</f>
        <v>OT</v>
      </c>
      <c r="D84" s="6" t="str">
        <f ca="1">VLOOKUP($V84,$AB$2:$AN$5971,5,TRUE)</f>
        <v>H</v>
      </c>
      <c r="E84" s="6" t="str">
        <f ca="1">VLOOKUP($V84,$AB$2:$AN$5971,6,TRUE)</f>
        <v>T</v>
      </c>
      <c r="F84" s="6" t="str">
        <f ca="1">VLOOKUP($V84,$AB$2:$AN$5971,7,TRUE)</f>
        <v>C</v>
      </c>
      <c r="G84" s="6">
        <f ca="1">VLOOKUP($V84,$AB$2:$AN$5971,8,TRUE)</f>
        <v>5300</v>
      </c>
      <c r="H84" s="6">
        <f ca="1">VLOOKUP($V84,$AB$2:$AN$5971,9,TRUE)</f>
        <v>0</v>
      </c>
      <c r="I84" s="6">
        <f ca="1">VLOOKUP($V84,$AB$2:$AN$5971,10,TRUE)</f>
        <v>12</v>
      </c>
      <c r="J84" s="6">
        <f ca="1">VLOOKUP($V84,$AB$2:$AN$5971,11,TRUE)</f>
        <v>26</v>
      </c>
      <c r="K84" s="6">
        <f ca="1">VLOOKUP($V84,$AB$2:$AN$5971,12,TRUE)</f>
        <v>15</v>
      </c>
      <c r="L84" s="6">
        <f ca="1">VLOOKUP($V84,$AB$2:$AN$5971,13,TRUE)</f>
        <v>53</v>
      </c>
      <c r="V84" s="3">
        <f t="shared" ca="1" si="1"/>
        <v>921</v>
      </c>
      <c r="AB84" s="4">
        <v>83</v>
      </c>
      <c r="AC84" s="4" t="s">
        <v>20</v>
      </c>
      <c r="AD84" s="4" t="s">
        <v>40</v>
      </c>
      <c r="AE84" s="4" t="s">
        <v>22</v>
      </c>
      <c r="AF84" s="4" t="s">
        <v>17</v>
      </c>
      <c r="AG84" s="4" t="s">
        <v>20</v>
      </c>
      <c r="AH84" s="4" t="s">
        <v>23</v>
      </c>
      <c r="AI84" s="5">
        <v>3800</v>
      </c>
      <c r="AJ84" s="4">
        <v>0</v>
      </c>
      <c r="AK84" s="4">
        <v>4</v>
      </c>
      <c r="AL84" s="4">
        <v>18</v>
      </c>
      <c r="AM84" s="4">
        <v>7</v>
      </c>
      <c r="AN84" s="4">
        <v>29</v>
      </c>
    </row>
    <row r="85" spans="1:40" x14ac:dyDescent="0.25">
      <c r="A85" s="6" t="str">
        <f ca="1">VLOOKUP($V85,$AB$2:$AN$5971,2,TRUE)</f>
        <v>F</v>
      </c>
      <c r="B85" s="6" t="str">
        <f ca="1">VLOOKUP($V85,$AB$2:$AN$5971,3,TRUE)</f>
        <v>21</v>
      </c>
      <c r="C85" s="6" t="str">
        <f ca="1">VLOOKUP($V85,$AB$2:$AN$5971,4,TRUE)</f>
        <v>SC</v>
      </c>
      <c r="D85" s="6" t="str">
        <f ca="1">VLOOKUP($V85,$AB$2:$AN$5971,5,TRUE)</f>
        <v>H</v>
      </c>
      <c r="E85" s="6" t="str">
        <f ca="1">VLOOKUP($V85,$AB$2:$AN$5971,6,TRUE)</f>
        <v>T</v>
      </c>
      <c r="F85" s="6" t="str">
        <f ca="1">VLOOKUP($V85,$AB$2:$AN$5971,7,TRUE)</f>
        <v>C</v>
      </c>
      <c r="G85" s="6">
        <f ca="1">VLOOKUP($V85,$AB$2:$AN$5971,8,TRUE)</f>
        <v>4300</v>
      </c>
      <c r="H85" s="6">
        <f ca="1">VLOOKUP($V85,$AB$2:$AN$5971,9,TRUE)</f>
        <v>0</v>
      </c>
      <c r="I85" s="6">
        <f ca="1">VLOOKUP($V85,$AB$2:$AN$5971,10,TRUE)</f>
        <v>16</v>
      </c>
      <c r="J85" s="6">
        <f ca="1">VLOOKUP($V85,$AB$2:$AN$5971,11,TRUE)</f>
        <v>24</v>
      </c>
      <c r="K85" s="6">
        <f ca="1">VLOOKUP($V85,$AB$2:$AN$5971,12,TRUE)</f>
        <v>16</v>
      </c>
      <c r="L85" s="6">
        <f ca="1">VLOOKUP($V85,$AB$2:$AN$5971,13,TRUE)</f>
        <v>56</v>
      </c>
      <c r="V85" s="3">
        <f t="shared" ca="1" si="1"/>
        <v>4808</v>
      </c>
      <c r="AB85" s="4">
        <v>84</v>
      </c>
      <c r="AC85" s="4" t="s">
        <v>20</v>
      </c>
      <c r="AD85" s="4" t="s">
        <v>56</v>
      </c>
      <c r="AE85" s="4" t="s">
        <v>16</v>
      </c>
      <c r="AF85" s="4" t="s">
        <v>17</v>
      </c>
      <c r="AG85" s="4" t="s">
        <v>20</v>
      </c>
      <c r="AH85" s="4" t="s">
        <v>23</v>
      </c>
      <c r="AI85" s="5">
        <v>3900</v>
      </c>
      <c r="AJ85" s="4">
        <v>0</v>
      </c>
      <c r="AK85" s="4">
        <v>13</v>
      </c>
      <c r="AL85" s="4">
        <v>34</v>
      </c>
      <c r="AM85" s="4">
        <v>17</v>
      </c>
      <c r="AN85" s="4">
        <v>64</v>
      </c>
    </row>
    <row r="86" spans="1:40" x14ac:dyDescent="0.25">
      <c r="A86" s="6" t="str">
        <f ca="1">VLOOKUP($V86,$AB$2:$AN$5971,2,TRUE)</f>
        <v>F</v>
      </c>
      <c r="B86" s="6" t="str">
        <f ca="1">VLOOKUP($V86,$AB$2:$AN$5971,3,TRUE)</f>
        <v>18</v>
      </c>
      <c r="C86" s="6" t="str">
        <f ca="1">VLOOKUP($V86,$AB$2:$AN$5971,4,TRUE)</f>
        <v>OT</v>
      </c>
      <c r="D86" s="6" t="str">
        <f ca="1">VLOOKUP($V86,$AB$2:$AN$5971,5,TRUE)</f>
        <v>H</v>
      </c>
      <c r="E86" s="6" t="str">
        <f ca="1">VLOOKUP($V86,$AB$2:$AN$5971,6,TRUE)</f>
        <v>T</v>
      </c>
      <c r="F86" s="6" t="str">
        <f ca="1">VLOOKUP($V86,$AB$2:$AN$5971,7,TRUE)</f>
        <v>A</v>
      </c>
      <c r="G86" s="6">
        <f ca="1">VLOOKUP($V86,$AB$2:$AN$5971,8,TRUE)</f>
        <v>3200</v>
      </c>
      <c r="H86" s="6" t="e">
        <f ca="1">VLOOKUP($V86,$AB$2:$AN$5971,9,TRUE)</f>
        <v>#NULL!</v>
      </c>
      <c r="I86" s="6">
        <f ca="1">VLOOKUP($V86,$AB$2:$AN$5971,10,TRUE)</f>
        <v>17</v>
      </c>
      <c r="J86" s="6">
        <f ca="1">VLOOKUP($V86,$AB$2:$AN$5971,11,TRUE)</f>
        <v>24</v>
      </c>
      <c r="K86" s="6">
        <f ca="1">VLOOKUP($V86,$AB$2:$AN$5971,12,TRUE)</f>
        <v>22</v>
      </c>
      <c r="L86" s="6">
        <f ca="1">VLOOKUP($V86,$AB$2:$AN$5971,13,TRUE)</f>
        <v>63</v>
      </c>
      <c r="V86" s="3">
        <f t="shared" ca="1" si="1"/>
        <v>4579</v>
      </c>
      <c r="AB86" s="4">
        <v>85</v>
      </c>
      <c r="AC86" s="4" t="s">
        <v>20</v>
      </c>
      <c r="AD86" s="4" t="s">
        <v>52</v>
      </c>
      <c r="AE86" s="4" t="s">
        <v>16</v>
      </c>
      <c r="AF86" s="4" t="s">
        <v>17</v>
      </c>
      <c r="AG86" s="4" t="s">
        <v>20</v>
      </c>
      <c r="AH86" s="4" t="s">
        <v>23</v>
      </c>
      <c r="AI86" s="5">
        <v>3500</v>
      </c>
      <c r="AJ86" s="4">
        <v>0</v>
      </c>
      <c r="AK86" s="4">
        <v>8.5</v>
      </c>
      <c r="AL86" s="4">
        <v>21</v>
      </c>
      <c r="AM86" s="4">
        <v>19.5</v>
      </c>
      <c r="AN86" s="4">
        <v>49</v>
      </c>
    </row>
    <row r="87" spans="1:40" x14ac:dyDescent="0.25">
      <c r="A87" s="6" t="str">
        <f ca="1">VLOOKUP($V87,$AB$2:$AN$5971,2,TRUE)</f>
        <v>F</v>
      </c>
      <c r="B87" s="6" t="str">
        <f ca="1">VLOOKUP($V87,$AB$2:$AN$5971,3,TRUE)</f>
        <v>25</v>
      </c>
      <c r="C87" s="6" t="str">
        <f ca="1">VLOOKUP($V87,$AB$2:$AN$5971,4,TRUE)</f>
        <v>OT</v>
      </c>
      <c r="D87" s="6" t="str">
        <f ca="1">VLOOKUP($V87,$AB$2:$AN$5971,5,TRUE)</f>
        <v>H</v>
      </c>
      <c r="E87" s="6" t="str">
        <f ca="1">VLOOKUP($V87,$AB$2:$AN$5971,6,TRUE)</f>
        <v>T</v>
      </c>
      <c r="F87" s="6" t="str">
        <f ca="1">VLOOKUP($V87,$AB$2:$AN$5971,7,TRUE)</f>
        <v>C</v>
      </c>
      <c r="G87" s="6">
        <f ca="1">VLOOKUP($V87,$AB$2:$AN$5971,8,TRUE)</f>
        <v>2000</v>
      </c>
      <c r="H87" s="6">
        <f ca="1">VLOOKUP($V87,$AB$2:$AN$5971,9,TRUE)</f>
        <v>0</v>
      </c>
      <c r="I87" s="6">
        <f ca="1">VLOOKUP($V87,$AB$2:$AN$5971,10,TRUE)</f>
        <v>12</v>
      </c>
      <c r="J87" s="6">
        <f ca="1">VLOOKUP($V87,$AB$2:$AN$5971,11,TRUE)</f>
        <v>23</v>
      </c>
      <c r="K87" s="6">
        <f ca="1">VLOOKUP($V87,$AB$2:$AN$5971,12,TRUE)</f>
        <v>15</v>
      </c>
      <c r="L87" s="6">
        <f ca="1">VLOOKUP($V87,$AB$2:$AN$5971,13,TRUE)</f>
        <v>50</v>
      </c>
      <c r="V87" s="3">
        <f t="shared" ca="1" si="1"/>
        <v>314</v>
      </c>
      <c r="AB87" s="4">
        <v>86</v>
      </c>
      <c r="AC87" s="4" t="s">
        <v>14</v>
      </c>
      <c r="AD87" s="4" t="s">
        <v>30</v>
      </c>
      <c r="AE87" s="4" t="s">
        <v>22</v>
      </c>
      <c r="AF87" s="4" t="s">
        <v>17</v>
      </c>
      <c r="AG87" s="4" t="s">
        <v>20</v>
      </c>
      <c r="AH87" s="4" t="s">
        <v>36</v>
      </c>
      <c r="AI87" s="5">
        <v>5000</v>
      </c>
      <c r="AJ87" s="4">
        <v>1</v>
      </c>
      <c r="AK87" s="4">
        <v>3.5</v>
      </c>
      <c r="AL87" s="4">
        <v>24.5</v>
      </c>
      <c r="AM87" s="4">
        <v>0</v>
      </c>
      <c r="AN87" s="4">
        <v>28</v>
      </c>
    </row>
    <row r="88" spans="1:40" x14ac:dyDescent="0.25">
      <c r="A88" s="6" t="str">
        <f ca="1">VLOOKUP($V88,$AB$2:$AN$5971,2,TRUE)</f>
        <v>T</v>
      </c>
      <c r="B88" s="6" t="str">
        <f ca="1">VLOOKUP($V88,$AB$2:$AN$5971,3,TRUE)</f>
        <v>42</v>
      </c>
      <c r="C88" s="6" t="str">
        <f ca="1">VLOOKUP($V88,$AB$2:$AN$5971,4,TRUE)</f>
        <v>SC</v>
      </c>
      <c r="D88" s="6" t="str">
        <f ca="1">VLOOKUP($V88,$AB$2:$AN$5971,5,TRUE)</f>
        <v>H</v>
      </c>
      <c r="E88" s="6" t="str">
        <f ca="1">VLOOKUP($V88,$AB$2:$AN$5971,6,TRUE)</f>
        <v>K</v>
      </c>
      <c r="F88" s="6" t="str">
        <f ca="1">VLOOKUP($V88,$AB$2:$AN$5971,7,TRUE)</f>
        <v>A</v>
      </c>
      <c r="G88" s="6">
        <f ca="1">VLOOKUP($V88,$AB$2:$AN$5971,8,TRUE)</f>
        <v>12000</v>
      </c>
      <c r="H88" s="6">
        <f ca="1">VLOOKUP($V88,$AB$2:$AN$5971,9,TRUE)</f>
        <v>2</v>
      </c>
      <c r="I88" s="6">
        <f ca="1">VLOOKUP($V88,$AB$2:$AN$5971,10,TRUE)</f>
        <v>18</v>
      </c>
      <c r="J88" s="6">
        <f ca="1">VLOOKUP($V88,$AB$2:$AN$5971,11,TRUE)</f>
        <v>20</v>
      </c>
      <c r="K88" s="6">
        <f ca="1">VLOOKUP($V88,$AB$2:$AN$5971,12,TRUE)</f>
        <v>26</v>
      </c>
      <c r="L88" s="6">
        <f ca="1">VLOOKUP($V88,$AB$2:$AN$5971,13,TRUE)</f>
        <v>64</v>
      </c>
      <c r="V88" s="3">
        <f t="shared" ca="1" si="1"/>
        <v>5380</v>
      </c>
      <c r="AB88" s="4">
        <v>87</v>
      </c>
      <c r="AC88" s="4" t="s">
        <v>14</v>
      </c>
      <c r="AD88" s="4" t="s">
        <v>42</v>
      </c>
      <c r="AE88" s="4" t="s">
        <v>16</v>
      </c>
      <c r="AF88" s="4" t="s">
        <v>17</v>
      </c>
      <c r="AG88" s="4" t="s">
        <v>20</v>
      </c>
      <c r="AH88" s="4" t="s">
        <v>36</v>
      </c>
      <c r="AI88" s="5">
        <v>5000</v>
      </c>
      <c r="AJ88" s="4">
        <v>1</v>
      </c>
      <c r="AK88" s="4">
        <v>11</v>
      </c>
      <c r="AL88" s="4">
        <v>22</v>
      </c>
      <c r="AM88" s="4">
        <v>5</v>
      </c>
      <c r="AN88" s="4">
        <v>38</v>
      </c>
    </row>
    <row r="89" spans="1:40" x14ac:dyDescent="0.25">
      <c r="A89" s="6" t="str">
        <f ca="1">VLOOKUP($V89,$AB$2:$AN$5971,2,TRUE)</f>
        <v>F</v>
      </c>
      <c r="B89" s="6" t="str">
        <f ca="1">VLOOKUP($V89,$AB$2:$AN$5971,3,TRUE)</f>
        <v>35</v>
      </c>
      <c r="C89" s="6" t="str">
        <f ca="1">VLOOKUP($V89,$AB$2:$AN$5971,4,TRUE)</f>
        <v>OT</v>
      </c>
      <c r="D89" s="6" t="str">
        <f ca="1">VLOOKUP($V89,$AB$2:$AN$5971,5,TRUE)</f>
        <v>H</v>
      </c>
      <c r="E89" s="6" t="str">
        <f ca="1">VLOOKUP($V89,$AB$2:$AN$5971,6,TRUE)</f>
        <v>T</v>
      </c>
      <c r="F89" s="6" t="str">
        <f ca="1">VLOOKUP($V89,$AB$2:$AN$5971,7,TRUE)</f>
        <v>C</v>
      </c>
      <c r="G89" s="6">
        <f ca="1">VLOOKUP($V89,$AB$2:$AN$5971,8,TRUE)</f>
        <v>5000</v>
      </c>
      <c r="H89" s="6">
        <f ca="1">VLOOKUP($V89,$AB$2:$AN$5971,9,TRUE)</f>
        <v>0</v>
      </c>
      <c r="I89" s="6">
        <f ca="1">VLOOKUP($V89,$AB$2:$AN$5971,10,TRUE)</f>
        <v>19</v>
      </c>
      <c r="J89" s="6">
        <f ca="1">VLOOKUP($V89,$AB$2:$AN$5971,11,TRUE)</f>
        <v>33</v>
      </c>
      <c r="K89" s="6">
        <f ca="1">VLOOKUP($V89,$AB$2:$AN$5971,12,TRUE)</f>
        <v>24</v>
      </c>
      <c r="L89" s="6">
        <f ca="1">VLOOKUP($V89,$AB$2:$AN$5971,13,TRUE)</f>
        <v>76</v>
      </c>
      <c r="V89" s="3">
        <f t="shared" ca="1" si="1"/>
        <v>3133</v>
      </c>
      <c r="AB89" s="4">
        <v>88</v>
      </c>
      <c r="AC89" s="4" t="s">
        <v>14</v>
      </c>
      <c r="AD89" s="4" t="s">
        <v>30</v>
      </c>
      <c r="AE89" s="4" t="s">
        <v>16</v>
      </c>
      <c r="AF89" s="4" t="s">
        <v>17</v>
      </c>
      <c r="AG89" s="4" t="s">
        <v>20</v>
      </c>
      <c r="AH89" s="4" t="s">
        <v>23</v>
      </c>
      <c r="AI89" s="5">
        <v>4000</v>
      </c>
      <c r="AJ89" s="4">
        <v>0</v>
      </c>
      <c r="AK89" s="4">
        <v>8.5</v>
      </c>
      <c r="AL89" s="4">
        <v>22</v>
      </c>
      <c r="AM89" s="4">
        <v>6</v>
      </c>
      <c r="AN89" s="4">
        <v>37</v>
      </c>
    </row>
    <row r="90" spans="1:40" x14ac:dyDescent="0.25">
      <c r="A90" s="6" t="str">
        <f ca="1">VLOOKUP($V90,$AB$2:$AN$5971,2,TRUE)</f>
        <v>F</v>
      </c>
      <c r="B90" s="6" t="str">
        <f ca="1">VLOOKUP($V90,$AB$2:$AN$5971,3,TRUE)</f>
        <v>37</v>
      </c>
      <c r="C90" s="6" t="str">
        <f ca="1">VLOOKUP($V90,$AB$2:$AN$5971,4,TRUE)</f>
        <v>OT</v>
      </c>
      <c r="D90" s="6" t="str">
        <f ca="1">VLOOKUP($V90,$AB$2:$AN$5971,5,TRUE)</f>
        <v>H</v>
      </c>
      <c r="E90" s="6" t="str">
        <f ca="1">VLOOKUP($V90,$AB$2:$AN$5971,6,TRUE)</f>
        <v>T</v>
      </c>
      <c r="F90" s="6" t="str">
        <f ca="1">VLOOKUP($V90,$AB$2:$AN$5971,7,TRUE)</f>
        <v>C</v>
      </c>
      <c r="G90" s="6">
        <f ca="1">VLOOKUP($V90,$AB$2:$AN$5971,8,TRUE)</f>
        <v>5000</v>
      </c>
      <c r="H90" s="6">
        <f ca="1">VLOOKUP($V90,$AB$2:$AN$5971,9,TRUE)</f>
        <v>0</v>
      </c>
      <c r="I90" s="6">
        <f ca="1">VLOOKUP($V90,$AB$2:$AN$5971,10,TRUE)</f>
        <v>10</v>
      </c>
      <c r="J90" s="6">
        <f ca="1">VLOOKUP($V90,$AB$2:$AN$5971,11,TRUE)</f>
        <v>14</v>
      </c>
      <c r="K90" s="6">
        <f ca="1">VLOOKUP($V90,$AB$2:$AN$5971,12,TRUE)</f>
        <v>0</v>
      </c>
      <c r="L90" s="6">
        <f ca="1">VLOOKUP($V90,$AB$2:$AN$5971,13,TRUE)</f>
        <v>24</v>
      </c>
      <c r="V90" s="3">
        <f t="shared" ca="1" si="1"/>
        <v>4149</v>
      </c>
      <c r="AB90" s="4">
        <v>89</v>
      </c>
      <c r="AC90" s="4" t="s">
        <v>20</v>
      </c>
      <c r="AD90" s="4" t="s">
        <v>40</v>
      </c>
      <c r="AE90" s="4" t="s">
        <v>16</v>
      </c>
      <c r="AF90" s="4" t="s">
        <v>17</v>
      </c>
      <c r="AG90" s="4" t="s">
        <v>20</v>
      </c>
      <c r="AH90" s="4" t="s">
        <v>36</v>
      </c>
      <c r="AI90" s="5">
        <v>7300</v>
      </c>
      <c r="AJ90" s="4">
        <v>2</v>
      </c>
      <c r="AK90" s="4">
        <v>13</v>
      </c>
      <c r="AL90" s="4">
        <v>25.5</v>
      </c>
      <c r="AM90" s="4">
        <v>22</v>
      </c>
      <c r="AN90" s="4">
        <v>61</v>
      </c>
    </row>
    <row r="91" spans="1:40" x14ac:dyDescent="0.25">
      <c r="A91" s="6" t="str">
        <f ca="1">VLOOKUP($V91,$AB$2:$AN$5971,2,TRUE)</f>
        <v>F</v>
      </c>
      <c r="B91" s="6" t="str">
        <f ca="1">VLOOKUP($V91,$AB$2:$AN$5971,3,TRUE)</f>
        <v>32</v>
      </c>
      <c r="C91" s="6" t="str">
        <f ca="1">VLOOKUP($V91,$AB$2:$AN$5971,4,TRUE)</f>
        <v>OT</v>
      </c>
      <c r="D91" s="6" t="str">
        <f ca="1">VLOOKUP($V91,$AB$2:$AN$5971,5,TRUE)</f>
        <v>H</v>
      </c>
      <c r="E91" s="6" t="str">
        <f ca="1">VLOOKUP($V91,$AB$2:$AN$5971,6,TRUE)</f>
        <v>T</v>
      </c>
      <c r="F91" s="6" t="str">
        <f ca="1">VLOOKUP($V91,$AB$2:$AN$5971,7,TRUE)</f>
        <v>A</v>
      </c>
      <c r="G91" s="6">
        <f ca="1">VLOOKUP($V91,$AB$2:$AN$5971,8,TRUE)</f>
        <v>4000</v>
      </c>
      <c r="H91" s="6">
        <f ca="1">VLOOKUP($V91,$AB$2:$AN$5971,9,TRUE)</f>
        <v>2</v>
      </c>
      <c r="I91" s="6">
        <f ca="1">VLOOKUP($V91,$AB$2:$AN$5971,10,TRUE)</f>
        <v>17</v>
      </c>
      <c r="J91" s="6">
        <f ca="1">VLOOKUP($V91,$AB$2:$AN$5971,11,TRUE)</f>
        <v>31</v>
      </c>
      <c r="K91" s="6">
        <f ca="1">VLOOKUP($V91,$AB$2:$AN$5971,12,TRUE)</f>
        <v>14</v>
      </c>
      <c r="L91" s="6">
        <f ca="1">VLOOKUP($V91,$AB$2:$AN$5971,13,TRUE)</f>
        <v>62</v>
      </c>
      <c r="V91" s="3">
        <f t="shared" ca="1" si="1"/>
        <v>2714</v>
      </c>
      <c r="AB91" s="4">
        <v>90</v>
      </c>
      <c r="AC91" s="4" t="s">
        <v>14</v>
      </c>
      <c r="AD91" s="4" t="s">
        <v>49</v>
      </c>
      <c r="AE91" s="4" t="s">
        <v>16</v>
      </c>
      <c r="AF91" s="4" t="s">
        <v>17</v>
      </c>
      <c r="AG91" s="4" t="s">
        <v>20</v>
      </c>
      <c r="AH91" s="4" t="s">
        <v>23</v>
      </c>
      <c r="AI91" s="5">
        <v>3900</v>
      </c>
      <c r="AJ91" s="4">
        <v>0</v>
      </c>
      <c r="AK91" s="4">
        <v>4</v>
      </c>
      <c r="AL91" s="4">
        <v>25.5</v>
      </c>
      <c r="AM91" s="4">
        <v>11</v>
      </c>
      <c r="AN91" s="4">
        <v>41</v>
      </c>
    </row>
    <row r="92" spans="1:40" x14ac:dyDescent="0.25">
      <c r="A92" s="6" t="str">
        <f ca="1">VLOOKUP($V92,$AB$2:$AN$5971,2,TRUE)</f>
        <v>T</v>
      </c>
      <c r="B92" s="6" t="str">
        <f ca="1">VLOOKUP($V92,$AB$2:$AN$5971,3,TRUE)</f>
        <v>43</v>
      </c>
      <c r="C92" s="6" t="str">
        <f ca="1">VLOOKUP($V92,$AB$2:$AN$5971,4,TRUE)</f>
        <v>OT</v>
      </c>
      <c r="D92" s="6" t="str">
        <f ca="1">VLOOKUP($V92,$AB$2:$AN$5971,5,TRUE)</f>
        <v>H</v>
      </c>
      <c r="E92" s="6" t="str">
        <f ca="1">VLOOKUP($V92,$AB$2:$AN$5971,6,TRUE)</f>
        <v>T</v>
      </c>
      <c r="F92" s="6" t="str">
        <f ca="1">VLOOKUP($V92,$AB$2:$AN$5971,7,TRUE)</f>
        <v>C</v>
      </c>
      <c r="G92" s="6">
        <f ca="1">VLOOKUP($V92,$AB$2:$AN$5971,8,TRUE)</f>
        <v>4500</v>
      </c>
      <c r="H92" s="6">
        <f ca="1">VLOOKUP($V92,$AB$2:$AN$5971,9,TRUE)</f>
        <v>0</v>
      </c>
      <c r="I92" s="6">
        <f ca="1">VLOOKUP($V92,$AB$2:$AN$5971,10,TRUE)</f>
        <v>13</v>
      </c>
      <c r="J92" s="6">
        <f ca="1">VLOOKUP($V92,$AB$2:$AN$5971,11,TRUE)</f>
        <v>28</v>
      </c>
      <c r="K92" s="6">
        <f ca="1">VLOOKUP($V92,$AB$2:$AN$5971,12,TRUE)</f>
        <v>10</v>
      </c>
      <c r="L92" s="6">
        <f ca="1">VLOOKUP($V92,$AB$2:$AN$5971,13,TRUE)</f>
        <v>51</v>
      </c>
      <c r="V92" s="3">
        <f t="shared" ca="1" si="1"/>
        <v>2637</v>
      </c>
      <c r="AB92" s="4">
        <v>91</v>
      </c>
      <c r="AC92" s="4" t="s">
        <v>14</v>
      </c>
      <c r="AD92" s="4" t="s">
        <v>57</v>
      </c>
      <c r="AE92" s="4" t="s">
        <v>16</v>
      </c>
      <c r="AF92" s="4" t="s">
        <v>17</v>
      </c>
      <c r="AG92" s="4" t="s">
        <v>20</v>
      </c>
      <c r="AH92" s="4" t="s">
        <v>23</v>
      </c>
      <c r="AI92" s="5">
        <v>3700</v>
      </c>
      <c r="AJ92" s="4">
        <v>0</v>
      </c>
      <c r="AK92" s="4">
        <v>5</v>
      </c>
      <c r="AL92" s="4">
        <v>0</v>
      </c>
      <c r="AM92" s="4">
        <v>0</v>
      </c>
      <c r="AN92" s="4">
        <v>5</v>
      </c>
    </row>
    <row r="93" spans="1:40" x14ac:dyDescent="0.25">
      <c r="A93" s="6" t="str">
        <f ca="1">VLOOKUP($V93,$AB$2:$AN$5971,2,TRUE)</f>
        <v>F</v>
      </c>
      <c r="B93" s="6" t="str">
        <f ca="1">VLOOKUP($V93,$AB$2:$AN$5971,3,TRUE)</f>
        <v>25</v>
      </c>
      <c r="C93" s="6" t="str">
        <f ca="1">VLOOKUP($V93,$AB$2:$AN$5971,4,TRUE)</f>
        <v>OT</v>
      </c>
      <c r="D93" s="6" t="str">
        <f ca="1">VLOOKUP($V93,$AB$2:$AN$5971,5,TRUE)</f>
        <v>H</v>
      </c>
      <c r="E93" s="6" t="str">
        <f ca="1">VLOOKUP($V93,$AB$2:$AN$5971,6,TRUE)</f>
        <v>T</v>
      </c>
      <c r="F93" s="6" t="str">
        <f ca="1">VLOOKUP($V93,$AB$2:$AN$5971,7,TRUE)</f>
        <v>C</v>
      </c>
      <c r="G93" s="6">
        <f ca="1">VLOOKUP($V93,$AB$2:$AN$5971,8,TRUE)</f>
        <v>5000</v>
      </c>
      <c r="H93" s="6">
        <f ca="1">VLOOKUP($V93,$AB$2:$AN$5971,9,TRUE)</f>
        <v>0</v>
      </c>
      <c r="I93" s="6">
        <f ca="1">VLOOKUP($V93,$AB$2:$AN$5971,10,TRUE)</f>
        <v>17</v>
      </c>
      <c r="J93" s="6">
        <f ca="1">VLOOKUP($V93,$AB$2:$AN$5971,11,TRUE)</f>
        <v>22</v>
      </c>
      <c r="K93" s="6">
        <f ca="1">VLOOKUP($V93,$AB$2:$AN$5971,12,TRUE)</f>
        <v>8</v>
      </c>
      <c r="L93" s="6">
        <f ca="1">VLOOKUP($V93,$AB$2:$AN$5971,13,TRUE)</f>
        <v>47</v>
      </c>
      <c r="V93" s="3">
        <f t="shared" ca="1" si="1"/>
        <v>159</v>
      </c>
      <c r="AB93" s="4">
        <v>92</v>
      </c>
      <c r="AC93" s="4" t="s">
        <v>14</v>
      </c>
      <c r="AD93" s="4" t="s">
        <v>30</v>
      </c>
      <c r="AE93" s="4" t="s">
        <v>16</v>
      </c>
      <c r="AF93" s="4" t="s">
        <v>17</v>
      </c>
      <c r="AG93" s="4" t="s">
        <v>20</v>
      </c>
      <c r="AH93" s="4" t="s">
        <v>36</v>
      </c>
      <c r="AI93" s="5">
        <v>3000</v>
      </c>
      <c r="AJ93" s="4">
        <v>1</v>
      </c>
      <c r="AK93" s="4">
        <v>23</v>
      </c>
      <c r="AL93" s="4">
        <v>20</v>
      </c>
      <c r="AM93" s="4">
        <v>11</v>
      </c>
      <c r="AN93" s="4">
        <v>54</v>
      </c>
    </row>
    <row r="94" spans="1:40" x14ac:dyDescent="0.25">
      <c r="A94" s="6" t="str">
        <f ca="1">VLOOKUP($V94,$AB$2:$AN$5971,2,TRUE)</f>
        <v>T</v>
      </c>
      <c r="B94" s="6" t="str">
        <f ca="1">VLOOKUP($V94,$AB$2:$AN$5971,3,TRUE)</f>
        <v>17</v>
      </c>
      <c r="C94" s="6" t="str">
        <f ca="1">VLOOKUP($V94,$AB$2:$AN$5971,4,TRUE)</f>
        <v>OT</v>
      </c>
      <c r="D94" s="6" t="str">
        <f ca="1">VLOOKUP($V94,$AB$2:$AN$5971,5,TRUE)</f>
        <v>H</v>
      </c>
      <c r="E94" s="6" t="str">
        <f ca="1">VLOOKUP($V94,$AB$2:$AN$5971,6,TRUE)</f>
        <v>T</v>
      </c>
      <c r="F94" s="6" t="str">
        <f ca="1">VLOOKUP($V94,$AB$2:$AN$5971,7,TRUE)</f>
        <v>A</v>
      </c>
      <c r="G94" s="6">
        <f ca="1">VLOOKUP($V94,$AB$2:$AN$5971,8,TRUE)</f>
        <v>5500</v>
      </c>
      <c r="H94" s="6">
        <f ca="1">VLOOKUP($V94,$AB$2:$AN$5971,9,TRUE)</f>
        <v>0</v>
      </c>
      <c r="I94" s="6">
        <f ca="1">VLOOKUP($V94,$AB$2:$AN$5971,10,TRUE)</f>
        <v>21</v>
      </c>
      <c r="J94" s="6">
        <f ca="1">VLOOKUP($V94,$AB$2:$AN$5971,11,TRUE)</f>
        <v>27</v>
      </c>
      <c r="K94" s="6">
        <f ca="1">VLOOKUP($V94,$AB$2:$AN$5971,12,TRUE)</f>
        <v>10</v>
      </c>
      <c r="L94" s="6">
        <f ca="1">VLOOKUP($V94,$AB$2:$AN$5971,13,TRUE)</f>
        <v>58</v>
      </c>
      <c r="V94" s="3">
        <f t="shared" ca="1" si="1"/>
        <v>399</v>
      </c>
      <c r="AB94" s="4">
        <v>93</v>
      </c>
      <c r="AC94" s="4" t="s">
        <v>14</v>
      </c>
      <c r="AD94" s="4" t="s">
        <v>24</v>
      </c>
      <c r="AE94" s="4" t="s">
        <v>16</v>
      </c>
      <c r="AF94" s="4" t="s">
        <v>17</v>
      </c>
      <c r="AG94" s="4" t="s">
        <v>20</v>
      </c>
      <c r="AH94" s="4" t="s">
        <v>36</v>
      </c>
      <c r="AI94" s="5">
        <v>2000</v>
      </c>
      <c r="AJ94" s="4">
        <v>1</v>
      </c>
      <c r="AK94" s="4">
        <v>6</v>
      </c>
      <c r="AL94" s="4">
        <v>3</v>
      </c>
      <c r="AM94" s="4">
        <v>17</v>
      </c>
      <c r="AN94" s="4">
        <v>26</v>
      </c>
    </row>
    <row r="95" spans="1:40" x14ac:dyDescent="0.25">
      <c r="A95" s="6" t="str">
        <f ca="1">VLOOKUP($V95,$AB$2:$AN$5971,2,TRUE)</f>
        <v>F</v>
      </c>
      <c r="B95" s="6" t="str">
        <f ca="1">VLOOKUP($V95,$AB$2:$AN$5971,3,TRUE)</f>
        <v>18</v>
      </c>
      <c r="C95" s="6" t="str">
        <f ca="1">VLOOKUP($V95,$AB$2:$AN$5971,4,TRUE)</f>
        <v>SC</v>
      </c>
      <c r="D95" s="6" t="str">
        <f ca="1">VLOOKUP($V95,$AB$2:$AN$5971,5,TRUE)</f>
        <v>H</v>
      </c>
      <c r="E95" s="6" t="str">
        <f ca="1">VLOOKUP($V95,$AB$2:$AN$5971,6,TRUE)</f>
        <v>U</v>
      </c>
      <c r="F95" s="6" t="str">
        <f ca="1">VLOOKUP($V95,$AB$2:$AN$5971,7,TRUE)</f>
        <v>C</v>
      </c>
      <c r="G95" s="6">
        <f ca="1">VLOOKUP($V95,$AB$2:$AN$5971,8,TRUE)</f>
        <v>9600</v>
      </c>
      <c r="H95" s="6">
        <f ca="1">VLOOKUP($V95,$AB$2:$AN$5971,9,TRUE)</f>
        <v>0</v>
      </c>
      <c r="I95" s="6">
        <f ca="1">VLOOKUP($V95,$AB$2:$AN$5971,10,TRUE)</f>
        <v>14</v>
      </c>
      <c r="J95" s="6">
        <f ca="1">VLOOKUP($V95,$AB$2:$AN$5971,11,TRUE)</f>
        <v>20</v>
      </c>
      <c r="K95" s="6">
        <f ca="1">VLOOKUP($V95,$AB$2:$AN$5971,12,TRUE)</f>
        <v>22</v>
      </c>
      <c r="L95" s="6">
        <f ca="1">VLOOKUP($V95,$AB$2:$AN$5971,13,TRUE)</f>
        <v>56</v>
      </c>
      <c r="V95" s="3">
        <f t="shared" ca="1" si="1"/>
        <v>4978</v>
      </c>
      <c r="AB95" s="4">
        <v>94</v>
      </c>
      <c r="AC95" s="4" t="s">
        <v>14</v>
      </c>
      <c r="AD95" s="4" t="s">
        <v>40</v>
      </c>
      <c r="AE95" s="4" t="s">
        <v>16</v>
      </c>
      <c r="AF95" s="4" t="s">
        <v>17</v>
      </c>
      <c r="AG95" s="4" t="s">
        <v>20</v>
      </c>
      <c r="AH95" s="4" t="s">
        <v>36</v>
      </c>
      <c r="AI95" s="5">
        <v>3000</v>
      </c>
      <c r="AJ95" s="4">
        <v>2</v>
      </c>
      <c r="AK95" s="4">
        <v>24</v>
      </c>
      <c r="AL95" s="4">
        <v>20</v>
      </c>
      <c r="AM95" s="4">
        <v>11</v>
      </c>
      <c r="AN95" s="4">
        <v>55</v>
      </c>
    </row>
    <row r="96" spans="1:40" x14ac:dyDescent="0.25">
      <c r="A96" s="6" t="str">
        <f ca="1">VLOOKUP($V96,$AB$2:$AN$5971,2,TRUE)</f>
        <v>T</v>
      </c>
      <c r="B96" s="6" t="str">
        <f ca="1">VLOOKUP($V96,$AB$2:$AN$5971,3,TRUE)</f>
        <v>14</v>
      </c>
      <c r="C96" s="6" t="str">
        <f ca="1">VLOOKUP($V96,$AB$2:$AN$5971,4,TRUE)</f>
        <v>SC</v>
      </c>
      <c r="D96" s="6" t="str">
        <f ca="1">VLOOKUP($V96,$AB$2:$AN$5971,5,TRUE)</f>
        <v>H</v>
      </c>
      <c r="E96" s="6" t="str">
        <f ca="1">VLOOKUP($V96,$AB$2:$AN$5971,6,TRUE)</f>
        <v>U</v>
      </c>
      <c r="F96" s="6" t="str">
        <f ca="1">VLOOKUP($V96,$AB$2:$AN$5971,7,TRUE)</f>
        <v>A</v>
      </c>
      <c r="G96" s="6">
        <f ca="1">VLOOKUP($V96,$AB$2:$AN$5971,8,TRUE)</f>
        <v>5000</v>
      </c>
      <c r="H96" s="6">
        <f ca="1">VLOOKUP($V96,$AB$2:$AN$5971,9,TRUE)</f>
        <v>1</v>
      </c>
      <c r="I96" s="6">
        <f ca="1">VLOOKUP($V96,$AB$2:$AN$5971,10,TRUE)</f>
        <v>21</v>
      </c>
      <c r="J96" s="6">
        <f ca="1">VLOOKUP($V96,$AB$2:$AN$5971,11,TRUE)</f>
        <v>33</v>
      </c>
      <c r="K96" s="6">
        <f ca="1">VLOOKUP($V96,$AB$2:$AN$5971,12,TRUE)</f>
        <v>21</v>
      </c>
      <c r="L96" s="6">
        <f ca="1">VLOOKUP($V96,$AB$2:$AN$5971,13,TRUE)</f>
        <v>75</v>
      </c>
      <c r="V96" s="3">
        <f t="shared" ca="1" si="1"/>
        <v>3699</v>
      </c>
      <c r="AB96" s="4">
        <v>95</v>
      </c>
      <c r="AC96" s="4" t="s">
        <v>14</v>
      </c>
      <c r="AD96" s="4" t="s">
        <v>75</v>
      </c>
      <c r="AE96" s="4" t="s">
        <v>16</v>
      </c>
      <c r="AF96" s="4" t="s">
        <v>17</v>
      </c>
      <c r="AG96" s="4" t="s">
        <v>20</v>
      </c>
      <c r="AH96" s="4" t="s">
        <v>36</v>
      </c>
      <c r="AI96" s="5">
        <v>5600</v>
      </c>
      <c r="AJ96" s="4">
        <v>3</v>
      </c>
      <c r="AK96" s="4">
        <v>16</v>
      </c>
      <c r="AL96" s="4">
        <v>28</v>
      </c>
      <c r="AM96" s="4">
        <v>15</v>
      </c>
      <c r="AN96" s="4">
        <v>60</v>
      </c>
    </row>
    <row r="97" spans="1:40" x14ac:dyDescent="0.25">
      <c r="A97" s="6" t="str">
        <f ca="1">VLOOKUP($V97,$AB$2:$AN$5971,2,TRUE)</f>
        <v>T</v>
      </c>
      <c r="B97" s="6" t="str">
        <f ca="1">VLOOKUP($V97,$AB$2:$AN$5971,3,TRUE)</f>
        <v>22</v>
      </c>
      <c r="C97" s="6" t="str">
        <f ca="1">VLOOKUP($V97,$AB$2:$AN$5971,4,TRUE)</f>
        <v>OT</v>
      </c>
      <c r="D97" s="6" t="str">
        <f ca="1">VLOOKUP($V97,$AB$2:$AN$5971,5,TRUE)</f>
        <v>H</v>
      </c>
      <c r="E97" s="6" t="str">
        <f ca="1">VLOOKUP($V97,$AB$2:$AN$5971,6,TRUE)</f>
        <v>T</v>
      </c>
      <c r="F97" s="6" t="str">
        <f ca="1">VLOOKUP($V97,$AB$2:$AN$5971,7,TRUE)</f>
        <v>C</v>
      </c>
      <c r="G97" s="6">
        <f ca="1">VLOOKUP($V97,$AB$2:$AN$5971,8,TRUE)</f>
        <v>6000</v>
      </c>
      <c r="H97" s="6">
        <f ca="1">VLOOKUP($V97,$AB$2:$AN$5971,9,TRUE)</f>
        <v>0</v>
      </c>
      <c r="I97" s="6">
        <f ca="1">VLOOKUP($V97,$AB$2:$AN$5971,10,TRUE)</f>
        <v>12</v>
      </c>
      <c r="J97" s="6">
        <f ca="1">VLOOKUP($V97,$AB$2:$AN$5971,11,TRUE)</f>
        <v>24</v>
      </c>
      <c r="K97" s="6">
        <f ca="1">VLOOKUP($V97,$AB$2:$AN$5971,12,TRUE)</f>
        <v>8</v>
      </c>
      <c r="L97" s="6">
        <f ca="1">VLOOKUP($V97,$AB$2:$AN$5971,13,TRUE)</f>
        <v>44</v>
      </c>
      <c r="V97" s="3">
        <f t="shared" ca="1" si="1"/>
        <v>1818</v>
      </c>
      <c r="AB97" s="4">
        <v>96</v>
      </c>
      <c r="AC97" s="4" t="s">
        <v>14</v>
      </c>
      <c r="AD97" s="4" t="s">
        <v>44</v>
      </c>
      <c r="AE97" s="4" t="s">
        <v>16</v>
      </c>
      <c r="AF97" s="4" t="s">
        <v>17</v>
      </c>
      <c r="AG97" s="4" t="s">
        <v>20</v>
      </c>
      <c r="AH97" s="4" t="s">
        <v>36</v>
      </c>
      <c r="AI97" s="5">
        <v>8400</v>
      </c>
      <c r="AJ97" s="4">
        <v>2</v>
      </c>
      <c r="AK97" s="4">
        <v>15</v>
      </c>
      <c r="AL97" s="4">
        <v>28.5</v>
      </c>
      <c r="AM97" s="4">
        <v>9</v>
      </c>
      <c r="AN97" s="4">
        <v>53</v>
      </c>
    </row>
    <row r="98" spans="1:40" x14ac:dyDescent="0.25">
      <c r="A98" s="6" t="str">
        <f ca="1">VLOOKUP($V98,$AB$2:$AN$5971,2,TRUE)</f>
        <v>T</v>
      </c>
      <c r="B98" s="6" t="str">
        <f ca="1">VLOOKUP($V98,$AB$2:$AN$5971,3,TRUE)</f>
        <v>30</v>
      </c>
      <c r="C98" s="6" t="str">
        <f ca="1">VLOOKUP($V98,$AB$2:$AN$5971,4,TRUE)</f>
        <v>OT</v>
      </c>
      <c r="D98" s="6" t="str">
        <f ca="1">VLOOKUP($V98,$AB$2:$AN$5971,5,TRUE)</f>
        <v>H</v>
      </c>
      <c r="E98" s="6" t="str">
        <f ca="1">VLOOKUP($V98,$AB$2:$AN$5971,6,TRUE)</f>
        <v>K</v>
      </c>
      <c r="F98" s="6" t="str">
        <f ca="1">VLOOKUP($V98,$AB$2:$AN$5971,7,TRUE)</f>
        <v>A</v>
      </c>
      <c r="G98" s="6">
        <f ca="1">VLOOKUP($V98,$AB$2:$AN$5971,8,TRUE)</f>
        <v>5000</v>
      </c>
      <c r="H98" s="6">
        <f ca="1">VLOOKUP($V98,$AB$2:$AN$5971,9,TRUE)</f>
        <v>1</v>
      </c>
      <c r="I98" s="6">
        <f ca="1">VLOOKUP($V98,$AB$2:$AN$5971,10,TRUE)</f>
        <v>9.5</v>
      </c>
      <c r="J98" s="6">
        <f ca="1">VLOOKUP($V98,$AB$2:$AN$5971,11,TRUE)</f>
        <v>15.5</v>
      </c>
      <c r="K98" s="6">
        <f ca="1">VLOOKUP($V98,$AB$2:$AN$5971,12,TRUE)</f>
        <v>18</v>
      </c>
      <c r="L98" s="6">
        <f ca="1">VLOOKUP($V98,$AB$2:$AN$5971,13,TRUE)</f>
        <v>43</v>
      </c>
      <c r="V98" s="3">
        <f t="shared" ca="1" si="1"/>
        <v>5814</v>
      </c>
      <c r="AB98" s="4">
        <v>97</v>
      </c>
      <c r="AC98" s="4" t="s">
        <v>14</v>
      </c>
      <c r="AD98" s="4" t="s">
        <v>41</v>
      </c>
      <c r="AE98" s="4" t="s">
        <v>16</v>
      </c>
      <c r="AF98" s="4" t="s">
        <v>17</v>
      </c>
      <c r="AG98" s="4" t="s">
        <v>20</v>
      </c>
      <c r="AH98" s="4" t="s">
        <v>36</v>
      </c>
      <c r="AI98" s="5">
        <v>2000</v>
      </c>
      <c r="AJ98" s="4">
        <v>1</v>
      </c>
      <c r="AK98" s="4">
        <v>17</v>
      </c>
      <c r="AL98" s="4">
        <v>24</v>
      </c>
      <c r="AM98" s="4">
        <v>9</v>
      </c>
      <c r="AN98" s="4">
        <v>50</v>
      </c>
    </row>
    <row r="99" spans="1:40" x14ac:dyDescent="0.25">
      <c r="A99" s="6" t="str">
        <f ca="1">VLOOKUP($V99,$AB$2:$AN$5971,2,TRUE)</f>
        <v>F</v>
      </c>
      <c r="B99" s="6" t="str">
        <f ca="1">VLOOKUP($V99,$AB$2:$AN$5971,3,TRUE)</f>
        <v>40</v>
      </c>
      <c r="C99" s="6" t="str">
        <f ca="1">VLOOKUP($V99,$AB$2:$AN$5971,4,TRUE)</f>
        <v>OT</v>
      </c>
      <c r="D99" s="6" t="str">
        <f ca="1">VLOOKUP($V99,$AB$2:$AN$5971,5,TRUE)</f>
        <v>H</v>
      </c>
      <c r="E99" s="6" t="str">
        <f ca="1">VLOOKUP($V99,$AB$2:$AN$5971,6,TRUE)</f>
        <v>T</v>
      </c>
      <c r="F99" s="6" t="str">
        <f ca="1">VLOOKUP($V99,$AB$2:$AN$5971,7,TRUE)</f>
        <v>C</v>
      </c>
      <c r="G99" s="6">
        <f ca="1">VLOOKUP($V99,$AB$2:$AN$5971,8,TRUE)</f>
        <v>11000</v>
      </c>
      <c r="H99" s="6">
        <f ca="1">VLOOKUP($V99,$AB$2:$AN$5971,9,TRUE)</f>
        <v>0</v>
      </c>
      <c r="I99" s="6">
        <f ca="1">VLOOKUP($V99,$AB$2:$AN$5971,10,TRUE)</f>
        <v>19</v>
      </c>
      <c r="J99" s="6">
        <f ca="1">VLOOKUP($V99,$AB$2:$AN$5971,11,TRUE)</f>
        <v>27</v>
      </c>
      <c r="K99" s="6">
        <f ca="1">VLOOKUP($V99,$AB$2:$AN$5971,12,TRUE)</f>
        <v>16</v>
      </c>
      <c r="L99" s="6">
        <f ca="1">VLOOKUP($V99,$AB$2:$AN$5971,13,TRUE)</f>
        <v>62</v>
      </c>
      <c r="V99" s="3">
        <f t="shared" ca="1" si="1"/>
        <v>5177</v>
      </c>
      <c r="AB99" s="4">
        <v>98</v>
      </c>
      <c r="AC99" s="4" t="s">
        <v>14</v>
      </c>
      <c r="AD99" s="4" t="s">
        <v>34</v>
      </c>
      <c r="AE99" s="4" t="s">
        <v>16</v>
      </c>
      <c r="AF99" s="4" t="s">
        <v>17</v>
      </c>
      <c r="AG99" s="4" t="s">
        <v>20</v>
      </c>
      <c r="AH99" s="4" t="s">
        <v>36</v>
      </c>
      <c r="AI99" s="5">
        <v>15000</v>
      </c>
      <c r="AJ99" s="4">
        <v>10</v>
      </c>
      <c r="AK99" s="4">
        <v>21</v>
      </c>
      <c r="AL99" s="4">
        <v>35</v>
      </c>
      <c r="AM99" s="4">
        <v>15</v>
      </c>
      <c r="AN99" s="4">
        <v>71</v>
      </c>
    </row>
    <row r="100" spans="1:40" x14ac:dyDescent="0.25">
      <c r="A100" s="6" t="str">
        <f ca="1">VLOOKUP($V100,$AB$2:$AN$5971,2,TRUE)</f>
        <v>T</v>
      </c>
      <c r="B100" s="6" t="str">
        <f ca="1">VLOOKUP($V100,$AB$2:$AN$5971,3,TRUE)</f>
        <v>37</v>
      </c>
      <c r="C100" s="6" t="str">
        <f ca="1">VLOOKUP($V100,$AB$2:$AN$5971,4,TRUE)</f>
        <v>SC</v>
      </c>
      <c r="D100" s="6" t="str">
        <f ca="1">VLOOKUP($V100,$AB$2:$AN$5971,5,TRUE)</f>
        <v>H</v>
      </c>
      <c r="E100" s="6" t="str">
        <f ca="1">VLOOKUP($V100,$AB$2:$AN$5971,6,TRUE)</f>
        <v>T</v>
      </c>
      <c r="F100" s="6" t="str">
        <f ca="1">VLOOKUP($V100,$AB$2:$AN$5971,7,TRUE)</f>
        <v>C</v>
      </c>
      <c r="G100" s="6">
        <f ca="1">VLOOKUP($V100,$AB$2:$AN$5971,8,TRUE)</f>
        <v>2800</v>
      </c>
      <c r="H100" s="6">
        <f ca="1">VLOOKUP($V100,$AB$2:$AN$5971,9,TRUE)</f>
        <v>0</v>
      </c>
      <c r="I100" s="6">
        <f ca="1">VLOOKUP($V100,$AB$2:$AN$5971,10,TRUE)</f>
        <v>10</v>
      </c>
      <c r="J100" s="6">
        <f ca="1">VLOOKUP($V100,$AB$2:$AN$5971,11,TRUE)</f>
        <v>31</v>
      </c>
      <c r="K100" s="6">
        <f ca="1">VLOOKUP($V100,$AB$2:$AN$5971,12,TRUE)</f>
        <v>22</v>
      </c>
      <c r="L100" s="6">
        <f ca="1">VLOOKUP($V100,$AB$2:$AN$5971,13,TRUE)</f>
        <v>63</v>
      </c>
      <c r="V100" s="3">
        <f t="shared" ca="1" si="1"/>
        <v>1728</v>
      </c>
      <c r="AB100" s="4">
        <v>99</v>
      </c>
      <c r="AC100" s="4" t="s">
        <v>14</v>
      </c>
      <c r="AD100" s="4" t="s">
        <v>12</v>
      </c>
      <c r="AE100" s="4" t="s">
        <v>16</v>
      </c>
      <c r="AF100" s="4" t="s">
        <v>17</v>
      </c>
      <c r="AG100" s="4" t="s">
        <v>20</v>
      </c>
      <c r="AH100" s="4" t="s">
        <v>23</v>
      </c>
      <c r="AI100" s="5">
        <v>5000</v>
      </c>
      <c r="AJ100" s="4">
        <v>0</v>
      </c>
      <c r="AK100" s="4">
        <v>28</v>
      </c>
      <c r="AL100" s="4">
        <v>29</v>
      </c>
      <c r="AM100" s="4">
        <v>13</v>
      </c>
      <c r="AN100" s="4">
        <v>70</v>
      </c>
    </row>
    <row r="101" spans="1:40" x14ac:dyDescent="0.25">
      <c r="A101" s="6" t="str">
        <f ca="1">VLOOKUP($V101,$AB$2:$AN$5971,2,TRUE)</f>
        <v>F</v>
      </c>
      <c r="B101" s="6" t="str">
        <f ca="1">VLOOKUP($V101,$AB$2:$AN$5971,3,TRUE)</f>
        <v>19</v>
      </c>
      <c r="C101" s="6" t="str">
        <f ca="1">VLOOKUP($V101,$AB$2:$AN$5971,4,TRUE)</f>
        <v>OT</v>
      </c>
      <c r="D101" s="6" t="str">
        <f ca="1">VLOOKUP($V101,$AB$2:$AN$5971,5,TRUE)</f>
        <v>H</v>
      </c>
      <c r="E101" s="6" t="str">
        <f ca="1">VLOOKUP($V101,$AB$2:$AN$5971,6,TRUE)</f>
        <v>T</v>
      </c>
      <c r="F101" s="6" t="str">
        <f ca="1">VLOOKUP($V101,$AB$2:$AN$5971,7,TRUE)</f>
        <v>C</v>
      </c>
      <c r="G101" s="6">
        <f ca="1">VLOOKUP($V101,$AB$2:$AN$5971,8,TRUE)</f>
        <v>6000</v>
      </c>
      <c r="H101" s="6">
        <f ca="1">VLOOKUP($V101,$AB$2:$AN$5971,9,TRUE)</f>
        <v>0</v>
      </c>
      <c r="I101" s="6">
        <f ca="1">VLOOKUP($V101,$AB$2:$AN$5971,10,TRUE)</f>
        <v>19</v>
      </c>
      <c r="J101" s="6">
        <f ca="1">VLOOKUP($V101,$AB$2:$AN$5971,11,TRUE)</f>
        <v>14</v>
      </c>
      <c r="K101" s="6">
        <f ca="1">VLOOKUP($V101,$AB$2:$AN$5971,12,TRUE)</f>
        <v>11</v>
      </c>
      <c r="L101" s="6">
        <f ca="1">VLOOKUP($V101,$AB$2:$AN$5971,13,TRUE)</f>
        <v>44</v>
      </c>
      <c r="V101" s="3">
        <f t="shared" ca="1" si="1"/>
        <v>1007</v>
      </c>
      <c r="AB101" s="4">
        <v>100</v>
      </c>
      <c r="AC101" s="4" t="s">
        <v>14</v>
      </c>
      <c r="AD101" s="4" t="s">
        <v>12</v>
      </c>
      <c r="AE101" s="4" t="s">
        <v>16</v>
      </c>
      <c r="AF101" s="4" t="s">
        <v>17</v>
      </c>
      <c r="AG101" s="4" t="s">
        <v>20</v>
      </c>
      <c r="AH101" s="4" t="s">
        <v>23</v>
      </c>
      <c r="AI101" s="5">
        <v>10000</v>
      </c>
      <c r="AJ101" s="4">
        <v>0</v>
      </c>
      <c r="AK101" s="4">
        <v>20</v>
      </c>
      <c r="AL101" s="4">
        <v>29</v>
      </c>
      <c r="AM101" s="4">
        <v>10</v>
      </c>
      <c r="AN101" s="4">
        <v>59</v>
      </c>
    </row>
    <row r="102" spans="1:40" x14ac:dyDescent="0.25">
      <c r="A102" s="6" t="str">
        <f ca="1">VLOOKUP($V102,$AB$2:$AN$5971,2,TRUE)</f>
        <v>F</v>
      </c>
      <c r="B102" s="6" t="str">
        <f ca="1">VLOOKUP($V102,$AB$2:$AN$5971,3,TRUE)</f>
        <v>16</v>
      </c>
      <c r="C102" s="6" t="str">
        <f ca="1">VLOOKUP($V102,$AB$2:$AN$5971,4,TRUE)</f>
        <v>OT</v>
      </c>
      <c r="D102" s="6" t="str">
        <f ca="1">VLOOKUP($V102,$AB$2:$AN$5971,5,TRUE)</f>
        <v>H</v>
      </c>
      <c r="E102" s="6" t="str">
        <f ca="1">VLOOKUP($V102,$AB$2:$AN$5971,6,TRUE)</f>
        <v>T</v>
      </c>
      <c r="F102" s="6" t="str">
        <f ca="1">VLOOKUP($V102,$AB$2:$AN$5971,7,TRUE)</f>
        <v>C</v>
      </c>
      <c r="G102" s="6">
        <f ca="1">VLOOKUP($V102,$AB$2:$AN$5971,8,TRUE)</f>
        <v>6000</v>
      </c>
      <c r="H102" s="6">
        <f ca="1">VLOOKUP($V102,$AB$2:$AN$5971,9,TRUE)</f>
        <v>0</v>
      </c>
      <c r="I102" s="6">
        <f ca="1">VLOOKUP($V102,$AB$2:$AN$5971,10,TRUE)</f>
        <v>8</v>
      </c>
      <c r="J102" s="6">
        <f ca="1">VLOOKUP($V102,$AB$2:$AN$5971,11,TRUE)</f>
        <v>21</v>
      </c>
      <c r="K102" s="6">
        <f ca="1">VLOOKUP($V102,$AB$2:$AN$5971,12,TRUE)</f>
        <v>14</v>
      </c>
      <c r="L102" s="6">
        <f ca="1">VLOOKUP($V102,$AB$2:$AN$5971,13,TRUE)</f>
        <v>43</v>
      </c>
      <c r="V102" s="3">
        <f t="shared" ca="1" si="1"/>
        <v>2596</v>
      </c>
      <c r="AB102" s="4">
        <v>101</v>
      </c>
      <c r="AC102" s="4" t="s">
        <v>14</v>
      </c>
      <c r="AD102" s="4" t="s">
        <v>37</v>
      </c>
      <c r="AE102" s="4" t="s">
        <v>16</v>
      </c>
      <c r="AF102" s="4" t="s">
        <v>17</v>
      </c>
      <c r="AG102" s="4" t="s">
        <v>20</v>
      </c>
      <c r="AH102" s="4" t="s">
        <v>23</v>
      </c>
      <c r="AI102" s="5">
        <v>7300</v>
      </c>
      <c r="AJ102" s="4">
        <v>0</v>
      </c>
      <c r="AK102" s="4">
        <v>7</v>
      </c>
      <c r="AL102" s="4">
        <v>10</v>
      </c>
      <c r="AM102" s="4">
        <v>1</v>
      </c>
      <c r="AN102" s="4">
        <v>18</v>
      </c>
    </row>
    <row r="103" spans="1:40" x14ac:dyDescent="0.25">
      <c r="A103" s="6" t="str">
        <f ca="1">VLOOKUP($V103,$AB$2:$AN$5971,2,TRUE)</f>
        <v>F</v>
      </c>
      <c r="B103" s="6" t="str">
        <f ca="1">VLOOKUP($V103,$AB$2:$AN$5971,3,TRUE)</f>
        <v>12</v>
      </c>
      <c r="C103" s="6" t="str">
        <f ca="1">VLOOKUP($V103,$AB$2:$AN$5971,4,TRUE)</f>
        <v>SC</v>
      </c>
      <c r="D103" s="6" t="str">
        <f ca="1">VLOOKUP($V103,$AB$2:$AN$5971,5,TRUE)</f>
        <v>H</v>
      </c>
      <c r="E103" s="6" t="str">
        <f ca="1">VLOOKUP($V103,$AB$2:$AN$5971,6,TRUE)</f>
        <v>U</v>
      </c>
      <c r="F103" s="6" t="str">
        <f ca="1">VLOOKUP($V103,$AB$2:$AN$5971,7,TRUE)</f>
        <v>C</v>
      </c>
      <c r="G103" s="6">
        <f ca="1">VLOOKUP($V103,$AB$2:$AN$5971,8,TRUE)</f>
        <v>9600</v>
      </c>
      <c r="H103" s="6">
        <f ca="1">VLOOKUP($V103,$AB$2:$AN$5971,9,TRUE)</f>
        <v>0</v>
      </c>
      <c r="I103" s="6">
        <f ca="1">VLOOKUP($V103,$AB$2:$AN$5971,10,TRUE)</f>
        <v>6</v>
      </c>
      <c r="J103" s="6">
        <f ca="1">VLOOKUP($V103,$AB$2:$AN$5971,11,TRUE)</f>
        <v>24</v>
      </c>
      <c r="K103" s="6">
        <f ca="1">VLOOKUP($V103,$AB$2:$AN$5971,12,TRUE)</f>
        <v>16</v>
      </c>
      <c r="L103" s="6">
        <f ca="1">VLOOKUP($V103,$AB$2:$AN$5971,13,TRUE)</f>
        <v>46</v>
      </c>
      <c r="V103" s="3">
        <f t="shared" ca="1" si="1"/>
        <v>4975</v>
      </c>
      <c r="AB103" s="4">
        <v>102</v>
      </c>
      <c r="AC103" s="4" t="s">
        <v>20</v>
      </c>
      <c r="AD103" s="4" t="s">
        <v>32</v>
      </c>
      <c r="AE103" s="4" t="s">
        <v>16</v>
      </c>
      <c r="AF103" s="4" t="s">
        <v>17</v>
      </c>
      <c r="AG103" s="4" t="s">
        <v>20</v>
      </c>
      <c r="AH103" s="4" t="s">
        <v>23</v>
      </c>
      <c r="AI103" s="5">
        <v>3500</v>
      </c>
      <c r="AJ103" s="4">
        <v>0</v>
      </c>
      <c r="AK103" s="4">
        <v>21</v>
      </c>
      <c r="AL103" s="4">
        <v>26</v>
      </c>
      <c r="AM103" s="4">
        <v>7</v>
      </c>
      <c r="AN103" s="4">
        <v>54</v>
      </c>
    </row>
    <row r="104" spans="1:40" x14ac:dyDescent="0.25">
      <c r="A104" s="6" t="str">
        <f ca="1">VLOOKUP($V104,$AB$2:$AN$5971,2,TRUE)</f>
        <v>T</v>
      </c>
      <c r="B104" s="6" t="str">
        <f ca="1">VLOOKUP($V104,$AB$2:$AN$5971,3,TRUE)</f>
        <v>15</v>
      </c>
      <c r="C104" s="6" t="str">
        <f ca="1">VLOOKUP($V104,$AB$2:$AN$5971,4,TRUE)</f>
        <v>SC</v>
      </c>
      <c r="D104" s="6" t="str">
        <f ca="1">VLOOKUP($V104,$AB$2:$AN$5971,5,TRUE)</f>
        <v>H</v>
      </c>
      <c r="E104" s="6" t="str">
        <f ca="1">VLOOKUP($V104,$AB$2:$AN$5971,6,TRUE)</f>
        <v>T</v>
      </c>
      <c r="F104" s="6" t="str">
        <f ca="1">VLOOKUP($V104,$AB$2:$AN$5971,7,TRUE)</f>
        <v>C</v>
      </c>
      <c r="G104" s="6">
        <f ca="1">VLOOKUP($V104,$AB$2:$AN$5971,8,TRUE)</f>
        <v>3500</v>
      </c>
      <c r="H104" s="6">
        <f ca="1">VLOOKUP($V104,$AB$2:$AN$5971,9,TRUE)</f>
        <v>0</v>
      </c>
      <c r="I104" s="6">
        <f ca="1">VLOOKUP($V104,$AB$2:$AN$5971,10,TRUE)</f>
        <v>15</v>
      </c>
      <c r="J104" s="6">
        <f ca="1">VLOOKUP($V104,$AB$2:$AN$5971,11,TRUE)</f>
        <v>39</v>
      </c>
      <c r="K104" s="6">
        <f ca="1">VLOOKUP($V104,$AB$2:$AN$5971,12,TRUE)</f>
        <v>22</v>
      </c>
      <c r="L104" s="6">
        <f ca="1">VLOOKUP($V104,$AB$2:$AN$5971,13,TRUE)</f>
        <v>76</v>
      </c>
      <c r="V104" s="3">
        <f t="shared" ca="1" si="1"/>
        <v>1242</v>
      </c>
      <c r="AB104" s="4">
        <v>103</v>
      </c>
      <c r="AC104" s="4" t="s">
        <v>14</v>
      </c>
      <c r="AD104" s="4" t="s">
        <v>34</v>
      </c>
      <c r="AE104" s="4" t="s">
        <v>16</v>
      </c>
      <c r="AF104" s="4" t="s">
        <v>17</v>
      </c>
      <c r="AG104" s="4" t="s">
        <v>20</v>
      </c>
      <c r="AH104" s="4" t="s">
        <v>23</v>
      </c>
      <c r="AI104" s="5">
        <v>2000</v>
      </c>
      <c r="AJ104" s="4">
        <v>0</v>
      </c>
      <c r="AK104" s="4">
        <v>6</v>
      </c>
      <c r="AL104" s="4">
        <v>15</v>
      </c>
      <c r="AM104" s="4">
        <v>0</v>
      </c>
      <c r="AN104" s="4">
        <v>21</v>
      </c>
    </row>
    <row r="105" spans="1:40" x14ac:dyDescent="0.25">
      <c r="A105" s="6" t="str">
        <f ca="1">VLOOKUP($V105,$AB$2:$AN$5971,2,TRUE)</f>
        <v>T</v>
      </c>
      <c r="B105" s="6" t="str">
        <f ca="1">VLOOKUP($V105,$AB$2:$AN$5971,3,TRUE)</f>
        <v>38</v>
      </c>
      <c r="C105" s="6" t="str">
        <f ca="1">VLOOKUP($V105,$AB$2:$AN$5971,4,TRUE)</f>
        <v>OT</v>
      </c>
      <c r="D105" s="6" t="str">
        <f ca="1">VLOOKUP($V105,$AB$2:$AN$5971,5,TRUE)</f>
        <v>H</v>
      </c>
      <c r="E105" s="6" t="str">
        <f ca="1">VLOOKUP($V105,$AB$2:$AN$5971,6,TRUE)</f>
        <v>T</v>
      </c>
      <c r="F105" s="6" t="str">
        <f ca="1">VLOOKUP($V105,$AB$2:$AN$5971,7,TRUE)</f>
        <v>C</v>
      </c>
      <c r="G105" s="6">
        <f ca="1">VLOOKUP($V105,$AB$2:$AN$5971,8,TRUE)</f>
        <v>5700</v>
      </c>
      <c r="H105" s="6">
        <f ca="1">VLOOKUP($V105,$AB$2:$AN$5971,9,TRUE)</f>
        <v>0</v>
      </c>
      <c r="I105" s="6">
        <f ca="1">VLOOKUP($V105,$AB$2:$AN$5971,10,TRUE)</f>
        <v>17</v>
      </c>
      <c r="J105" s="6">
        <f ca="1">VLOOKUP($V105,$AB$2:$AN$5971,11,TRUE)</f>
        <v>31</v>
      </c>
      <c r="K105" s="6">
        <f ca="1">VLOOKUP($V105,$AB$2:$AN$5971,12,TRUE)</f>
        <v>20</v>
      </c>
      <c r="L105" s="6">
        <f ca="1">VLOOKUP($V105,$AB$2:$AN$5971,13,TRUE)</f>
        <v>68</v>
      </c>
      <c r="V105" s="3">
        <f t="shared" ca="1" si="1"/>
        <v>4278</v>
      </c>
      <c r="AB105" s="4">
        <v>104</v>
      </c>
      <c r="AC105" s="4" t="s">
        <v>14</v>
      </c>
      <c r="AD105" s="4" t="s">
        <v>56</v>
      </c>
      <c r="AE105" s="4" t="s">
        <v>16</v>
      </c>
      <c r="AF105" s="4" t="s">
        <v>17</v>
      </c>
      <c r="AG105" s="4" t="s">
        <v>20</v>
      </c>
      <c r="AH105" s="4" t="s">
        <v>23</v>
      </c>
      <c r="AI105" s="5">
        <v>5000</v>
      </c>
      <c r="AJ105" s="4">
        <v>0</v>
      </c>
      <c r="AK105" s="4">
        <v>9</v>
      </c>
      <c r="AL105" s="4">
        <v>0</v>
      </c>
      <c r="AM105" s="4">
        <v>0</v>
      </c>
      <c r="AN105" s="4">
        <v>9</v>
      </c>
    </row>
    <row r="106" spans="1:40" x14ac:dyDescent="0.25">
      <c r="A106" s="6" t="str">
        <f ca="1">VLOOKUP($V106,$AB$2:$AN$5971,2,TRUE)</f>
        <v>F</v>
      </c>
      <c r="B106" s="6" t="str">
        <f ca="1">VLOOKUP($V106,$AB$2:$AN$5971,3,TRUE)</f>
        <v>28</v>
      </c>
      <c r="C106" s="6" t="str">
        <f ca="1">VLOOKUP($V106,$AB$2:$AN$5971,4,TRUE)</f>
        <v>OT</v>
      </c>
      <c r="D106" s="6" t="str">
        <f ca="1">VLOOKUP($V106,$AB$2:$AN$5971,5,TRUE)</f>
        <v>H</v>
      </c>
      <c r="E106" s="6" t="str">
        <f ca="1">VLOOKUP($V106,$AB$2:$AN$5971,6,TRUE)</f>
        <v>T</v>
      </c>
      <c r="F106" s="6" t="str">
        <f ca="1">VLOOKUP($V106,$AB$2:$AN$5971,7,TRUE)</f>
        <v>C</v>
      </c>
      <c r="G106" s="6">
        <f ca="1">VLOOKUP($V106,$AB$2:$AN$5971,8,TRUE)</f>
        <v>5000</v>
      </c>
      <c r="H106" s="6">
        <f ca="1">VLOOKUP($V106,$AB$2:$AN$5971,9,TRUE)</f>
        <v>0</v>
      </c>
      <c r="I106" s="6">
        <f ca="1">VLOOKUP($V106,$AB$2:$AN$5971,10,TRUE)</f>
        <v>8</v>
      </c>
      <c r="J106" s="6">
        <f ca="1">VLOOKUP($V106,$AB$2:$AN$5971,11,TRUE)</f>
        <v>8</v>
      </c>
      <c r="K106" s="6">
        <f ca="1">VLOOKUP($V106,$AB$2:$AN$5971,12,TRUE)</f>
        <v>22</v>
      </c>
      <c r="L106" s="6">
        <f ca="1">VLOOKUP($V106,$AB$2:$AN$5971,13,TRUE)</f>
        <v>38</v>
      </c>
      <c r="V106" s="3">
        <f t="shared" ca="1" si="1"/>
        <v>1521</v>
      </c>
      <c r="AB106" s="4">
        <v>105</v>
      </c>
      <c r="AC106" s="4" t="s">
        <v>20</v>
      </c>
      <c r="AD106" s="4" t="s">
        <v>12</v>
      </c>
      <c r="AE106" s="4" t="s">
        <v>16</v>
      </c>
      <c r="AF106" s="4" t="s">
        <v>17</v>
      </c>
      <c r="AG106" s="4" t="s">
        <v>20</v>
      </c>
      <c r="AH106" s="4" t="s">
        <v>23</v>
      </c>
      <c r="AI106" s="5">
        <v>6000</v>
      </c>
      <c r="AJ106" s="4">
        <v>0</v>
      </c>
      <c r="AK106" s="4">
        <v>9</v>
      </c>
      <c r="AL106" s="4">
        <v>28</v>
      </c>
      <c r="AM106" s="4">
        <v>14</v>
      </c>
      <c r="AN106" s="4">
        <v>51</v>
      </c>
    </row>
    <row r="107" spans="1:40" x14ac:dyDescent="0.25">
      <c r="A107" s="6" t="str">
        <f ca="1">VLOOKUP($V107,$AB$2:$AN$5971,2,TRUE)</f>
        <v>T</v>
      </c>
      <c r="B107" s="6" t="str">
        <f ca="1">VLOOKUP($V107,$AB$2:$AN$5971,3,TRUE)</f>
        <v>15</v>
      </c>
      <c r="C107" s="6" t="str">
        <f ca="1">VLOOKUP($V107,$AB$2:$AN$5971,4,TRUE)</f>
        <v>OT</v>
      </c>
      <c r="D107" s="6" t="str">
        <f ca="1">VLOOKUP($V107,$AB$2:$AN$5971,5,TRUE)</f>
        <v>H</v>
      </c>
      <c r="E107" s="6" t="str">
        <f ca="1">VLOOKUP($V107,$AB$2:$AN$5971,6,TRUE)</f>
        <v>T</v>
      </c>
      <c r="F107" s="6" t="str">
        <f ca="1">VLOOKUP($V107,$AB$2:$AN$5971,7,TRUE)</f>
        <v>A</v>
      </c>
      <c r="G107" s="6">
        <f ca="1">VLOOKUP($V107,$AB$2:$AN$5971,8,TRUE)</f>
        <v>12000</v>
      </c>
      <c r="H107" s="6">
        <f ca="1">VLOOKUP($V107,$AB$2:$AN$5971,9,TRUE)</f>
        <v>2</v>
      </c>
      <c r="I107" s="6">
        <f ca="1">VLOOKUP($V107,$AB$2:$AN$5971,10,TRUE)</f>
        <v>14</v>
      </c>
      <c r="J107" s="6">
        <f ca="1">VLOOKUP($V107,$AB$2:$AN$5971,11,TRUE)</f>
        <v>22</v>
      </c>
      <c r="K107" s="6">
        <f ca="1">VLOOKUP($V107,$AB$2:$AN$5971,12,TRUE)</f>
        <v>6</v>
      </c>
      <c r="L107" s="6">
        <f ca="1">VLOOKUP($V107,$AB$2:$AN$5971,13,TRUE)</f>
        <v>42</v>
      </c>
      <c r="V107" s="3">
        <f t="shared" ca="1" si="1"/>
        <v>5480</v>
      </c>
      <c r="AB107" s="4">
        <v>106</v>
      </c>
      <c r="AC107" s="4" t="s">
        <v>20</v>
      </c>
      <c r="AD107" s="4" t="s">
        <v>47</v>
      </c>
      <c r="AE107" s="4" t="s">
        <v>16</v>
      </c>
      <c r="AF107" s="4" t="s">
        <v>17</v>
      </c>
      <c r="AG107" s="4" t="s">
        <v>20</v>
      </c>
      <c r="AH107" s="4" t="s">
        <v>23</v>
      </c>
      <c r="AI107" s="5">
        <v>8000</v>
      </c>
      <c r="AJ107" s="4">
        <v>0</v>
      </c>
      <c r="AK107" s="4">
        <v>22</v>
      </c>
      <c r="AL107" s="4">
        <v>26</v>
      </c>
      <c r="AM107" s="4">
        <v>10</v>
      </c>
      <c r="AN107" s="4">
        <v>58</v>
      </c>
    </row>
    <row r="108" spans="1:40" x14ac:dyDescent="0.25">
      <c r="A108" s="6" t="str">
        <f ca="1">VLOOKUP($V108,$AB$2:$AN$5971,2,TRUE)</f>
        <v>T</v>
      </c>
      <c r="B108" s="6" t="str">
        <f ca="1">VLOOKUP($V108,$AB$2:$AN$5971,3,TRUE)</f>
        <v>22</v>
      </c>
      <c r="C108" s="6" t="str">
        <f ca="1">VLOOKUP($V108,$AB$2:$AN$5971,4,TRUE)</f>
        <v>OT</v>
      </c>
      <c r="D108" s="6" t="str">
        <f ca="1">VLOOKUP($V108,$AB$2:$AN$5971,5,TRUE)</f>
        <v>H</v>
      </c>
      <c r="E108" s="6" t="str">
        <f ca="1">VLOOKUP($V108,$AB$2:$AN$5971,6,TRUE)</f>
        <v>T</v>
      </c>
      <c r="F108" s="6" t="str">
        <f ca="1">VLOOKUP($V108,$AB$2:$AN$5971,7,TRUE)</f>
        <v>C</v>
      </c>
      <c r="G108" s="6">
        <f ca="1">VLOOKUP($V108,$AB$2:$AN$5971,8,TRUE)</f>
        <v>9000</v>
      </c>
      <c r="H108" s="6">
        <f ca="1">VLOOKUP($V108,$AB$2:$AN$5971,9,TRUE)</f>
        <v>0</v>
      </c>
      <c r="I108" s="6">
        <f ca="1">VLOOKUP($V108,$AB$2:$AN$5971,10,TRUE)</f>
        <v>22</v>
      </c>
      <c r="J108" s="6">
        <f ca="1">VLOOKUP($V108,$AB$2:$AN$5971,11,TRUE)</f>
        <v>20</v>
      </c>
      <c r="K108" s="6">
        <f ca="1">VLOOKUP($V108,$AB$2:$AN$5971,12,TRUE)</f>
        <v>20</v>
      </c>
      <c r="L108" s="6">
        <f ca="1">VLOOKUP($V108,$AB$2:$AN$5971,13,TRUE)</f>
        <v>62</v>
      </c>
      <c r="V108" s="3">
        <f t="shared" ca="1" si="1"/>
        <v>63</v>
      </c>
      <c r="AB108" s="4">
        <v>107</v>
      </c>
      <c r="AC108" s="4" t="s">
        <v>14</v>
      </c>
      <c r="AD108" s="4" t="s">
        <v>40</v>
      </c>
      <c r="AE108" s="4" t="s">
        <v>16</v>
      </c>
      <c r="AF108" s="4" t="s">
        <v>17</v>
      </c>
      <c r="AG108" s="4" t="s">
        <v>20</v>
      </c>
      <c r="AH108" s="4" t="s">
        <v>23</v>
      </c>
      <c r="AI108" s="5">
        <v>3000</v>
      </c>
      <c r="AJ108" s="4">
        <v>0</v>
      </c>
      <c r="AK108" s="4">
        <v>5</v>
      </c>
      <c r="AL108" s="4">
        <v>0</v>
      </c>
      <c r="AM108" s="4">
        <v>5</v>
      </c>
      <c r="AN108" s="4">
        <v>10</v>
      </c>
    </row>
    <row r="109" spans="1:40" x14ac:dyDescent="0.25">
      <c r="A109" s="6" t="str">
        <f ca="1">VLOOKUP($V109,$AB$2:$AN$5971,2,TRUE)</f>
        <v>F</v>
      </c>
      <c r="B109" s="6" t="str">
        <f ca="1">VLOOKUP($V109,$AB$2:$AN$5971,3,TRUE)</f>
        <v>30</v>
      </c>
      <c r="C109" s="6" t="str">
        <f ca="1">VLOOKUP($V109,$AB$2:$AN$5971,4,TRUE)</f>
        <v>OT</v>
      </c>
      <c r="D109" s="6" t="str">
        <f ca="1">VLOOKUP($V109,$AB$2:$AN$5971,5,TRUE)</f>
        <v>H</v>
      </c>
      <c r="E109" s="6" t="str">
        <f ca="1">VLOOKUP($V109,$AB$2:$AN$5971,6,TRUE)</f>
        <v>T</v>
      </c>
      <c r="F109" s="6" t="str">
        <f ca="1">VLOOKUP($V109,$AB$2:$AN$5971,7,TRUE)</f>
        <v>C</v>
      </c>
      <c r="G109" s="6">
        <f ca="1">VLOOKUP($V109,$AB$2:$AN$5971,8,TRUE)</f>
        <v>5000</v>
      </c>
      <c r="H109" s="6">
        <f ca="1">VLOOKUP($V109,$AB$2:$AN$5971,9,TRUE)</f>
        <v>0</v>
      </c>
      <c r="I109" s="6">
        <f ca="1">VLOOKUP($V109,$AB$2:$AN$5971,10,TRUE)</f>
        <v>13</v>
      </c>
      <c r="J109" s="6">
        <f ca="1">VLOOKUP($V109,$AB$2:$AN$5971,11,TRUE)</f>
        <v>24</v>
      </c>
      <c r="K109" s="6">
        <f ca="1">VLOOKUP($V109,$AB$2:$AN$5971,12,TRUE)</f>
        <v>24</v>
      </c>
      <c r="L109" s="6">
        <f ca="1">VLOOKUP($V109,$AB$2:$AN$5971,13,TRUE)</f>
        <v>61</v>
      </c>
      <c r="V109" s="3">
        <f t="shared" ca="1" si="1"/>
        <v>3451</v>
      </c>
      <c r="AB109" s="4">
        <v>108</v>
      </c>
      <c r="AC109" s="4" t="s">
        <v>14</v>
      </c>
      <c r="AD109" s="4" t="s">
        <v>40</v>
      </c>
      <c r="AE109" s="4" t="s">
        <v>16</v>
      </c>
      <c r="AF109" s="4" t="s">
        <v>17</v>
      </c>
      <c r="AG109" s="4" t="s">
        <v>20</v>
      </c>
      <c r="AH109" s="4" t="s">
        <v>23</v>
      </c>
      <c r="AI109" s="5">
        <v>6000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6" t="str">
        <f ca="1">VLOOKUP($V110,$AB$2:$AN$5971,2,TRUE)</f>
        <v>F</v>
      </c>
      <c r="B110" s="6" t="str">
        <f ca="1">VLOOKUP($V110,$AB$2:$AN$5971,3,TRUE)</f>
        <v>35</v>
      </c>
      <c r="C110" s="6" t="str">
        <f ca="1">VLOOKUP($V110,$AB$2:$AN$5971,4,TRUE)</f>
        <v>OT</v>
      </c>
      <c r="D110" s="6" t="str">
        <f ca="1">VLOOKUP($V110,$AB$2:$AN$5971,5,TRUE)</f>
        <v>H</v>
      </c>
      <c r="E110" s="6" t="str">
        <f ca="1">VLOOKUP($V110,$AB$2:$AN$5971,6,TRUE)</f>
        <v>T</v>
      </c>
      <c r="F110" s="6" t="str">
        <f ca="1">VLOOKUP($V110,$AB$2:$AN$5971,7,TRUE)</f>
        <v>C</v>
      </c>
      <c r="G110" s="6">
        <f ca="1">VLOOKUP($V110,$AB$2:$AN$5971,8,TRUE)</f>
        <v>10000</v>
      </c>
      <c r="H110" s="6" t="e">
        <f ca="1">VLOOKUP($V110,$AB$2:$AN$5971,9,TRUE)</f>
        <v>#NULL!</v>
      </c>
      <c r="I110" s="6">
        <f ca="1">VLOOKUP($V110,$AB$2:$AN$5971,10,TRUE)</f>
        <v>9</v>
      </c>
      <c r="J110" s="6">
        <f ca="1">VLOOKUP($V110,$AB$2:$AN$5971,11,TRUE)</f>
        <v>6</v>
      </c>
      <c r="K110" s="6">
        <f ca="1">VLOOKUP($V110,$AB$2:$AN$5971,12,TRUE)</f>
        <v>1</v>
      </c>
      <c r="L110" s="6">
        <f ca="1">VLOOKUP($V110,$AB$2:$AN$5971,13,TRUE)</f>
        <v>16</v>
      </c>
      <c r="V110" s="3">
        <f t="shared" ca="1" si="1"/>
        <v>2021</v>
      </c>
      <c r="AB110" s="4">
        <v>109</v>
      </c>
      <c r="AC110" s="4" t="s">
        <v>14</v>
      </c>
      <c r="AD110" s="4" t="s">
        <v>42</v>
      </c>
      <c r="AE110" s="4" t="s">
        <v>22</v>
      </c>
      <c r="AF110" s="4" t="s">
        <v>17</v>
      </c>
      <c r="AG110" s="4" t="s">
        <v>20</v>
      </c>
      <c r="AH110" s="4" t="s">
        <v>23</v>
      </c>
      <c r="AI110" s="5">
        <v>7500</v>
      </c>
      <c r="AJ110" s="4">
        <v>0</v>
      </c>
      <c r="AK110" s="4">
        <v>18</v>
      </c>
      <c r="AL110" s="4">
        <v>18</v>
      </c>
      <c r="AM110" s="4">
        <v>8</v>
      </c>
      <c r="AN110" s="4">
        <v>44</v>
      </c>
    </row>
    <row r="111" spans="1:40" x14ac:dyDescent="0.25">
      <c r="A111" s="6" t="str">
        <f ca="1">VLOOKUP($V111,$AB$2:$AN$5971,2,TRUE)</f>
        <v>F</v>
      </c>
      <c r="B111" s="6" t="str">
        <f ca="1">VLOOKUP($V111,$AB$2:$AN$5971,3,TRUE)</f>
        <v>20</v>
      </c>
      <c r="C111" s="6" t="str">
        <f ca="1">VLOOKUP($V111,$AB$2:$AN$5971,4,TRUE)</f>
        <v>OT</v>
      </c>
      <c r="D111" s="6" t="str">
        <f ca="1">VLOOKUP($V111,$AB$2:$AN$5971,5,TRUE)</f>
        <v>H</v>
      </c>
      <c r="E111" s="6" t="str">
        <f ca="1">VLOOKUP($V111,$AB$2:$AN$5971,6,TRUE)</f>
        <v>T</v>
      </c>
      <c r="F111" s="6" t="str">
        <f ca="1">VLOOKUP($V111,$AB$2:$AN$5971,7,TRUE)</f>
        <v>A</v>
      </c>
      <c r="G111" s="6">
        <f ca="1">VLOOKUP($V111,$AB$2:$AN$5971,8,TRUE)</f>
        <v>5000</v>
      </c>
      <c r="H111" s="6">
        <f ca="1">VLOOKUP($V111,$AB$2:$AN$5971,9,TRUE)</f>
        <v>0.5</v>
      </c>
      <c r="I111" s="6">
        <f ca="1">VLOOKUP($V111,$AB$2:$AN$5971,10,TRUE)</f>
        <v>17</v>
      </c>
      <c r="J111" s="6">
        <f ca="1">VLOOKUP($V111,$AB$2:$AN$5971,11,TRUE)</f>
        <v>34</v>
      </c>
      <c r="K111" s="6">
        <f ca="1">VLOOKUP($V111,$AB$2:$AN$5971,12,TRUE)</f>
        <v>26</v>
      </c>
      <c r="L111" s="6">
        <f ca="1">VLOOKUP($V111,$AB$2:$AN$5971,13,TRUE)</f>
        <v>77</v>
      </c>
      <c r="V111" s="3">
        <f t="shared" ca="1" si="1"/>
        <v>4535</v>
      </c>
      <c r="AB111" s="4">
        <v>110</v>
      </c>
      <c r="AC111" s="4" t="s">
        <v>14</v>
      </c>
      <c r="AD111" s="4" t="s">
        <v>42</v>
      </c>
      <c r="AE111" s="4" t="s">
        <v>22</v>
      </c>
      <c r="AF111" s="4" t="s">
        <v>17</v>
      </c>
      <c r="AG111" s="4" t="s">
        <v>20</v>
      </c>
      <c r="AH111" s="4" t="s">
        <v>23</v>
      </c>
      <c r="AI111" s="5">
        <v>7000</v>
      </c>
      <c r="AJ111" s="4">
        <v>0</v>
      </c>
      <c r="AK111" s="4">
        <v>9</v>
      </c>
      <c r="AL111" s="4">
        <v>21</v>
      </c>
      <c r="AM111" s="4">
        <v>12</v>
      </c>
      <c r="AN111" s="4">
        <v>42</v>
      </c>
    </row>
    <row r="112" spans="1:40" x14ac:dyDescent="0.25">
      <c r="A112" s="6" t="str">
        <f ca="1">VLOOKUP($V112,$AB$2:$AN$5971,2,TRUE)</f>
        <v>F</v>
      </c>
      <c r="B112" s="6" t="str">
        <f ca="1">VLOOKUP($V112,$AB$2:$AN$5971,3,TRUE)</f>
        <v>22</v>
      </c>
      <c r="C112" s="6" t="str">
        <f ca="1">VLOOKUP($V112,$AB$2:$AN$5971,4,TRUE)</f>
        <v>OT</v>
      </c>
      <c r="D112" s="6" t="str">
        <f ca="1">VLOOKUP($V112,$AB$2:$AN$5971,5,TRUE)</f>
        <v>H</v>
      </c>
      <c r="E112" s="6" t="str">
        <f ca="1">VLOOKUP($V112,$AB$2:$AN$5971,6,TRUE)</f>
        <v>T</v>
      </c>
      <c r="F112" s="6" t="str">
        <f ca="1">VLOOKUP($V112,$AB$2:$AN$5971,7,TRUE)</f>
        <v>C</v>
      </c>
      <c r="G112" s="6">
        <f ca="1">VLOOKUP($V112,$AB$2:$AN$5971,8,TRUE)</f>
        <v>3000</v>
      </c>
      <c r="H112" s="6">
        <f ca="1">VLOOKUP($V112,$AB$2:$AN$5971,9,TRUE)</f>
        <v>0</v>
      </c>
      <c r="I112" s="6">
        <f ca="1">VLOOKUP($V112,$AB$2:$AN$5971,10,TRUE)</f>
        <v>19</v>
      </c>
      <c r="J112" s="6">
        <f ca="1">VLOOKUP($V112,$AB$2:$AN$5971,11,TRUE)</f>
        <v>27</v>
      </c>
      <c r="K112" s="6">
        <f ca="1">VLOOKUP($V112,$AB$2:$AN$5971,12,TRUE)</f>
        <v>21</v>
      </c>
      <c r="L112" s="6">
        <f ca="1">VLOOKUP($V112,$AB$2:$AN$5971,13,TRUE)</f>
        <v>67</v>
      </c>
      <c r="V112" s="3">
        <f t="shared" ca="1" si="1"/>
        <v>3091</v>
      </c>
      <c r="AB112" s="4">
        <v>111</v>
      </c>
      <c r="AC112" s="4" t="s">
        <v>20</v>
      </c>
      <c r="AD112" s="4" t="s">
        <v>30</v>
      </c>
      <c r="AE112" s="4" t="s">
        <v>22</v>
      </c>
      <c r="AF112" s="4" t="s">
        <v>17</v>
      </c>
      <c r="AG112" s="4" t="s">
        <v>20</v>
      </c>
      <c r="AH112" s="4" t="s">
        <v>23</v>
      </c>
      <c r="AI112" s="5">
        <v>5000</v>
      </c>
      <c r="AJ112" s="4">
        <v>0</v>
      </c>
      <c r="AK112" s="4">
        <v>11</v>
      </c>
      <c r="AL112" s="4">
        <v>13</v>
      </c>
      <c r="AM112" s="4">
        <v>2</v>
      </c>
      <c r="AN112" s="4">
        <v>26</v>
      </c>
    </row>
    <row r="113" spans="1:40" x14ac:dyDescent="0.25">
      <c r="A113" s="6" t="str">
        <f ca="1">VLOOKUP($V113,$AB$2:$AN$5971,2,TRUE)</f>
        <v>F</v>
      </c>
      <c r="B113" s="6" t="str">
        <f ca="1">VLOOKUP($V113,$AB$2:$AN$5971,3,TRUE)</f>
        <v>35</v>
      </c>
      <c r="C113" s="6" t="str">
        <f ca="1">VLOOKUP($V113,$AB$2:$AN$5971,4,TRUE)</f>
        <v>OT</v>
      </c>
      <c r="D113" s="6" t="str">
        <f ca="1">VLOOKUP($V113,$AB$2:$AN$5971,5,TRUE)</f>
        <v>H</v>
      </c>
      <c r="E113" s="6" t="str">
        <f ca="1">VLOOKUP($V113,$AB$2:$AN$5971,6,TRUE)</f>
        <v>T</v>
      </c>
      <c r="F113" s="6" t="str">
        <f ca="1">VLOOKUP($V113,$AB$2:$AN$5971,7,TRUE)</f>
        <v>C</v>
      </c>
      <c r="G113" s="6">
        <f ca="1">VLOOKUP($V113,$AB$2:$AN$5971,8,TRUE)</f>
        <v>3500</v>
      </c>
      <c r="H113" s="6">
        <f ca="1">VLOOKUP($V113,$AB$2:$AN$5971,9,TRUE)</f>
        <v>0</v>
      </c>
      <c r="I113" s="6">
        <f ca="1">VLOOKUP($V113,$AB$2:$AN$5971,10,TRUE)</f>
        <v>15</v>
      </c>
      <c r="J113" s="6">
        <f ca="1">VLOOKUP($V113,$AB$2:$AN$5971,11,TRUE)</f>
        <v>7</v>
      </c>
      <c r="K113" s="6">
        <f ca="1">VLOOKUP($V113,$AB$2:$AN$5971,12,TRUE)</f>
        <v>0</v>
      </c>
      <c r="L113" s="6">
        <f ca="1">VLOOKUP($V113,$AB$2:$AN$5971,13,TRUE)</f>
        <v>22</v>
      </c>
      <c r="V113" s="3">
        <f t="shared" ca="1" si="1"/>
        <v>1373</v>
      </c>
      <c r="AB113" s="4">
        <v>112</v>
      </c>
      <c r="AC113" s="4" t="s">
        <v>14</v>
      </c>
      <c r="AD113" s="4" t="s">
        <v>50</v>
      </c>
      <c r="AE113" s="4" t="s">
        <v>22</v>
      </c>
      <c r="AF113" s="4" t="s">
        <v>17</v>
      </c>
      <c r="AG113" s="4" t="s">
        <v>20</v>
      </c>
      <c r="AH113" s="4" t="s">
        <v>23</v>
      </c>
      <c r="AI113" s="5">
        <v>3500</v>
      </c>
      <c r="AJ113" s="4">
        <v>0</v>
      </c>
      <c r="AK113" s="4">
        <v>36</v>
      </c>
      <c r="AL113" s="4">
        <v>30</v>
      </c>
      <c r="AM113" s="4">
        <v>11</v>
      </c>
      <c r="AN113" s="4">
        <v>77</v>
      </c>
    </row>
    <row r="114" spans="1:40" x14ac:dyDescent="0.25">
      <c r="A114" s="6" t="str">
        <f ca="1">VLOOKUP($V114,$AB$2:$AN$5971,2,TRUE)</f>
        <v>F</v>
      </c>
      <c r="B114" s="6" t="str">
        <f ca="1">VLOOKUP($V114,$AB$2:$AN$5971,3,TRUE)</f>
        <v>27</v>
      </c>
      <c r="C114" s="6" t="str">
        <f ca="1">VLOOKUP($V114,$AB$2:$AN$5971,4,TRUE)</f>
        <v>SC</v>
      </c>
      <c r="D114" s="6" t="str">
        <f ca="1">VLOOKUP($V114,$AB$2:$AN$5971,5,TRUE)</f>
        <v>H</v>
      </c>
      <c r="E114" s="6" t="str">
        <f ca="1">VLOOKUP($V114,$AB$2:$AN$5971,6,TRUE)</f>
        <v>T</v>
      </c>
      <c r="F114" s="6" t="str">
        <f ca="1">VLOOKUP($V114,$AB$2:$AN$5971,7,TRUE)</f>
        <v>C</v>
      </c>
      <c r="G114" s="6">
        <f ca="1">VLOOKUP($V114,$AB$2:$AN$5971,8,TRUE)</f>
        <v>7500</v>
      </c>
      <c r="H114" s="6">
        <f ca="1">VLOOKUP($V114,$AB$2:$AN$5971,9,TRUE)</f>
        <v>0</v>
      </c>
      <c r="I114" s="6">
        <f ca="1">VLOOKUP($V114,$AB$2:$AN$5971,10,TRUE)</f>
        <v>14</v>
      </c>
      <c r="J114" s="6">
        <f ca="1">VLOOKUP($V114,$AB$2:$AN$5971,11,TRUE)</f>
        <v>21</v>
      </c>
      <c r="K114" s="6">
        <f ca="1">VLOOKUP($V114,$AB$2:$AN$5971,12,TRUE)</f>
        <v>22</v>
      </c>
      <c r="L114" s="6">
        <f ca="1">VLOOKUP($V114,$AB$2:$AN$5971,13,TRUE)</f>
        <v>57</v>
      </c>
      <c r="V114" s="3">
        <f t="shared" ca="1" si="1"/>
        <v>4177</v>
      </c>
      <c r="AB114" s="4">
        <v>113</v>
      </c>
      <c r="AC114" s="4" t="s">
        <v>14</v>
      </c>
      <c r="AD114" s="4" t="s">
        <v>44</v>
      </c>
      <c r="AE114" s="4" t="s">
        <v>22</v>
      </c>
      <c r="AF114" s="4" t="s">
        <v>17</v>
      </c>
      <c r="AG114" s="4" t="s">
        <v>20</v>
      </c>
      <c r="AH114" s="4" t="s">
        <v>23</v>
      </c>
      <c r="AI114" s="5">
        <v>7500</v>
      </c>
      <c r="AJ114" s="4">
        <v>0</v>
      </c>
      <c r="AK114" s="4">
        <v>22</v>
      </c>
      <c r="AL114" s="4">
        <v>19</v>
      </c>
      <c r="AM114" s="4">
        <v>13</v>
      </c>
      <c r="AN114" s="4">
        <v>54</v>
      </c>
    </row>
    <row r="115" spans="1:40" x14ac:dyDescent="0.25">
      <c r="A115" s="6" t="str">
        <f ca="1">VLOOKUP($V115,$AB$2:$AN$5971,2,TRUE)</f>
        <v>T</v>
      </c>
      <c r="B115" s="6" t="str">
        <f ca="1">VLOOKUP($V115,$AB$2:$AN$5971,3,TRUE)</f>
        <v>14</v>
      </c>
      <c r="C115" s="6" t="str">
        <f ca="1">VLOOKUP($V115,$AB$2:$AN$5971,4,TRUE)</f>
        <v>SC</v>
      </c>
      <c r="D115" s="6" t="str">
        <f ca="1">VLOOKUP($V115,$AB$2:$AN$5971,5,TRUE)</f>
        <v>H</v>
      </c>
      <c r="E115" s="6" t="str">
        <f ca="1">VLOOKUP($V115,$AB$2:$AN$5971,6,TRUE)</f>
        <v>T</v>
      </c>
      <c r="F115" s="6" t="str">
        <f ca="1">VLOOKUP($V115,$AB$2:$AN$5971,7,TRUE)</f>
        <v>C</v>
      </c>
      <c r="G115" s="6">
        <f ca="1">VLOOKUP($V115,$AB$2:$AN$5971,8,TRUE)</f>
        <v>1000</v>
      </c>
      <c r="H115" s="6">
        <f ca="1">VLOOKUP($V115,$AB$2:$AN$5971,9,TRUE)</f>
        <v>0</v>
      </c>
      <c r="I115" s="6">
        <f ca="1">VLOOKUP($V115,$AB$2:$AN$5971,10,TRUE)</f>
        <v>11</v>
      </c>
      <c r="J115" s="6">
        <f ca="1">VLOOKUP($V115,$AB$2:$AN$5971,11,TRUE)</f>
        <v>15</v>
      </c>
      <c r="K115" s="6">
        <f ca="1">VLOOKUP($V115,$AB$2:$AN$5971,12,TRUE)</f>
        <v>20</v>
      </c>
      <c r="L115" s="6">
        <f ca="1">VLOOKUP($V115,$AB$2:$AN$5971,13,TRUE)</f>
        <v>46</v>
      </c>
      <c r="V115" s="3">
        <f t="shared" ca="1" si="1"/>
        <v>1571</v>
      </c>
      <c r="AB115" s="4">
        <v>114</v>
      </c>
      <c r="AC115" s="4" t="s">
        <v>14</v>
      </c>
      <c r="AD115" s="4" t="s">
        <v>30</v>
      </c>
      <c r="AE115" s="4" t="s">
        <v>22</v>
      </c>
      <c r="AF115" s="4" t="s">
        <v>17</v>
      </c>
      <c r="AG115" s="4" t="s">
        <v>20</v>
      </c>
      <c r="AH115" s="4" t="s">
        <v>23</v>
      </c>
      <c r="AI115" s="5">
        <v>7500</v>
      </c>
      <c r="AJ115" s="4">
        <v>0</v>
      </c>
      <c r="AK115" s="4">
        <v>21</v>
      </c>
      <c r="AL115" s="4">
        <v>20</v>
      </c>
      <c r="AM115" s="4">
        <v>8</v>
      </c>
      <c r="AN115" s="4">
        <v>49</v>
      </c>
    </row>
    <row r="116" spans="1:40" x14ac:dyDescent="0.25">
      <c r="A116" s="6" t="str">
        <f ca="1">VLOOKUP($V116,$AB$2:$AN$5971,2,TRUE)</f>
        <v>T</v>
      </c>
      <c r="B116" s="6" t="str">
        <f ca="1">VLOOKUP($V116,$AB$2:$AN$5971,3,TRUE)</f>
        <v>25</v>
      </c>
      <c r="C116" s="6" t="str">
        <f ca="1">VLOOKUP($V116,$AB$2:$AN$5971,4,TRUE)</f>
        <v>OT</v>
      </c>
      <c r="D116" s="6" t="str">
        <f ca="1">VLOOKUP($V116,$AB$2:$AN$5971,5,TRUE)</f>
        <v>H</v>
      </c>
      <c r="E116" s="6" t="str">
        <f ca="1">VLOOKUP($V116,$AB$2:$AN$5971,6,TRUE)</f>
        <v>K</v>
      </c>
      <c r="F116" s="6" t="str">
        <f ca="1">VLOOKUP($V116,$AB$2:$AN$5971,7,TRUE)</f>
        <v>A</v>
      </c>
      <c r="G116" s="6">
        <f ca="1">VLOOKUP($V116,$AB$2:$AN$5971,8,TRUE)</f>
        <v>8000</v>
      </c>
      <c r="H116" s="6">
        <f ca="1">VLOOKUP($V116,$AB$2:$AN$5971,9,TRUE)</f>
        <v>8</v>
      </c>
      <c r="I116" s="6">
        <f ca="1">VLOOKUP($V116,$AB$2:$AN$5971,10,TRUE)</f>
        <v>10</v>
      </c>
      <c r="J116" s="6">
        <f ca="1">VLOOKUP($V116,$AB$2:$AN$5971,11,TRUE)</f>
        <v>17</v>
      </c>
      <c r="K116" s="6">
        <f ca="1">VLOOKUP($V116,$AB$2:$AN$5971,12,TRUE)</f>
        <v>25</v>
      </c>
      <c r="L116" s="6">
        <f ca="1">VLOOKUP($V116,$AB$2:$AN$5971,13,TRUE)</f>
        <v>52</v>
      </c>
      <c r="V116" s="3">
        <f t="shared" ca="1" si="1"/>
        <v>5239</v>
      </c>
      <c r="AB116" s="4">
        <v>115</v>
      </c>
      <c r="AC116" s="4" t="s">
        <v>14</v>
      </c>
      <c r="AD116" s="4" t="s">
        <v>42</v>
      </c>
      <c r="AE116" s="4" t="s">
        <v>22</v>
      </c>
      <c r="AF116" s="4" t="s">
        <v>17</v>
      </c>
      <c r="AG116" s="4" t="s">
        <v>20</v>
      </c>
      <c r="AH116" s="4" t="s">
        <v>23</v>
      </c>
      <c r="AI116" s="5">
        <v>5000</v>
      </c>
      <c r="AJ116" s="4">
        <v>0</v>
      </c>
      <c r="AK116" s="4">
        <v>21</v>
      </c>
      <c r="AL116" s="4">
        <v>18</v>
      </c>
      <c r="AM116" s="4">
        <v>7</v>
      </c>
      <c r="AN116" s="4">
        <v>46</v>
      </c>
    </row>
    <row r="117" spans="1:40" x14ac:dyDescent="0.25">
      <c r="A117" s="6" t="str">
        <f ca="1">VLOOKUP($V117,$AB$2:$AN$5971,2,TRUE)</f>
        <v>F</v>
      </c>
      <c r="B117" s="6" t="str">
        <f ca="1">VLOOKUP($V117,$AB$2:$AN$5971,3,TRUE)</f>
        <v>30</v>
      </c>
      <c r="C117" s="6" t="str">
        <f ca="1">VLOOKUP($V117,$AB$2:$AN$5971,4,TRUE)</f>
        <v>OT</v>
      </c>
      <c r="D117" s="6" t="str">
        <f ca="1">VLOOKUP($V117,$AB$2:$AN$5971,5,TRUE)</f>
        <v>H</v>
      </c>
      <c r="E117" s="6" t="str">
        <f ca="1">VLOOKUP($V117,$AB$2:$AN$5971,6,TRUE)</f>
        <v>T</v>
      </c>
      <c r="F117" s="6" t="str">
        <f ca="1">VLOOKUP($V117,$AB$2:$AN$5971,7,TRUE)</f>
        <v>C</v>
      </c>
      <c r="G117" s="6">
        <f ca="1">VLOOKUP($V117,$AB$2:$AN$5971,8,TRUE)</f>
        <v>6500</v>
      </c>
      <c r="H117" s="6">
        <f ca="1">VLOOKUP($V117,$AB$2:$AN$5971,9,TRUE)</f>
        <v>0</v>
      </c>
      <c r="I117" s="6">
        <f ca="1">VLOOKUP($V117,$AB$2:$AN$5971,10,TRUE)</f>
        <v>13</v>
      </c>
      <c r="J117" s="6">
        <f ca="1">VLOOKUP($V117,$AB$2:$AN$5971,11,TRUE)</f>
        <v>19</v>
      </c>
      <c r="K117" s="6">
        <f ca="1">VLOOKUP($V117,$AB$2:$AN$5971,12,TRUE)</f>
        <v>15</v>
      </c>
      <c r="L117" s="6">
        <f ca="1">VLOOKUP($V117,$AB$2:$AN$5971,13,TRUE)</f>
        <v>47</v>
      </c>
      <c r="V117" s="3">
        <f t="shared" ca="1" si="1"/>
        <v>3425</v>
      </c>
      <c r="AB117" s="4">
        <v>116</v>
      </c>
      <c r="AC117" s="4" t="s">
        <v>20</v>
      </c>
      <c r="AD117" s="4" t="s">
        <v>41</v>
      </c>
      <c r="AE117" s="4" t="s">
        <v>22</v>
      </c>
      <c r="AF117" s="4" t="s">
        <v>17</v>
      </c>
      <c r="AG117" s="4" t="s">
        <v>20</v>
      </c>
      <c r="AH117" s="4" t="s">
        <v>23</v>
      </c>
      <c r="AI117" s="5">
        <v>6000</v>
      </c>
      <c r="AJ117" s="4">
        <v>0</v>
      </c>
      <c r="AK117" s="4">
        <v>22</v>
      </c>
      <c r="AL117" s="4">
        <v>29</v>
      </c>
      <c r="AM117" s="4">
        <v>12</v>
      </c>
      <c r="AN117" s="4">
        <v>63</v>
      </c>
    </row>
    <row r="118" spans="1:40" x14ac:dyDescent="0.25">
      <c r="A118" s="6" t="str">
        <f ca="1">VLOOKUP($V118,$AB$2:$AN$5971,2,TRUE)</f>
        <v>F</v>
      </c>
      <c r="B118" s="6" t="str">
        <f ca="1">VLOOKUP($V118,$AB$2:$AN$5971,3,TRUE)</f>
        <v>21</v>
      </c>
      <c r="C118" s="6" t="str">
        <f ca="1">VLOOKUP($V118,$AB$2:$AN$5971,4,TRUE)</f>
        <v>SC</v>
      </c>
      <c r="D118" s="6" t="str">
        <f ca="1">VLOOKUP($V118,$AB$2:$AN$5971,5,TRUE)</f>
        <v>H</v>
      </c>
      <c r="E118" s="6" t="str">
        <f ca="1">VLOOKUP($V118,$AB$2:$AN$5971,6,TRUE)</f>
        <v>K</v>
      </c>
      <c r="F118" s="6" t="str">
        <f ca="1">VLOOKUP($V118,$AB$2:$AN$5971,7,TRUE)</f>
        <v>C</v>
      </c>
      <c r="G118" s="6">
        <f ca="1">VLOOKUP($V118,$AB$2:$AN$5971,8,TRUE)</f>
        <v>6000</v>
      </c>
      <c r="H118" s="6">
        <f ca="1">VLOOKUP($V118,$AB$2:$AN$5971,9,TRUE)</f>
        <v>0</v>
      </c>
      <c r="I118" s="6">
        <f ca="1">VLOOKUP($V118,$AB$2:$AN$5971,10,TRUE)</f>
        <v>21</v>
      </c>
      <c r="J118" s="6">
        <f ca="1">VLOOKUP($V118,$AB$2:$AN$5971,11,TRUE)</f>
        <v>36</v>
      </c>
      <c r="K118" s="6">
        <f ca="1">VLOOKUP($V118,$AB$2:$AN$5971,12,TRUE)</f>
        <v>10</v>
      </c>
      <c r="L118" s="6">
        <f ca="1">VLOOKUP($V118,$AB$2:$AN$5971,13,TRUE)</f>
        <v>67</v>
      </c>
      <c r="V118" s="3">
        <f t="shared" ca="1" si="1"/>
        <v>5776</v>
      </c>
      <c r="AB118" s="4">
        <v>117</v>
      </c>
      <c r="AC118" s="4" t="s">
        <v>14</v>
      </c>
      <c r="AD118" s="4" t="s">
        <v>42</v>
      </c>
      <c r="AE118" s="4" t="s">
        <v>22</v>
      </c>
      <c r="AF118" s="4" t="s">
        <v>17</v>
      </c>
      <c r="AG118" s="4" t="s">
        <v>20</v>
      </c>
      <c r="AH118" s="4" t="s">
        <v>23</v>
      </c>
      <c r="AI118" s="5">
        <v>7500</v>
      </c>
      <c r="AJ118" s="4">
        <v>0</v>
      </c>
      <c r="AK118" s="4">
        <v>17</v>
      </c>
      <c r="AL118" s="4">
        <v>29</v>
      </c>
      <c r="AM118" s="4">
        <v>8</v>
      </c>
      <c r="AN118" s="4">
        <v>54</v>
      </c>
    </row>
    <row r="119" spans="1:40" x14ac:dyDescent="0.25">
      <c r="A119" s="6" t="str">
        <f ca="1">VLOOKUP($V119,$AB$2:$AN$5971,2,TRUE)</f>
        <v>F</v>
      </c>
      <c r="B119" s="6" t="str">
        <f ca="1">VLOOKUP($V119,$AB$2:$AN$5971,3,TRUE)</f>
        <v>30</v>
      </c>
      <c r="C119" s="6" t="str">
        <f ca="1">VLOOKUP($V119,$AB$2:$AN$5971,4,TRUE)</f>
        <v>OT</v>
      </c>
      <c r="D119" s="6" t="str">
        <f ca="1">VLOOKUP($V119,$AB$2:$AN$5971,5,TRUE)</f>
        <v>H</v>
      </c>
      <c r="E119" s="6" t="str">
        <f ca="1">VLOOKUP($V119,$AB$2:$AN$5971,6,TRUE)</f>
        <v>U</v>
      </c>
      <c r="F119" s="6" t="str">
        <f ca="1">VLOOKUP($V119,$AB$2:$AN$5971,7,TRUE)</f>
        <v>A</v>
      </c>
      <c r="G119" s="6">
        <f ca="1">VLOOKUP($V119,$AB$2:$AN$5971,8,TRUE)</f>
        <v>9000</v>
      </c>
      <c r="H119" s="6">
        <f ca="1">VLOOKUP($V119,$AB$2:$AN$5971,9,TRUE)</f>
        <v>2</v>
      </c>
      <c r="I119" s="6">
        <f ca="1">VLOOKUP($V119,$AB$2:$AN$5971,10,TRUE)</f>
        <v>17</v>
      </c>
      <c r="J119" s="6">
        <f ca="1">VLOOKUP($V119,$AB$2:$AN$5971,11,TRUE)</f>
        <v>35</v>
      </c>
      <c r="K119" s="6">
        <f ca="1">VLOOKUP($V119,$AB$2:$AN$5971,12,TRUE)</f>
        <v>24</v>
      </c>
      <c r="L119" s="6">
        <f ca="1">VLOOKUP($V119,$AB$2:$AN$5971,13,TRUE)</f>
        <v>76</v>
      </c>
      <c r="V119" s="3">
        <f t="shared" ca="1" si="1"/>
        <v>3975</v>
      </c>
      <c r="AB119" s="4">
        <v>118</v>
      </c>
      <c r="AC119" s="4" t="s">
        <v>20</v>
      </c>
      <c r="AD119" s="4" t="s">
        <v>28</v>
      </c>
      <c r="AE119" s="4" t="s">
        <v>22</v>
      </c>
      <c r="AF119" s="4" t="s">
        <v>17</v>
      </c>
      <c r="AG119" s="4" t="s">
        <v>20</v>
      </c>
      <c r="AH119" s="4" t="s">
        <v>23</v>
      </c>
      <c r="AI119" s="5">
        <v>5000</v>
      </c>
      <c r="AJ119" s="4">
        <v>0</v>
      </c>
      <c r="AK119" s="4">
        <v>18</v>
      </c>
      <c r="AL119" s="4">
        <v>22</v>
      </c>
      <c r="AM119" s="4">
        <v>8</v>
      </c>
      <c r="AN119" s="4">
        <v>48</v>
      </c>
    </row>
    <row r="120" spans="1:40" x14ac:dyDescent="0.25">
      <c r="A120" s="6" t="str">
        <f ca="1">VLOOKUP($V120,$AB$2:$AN$5971,2,TRUE)</f>
        <v>F</v>
      </c>
      <c r="B120" s="6" t="str">
        <f ca="1">VLOOKUP($V120,$AB$2:$AN$5971,3,TRUE)</f>
        <v>27</v>
      </c>
      <c r="C120" s="6" t="str">
        <f ca="1">VLOOKUP($V120,$AB$2:$AN$5971,4,TRUE)</f>
        <v>OT</v>
      </c>
      <c r="D120" s="6" t="str">
        <f ca="1">VLOOKUP($V120,$AB$2:$AN$5971,5,TRUE)</f>
        <v>H</v>
      </c>
      <c r="E120" s="6" t="str">
        <f ca="1">VLOOKUP($V120,$AB$2:$AN$5971,6,TRUE)</f>
        <v>T</v>
      </c>
      <c r="F120" s="6" t="str">
        <f ca="1">VLOOKUP($V120,$AB$2:$AN$5971,7,TRUE)</f>
        <v>C</v>
      </c>
      <c r="G120" s="6">
        <f ca="1">VLOOKUP($V120,$AB$2:$AN$5971,8,TRUE)</f>
        <v>3000</v>
      </c>
      <c r="H120" s="6">
        <f ca="1">VLOOKUP($V120,$AB$2:$AN$5971,9,TRUE)</f>
        <v>0</v>
      </c>
      <c r="I120" s="6">
        <f ca="1">VLOOKUP($V120,$AB$2:$AN$5971,10,TRUE)</f>
        <v>18</v>
      </c>
      <c r="J120" s="6">
        <f ca="1">VLOOKUP($V120,$AB$2:$AN$5971,11,TRUE)</f>
        <v>14</v>
      </c>
      <c r="K120" s="6">
        <f ca="1">VLOOKUP($V120,$AB$2:$AN$5971,12,TRUE)</f>
        <v>12</v>
      </c>
      <c r="L120" s="6">
        <f ca="1">VLOOKUP($V120,$AB$2:$AN$5971,13,TRUE)</f>
        <v>44</v>
      </c>
      <c r="V120" s="3">
        <f t="shared" ca="1" si="1"/>
        <v>524</v>
      </c>
      <c r="AB120" s="4">
        <v>119</v>
      </c>
      <c r="AC120" s="4" t="s">
        <v>14</v>
      </c>
      <c r="AD120" s="4" t="s">
        <v>37</v>
      </c>
      <c r="AE120" s="4" t="s">
        <v>16</v>
      </c>
      <c r="AF120" s="4" t="s">
        <v>17</v>
      </c>
      <c r="AG120" s="4" t="s">
        <v>20</v>
      </c>
      <c r="AH120" s="4" t="s">
        <v>23</v>
      </c>
      <c r="AI120" s="5">
        <v>2000</v>
      </c>
      <c r="AJ120" s="4">
        <v>0</v>
      </c>
      <c r="AK120" s="4">
        <v>9</v>
      </c>
      <c r="AL120" s="4">
        <v>9</v>
      </c>
      <c r="AM120" s="4">
        <v>0</v>
      </c>
      <c r="AN120" s="4">
        <v>18</v>
      </c>
    </row>
    <row r="121" spans="1:40" x14ac:dyDescent="0.25">
      <c r="A121" s="6" t="str">
        <f ca="1">VLOOKUP($V121,$AB$2:$AN$5971,2,TRUE)</f>
        <v>F</v>
      </c>
      <c r="B121" s="6" t="str">
        <f ca="1">VLOOKUP($V121,$AB$2:$AN$5971,3,TRUE)</f>
        <v>35</v>
      </c>
      <c r="C121" s="6" t="str">
        <f ca="1">VLOOKUP($V121,$AB$2:$AN$5971,4,TRUE)</f>
        <v>OT</v>
      </c>
      <c r="D121" s="6" t="str">
        <f ca="1">VLOOKUP($V121,$AB$2:$AN$5971,5,TRUE)</f>
        <v>H</v>
      </c>
      <c r="E121" s="6" t="str">
        <f ca="1">VLOOKUP($V121,$AB$2:$AN$5971,6,TRUE)</f>
        <v>T</v>
      </c>
      <c r="F121" s="6" t="str">
        <f ca="1">VLOOKUP($V121,$AB$2:$AN$5971,7,TRUE)</f>
        <v>C</v>
      </c>
      <c r="G121" s="6">
        <f ca="1">VLOOKUP($V121,$AB$2:$AN$5971,8,TRUE)</f>
        <v>4000</v>
      </c>
      <c r="H121" s="6">
        <f ca="1">VLOOKUP($V121,$AB$2:$AN$5971,9,TRUE)</f>
        <v>0</v>
      </c>
      <c r="I121" s="6">
        <f ca="1">VLOOKUP($V121,$AB$2:$AN$5971,10,TRUE)</f>
        <v>9</v>
      </c>
      <c r="J121" s="6">
        <f ca="1">VLOOKUP($V121,$AB$2:$AN$5971,11,TRUE)</f>
        <v>35</v>
      </c>
      <c r="K121" s="6">
        <f ca="1">VLOOKUP($V121,$AB$2:$AN$5971,12,TRUE)</f>
        <v>26</v>
      </c>
      <c r="L121" s="6">
        <f ca="1">VLOOKUP($V121,$AB$2:$AN$5971,13,TRUE)</f>
        <v>70</v>
      </c>
      <c r="V121" s="3">
        <f t="shared" ca="1" si="1"/>
        <v>710</v>
      </c>
      <c r="AB121" s="4">
        <v>120</v>
      </c>
      <c r="AC121" s="4" t="s">
        <v>14</v>
      </c>
      <c r="AD121" s="4" t="s">
        <v>24</v>
      </c>
      <c r="AE121" s="4" t="s">
        <v>22</v>
      </c>
      <c r="AF121" s="4" t="s">
        <v>17</v>
      </c>
      <c r="AG121" s="4" t="s">
        <v>20</v>
      </c>
      <c r="AH121" s="4" t="s">
        <v>23</v>
      </c>
      <c r="AI121" s="5">
        <v>3500</v>
      </c>
      <c r="AJ121" s="4">
        <v>0</v>
      </c>
      <c r="AK121" s="4">
        <v>18</v>
      </c>
      <c r="AL121" s="4">
        <v>27</v>
      </c>
      <c r="AM121" s="4">
        <v>8</v>
      </c>
      <c r="AN121" s="4">
        <v>53</v>
      </c>
    </row>
    <row r="122" spans="1:40" x14ac:dyDescent="0.25">
      <c r="A122" s="6" t="str">
        <f ca="1">VLOOKUP($V122,$AB$2:$AN$5971,2,TRUE)</f>
        <v>F</v>
      </c>
      <c r="B122" s="6" t="str">
        <f ca="1">VLOOKUP($V122,$AB$2:$AN$5971,3,TRUE)</f>
        <v>16</v>
      </c>
      <c r="C122" s="6" t="str">
        <f ca="1">VLOOKUP($V122,$AB$2:$AN$5971,4,TRUE)</f>
        <v>OT</v>
      </c>
      <c r="D122" s="6" t="str">
        <f ca="1">VLOOKUP($V122,$AB$2:$AN$5971,5,TRUE)</f>
        <v>H</v>
      </c>
      <c r="E122" s="6" t="str">
        <f ca="1">VLOOKUP($V122,$AB$2:$AN$5971,6,TRUE)</f>
        <v>T</v>
      </c>
      <c r="F122" s="6" t="str">
        <f ca="1">VLOOKUP($V122,$AB$2:$AN$5971,7,TRUE)</f>
        <v>A</v>
      </c>
      <c r="G122" s="6">
        <f ca="1">VLOOKUP($V122,$AB$2:$AN$5971,8,TRUE)</f>
        <v>2500</v>
      </c>
      <c r="H122" s="6" t="e">
        <f ca="1">VLOOKUP($V122,$AB$2:$AN$5971,9,TRUE)</f>
        <v>#NULL!</v>
      </c>
      <c r="I122" s="6">
        <f ca="1">VLOOKUP($V122,$AB$2:$AN$5971,10,TRUE)</f>
        <v>16</v>
      </c>
      <c r="J122" s="6">
        <f ca="1">VLOOKUP($V122,$AB$2:$AN$5971,11,TRUE)</f>
        <v>18</v>
      </c>
      <c r="K122" s="6">
        <f ca="1">VLOOKUP($V122,$AB$2:$AN$5971,12,TRUE)</f>
        <v>14</v>
      </c>
      <c r="L122" s="6">
        <f ca="1">VLOOKUP($V122,$AB$2:$AN$5971,13,TRUE)</f>
        <v>48</v>
      </c>
      <c r="V122" s="3">
        <f t="shared" ca="1" si="1"/>
        <v>1932</v>
      </c>
      <c r="AB122" s="4">
        <v>121</v>
      </c>
      <c r="AC122" s="4" t="s">
        <v>14</v>
      </c>
      <c r="AD122" s="4" t="s">
        <v>40</v>
      </c>
      <c r="AE122" s="4" t="s">
        <v>22</v>
      </c>
      <c r="AF122" s="4" t="s">
        <v>17</v>
      </c>
      <c r="AG122" s="4" t="s">
        <v>20</v>
      </c>
      <c r="AH122" s="4" t="s">
        <v>23</v>
      </c>
      <c r="AI122" s="5">
        <v>3500</v>
      </c>
      <c r="AJ122" s="4">
        <v>0</v>
      </c>
      <c r="AK122" s="4">
        <v>19</v>
      </c>
      <c r="AL122" s="4">
        <v>19</v>
      </c>
      <c r="AM122" s="4">
        <v>7</v>
      </c>
      <c r="AN122" s="4">
        <v>45</v>
      </c>
    </row>
    <row r="123" spans="1:40" x14ac:dyDescent="0.25">
      <c r="A123" s="6" t="str">
        <f ca="1">VLOOKUP($V123,$AB$2:$AN$5971,2,TRUE)</f>
        <v>F</v>
      </c>
      <c r="B123" s="6" t="str">
        <f ca="1">VLOOKUP($V123,$AB$2:$AN$5971,3,TRUE)</f>
        <v>21</v>
      </c>
      <c r="C123" s="6" t="str">
        <f ca="1">VLOOKUP($V123,$AB$2:$AN$5971,4,TRUE)</f>
        <v>SC</v>
      </c>
      <c r="D123" s="6" t="str">
        <f ca="1">VLOOKUP($V123,$AB$2:$AN$5971,5,TRUE)</f>
        <v>H</v>
      </c>
      <c r="E123" s="6" t="str">
        <f ca="1">VLOOKUP($V123,$AB$2:$AN$5971,6,TRUE)</f>
        <v>K</v>
      </c>
      <c r="F123" s="6" t="str">
        <f ca="1">VLOOKUP($V123,$AB$2:$AN$5971,7,TRUE)</f>
        <v>C</v>
      </c>
      <c r="G123" s="6">
        <f ca="1">VLOOKUP($V123,$AB$2:$AN$5971,8,TRUE)</f>
        <v>3000</v>
      </c>
      <c r="H123" s="6">
        <f ca="1">VLOOKUP($V123,$AB$2:$AN$5971,9,TRUE)</f>
        <v>1</v>
      </c>
      <c r="I123" s="6">
        <f ca="1">VLOOKUP($V123,$AB$2:$AN$5971,10,TRUE)</f>
        <v>20</v>
      </c>
      <c r="J123" s="6">
        <f ca="1">VLOOKUP($V123,$AB$2:$AN$5971,11,TRUE)</f>
        <v>28</v>
      </c>
      <c r="K123" s="6">
        <f ca="1">VLOOKUP($V123,$AB$2:$AN$5971,12,TRUE)</f>
        <v>18</v>
      </c>
      <c r="L123" s="6">
        <f ca="1">VLOOKUP($V123,$AB$2:$AN$5971,13,TRUE)</f>
        <v>66</v>
      </c>
      <c r="V123" s="3">
        <f t="shared" ca="1" si="1"/>
        <v>3654</v>
      </c>
      <c r="AB123" s="4">
        <v>122</v>
      </c>
      <c r="AC123" s="4" t="s">
        <v>14</v>
      </c>
      <c r="AD123" s="4" t="s">
        <v>50</v>
      </c>
      <c r="AE123" s="4" t="s">
        <v>22</v>
      </c>
      <c r="AF123" s="4" t="s">
        <v>17</v>
      </c>
      <c r="AG123" s="4" t="s">
        <v>20</v>
      </c>
      <c r="AH123" s="4" t="s">
        <v>23</v>
      </c>
      <c r="AI123" s="5">
        <v>6000</v>
      </c>
      <c r="AJ123" s="4">
        <v>0</v>
      </c>
      <c r="AK123" s="4">
        <v>15</v>
      </c>
      <c r="AL123" s="4">
        <v>28</v>
      </c>
      <c r="AM123" s="4">
        <v>25</v>
      </c>
      <c r="AN123" s="4">
        <v>68</v>
      </c>
    </row>
    <row r="124" spans="1:40" x14ac:dyDescent="0.25">
      <c r="A124" s="6" t="str">
        <f ca="1">VLOOKUP($V124,$AB$2:$AN$5971,2,TRUE)</f>
        <v>F</v>
      </c>
      <c r="B124" s="6" t="str">
        <f ca="1">VLOOKUP($V124,$AB$2:$AN$5971,3,TRUE)</f>
        <v>26</v>
      </c>
      <c r="C124" s="6" t="str">
        <f ca="1">VLOOKUP($V124,$AB$2:$AN$5971,4,TRUE)</f>
        <v>OT</v>
      </c>
      <c r="D124" s="6" t="str">
        <f ca="1">VLOOKUP($V124,$AB$2:$AN$5971,5,TRUE)</f>
        <v>H</v>
      </c>
      <c r="E124" s="6" t="str">
        <f ca="1">VLOOKUP($V124,$AB$2:$AN$5971,6,TRUE)</f>
        <v>T</v>
      </c>
      <c r="F124" s="6" t="str">
        <f ca="1">VLOOKUP($V124,$AB$2:$AN$5971,7,TRUE)</f>
        <v>C</v>
      </c>
      <c r="G124" s="6">
        <f ca="1">VLOOKUP($V124,$AB$2:$AN$5971,8,TRUE)</f>
        <v>3000</v>
      </c>
      <c r="H124" s="6">
        <f ca="1">VLOOKUP($V124,$AB$2:$AN$5971,9,TRUE)</f>
        <v>0</v>
      </c>
      <c r="I124" s="6">
        <f ca="1">VLOOKUP($V124,$AB$2:$AN$5971,10,TRUE)</f>
        <v>21</v>
      </c>
      <c r="J124" s="6">
        <f ca="1">VLOOKUP($V124,$AB$2:$AN$5971,11,TRUE)</f>
        <v>28</v>
      </c>
      <c r="K124" s="6">
        <f ca="1">VLOOKUP($V124,$AB$2:$AN$5971,12,TRUE)</f>
        <v>22</v>
      </c>
      <c r="L124" s="6">
        <f ca="1">VLOOKUP($V124,$AB$2:$AN$5971,13,TRUE)</f>
        <v>71</v>
      </c>
      <c r="V124" s="3">
        <f t="shared" ca="1" si="1"/>
        <v>428</v>
      </c>
      <c r="AB124" s="4">
        <v>123</v>
      </c>
      <c r="AC124" s="4" t="s">
        <v>20</v>
      </c>
      <c r="AD124" s="4" t="s">
        <v>47</v>
      </c>
      <c r="AE124" s="4" t="s">
        <v>22</v>
      </c>
      <c r="AF124" s="4" t="s">
        <v>17</v>
      </c>
      <c r="AG124" s="4" t="s">
        <v>20</v>
      </c>
      <c r="AH124" s="4" t="s">
        <v>23</v>
      </c>
      <c r="AI124" s="5">
        <v>3500</v>
      </c>
      <c r="AJ124" s="4">
        <v>0</v>
      </c>
      <c r="AK124" s="4">
        <v>18</v>
      </c>
      <c r="AL124" s="4">
        <v>21</v>
      </c>
      <c r="AM124" s="4">
        <v>16</v>
      </c>
      <c r="AN124" s="4">
        <v>55</v>
      </c>
    </row>
    <row r="125" spans="1:40" x14ac:dyDescent="0.25">
      <c r="A125" s="6" t="str">
        <f ca="1">VLOOKUP($V125,$AB$2:$AN$5971,2,TRUE)</f>
        <v>T</v>
      </c>
      <c r="B125" s="6" t="str">
        <f ca="1">VLOOKUP($V125,$AB$2:$AN$5971,3,TRUE)</f>
        <v>28</v>
      </c>
      <c r="C125" s="6" t="str">
        <f ca="1">VLOOKUP($V125,$AB$2:$AN$5971,4,TRUE)</f>
        <v>OT</v>
      </c>
      <c r="D125" s="6" t="str">
        <f ca="1">VLOOKUP($V125,$AB$2:$AN$5971,5,TRUE)</f>
        <v>H</v>
      </c>
      <c r="E125" s="6" t="str">
        <f ca="1">VLOOKUP($V125,$AB$2:$AN$5971,6,TRUE)</f>
        <v>U</v>
      </c>
      <c r="F125" s="6" t="str">
        <f ca="1">VLOOKUP($V125,$AB$2:$AN$5971,7,TRUE)</f>
        <v>A</v>
      </c>
      <c r="G125" s="6">
        <f ca="1">VLOOKUP($V125,$AB$2:$AN$5971,8,TRUE)</f>
        <v>5500</v>
      </c>
      <c r="H125" s="6">
        <f ca="1">VLOOKUP($V125,$AB$2:$AN$5971,9,TRUE)</f>
        <v>0</v>
      </c>
      <c r="I125" s="6">
        <f ca="1">VLOOKUP($V125,$AB$2:$AN$5971,10,TRUE)</f>
        <v>13</v>
      </c>
      <c r="J125" s="6">
        <f ca="1">VLOOKUP($V125,$AB$2:$AN$5971,11,TRUE)</f>
        <v>23</v>
      </c>
      <c r="K125" s="6">
        <f ca="1">VLOOKUP($V125,$AB$2:$AN$5971,12,TRUE)</f>
        <v>12</v>
      </c>
      <c r="L125" s="6">
        <f ca="1">VLOOKUP($V125,$AB$2:$AN$5971,13,TRUE)</f>
        <v>48</v>
      </c>
      <c r="V125" s="3">
        <f t="shared" ca="1" si="1"/>
        <v>3860</v>
      </c>
      <c r="AB125" s="4">
        <v>124</v>
      </c>
      <c r="AC125" s="4" t="s">
        <v>14</v>
      </c>
      <c r="AD125" s="4" t="s">
        <v>40</v>
      </c>
      <c r="AE125" s="4" t="s">
        <v>22</v>
      </c>
      <c r="AF125" s="4" t="s">
        <v>17</v>
      </c>
      <c r="AG125" s="4" t="s">
        <v>20</v>
      </c>
      <c r="AH125" s="4" t="s">
        <v>23</v>
      </c>
      <c r="AI125" s="5">
        <v>7000</v>
      </c>
      <c r="AJ125" s="4">
        <v>0</v>
      </c>
      <c r="AK125" s="4">
        <v>7</v>
      </c>
      <c r="AL125" s="4">
        <v>15</v>
      </c>
      <c r="AM125" s="4">
        <v>2</v>
      </c>
      <c r="AN125" s="4">
        <v>24</v>
      </c>
    </row>
    <row r="126" spans="1:40" x14ac:dyDescent="0.25">
      <c r="A126" s="6" t="str">
        <f ca="1">VLOOKUP($V126,$AB$2:$AN$5971,2,TRUE)</f>
        <v>T</v>
      </c>
      <c r="B126" s="6" t="str">
        <f ca="1">VLOOKUP($V126,$AB$2:$AN$5971,3,TRUE)</f>
        <v>36</v>
      </c>
      <c r="C126" s="6" t="str">
        <f ca="1">VLOOKUP($V126,$AB$2:$AN$5971,4,TRUE)</f>
        <v>SC</v>
      </c>
      <c r="D126" s="6" t="str">
        <f ca="1">VLOOKUP($V126,$AB$2:$AN$5971,5,TRUE)</f>
        <v>H</v>
      </c>
      <c r="E126" s="6" t="str">
        <f ca="1">VLOOKUP($V126,$AB$2:$AN$5971,6,TRUE)</f>
        <v>U</v>
      </c>
      <c r="F126" s="6" t="str">
        <f ca="1">VLOOKUP($V126,$AB$2:$AN$5971,7,TRUE)</f>
        <v>C</v>
      </c>
      <c r="G126" s="6">
        <f ca="1">VLOOKUP($V126,$AB$2:$AN$5971,8,TRUE)</f>
        <v>3000</v>
      </c>
      <c r="H126" s="6">
        <f ca="1">VLOOKUP($V126,$AB$2:$AN$5971,9,TRUE)</f>
        <v>0</v>
      </c>
      <c r="I126" s="6">
        <f ca="1">VLOOKUP($V126,$AB$2:$AN$5971,10,TRUE)</f>
        <v>10</v>
      </c>
      <c r="J126" s="6">
        <f ca="1">VLOOKUP($V126,$AB$2:$AN$5971,11,TRUE)</f>
        <v>19</v>
      </c>
      <c r="K126" s="6">
        <f ca="1">VLOOKUP($V126,$AB$2:$AN$5971,12,TRUE)</f>
        <v>9</v>
      </c>
      <c r="L126" s="6">
        <f ca="1">VLOOKUP($V126,$AB$2:$AN$5971,13,TRUE)</f>
        <v>38</v>
      </c>
      <c r="V126" s="3">
        <f t="shared" ca="1" si="1"/>
        <v>1801</v>
      </c>
      <c r="AB126" s="4">
        <v>125</v>
      </c>
      <c r="AC126" s="4" t="s">
        <v>20</v>
      </c>
      <c r="AD126" s="4" t="s">
        <v>50</v>
      </c>
      <c r="AE126" s="4" t="s">
        <v>22</v>
      </c>
      <c r="AF126" s="4" t="s">
        <v>17</v>
      </c>
      <c r="AG126" s="4" t="s">
        <v>20</v>
      </c>
      <c r="AH126" s="4" t="s">
        <v>23</v>
      </c>
      <c r="AI126" s="5">
        <v>5000</v>
      </c>
      <c r="AJ126" s="4">
        <v>0</v>
      </c>
      <c r="AK126" s="4">
        <v>2</v>
      </c>
      <c r="AL126" s="4">
        <v>9</v>
      </c>
      <c r="AM126" s="4">
        <v>12</v>
      </c>
      <c r="AN126" s="4">
        <v>23</v>
      </c>
    </row>
    <row r="127" spans="1:40" x14ac:dyDescent="0.25">
      <c r="A127" s="6" t="str">
        <f ca="1">VLOOKUP($V127,$AB$2:$AN$5971,2,TRUE)</f>
        <v>F</v>
      </c>
      <c r="B127" s="6" t="str">
        <f ca="1">VLOOKUP($V127,$AB$2:$AN$5971,3,TRUE)</f>
        <v>26</v>
      </c>
      <c r="C127" s="6" t="str">
        <f ca="1">VLOOKUP($V127,$AB$2:$AN$5971,4,TRUE)</f>
        <v>OT</v>
      </c>
      <c r="D127" s="6" t="str">
        <f ca="1">VLOOKUP($V127,$AB$2:$AN$5971,5,TRUE)</f>
        <v>H</v>
      </c>
      <c r="E127" s="6" t="str">
        <f ca="1">VLOOKUP($V127,$AB$2:$AN$5971,6,TRUE)</f>
        <v>T</v>
      </c>
      <c r="F127" s="6" t="str">
        <f ca="1">VLOOKUP($V127,$AB$2:$AN$5971,7,TRUE)</f>
        <v>C</v>
      </c>
      <c r="G127" s="6">
        <f ca="1">VLOOKUP($V127,$AB$2:$AN$5971,8,TRUE)</f>
        <v>6000</v>
      </c>
      <c r="H127" s="6" t="e">
        <f ca="1">VLOOKUP($V127,$AB$2:$AN$5971,9,TRUE)</f>
        <v>#NULL!</v>
      </c>
      <c r="I127" s="6">
        <f ca="1">VLOOKUP($V127,$AB$2:$AN$5971,10,TRUE)</f>
        <v>8</v>
      </c>
      <c r="J127" s="6">
        <f ca="1">VLOOKUP($V127,$AB$2:$AN$5971,11,TRUE)</f>
        <v>32</v>
      </c>
      <c r="K127" s="6">
        <f ca="1">VLOOKUP($V127,$AB$2:$AN$5971,12,TRUE)</f>
        <v>24</v>
      </c>
      <c r="L127" s="6">
        <f ca="1">VLOOKUP($V127,$AB$2:$AN$5971,13,TRUE)</f>
        <v>64</v>
      </c>
      <c r="V127" s="3">
        <f t="shared" ca="1" si="1"/>
        <v>4771</v>
      </c>
      <c r="AB127" s="4">
        <v>126</v>
      </c>
      <c r="AC127" s="4" t="s">
        <v>14</v>
      </c>
      <c r="AD127" s="4" t="s">
        <v>47</v>
      </c>
      <c r="AE127" s="4" t="s">
        <v>22</v>
      </c>
      <c r="AF127" s="4" t="s">
        <v>17</v>
      </c>
      <c r="AG127" s="4" t="s">
        <v>20</v>
      </c>
      <c r="AH127" s="4" t="s">
        <v>23</v>
      </c>
      <c r="AI127" s="5">
        <v>5000</v>
      </c>
      <c r="AJ127" s="4">
        <v>0</v>
      </c>
      <c r="AK127" s="4">
        <v>16</v>
      </c>
      <c r="AL127" s="4">
        <v>26</v>
      </c>
      <c r="AM127" s="4">
        <v>9</v>
      </c>
      <c r="AN127" s="4">
        <v>51</v>
      </c>
    </row>
    <row r="128" spans="1:40" x14ac:dyDescent="0.25">
      <c r="A128" s="6" t="str">
        <f ca="1">VLOOKUP($V128,$AB$2:$AN$5971,2,TRUE)</f>
        <v>F</v>
      </c>
      <c r="B128" s="6" t="str">
        <f ca="1">VLOOKUP($V128,$AB$2:$AN$5971,3,TRUE)</f>
        <v>39</v>
      </c>
      <c r="C128" s="6" t="str">
        <f ca="1">VLOOKUP($V128,$AB$2:$AN$5971,4,TRUE)</f>
        <v>OT</v>
      </c>
      <c r="D128" s="6" t="str">
        <f ca="1">VLOOKUP($V128,$AB$2:$AN$5971,5,TRUE)</f>
        <v>H</v>
      </c>
      <c r="E128" s="6" t="str">
        <f ca="1">VLOOKUP($V128,$AB$2:$AN$5971,6,TRUE)</f>
        <v>T</v>
      </c>
      <c r="F128" s="6" t="str">
        <f ca="1">VLOOKUP($V128,$AB$2:$AN$5971,7,TRUE)</f>
        <v>C</v>
      </c>
      <c r="G128" s="6">
        <f ca="1">VLOOKUP($V128,$AB$2:$AN$5971,8,TRUE)</f>
        <v>4500</v>
      </c>
      <c r="H128" s="6">
        <f ca="1">VLOOKUP($V128,$AB$2:$AN$5971,9,TRUE)</f>
        <v>0</v>
      </c>
      <c r="I128" s="6">
        <f ca="1">VLOOKUP($V128,$AB$2:$AN$5971,10,TRUE)</f>
        <v>14</v>
      </c>
      <c r="J128" s="6">
        <f ca="1">VLOOKUP($V128,$AB$2:$AN$5971,11,TRUE)</f>
        <v>13</v>
      </c>
      <c r="K128" s="6">
        <f ca="1">VLOOKUP($V128,$AB$2:$AN$5971,12,TRUE)</f>
        <v>21</v>
      </c>
      <c r="L128" s="6">
        <f ca="1">VLOOKUP($V128,$AB$2:$AN$5971,13,TRUE)</f>
        <v>48</v>
      </c>
      <c r="V128" s="3">
        <f t="shared" ca="1" si="1"/>
        <v>3263</v>
      </c>
      <c r="AB128" s="4">
        <v>127</v>
      </c>
      <c r="AC128" s="4" t="s">
        <v>14</v>
      </c>
      <c r="AD128" s="4" t="s">
        <v>15</v>
      </c>
      <c r="AE128" s="4" t="s">
        <v>16</v>
      </c>
      <c r="AF128" s="4" t="s">
        <v>17</v>
      </c>
      <c r="AG128" s="4" t="s">
        <v>20</v>
      </c>
      <c r="AH128" s="4" t="s">
        <v>23</v>
      </c>
      <c r="AI128" s="5">
        <v>4000</v>
      </c>
      <c r="AJ128" s="4">
        <v>0</v>
      </c>
      <c r="AK128" s="4">
        <v>23</v>
      </c>
      <c r="AL128" s="4">
        <v>30</v>
      </c>
      <c r="AM128" s="4">
        <v>18</v>
      </c>
      <c r="AN128" s="4">
        <v>71</v>
      </c>
    </row>
    <row r="129" spans="1:40" x14ac:dyDescent="0.25">
      <c r="A129" s="6" t="str">
        <f ca="1">VLOOKUP($V129,$AB$2:$AN$5971,2,TRUE)</f>
        <v>F</v>
      </c>
      <c r="B129" s="6" t="str">
        <f ca="1">VLOOKUP($V129,$AB$2:$AN$5971,3,TRUE)</f>
        <v>16</v>
      </c>
      <c r="C129" s="6" t="str">
        <f ca="1">VLOOKUP($V129,$AB$2:$AN$5971,4,TRUE)</f>
        <v>SC</v>
      </c>
      <c r="D129" s="6" t="str">
        <f ca="1">VLOOKUP($V129,$AB$2:$AN$5971,5,TRUE)</f>
        <v>H</v>
      </c>
      <c r="E129" s="6" t="str">
        <f ca="1">VLOOKUP($V129,$AB$2:$AN$5971,6,TRUE)</f>
        <v>U</v>
      </c>
      <c r="F129" s="6" t="str">
        <f ca="1">VLOOKUP($V129,$AB$2:$AN$5971,7,TRUE)</f>
        <v>C</v>
      </c>
      <c r="G129" s="6">
        <f ca="1">VLOOKUP($V129,$AB$2:$AN$5971,8,TRUE)</f>
        <v>3500</v>
      </c>
      <c r="H129" s="6">
        <f ca="1">VLOOKUP($V129,$AB$2:$AN$5971,9,TRUE)</f>
        <v>0</v>
      </c>
      <c r="I129" s="6">
        <f ca="1">VLOOKUP($V129,$AB$2:$AN$5971,10,TRUE)</f>
        <v>12</v>
      </c>
      <c r="J129" s="6">
        <f ca="1">VLOOKUP($V129,$AB$2:$AN$5971,11,TRUE)</f>
        <v>26</v>
      </c>
      <c r="K129" s="6">
        <f ca="1">VLOOKUP($V129,$AB$2:$AN$5971,12,TRUE)</f>
        <v>16</v>
      </c>
      <c r="L129" s="6">
        <f ca="1">VLOOKUP($V129,$AB$2:$AN$5971,13,TRUE)</f>
        <v>54</v>
      </c>
      <c r="V129" s="3">
        <f t="shared" ca="1" si="1"/>
        <v>5407</v>
      </c>
      <c r="AB129" s="4">
        <v>128</v>
      </c>
      <c r="AC129" s="4" t="s">
        <v>20</v>
      </c>
      <c r="AD129" s="4" t="s">
        <v>39</v>
      </c>
      <c r="AE129" s="4" t="s">
        <v>16</v>
      </c>
      <c r="AF129" s="4" t="s">
        <v>17</v>
      </c>
      <c r="AG129" s="4" t="s">
        <v>20</v>
      </c>
      <c r="AH129" s="4" t="s">
        <v>36</v>
      </c>
      <c r="AI129" s="5">
        <v>6500</v>
      </c>
      <c r="AJ129" s="4">
        <v>0</v>
      </c>
      <c r="AK129" s="4">
        <v>20</v>
      </c>
      <c r="AL129" s="4">
        <v>26</v>
      </c>
      <c r="AM129" s="4">
        <v>15</v>
      </c>
      <c r="AN129" s="4">
        <v>61</v>
      </c>
    </row>
    <row r="130" spans="1:40" x14ac:dyDescent="0.25">
      <c r="A130" s="6" t="str">
        <f ca="1">VLOOKUP($V130,$AB$2:$AN$5971,2,TRUE)</f>
        <v>F</v>
      </c>
      <c r="B130" s="6" t="str">
        <f ca="1">VLOOKUP($V130,$AB$2:$AN$5971,3,TRUE)</f>
        <v>22</v>
      </c>
      <c r="C130" s="6" t="str">
        <f ca="1">VLOOKUP($V130,$AB$2:$AN$5971,4,TRUE)</f>
        <v>SC</v>
      </c>
      <c r="D130" s="6" t="str">
        <f ca="1">VLOOKUP($V130,$AB$2:$AN$5971,5,TRUE)</f>
        <v>H</v>
      </c>
      <c r="E130" s="6" t="str">
        <f ca="1">VLOOKUP($V130,$AB$2:$AN$5971,6,TRUE)</f>
        <v>T</v>
      </c>
      <c r="F130" s="6" t="str">
        <f ca="1">VLOOKUP($V130,$AB$2:$AN$5971,7,TRUE)</f>
        <v>C</v>
      </c>
      <c r="G130" s="6">
        <f ca="1">VLOOKUP($V130,$AB$2:$AN$5971,8,TRUE)</f>
        <v>5000</v>
      </c>
      <c r="H130" s="6">
        <f ca="1">VLOOKUP($V130,$AB$2:$AN$5971,9,TRUE)</f>
        <v>2</v>
      </c>
      <c r="I130" s="6">
        <f ca="1">VLOOKUP($V130,$AB$2:$AN$5971,10,TRUE)</f>
        <v>20</v>
      </c>
      <c r="J130" s="6">
        <f ca="1">VLOOKUP($V130,$AB$2:$AN$5971,11,TRUE)</f>
        <v>28</v>
      </c>
      <c r="K130" s="6">
        <f ca="1">VLOOKUP($V130,$AB$2:$AN$5971,12,TRUE)</f>
        <v>21</v>
      </c>
      <c r="L130" s="6">
        <f ca="1">VLOOKUP($V130,$AB$2:$AN$5971,13,TRUE)</f>
        <v>69</v>
      </c>
      <c r="V130" s="3">
        <f t="shared" ca="1" si="1"/>
        <v>2652</v>
      </c>
      <c r="AB130" s="4">
        <v>129</v>
      </c>
      <c r="AC130" s="4" t="s">
        <v>20</v>
      </c>
      <c r="AD130" s="4" t="s">
        <v>33</v>
      </c>
      <c r="AE130" s="4" t="s">
        <v>16</v>
      </c>
      <c r="AF130" s="4" t="s">
        <v>17</v>
      </c>
      <c r="AG130" s="4" t="s">
        <v>20</v>
      </c>
      <c r="AH130" s="4" t="s">
        <v>23</v>
      </c>
      <c r="AI130" s="5">
        <v>4500</v>
      </c>
      <c r="AJ130" s="4">
        <v>0</v>
      </c>
      <c r="AK130" s="4">
        <v>13</v>
      </c>
      <c r="AL130" s="4">
        <v>26</v>
      </c>
      <c r="AM130" s="4">
        <v>20</v>
      </c>
      <c r="AN130" s="4">
        <v>59</v>
      </c>
    </row>
    <row r="131" spans="1:40" x14ac:dyDescent="0.25">
      <c r="A131" s="6" t="str">
        <f ca="1">VLOOKUP($V131,$AB$2:$AN$5971,2,TRUE)</f>
        <v>F</v>
      </c>
      <c r="B131" s="6" t="str">
        <f ca="1">VLOOKUP($V131,$AB$2:$AN$5971,3,TRUE)</f>
        <v>20</v>
      </c>
      <c r="C131" s="6" t="str">
        <f ca="1">VLOOKUP($V131,$AB$2:$AN$5971,4,TRUE)</f>
        <v>OT</v>
      </c>
      <c r="D131" s="6" t="str">
        <f ca="1">VLOOKUP($V131,$AB$2:$AN$5971,5,TRUE)</f>
        <v>H</v>
      </c>
      <c r="E131" s="6" t="str">
        <f ca="1">VLOOKUP($V131,$AB$2:$AN$5971,6,TRUE)</f>
        <v>T</v>
      </c>
      <c r="F131" s="6" t="str">
        <f ca="1">VLOOKUP($V131,$AB$2:$AN$5971,7,TRUE)</f>
        <v>C</v>
      </c>
      <c r="G131" s="6">
        <f ca="1">VLOOKUP($V131,$AB$2:$AN$5971,8,TRUE)</f>
        <v>2000</v>
      </c>
      <c r="H131" s="6">
        <f ca="1">VLOOKUP($V131,$AB$2:$AN$5971,9,TRUE)</f>
        <v>0</v>
      </c>
      <c r="I131" s="6">
        <f ca="1">VLOOKUP($V131,$AB$2:$AN$5971,10,TRUE)</f>
        <v>5</v>
      </c>
      <c r="J131" s="6">
        <f ca="1">VLOOKUP($V131,$AB$2:$AN$5971,11,TRUE)</f>
        <v>11</v>
      </c>
      <c r="K131" s="6">
        <f ca="1">VLOOKUP($V131,$AB$2:$AN$5971,12,TRUE)</f>
        <v>0</v>
      </c>
      <c r="L131" s="6">
        <f ca="1">VLOOKUP($V131,$AB$2:$AN$5971,13,TRUE)</f>
        <v>16</v>
      </c>
      <c r="V131" s="3">
        <f t="shared" ref="V131:V194" ca="1" si="2">RANDBETWEEN(1,5970)</f>
        <v>1014</v>
      </c>
      <c r="AB131" s="4">
        <v>130</v>
      </c>
      <c r="AC131" s="4" t="s">
        <v>20</v>
      </c>
      <c r="AD131" s="4" t="s">
        <v>60</v>
      </c>
      <c r="AE131" s="4" t="s">
        <v>16</v>
      </c>
      <c r="AF131" s="4" t="s">
        <v>17</v>
      </c>
      <c r="AG131" s="4" t="s">
        <v>20</v>
      </c>
      <c r="AH131" s="4" t="s">
        <v>23</v>
      </c>
      <c r="AI131" s="5">
        <v>8000</v>
      </c>
      <c r="AJ131" s="4">
        <v>0.5</v>
      </c>
      <c r="AK131" s="4">
        <v>7</v>
      </c>
      <c r="AL131" s="4">
        <v>8</v>
      </c>
      <c r="AM131" s="4">
        <v>0</v>
      </c>
      <c r="AN131" s="4">
        <v>15</v>
      </c>
    </row>
    <row r="132" spans="1:40" x14ac:dyDescent="0.25">
      <c r="A132" s="6" t="str">
        <f ca="1">VLOOKUP($V132,$AB$2:$AN$5971,2,TRUE)</f>
        <v>F</v>
      </c>
      <c r="B132" s="6" t="str">
        <f ca="1">VLOOKUP($V132,$AB$2:$AN$5971,3,TRUE)</f>
        <v>27</v>
      </c>
      <c r="C132" s="6" t="str">
        <f ca="1">VLOOKUP($V132,$AB$2:$AN$5971,4,TRUE)</f>
        <v>OT</v>
      </c>
      <c r="D132" s="6" t="str">
        <f ca="1">VLOOKUP($V132,$AB$2:$AN$5971,5,TRUE)</f>
        <v>H</v>
      </c>
      <c r="E132" s="6" t="str">
        <f ca="1">VLOOKUP($V132,$AB$2:$AN$5971,6,TRUE)</f>
        <v>T</v>
      </c>
      <c r="F132" s="6" t="str">
        <f ca="1">VLOOKUP($V132,$AB$2:$AN$5971,7,TRUE)</f>
        <v>A</v>
      </c>
      <c r="G132" s="6">
        <f ca="1">VLOOKUP($V132,$AB$2:$AN$5971,8,TRUE)</f>
        <v>7000</v>
      </c>
      <c r="H132" s="6">
        <f ca="1">VLOOKUP($V132,$AB$2:$AN$5971,9,TRUE)</f>
        <v>0</v>
      </c>
      <c r="I132" s="6">
        <f ca="1">VLOOKUP($V132,$AB$2:$AN$5971,10,TRUE)</f>
        <v>12</v>
      </c>
      <c r="J132" s="6">
        <f ca="1">VLOOKUP($V132,$AB$2:$AN$5971,11,TRUE)</f>
        <v>33</v>
      </c>
      <c r="K132" s="6">
        <f ca="1">VLOOKUP($V132,$AB$2:$AN$5971,12,TRUE)</f>
        <v>13</v>
      </c>
      <c r="L132" s="6">
        <f ca="1">VLOOKUP($V132,$AB$2:$AN$5971,13,TRUE)</f>
        <v>58</v>
      </c>
      <c r="V132" s="3">
        <f t="shared" ca="1" si="2"/>
        <v>3543</v>
      </c>
      <c r="AB132" s="4">
        <v>131</v>
      </c>
      <c r="AC132" s="4" t="s">
        <v>14</v>
      </c>
      <c r="AD132" s="4" t="s">
        <v>47</v>
      </c>
      <c r="AE132" s="4" t="s">
        <v>16</v>
      </c>
      <c r="AF132" s="4" t="s">
        <v>17</v>
      </c>
      <c r="AG132" s="4" t="s">
        <v>20</v>
      </c>
      <c r="AH132" s="4" t="s">
        <v>36</v>
      </c>
      <c r="AI132" s="5">
        <v>4500</v>
      </c>
      <c r="AJ132" s="4">
        <v>0</v>
      </c>
      <c r="AK132" s="4">
        <v>23</v>
      </c>
      <c r="AL132" s="4">
        <v>28</v>
      </c>
      <c r="AM132" s="4">
        <v>12</v>
      </c>
      <c r="AN132" s="4">
        <v>63</v>
      </c>
    </row>
    <row r="133" spans="1:40" x14ac:dyDescent="0.25">
      <c r="A133" s="6" t="str">
        <f ca="1">VLOOKUP($V133,$AB$2:$AN$5971,2,TRUE)</f>
        <v>T</v>
      </c>
      <c r="B133" s="6" t="str">
        <f ca="1">VLOOKUP($V133,$AB$2:$AN$5971,3,TRUE)</f>
        <v>25</v>
      </c>
      <c r="C133" s="6" t="str">
        <f ca="1">VLOOKUP($V133,$AB$2:$AN$5971,4,TRUE)</f>
        <v>OT</v>
      </c>
      <c r="D133" s="6" t="str">
        <f ca="1">VLOOKUP($V133,$AB$2:$AN$5971,5,TRUE)</f>
        <v>H</v>
      </c>
      <c r="E133" s="6" t="str">
        <f ca="1">VLOOKUP($V133,$AB$2:$AN$5971,6,TRUE)</f>
        <v>U</v>
      </c>
      <c r="F133" s="6" t="str">
        <f ca="1">VLOOKUP($V133,$AB$2:$AN$5971,7,TRUE)</f>
        <v>A</v>
      </c>
      <c r="G133" s="6">
        <f ca="1">VLOOKUP($V133,$AB$2:$AN$5971,8,TRUE)</f>
        <v>8000</v>
      </c>
      <c r="H133" s="6">
        <f ca="1">VLOOKUP($V133,$AB$2:$AN$5971,9,TRUE)</f>
        <v>3</v>
      </c>
      <c r="I133" s="6">
        <f ca="1">VLOOKUP($V133,$AB$2:$AN$5971,10,TRUE)</f>
        <v>3</v>
      </c>
      <c r="J133" s="6">
        <f ca="1">VLOOKUP($V133,$AB$2:$AN$5971,11,TRUE)</f>
        <v>30</v>
      </c>
      <c r="K133" s="6">
        <f ca="1">VLOOKUP($V133,$AB$2:$AN$5971,12,TRUE)</f>
        <v>22</v>
      </c>
      <c r="L133" s="6">
        <f ca="1">VLOOKUP($V133,$AB$2:$AN$5971,13,TRUE)</f>
        <v>55</v>
      </c>
      <c r="V133" s="3">
        <f t="shared" ca="1" si="2"/>
        <v>5458</v>
      </c>
      <c r="AB133" s="4">
        <v>132</v>
      </c>
      <c r="AC133" s="4" t="s">
        <v>20</v>
      </c>
      <c r="AD133" s="4" t="s">
        <v>12</v>
      </c>
      <c r="AE133" s="4" t="s">
        <v>16</v>
      </c>
      <c r="AF133" s="4" t="s">
        <v>17</v>
      </c>
      <c r="AG133" s="4" t="s">
        <v>20</v>
      </c>
      <c r="AH133" s="4" t="s">
        <v>23</v>
      </c>
      <c r="AI133" s="5">
        <v>4500</v>
      </c>
      <c r="AJ133" s="4">
        <v>0</v>
      </c>
      <c r="AK133" s="4">
        <v>21</v>
      </c>
      <c r="AL133" s="4">
        <v>26</v>
      </c>
      <c r="AM133" s="4">
        <v>16</v>
      </c>
      <c r="AN133" s="4">
        <v>63</v>
      </c>
    </row>
    <row r="134" spans="1:40" x14ac:dyDescent="0.25">
      <c r="A134" s="6" t="str">
        <f ca="1">VLOOKUP($V134,$AB$2:$AN$5971,2,TRUE)</f>
        <v>T</v>
      </c>
      <c r="B134" s="6" t="str">
        <f ca="1">VLOOKUP($V134,$AB$2:$AN$5971,3,TRUE)</f>
        <v>25</v>
      </c>
      <c r="C134" s="6" t="str">
        <f ca="1">VLOOKUP($V134,$AB$2:$AN$5971,4,TRUE)</f>
        <v>OT</v>
      </c>
      <c r="D134" s="6" t="str">
        <f ca="1">VLOOKUP($V134,$AB$2:$AN$5971,5,TRUE)</f>
        <v>H</v>
      </c>
      <c r="E134" s="6" t="str">
        <f ca="1">VLOOKUP($V134,$AB$2:$AN$5971,6,TRUE)</f>
        <v>K</v>
      </c>
      <c r="F134" s="6" t="str">
        <f ca="1">VLOOKUP($V134,$AB$2:$AN$5971,7,TRUE)</f>
        <v>A</v>
      </c>
      <c r="G134" s="6">
        <f ca="1">VLOOKUP($V134,$AB$2:$AN$5971,8,TRUE)</f>
        <v>3500</v>
      </c>
      <c r="H134" s="6">
        <f ca="1">VLOOKUP($V134,$AB$2:$AN$5971,9,TRUE)</f>
        <v>0</v>
      </c>
      <c r="I134" s="6">
        <f ca="1">VLOOKUP($V134,$AB$2:$AN$5971,10,TRUE)</f>
        <v>12</v>
      </c>
      <c r="J134" s="6">
        <f ca="1">VLOOKUP($V134,$AB$2:$AN$5971,11,TRUE)</f>
        <v>26</v>
      </c>
      <c r="K134" s="6">
        <f ca="1">VLOOKUP($V134,$AB$2:$AN$5971,12,TRUE)</f>
        <v>22</v>
      </c>
      <c r="L134" s="6">
        <f ca="1">VLOOKUP($V134,$AB$2:$AN$5971,13,TRUE)</f>
        <v>60</v>
      </c>
      <c r="V134" s="3">
        <f t="shared" ca="1" si="2"/>
        <v>5428</v>
      </c>
      <c r="AB134" s="4">
        <v>133</v>
      </c>
      <c r="AC134" s="4" t="s">
        <v>14</v>
      </c>
      <c r="AD134" s="4" t="s">
        <v>58</v>
      </c>
      <c r="AE134" s="4" t="s">
        <v>16</v>
      </c>
      <c r="AF134" s="4" t="s">
        <v>17</v>
      </c>
      <c r="AG134" s="4" t="s">
        <v>20</v>
      </c>
      <c r="AH134" s="4" t="s">
        <v>23</v>
      </c>
      <c r="AI134" s="5">
        <v>4000</v>
      </c>
      <c r="AJ134" s="4">
        <v>0</v>
      </c>
      <c r="AK134" s="4">
        <v>23</v>
      </c>
      <c r="AL134" s="4">
        <v>26</v>
      </c>
      <c r="AM134" s="4">
        <v>16</v>
      </c>
      <c r="AN134" s="4">
        <v>65</v>
      </c>
    </row>
    <row r="135" spans="1:40" x14ac:dyDescent="0.25">
      <c r="A135" s="6" t="str">
        <f ca="1">VLOOKUP($V135,$AB$2:$AN$5971,2,TRUE)</f>
        <v>F</v>
      </c>
      <c r="B135" s="6" t="str">
        <f ca="1">VLOOKUP($V135,$AB$2:$AN$5971,3,TRUE)</f>
        <v>21</v>
      </c>
      <c r="C135" s="6" t="str">
        <f ca="1">VLOOKUP($V135,$AB$2:$AN$5971,4,TRUE)</f>
        <v>OT</v>
      </c>
      <c r="D135" s="6" t="str">
        <f ca="1">VLOOKUP($V135,$AB$2:$AN$5971,5,TRUE)</f>
        <v>H</v>
      </c>
      <c r="E135" s="6" t="str">
        <f ca="1">VLOOKUP($V135,$AB$2:$AN$5971,6,TRUE)</f>
        <v>T</v>
      </c>
      <c r="F135" s="6" t="str">
        <f ca="1">VLOOKUP($V135,$AB$2:$AN$5971,7,TRUE)</f>
        <v>C</v>
      </c>
      <c r="G135" s="6">
        <f ca="1">VLOOKUP($V135,$AB$2:$AN$5971,8,TRUE)</f>
        <v>4000</v>
      </c>
      <c r="H135" s="6">
        <f ca="1">VLOOKUP($V135,$AB$2:$AN$5971,9,TRUE)</f>
        <v>0</v>
      </c>
      <c r="I135" s="6">
        <f ca="1">VLOOKUP($V135,$AB$2:$AN$5971,10,TRUE)</f>
        <v>8</v>
      </c>
      <c r="J135" s="6">
        <f ca="1">VLOOKUP($V135,$AB$2:$AN$5971,11,TRUE)</f>
        <v>30</v>
      </c>
      <c r="K135" s="6">
        <f ca="1">VLOOKUP($V135,$AB$2:$AN$5971,12,TRUE)</f>
        <v>16</v>
      </c>
      <c r="L135" s="6">
        <f ca="1">VLOOKUP($V135,$AB$2:$AN$5971,13,TRUE)</f>
        <v>54</v>
      </c>
      <c r="V135" s="3">
        <f t="shared" ca="1" si="2"/>
        <v>5166</v>
      </c>
      <c r="AB135" s="4">
        <v>134</v>
      </c>
      <c r="AC135" s="4" t="s">
        <v>14</v>
      </c>
      <c r="AD135" s="4" t="s">
        <v>41</v>
      </c>
      <c r="AE135" s="4" t="s">
        <v>16</v>
      </c>
      <c r="AF135" s="4" t="s">
        <v>17</v>
      </c>
      <c r="AG135" s="4" t="s">
        <v>20</v>
      </c>
      <c r="AH135" s="4" t="s">
        <v>23</v>
      </c>
      <c r="AI135" s="5">
        <v>3700</v>
      </c>
      <c r="AJ135" s="4">
        <v>0</v>
      </c>
      <c r="AK135" s="4">
        <v>22</v>
      </c>
      <c r="AL135" s="4">
        <v>32</v>
      </c>
      <c r="AM135" s="4">
        <v>19</v>
      </c>
      <c r="AN135" s="4">
        <v>73</v>
      </c>
    </row>
    <row r="136" spans="1:40" x14ac:dyDescent="0.25">
      <c r="A136" s="6" t="str">
        <f ca="1">VLOOKUP($V136,$AB$2:$AN$5971,2,TRUE)</f>
        <v>T</v>
      </c>
      <c r="B136" s="6" t="str">
        <f ca="1">VLOOKUP($V136,$AB$2:$AN$5971,3,TRUE)</f>
        <v>27</v>
      </c>
      <c r="C136" s="6" t="str">
        <f ca="1">VLOOKUP($V136,$AB$2:$AN$5971,4,TRUE)</f>
        <v>OT</v>
      </c>
      <c r="D136" s="6" t="str">
        <f ca="1">VLOOKUP($V136,$AB$2:$AN$5971,5,TRUE)</f>
        <v>H</v>
      </c>
      <c r="E136" s="6" t="str">
        <f ca="1">VLOOKUP($V136,$AB$2:$AN$5971,6,TRUE)</f>
        <v>T</v>
      </c>
      <c r="F136" s="6" t="str">
        <f ca="1">VLOOKUP($V136,$AB$2:$AN$5971,7,TRUE)</f>
        <v>C</v>
      </c>
      <c r="G136" s="6">
        <f ca="1">VLOOKUP($V136,$AB$2:$AN$5971,8,TRUE)</f>
        <v>5000</v>
      </c>
      <c r="H136" s="6">
        <f ca="1">VLOOKUP($V136,$AB$2:$AN$5971,9,TRUE)</f>
        <v>0</v>
      </c>
      <c r="I136" s="6">
        <f ca="1">VLOOKUP($V136,$AB$2:$AN$5971,10,TRUE)</f>
        <v>11</v>
      </c>
      <c r="J136" s="6">
        <f ca="1">VLOOKUP($V136,$AB$2:$AN$5971,11,TRUE)</f>
        <v>24</v>
      </c>
      <c r="K136" s="6">
        <f ca="1">VLOOKUP($V136,$AB$2:$AN$5971,12,TRUE)</f>
        <v>10</v>
      </c>
      <c r="L136" s="6">
        <f ca="1">VLOOKUP($V136,$AB$2:$AN$5971,13,TRUE)</f>
        <v>45</v>
      </c>
      <c r="V136" s="3">
        <f t="shared" ca="1" si="2"/>
        <v>1806</v>
      </c>
      <c r="AB136" s="4">
        <v>135</v>
      </c>
      <c r="AC136" s="4" t="s">
        <v>20</v>
      </c>
      <c r="AD136" s="4" t="s">
        <v>12</v>
      </c>
      <c r="AE136" s="4" t="s">
        <v>16</v>
      </c>
      <c r="AF136" s="4" t="s">
        <v>17</v>
      </c>
      <c r="AG136" s="4" t="s">
        <v>20</v>
      </c>
      <c r="AH136" s="4" t="s">
        <v>23</v>
      </c>
      <c r="AI136" s="5">
        <v>4000</v>
      </c>
      <c r="AJ136" s="4">
        <v>0</v>
      </c>
      <c r="AK136" s="4">
        <v>20</v>
      </c>
      <c r="AL136" s="4">
        <v>32</v>
      </c>
      <c r="AM136" s="4">
        <v>15</v>
      </c>
      <c r="AN136" s="4">
        <v>67</v>
      </c>
    </row>
    <row r="137" spans="1:40" x14ac:dyDescent="0.25">
      <c r="A137" s="6" t="str">
        <f ca="1">VLOOKUP($V137,$AB$2:$AN$5971,2,TRUE)</f>
        <v>T</v>
      </c>
      <c r="B137" s="6" t="str">
        <f ca="1">VLOOKUP($V137,$AB$2:$AN$5971,3,TRUE)</f>
        <v>23</v>
      </c>
      <c r="C137" s="6" t="str">
        <f ca="1">VLOOKUP($V137,$AB$2:$AN$5971,4,TRUE)</f>
        <v>OT</v>
      </c>
      <c r="D137" s="6" t="str">
        <f ca="1">VLOOKUP($V137,$AB$2:$AN$5971,5,TRUE)</f>
        <v>H</v>
      </c>
      <c r="E137" s="6" t="str">
        <f ca="1">VLOOKUP($V137,$AB$2:$AN$5971,6,TRUE)</f>
        <v>U</v>
      </c>
      <c r="F137" s="6" t="str">
        <f ca="1">VLOOKUP($V137,$AB$2:$AN$5971,7,TRUE)</f>
        <v>C</v>
      </c>
      <c r="G137" s="6">
        <f ca="1">VLOOKUP($V137,$AB$2:$AN$5971,8,TRUE)</f>
        <v>6000</v>
      </c>
      <c r="H137" s="6">
        <f ca="1">VLOOKUP($V137,$AB$2:$AN$5971,9,TRUE)</f>
        <v>0</v>
      </c>
      <c r="I137" s="6">
        <f ca="1">VLOOKUP($V137,$AB$2:$AN$5971,10,TRUE)</f>
        <v>15</v>
      </c>
      <c r="J137" s="6">
        <f ca="1">VLOOKUP($V137,$AB$2:$AN$5971,11,TRUE)</f>
        <v>22</v>
      </c>
      <c r="K137" s="6">
        <f ca="1">VLOOKUP($V137,$AB$2:$AN$5971,12,TRUE)</f>
        <v>10</v>
      </c>
      <c r="L137" s="6">
        <f ca="1">VLOOKUP($V137,$AB$2:$AN$5971,13,TRUE)</f>
        <v>47</v>
      </c>
      <c r="V137" s="3">
        <f t="shared" ca="1" si="2"/>
        <v>5920</v>
      </c>
      <c r="AB137" s="4">
        <v>136</v>
      </c>
      <c r="AC137" s="4" t="s">
        <v>14</v>
      </c>
      <c r="AD137" s="4" t="s">
        <v>12</v>
      </c>
      <c r="AE137" s="4" t="s">
        <v>16</v>
      </c>
      <c r="AF137" s="4" t="s">
        <v>17</v>
      </c>
      <c r="AG137" s="4" t="s">
        <v>20</v>
      </c>
      <c r="AH137" s="4" t="s">
        <v>23</v>
      </c>
      <c r="AI137" s="5">
        <v>4500</v>
      </c>
      <c r="AJ137" s="4">
        <v>0</v>
      </c>
      <c r="AK137" s="4">
        <v>27</v>
      </c>
      <c r="AL137" s="4">
        <v>40</v>
      </c>
      <c r="AM137" s="4">
        <v>12</v>
      </c>
      <c r="AN137" s="4">
        <v>79</v>
      </c>
    </row>
    <row r="138" spans="1:40" x14ac:dyDescent="0.25">
      <c r="A138" s="6" t="str">
        <f ca="1">VLOOKUP($V138,$AB$2:$AN$5971,2,TRUE)</f>
        <v>T</v>
      </c>
      <c r="B138" s="6" t="str">
        <f ca="1">VLOOKUP($V138,$AB$2:$AN$5971,3,TRUE)</f>
        <v>15</v>
      </c>
      <c r="C138" s="6" t="str">
        <f ca="1">VLOOKUP($V138,$AB$2:$AN$5971,4,TRUE)</f>
        <v>OT</v>
      </c>
      <c r="D138" s="6" t="str">
        <f ca="1">VLOOKUP($V138,$AB$2:$AN$5971,5,TRUE)</f>
        <v>H</v>
      </c>
      <c r="E138" s="6" t="str">
        <f ca="1">VLOOKUP($V138,$AB$2:$AN$5971,6,TRUE)</f>
        <v>T</v>
      </c>
      <c r="F138" s="6" t="str">
        <f ca="1">VLOOKUP($V138,$AB$2:$AN$5971,7,TRUE)</f>
        <v>C</v>
      </c>
      <c r="G138" s="6">
        <f ca="1">VLOOKUP($V138,$AB$2:$AN$5971,8,TRUE)</f>
        <v>4000</v>
      </c>
      <c r="H138" s="6">
        <f ca="1">VLOOKUP($V138,$AB$2:$AN$5971,9,TRUE)</f>
        <v>0</v>
      </c>
      <c r="I138" s="6">
        <f ca="1">VLOOKUP($V138,$AB$2:$AN$5971,10,TRUE)</f>
        <v>17</v>
      </c>
      <c r="J138" s="6">
        <f ca="1">VLOOKUP($V138,$AB$2:$AN$5971,11,TRUE)</f>
        <v>18</v>
      </c>
      <c r="K138" s="6">
        <f ca="1">VLOOKUP($V138,$AB$2:$AN$5971,12,TRUE)</f>
        <v>22</v>
      </c>
      <c r="L138" s="6">
        <f ca="1">VLOOKUP($V138,$AB$2:$AN$5971,13,TRUE)</f>
        <v>57</v>
      </c>
      <c r="V138" s="3">
        <f t="shared" ca="1" si="2"/>
        <v>397</v>
      </c>
      <c r="AB138" s="4">
        <v>137</v>
      </c>
      <c r="AC138" s="4" t="s">
        <v>14</v>
      </c>
      <c r="AD138" s="4" t="s">
        <v>12</v>
      </c>
      <c r="AE138" s="4" t="s">
        <v>16</v>
      </c>
      <c r="AF138" s="4" t="s">
        <v>17</v>
      </c>
      <c r="AG138" s="4" t="s">
        <v>20</v>
      </c>
      <c r="AH138" s="4" t="s">
        <v>23</v>
      </c>
      <c r="AI138" s="5">
        <v>4500</v>
      </c>
      <c r="AJ138" s="4">
        <v>0</v>
      </c>
      <c r="AK138" s="4">
        <v>17</v>
      </c>
      <c r="AL138" s="4">
        <v>25</v>
      </c>
      <c r="AM138" s="4">
        <v>18</v>
      </c>
      <c r="AN138" s="4">
        <v>60</v>
      </c>
    </row>
    <row r="139" spans="1:40" x14ac:dyDescent="0.25">
      <c r="A139" s="6" t="str">
        <f ca="1">VLOOKUP($V139,$AB$2:$AN$5971,2,TRUE)</f>
        <v>F</v>
      </c>
      <c r="B139" s="6" t="str">
        <f ca="1">VLOOKUP($V139,$AB$2:$AN$5971,3,TRUE)</f>
        <v>32</v>
      </c>
      <c r="C139" s="6" t="str">
        <f ca="1">VLOOKUP($V139,$AB$2:$AN$5971,4,TRUE)</f>
        <v>OT</v>
      </c>
      <c r="D139" s="6" t="str">
        <f ca="1">VLOOKUP($V139,$AB$2:$AN$5971,5,TRUE)</f>
        <v>H</v>
      </c>
      <c r="E139" s="6" t="str">
        <f ca="1">VLOOKUP($V139,$AB$2:$AN$5971,6,TRUE)</f>
        <v>T</v>
      </c>
      <c r="F139" s="6" t="str">
        <f ca="1">VLOOKUP($V139,$AB$2:$AN$5971,7,TRUE)</f>
        <v>C</v>
      </c>
      <c r="G139" s="6">
        <f ca="1">VLOOKUP($V139,$AB$2:$AN$5971,8,TRUE)</f>
        <v>8500</v>
      </c>
      <c r="H139" s="6" t="e">
        <f ca="1">VLOOKUP($V139,$AB$2:$AN$5971,9,TRUE)</f>
        <v>#NULL!</v>
      </c>
      <c r="I139" s="6">
        <f ca="1">VLOOKUP($V139,$AB$2:$AN$5971,10,TRUE)</f>
        <v>14</v>
      </c>
      <c r="J139" s="6">
        <f ca="1">VLOOKUP($V139,$AB$2:$AN$5971,11,TRUE)</f>
        <v>33</v>
      </c>
      <c r="K139" s="6">
        <f ca="1">VLOOKUP($V139,$AB$2:$AN$5971,12,TRUE)</f>
        <v>18</v>
      </c>
      <c r="L139" s="6">
        <f ca="1">VLOOKUP($V139,$AB$2:$AN$5971,13,TRUE)</f>
        <v>65</v>
      </c>
      <c r="V139" s="3">
        <f t="shared" ca="1" si="2"/>
        <v>2446</v>
      </c>
      <c r="AB139" s="4">
        <v>138</v>
      </c>
      <c r="AC139" s="4" t="s">
        <v>14</v>
      </c>
      <c r="AD139" s="4" t="s">
        <v>47</v>
      </c>
      <c r="AE139" s="4" t="s">
        <v>16</v>
      </c>
      <c r="AF139" s="4" t="s">
        <v>17</v>
      </c>
      <c r="AG139" s="4" t="s">
        <v>20</v>
      </c>
      <c r="AH139" s="4" t="s">
        <v>36</v>
      </c>
      <c r="AI139" s="5">
        <v>4500</v>
      </c>
      <c r="AJ139" s="4">
        <v>0</v>
      </c>
      <c r="AK139" s="4">
        <v>28</v>
      </c>
      <c r="AL139" s="4">
        <v>40</v>
      </c>
      <c r="AM139" s="4">
        <v>18</v>
      </c>
      <c r="AN139" s="4">
        <v>86</v>
      </c>
    </row>
    <row r="140" spans="1:40" x14ac:dyDescent="0.25">
      <c r="A140" s="6" t="str">
        <f ca="1">VLOOKUP($V140,$AB$2:$AN$5971,2,TRUE)</f>
        <v>F</v>
      </c>
      <c r="B140" s="6" t="str">
        <f ca="1">VLOOKUP($V140,$AB$2:$AN$5971,3,TRUE)</f>
        <v>25</v>
      </c>
      <c r="C140" s="6" t="str">
        <f ca="1">VLOOKUP($V140,$AB$2:$AN$5971,4,TRUE)</f>
        <v>OT</v>
      </c>
      <c r="D140" s="6" t="str">
        <f ca="1">VLOOKUP($V140,$AB$2:$AN$5971,5,TRUE)</f>
        <v>H</v>
      </c>
      <c r="E140" s="6" t="str">
        <f ca="1">VLOOKUP($V140,$AB$2:$AN$5971,6,TRUE)</f>
        <v>T</v>
      </c>
      <c r="F140" s="6" t="str">
        <f ca="1">VLOOKUP($V140,$AB$2:$AN$5971,7,TRUE)</f>
        <v>A</v>
      </c>
      <c r="G140" s="6">
        <f ca="1">VLOOKUP($V140,$AB$2:$AN$5971,8,TRUE)</f>
        <v>3000</v>
      </c>
      <c r="H140" s="6">
        <f ca="1">VLOOKUP($V140,$AB$2:$AN$5971,9,TRUE)</f>
        <v>2</v>
      </c>
      <c r="I140" s="6">
        <f ca="1">VLOOKUP($V140,$AB$2:$AN$5971,10,TRUE)</f>
        <v>24</v>
      </c>
      <c r="J140" s="6">
        <f ca="1">VLOOKUP($V140,$AB$2:$AN$5971,11,TRUE)</f>
        <v>20</v>
      </c>
      <c r="K140" s="6">
        <f ca="1">VLOOKUP($V140,$AB$2:$AN$5971,12,TRUE)</f>
        <v>11</v>
      </c>
      <c r="L140" s="6">
        <f ca="1">VLOOKUP($V140,$AB$2:$AN$5971,13,TRUE)</f>
        <v>55</v>
      </c>
      <c r="V140" s="3">
        <f t="shared" ca="1" si="2"/>
        <v>94</v>
      </c>
      <c r="AB140" s="4">
        <v>139</v>
      </c>
      <c r="AC140" s="4" t="s">
        <v>14</v>
      </c>
      <c r="AD140" s="4" t="s">
        <v>47</v>
      </c>
      <c r="AE140" s="4" t="s">
        <v>16</v>
      </c>
      <c r="AF140" s="4" t="s">
        <v>17</v>
      </c>
      <c r="AG140" s="4" t="s">
        <v>20</v>
      </c>
      <c r="AH140" s="4" t="s">
        <v>23</v>
      </c>
      <c r="AI140" s="5">
        <v>3500</v>
      </c>
      <c r="AJ140" s="4">
        <v>0</v>
      </c>
      <c r="AK140" s="4">
        <v>25</v>
      </c>
      <c r="AL140" s="4">
        <v>39</v>
      </c>
      <c r="AM140" s="4">
        <v>17</v>
      </c>
      <c r="AN140" s="4">
        <v>81</v>
      </c>
    </row>
    <row r="141" spans="1:40" x14ac:dyDescent="0.25">
      <c r="A141" s="6" t="str">
        <f ca="1">VLOOKUP($V141,$AB$2:$AN$5971,2,TRUE)</f>
        <v>F</v>
      </c>
      <c r="B141" s="6" t="str">
        <f ca="1">VLOOKUP($V141,$AB$2:$AN$5971,3,TRUE)</f>
        <v>33</v>
      </c>
      <c r="C141" s="6" t="str">
        <f ca="1">VLOOKUP($V141,$AB$2:$AN$5971,4,TRUE)</f>
        <v>OT</v>
      </c>
      <c r="D141" s="6" t="str">
        <f ca="1">VLOOKUP($V141,$AB$2:$AN$5971,5,TRUE)</f>
        <v>H</v>
      </c>
      <c r="E141" s="6" t="str">
        <f ca="1">VLOOKUP($V141,$AB$2:$AN$5971,6,TRUE)</f>
        <v>T</v>
      </c>
      <c r="F141" s="6" t="str">
        <f ca="1">VLOOKUP($V141,$AB$2:$AN$5971,7,TRUE)</f>
        <v>C</v>
      </c>
      <c r="G141" s="6">
        <f ca="1">VLOOKUP($V141,$AB$2:$AN$5971,8,TRUE)</f>
        <v>3300</v>
      </c>
      <c r="H141" s="6">
        <f ca="1">VLOOKUP($V141,$AB$2:$AN$5971,9,TRUE)</f>
        <v>0</v>
      </c>
      <c r="I141" s="6">
        <f ca="1">VLOOKUP($V141,$AB$2:$AN$5971,10,TRUE)</f>
        <v>10</v>
      </c>
      <c r="J141" s="6">
        <f ca="1">VLOOKUP($V141,$AB$2:$AN$5971,11,TRUE)</f>
        <v>24</v>
      </c>
      <c r="K141" s="6">
        <f ca="1">VLOOKUP($V141,$AB$2:$AN$5971,12,TRUE)</f>
        <v>12</v>
      </c>
      <c r="L141" s="6">
        <f ca="1">VLOOKUP($V141,$AB$2:$AN$5971,13,TRUE)</f>
        <v>46</v>
      </c>
      <c r="V141" s="3">
        <f t="shared" ca="1" si="2"/>
        <v>905</v>
      </c>
      <c r="AB141" s="4">
        <v>140</v>
      </c>
      <c r="AC141" s="4" t="s">
        <v>20</v>
      </c>
      <c r="AD141" s="4" t="s">
        <v>41</v>
      </c>
      <c r="AE141" s="4" t="s">
        <v>16</v>
      </c>
      <c r="AF141" s="4" t="s">
        <v>17</v>
      </c>
      <c r="AG141" s="4" t="s">
        <v>20</v>
      </c>
      <c r="AH141" s="4" t="s">
        <v>23</v>
      </c>
      <c r="AI141" s="5">
        <v>8000</v>
      </c>
      <c r="AJ141" s="4">
        <v>0</v>
      </c>
      <c r="AK141" s="4">
        <v>19</v>
      </c>
      <c r="AL141" s="4">
        <v>36</v>
      </c>
      <c r="AM141" s="4">
        <v>15</v>
      </c>
      <c r="AN141" s="4">
        <v>70</v>
      </c>
    </row>
    <row r="142" spans="1:40" x14ac:dyDescent="0.25">
      <c r="A142" s="6" t="str">
        <f ca="1">VLOOKUP($V142,$AB$2:$AN$5971,2,TRUE)</f>
        <v>T</v>
      </c>
      <c r="B142" s="6" t="str">
        <f ca="1">VLOOKUP($V142,$AB$2:$AN$5971,3,TRUE)</f>
        <v>28</v>
      </c>
      <c r="C142" s="6" t="str">
        <f ca="1">VLOOKUP($V142,$AB$2:$AN$5971,4,TRUE)</f>
        <v>SC</v>
      </c>
      <c r="D142" s="6" t="str">
        <f ca="1">VLOOKUP($V142,$AB$2:$AN$5971,5,TRUE)</f>
        <v>H</v>
      </c>
      <c r="E142" s="6" t="str">
        <f ca="1">VLOOKUP($V142,$AB$2:$AN$5971,6,TRUE)</f>
        <v>T</v>
      </c>
      <c r="F142" s="6" t="str">
        <f ca="1">VLOOKUP($V142,$AB$2:$AN$5971,7,TRUE)</f>
        <v>C</v>
      </c>
      <c r="G142" s="6">
        <f ca="1">VLOOKUP($V142,$AB$2:$AN$5971,8,TRUE)</f>
        <v>4750</v>
      </c>
      <c r="H142" s="6">
        <f ca="1">VLOOKUP($V142,$AB$2:$AN$5971,9,TRUE)</f>
        <v>0</v>
      </c>
      <c r="I142" s="6">
        <f ca="1">VLOOKUP($V142,$AB$2:$AN$5971,10,TRUE)</f>
        <v>14</v>
      </c>
      <c r="J142" s="6">
        <f ca="1">VLOOKUP($V142,$AB$2:$AN$5971,11,TRUE)</f>
        <v>33</v>
      </c>
      <c r="K142" s="6">
        <f ca="1">VLOOKUP($V142,$AB$2:$AN$5971,12,TRUE)</f>
        <v>11</v>
      </c>
      <c r="L142" s="6">
        <f ca="1">VLOOKUP($V142,$AB$2:$AN$5971,13,TRUE)</f>
        <v>58</v>
      </c>
      <c r="V142" s="3">
        <f t="shared" ca="1" si="2"/>
        <v>1283</v>
      </c>
      <c r="AB142" s="4">
        <v>141</v>
      </c>
      <c r="AC142" s="4" t="s">
        <v>14</v>
      </c>
      <c r="AD142" s="4" t="s">
        <v>68</v>
      </c>
      <c r="AE142" s="4" t="s">
        <v>22</v>
      </c>
      <c r="AF142" s="4" t="s">
        <v>17</v>
      </c>
      <c r="AG142" s="4" t="s">
        <v>20</v>
      </c>
      <c r="AH142" s="4" t="s">
        <v>23</v>
      </c>
      <c r="AI142" s="5">
        <v>4500</v>
      </c>
      <c r="AJ142" s="4">
        <v>0</v>
      </c>
      <c r="AK142" s="4">
        <v>28</v>
      </c>
      <c r="AL142" s="4">
        <v>37</v>
      </c>
      <c r="AM142" s="4">
        <v>21</v>
      </c>
      <c r="AN142" s="4">
        <v>86</v>
      </c>
    </row>
    <row r="143" spans="1:40" x14ac:dyDescent="0.25">
      <c r="A143" s="6" t="str">
        <f ca="1">VLOOKUP($V143,$AB$2:$AN$5971,2,TRUE)</f>
        <v>T</v>
      </c>
      <c r="B143" s="6" t="str">
        <f ca="1">VLOOKUP($V143,$AB$2:$AN$5971,3,TRUE)</f>
        <v>24</v>
      </c>
      <c r="C143" s="6" t="str">
        <f ca="1">VLOOKUP($V143,$AB$2:$AN$5971,4,TRUE)</f>
        <v>OT</v>
      </c>
      <c r="D143" s="6" t="str">
        <f ca="1">VLOOKUP($V143,$AB$2:$AN$5971,5,TRUE)</f>
        <v>H</v>
      </c>
      <c r="E143" s="6" t="str">
        <f ca="1">VLOOKUP($V143,$AB$2:$AN$5971,6,TRUE)</f>
        <v>U</v>
      </c>
      <c r="F143" s="6" t="str">
        <f ca="1">VLOOKUP($V143,$AB$2:$AN$5971,7,TRUE)</f>
        <v>C</v>
      </c>
      <c r="G143" s="6">
        <f ca="1">VLOOKUP($V143,$AB$2:$AN$5971,8,TRUE)</f>
        <v>3750</v>
      </c>
      <c r="H143" s="6">
        <f ca="1">VLOOKUP($V143,$AB$2:$AN$5971,9,TRUE)</f>
        <v>0</v>
      </c>
      <c r="I143" s="6">
        <f ca="1">VLOOKUP($V143,$AB$2:$AN$5971,10,TRUE)</f>
        <v>13</v>
      </c>
      <c r="J143" s="6">
        <f ca="1">VLOOKUP($V143,$AB$2:$AN$5971,11,TRUE)</f>
        <v>24</v>
      </c>
      <c r="K143" s="6">
        <f ca="1">VLOOKUP($V143,$AB$2:$AN$5971,12,TRUE)</f>
        <v>13</v>
      </c>
      <c r="L143" s="6">
        <f ca="1">VLOOKUP($V143,$AB$2:$AN$5971,13,TRUE)</f>
        <v>50</v>
      </c>
      <c r="V143" s="3">
        <f t="shared" ca="1" si="2"/>
        <v>3861</v>
      </c>
      <c r="AB143" s="4">
        <v>142</v>
      </c>
      <c r="AC143" s="4" t="s">
        <v>14</v>
      </c>
      <c r="AD143" s="4" t="s">
        <v>38</v>
      </c>
      <c r="AE143" s="4" t="s">
        <v>22</v>
      </c>
      <c r="AF143" s="4" t="s">
        <v>17</v>
      </c>
      <c r="AG143" s="4" t="s">
        <v>20</v>
      </c>
      <c r="AH143" s="4" t="s">
        <v>36</v>
      </c>
      <c r="AI143" s="5">
        <v>7000</v>
      </c>
      <c r="AJ143" s="4">
        <v>0</v>
      </c>
      <c r="AK143" s="4">
        <v>17</v>
      </c>
      <c r="AL143" s="4">
        <v>19</v>
      </c>
      <c r="AM143" s="4">
        <v>13</v>
      </c>
      <c r="AN143" s="4">
        <v>49</v>
      </c>
    </row>
    <row r="144" spans="1:40" x14ac:dyDescent="0.25">
      <c r="A144" s="6" t="str">
        <f ca="1">VLOOKUP($V144,$AB$2:$AN$5971,2,TRUE)</f>
        <v>T</v>
      </c>
      <c r="B144" s="6" t="str">
        <f ca="1">VLOOKUP($V144,$AB$2:$AN$5971,3,TRUE)</f>
        <v>14</v>
      </c>
      <c r="C144" s="6" t="str">
        <f ca="1">VLOOKUP($V144,$AB$2:$AN$5971,4,TRUE)</f>
        <v>OT</v>
      </c>
      <c r="D144" s="6" t="str">
        <f ca="1">VLOOKUP($V144,$AB$2:$AN$5971,5,TRUE)</f>
        <v>H</v>
      </c>
      <c r="E144" s="6" t="str">
        <f ca="1">VLOOKUP($V144,$AB$2:$AN$5971,6,TRUE)</f>
        <v>T</v>
      </c>
      <c r="F144" s="6" t="str">
        <f ca="1">VLOOKUP($V144,$AB$2:$AN$5971,7,TRUE)</f>
        <v>A</v>
      </c>
      <c r="G144" s="6">
        <f ca="1">VLOOKUP($V144,$AB$2:$AN$5971,8,TRUE)</f>
        <v>3000</v>
      </c>
      <c r="H144" s="6">
        <f ca="1">VLOOKUP($V144,$AB$2:$AN$5971,9,TRUE)</f>
        <v>0</v>
      </c>
      <c r="I144" s="6">
        <f ca="1">VLOOKUP($V144,$AB$2:$AN$5971,10,TRUE)</f>
        <v>15</v>
      </c>
      <c r="J144" s="6">
        <f ca="1">VLOOKUP($V144,$AB$2:$AN$5971,11,TRUE)</f>
        <v>31</v>
      </c>
      <c r="K144" s="6">
        <f ca="1">VLOOKUP($V144,$AB$2:$AN$5971,12,TRUE)</f>
        <v>17</v>
      </c>
      <c r="L144" s="6">
        <f ca="1">VLOOKUP($V144,$AB$2:$AN$5971,13,TRUE)</f>
        <v>63</v>
      </c>
      <c r="V144" s="3">
        <f t="shared" ca="1" si="2"/>
        <v>269</v>
      </c>
      <c r="AB144" s="4">
        <v>143</v>
      </c>
      <c r="AC144" s="4" t="s">
        <v>14</v>
      </c>
      <c r="AD144" s="4" t="s">
        <v>40</v>
      </c>
      <c r="AE144" s="4" t="s">
        <v>22</v>
      </c>
      <c r="AF144" s="4" t="s">
        <v>17</v>
      </c>
      <c r="AG144" s="4" t="s">
        <v>20</v>
      </c>
      <c r="AH144" s="4" t="s">
        <v>23</v>
      </c>
      <c r="AI144" s="5">
        <v>3500</v>
      </c>
      <c r="AJ144" s="4">
        <v>0</v>
      </c>
      <c r="AK144" s="4">
        <v>11</v>
      </c>
      <c r="AL144" s="4">
        <v>29</v>
      </c>
      <c r="AM144" s="4">
        <v>17</v>
      </c>
      <c r="AN144" s="4">
        <v>57</v>
      </c>
    </row>
    <row r="145" spans="1:40" x14ac:dyDescent="0.25">
      <c r="A145" s="6" t="str">
        <f ca="1">VLOOKUP($V145,$AB$2:$AN$5971,2,TRUE)</f>
        <v>T</v>
      </c>
      <c r="B145" s="6" t="str">
        <f ca="1">VLOOKUP($V145,$AB$2:$AN$5971,3,TRUE)</f>
        <v>35</v>
      </c>
      <c r="C145" s="6" t="str">
        <f ca="1">VLOOKUP($V145,$AB$2:$AN$5971,4,TRUE)</f>
        <v>OT</v>
      </c>
      <c r="D145" s="6" t="str">
        <f ca="1">VLOOKUP($V145,$AB$2:$AN$5971,5,TRUE)</f>
        <v>H</v>
      </c>
      <c r="E145" s="6" t="str">
        <f ca="1">VLOOKUP($V145,$AB$2:$AN$5971,6,TRUE)</f>
        <v>T</v>
      </c>
      <c r="F145" s="6" t="str">
        <f ca="1">VLOOKUP($V145,$AB$2:$AN$5971,7,TRUE)</f>
        <v>C</v>
      </c>
      <c r="G145" s="6">
        <f ca="1">VLOOKUP($V145,$AB$2:$AN$5971,8,TRUE)</f>
        <v>7500</v>
      </c>
      <c r="H145" s="6" t="e">
        <f ca="1">VLOOKUP($V145,$AB$2:$AN$5971,9,TRUE)</f>
        <v>#NULL!</v>
      </c>
      <c r="I145" s="6">
        <f ca="1">VLOOKUP($V145,$AB$2:$AN$5971,10,TRUE)</f>
        <v>9</v>
      </c>
      <c r="J145" s="6">
        <f ca="1">VLOOKUP($V145,$AB$2:$AN$5971,11,TRUE)</f>
        <v>25</v>
      </c>
      <c r="K145" s="6">
        <f ca="1">VLOOKUP($V145,$AB$2:$AN$5971,12,TRUE)</f>
        <v>13</v>
      </c>
      <c r="L145" s="6">
        <f ca="1">VLOOKUP($V145,$AB$2:$AN$5971,13,TRUE)</f>
        <v>47</v>
      </c>
      <c r="V145" s="3">
        <f t="shared" ca="1" si="2"/>
        <v>2358</v>
      </c>
      <c r="AB145" s="4">
        <v>144</v>
      </c>
      <c r="AC145" s="4" t="s">
        <v>14</v>
      </c>
      <c r="AD145" s="4" t="s">
        <v>41</v>
      </c>
      <c r="AE145" s="4" t="s">
        <v>22</v>
      </c>
      <c r="AF145" s="4" t="s">
        <v>17</v>
      </c>
      <c r="AG145" s="4" t="s">
        <v>20</v>
      </c>
      <c r="AH145" s="4" t="s">
        <v>23</v>
      </c>
      <c r="AI145" s="5">
        <v>7000</v>
      </c>
      <c r="AJ145" s="4">
        <v>0</v>
      </c>
      <c r="AK145" s="4">
        <v>14</v>
      </c>
      <c r="AL145" s="4">
        <v>24</v>
      </c>
      <c r="AM145" s="4">
        <v>16</v>
      </c>
      <c r="AN145" s="4">
        <v>54</v>
      </c>
    </row>
    <row r="146" spans="1:40" x14ac:dyDescent="0.25">
      <c r="A146" s="6" t="str">
        <f ca="1">VLOOKUP($V146,$AB$2:$AN$5971,2,TRUE)</f>
        <v>F</v>
      </c>
      <c r="B146" s="6" t="str">
        <f ca="1">VLOOKUP($V146,$AB$2:$AN$5971,3,TRUE)</f>
        <v>12</v>
      </c>
      <c r="C146" s="6" t="str">
        <f ca="1">VLOOKUP($V146,$AB$2:$AN$5971,4,TRUE)</f>
        <v>OT</v>
      </c>
      <c r="D146" s="6" t="str">
        <f ca="1">VLOOKUP($V146,$AB$2:$AN$5971,5,TRUE)</f>
        <v>H</v>
      </c>
      <c r="E146" s="6" t="str">
        <f ca="1">VLOOKUP($V146,$AB$2:$AN$5971,6,TRUE)</f>
        <v>T</v>
      </c>
      <c r="F146" s="6" t="str">
        <f ca="1">VLOOKUP($V146,$AB$2:$AN$5971,7,TRUE)</f>
        <v>A</v>
      </c>
      <c r="G146" s="6">
        <f ca="1">VLOOKUP($V146,$AB$2:$AN$5971,8,TRUE)</f>
        <v>2000</v>
      </c>
      <c r="H146" s="6">
        <f ca="1">VLOOKUP($V146,$AB$2:$AN$5971,9,TRUE)</f>
        <v>0</v>
      </c>
      <c r="I146" s="6">
        <f ca="1">VLOOKUP($V146,$AB$2:$AN$5971,10,TRUE)</f>
        <v>14</v>
      </c>
      <c r="J146" s="6">
        <f ca="1">VLOOKUP($V146,$AB$2:$AN$5971,11,TRUE)</f>
        <v>7</v>
      </c>
      <c r="K146" s="6">
        <f ca="1">VLOOKUP($V146,$AB$2:$AN$5971,12,TRUE)</f>
        <v>13</v>
      </c>
      <c r="L146" s="6">
        <f ca="1">VLOOKUP($V146,$AB$2:$AN$5971,13,TRUE)</f>
        <v>34</v>
      </c>
      <c r="V146" s="3">
        <f t="shared" ca="1" si="2"/>
        <v>367</v>
      </c>
      <c r="AB146" s="4">
        <v>145</v>
      </c>
      <c r="AC146" s="4" t="s">
        <v>14</v>
      </c>
      <c r="AD146" s="4" t="s">
        <v>60</v>
      </c>
      <c r="AE146" s="4" t="s">
        <v>22</v>
      </c>
      <c r="AF146" s="4" t="s">
        <v>17</v>
      </c>
      <c r="AG146" s="4" t="s">
        <v>20</v>
      </c>
      <c r="AH146" s="4" t="s">
        <v>23</v>
      </c>
      <c r="AI146" s="5">
        <v>5000</v>
      </c>
      <c r="AJ146" s="4">
        <v>0</v>
      </c>
      <c r="AK146" s="4">
        <v>15</v>
      </c>
      <c r="AL146" s="4">
        <v>25</v>
      </c>
      <c r="AM146" s="4">
        <v>18</v>
      </c>
      <c r="AN146" s="4">
        <v>58</v>
      </c>
    </row>
    <row r="147" spans="1:40" x14ac:dyDescent="0.25">
      <c r="A147" s="6" t="str">
        <f ca="1">VLOOKUP($V147,$AB$2:$AN$5971,2,TRUE)</f>
        <v>F</v>
      </c>
      <c r="B147" s="6" t="str">
        <f ca="1">VLOOKUP($V147,$AB$2:$AN$5971,3,TRUE)</f>
        <v>20</v>
      </c>
      <c r="C147" s="6" t="str">
        <f ca="1">VLOOKUP($V147,$AB$2:$AN$5971,4,TRUE)</f>
        <v>SC</v>
      </c>
      <c r="D147" s="6" t="str">
        <f ca="1">VLOOKUP($V147,$AB$2:$AN$5971,5,TRUE)</f>
        <v>H</v>
      </c>
      <c r="E147" s="6" t="str">
        <f ca="1">VLOOKUP($V147,$AB$2:$AN$5971,6,TRUE)</f>
        <v>T</v>
      </c>
      <c r="F147" s="6" t="str">
        <f ca="1">VLOOKUP($V147,$AB$2:$AN$5971,7,TRUE)</f>
        <v>C</v>
      </c>
      <c r="G147" s="6">
        <f ca="1">VLOOKUP($V147,$AB$2:$AN$5971,8,TRUE)</f>
        <v>3000</v>
      </c>
      <c r="H147" s="6">
        <f ca="1">VLOOKUP($V147,$AB$2:$AN$5971,9,TRUE)</f>
        <v>0</v>
      </c>
      <c r="I147" s="6">
        <f ca="1">VLOOKUP($V147,$AB$2:$AN$5971,10,TRUE)</f>
        <v>13</v>
      </c>
      <c r="J147" s="6">
        <f ca="1">VLOOKUP($V147,$AB$2:$AN$5971,11,TRUE)</f>
        <v>14</v>
      </c>
      <c r="K147" s="6">
        <f ca="1">VLOOKUP($V147,$AB$2:$AN$5971,12,TRUE)</f>
        <v>22</v>
      </c>
      <c r="L147" s="6">
        <f ca="1">VLOOKUP($V147,$AB$2:$AN$5971,13,TRUE)</f>
        <v>49</v>
      </c>
      <c r="V147" s="3">
        <f t="shared" ca="1" si="2"/>
        <v>5314</v>
      </c>
      <c r="AB147" s="4">
        <v>146</v>
      </c>
      <c r="AC147" s="4" t="s">
        <v>14</v>
      </c>
      <c r="AD147" s="4" t="s">
        <v>51</v>
      </c>
      <c r="AE147" s="4" t="s">
        <v>22</v>
      </c>
      <c r="AF147" s="4" t="s">
        <v>17</v>
      </c>
      <c r="AG147" s="4" t="s">
        <v>20</v>
      </c>
      <c r="AH147" s="4" t="s">
        <v>23</v>
      </c>
      <c r="AI147" s="5">
        <v>5000</v>
      </c>
      <c r="AJ147" s="4">
        <v>0</v>
      </c>
      <c r="AK147" s="4">
        <v>17</v>
      </c>
      <c r="AL147" s="4">
        <v>24</v>
      </c>
      <c r="AM147" s="4">
        <v>16</v>
      </c>
      <c r="AN147" s="4">
        <v>57</v>
      </c>
    </row>
    <row r="148" spans="1:40" x14ac:dyDescent="0.25">
      <c r="A148" s="6" t="str">
        <f ca="1">VLOOKUP($V148,$AB$2:$AN$5971,2,TRUE)</f>
        <v>F</v>
      </c>
      <c r="B148" s="6" t="str">
        <f ca="1">VLOOKUP($V148,$AB$2:$AN$5971,3,TRUE)</f>
        <v>22</v>
      </c>
      <c r="C148" s="6" t="str">
        <f ca="1">VLOOKUP($V148,$AB$2:$AN$5971,4,TRUE)</f>
        <v>OT</v>
      </c>
      <c r="D148" s="6" t="str">
        <f ca="1">VLOOKUP($V148,$AB$2:$AN$5971,5,TRUE)</f>
        <v>H</v>
      </c>
      <c r="E148" s="6" t="str">
        <f ca="1">VLOOKUP($V148,$AB$2:$AN$5971,6,TRUE)</f>
        <v>T</v>
      </c>
      <c r="F148" s="6" t="str">
        <f ca="1">VLOOKUP($V148,$AB$2:$AN$5971,7,TRUE)</f>
        <v>C</v>
      </c>
      <c r="G148" s="6">
        <f ca="1">VLOOKUP($V148,$AB$2:$AN$5971,8,TRUE)</f>
        <v>5000</v>
      </c>
      <c r="H148" s="6">
        <f ca="1">VLOOKUP($V148,$AB$2:$AN$5971,9,TRUE)</f>
        <v>3</v>
      </c>
      <c r="I148" s="6">
        <f ca="1">VLOOKUP($V148,$AB$2:$AN$5971,10,TRUE)</f>
        <v>15</v>
      </c>
      <c r="J148" s="6">
        <f ca="1">VLOOKUP($V148,$AB$2:$AN$5971,11,TRUE)</f>
        <v>31</v>
      </c>
      <c r="K148" s="6">
        <f ca="1">VLOOKUP($V148,$AB$2:$AN$5971,12,TRUE)</f>
        <v>20</v>
      </c>
      <c r="L148" s="6">
        <f ca="1">VLOOKUP($V148,$AB$2:$AN$5971,13,TRUE)</f>
        <v>66</v>
      </c>
      <c r="V148" s="3">
        <f t="shared" ca="1" si="2"/>
        <v>2748</v>
      </c>
      <c r="AB148" s="4">
        <v>147</v>
      </c>
      <c r="AC148" s="4" t="s">
        <v>20</v>
      </c>
      <c r="AD148" s="4" t="s">
        <v>50</v>
      </c>
      <c r="AE148" s="4" t="s">
        <v>22</v>
      </c>
      <c r="AF148" s="4" t="s">
        <v>17</v>
      </c>
      <c r="AG148" s="4" t="s">
        <v>20</v>
      </c>
      <c r="AH148" s="4" t="s">
        <v>23</v>
      </c>
      <c r="AI148" s="5">
        <v>5000</v>
      </c>
      <c r="AJ148" s="4">
        <v>0</v>
      </c>
      <c r="AK148" s="4">
        <v>10</v>
      </c>
      <c r="AL148" s="4">
        <v>17</v>
      </c>
      <c r="AM148" s="4">
        <v>15</v>
      </c>
      <c r="AN148" s="4">
        <v>42</v>
      </c>
    </row>
    <row r="149" spans="1:40" x14ac:dyDescent="0.25">
      <c r="A149" s="6" t="str">
        <f ca="1">VLOOKUP($V149,$AB$2:$AN$5971,2,TRUE)</f>
        <v>F</v>
      </c>
      <c r="B149" s="6" t="str">
        <f ca="1">VLOOKUP($V149,$AB$2:$AN$5971,3,TRUE)</f>
        <v>25</v>
      </c>
      <c r="C149" s="6" t="str">
        <f ca="1">VLOOKUP($V149,$AB$2:$AN$5971,4,TRUE)</f>
        <v>OT</v>
      </c>
      <c r="D149" s="6" t="str">
        <f ca="1">VLOOKUP($V149,$AB$2:$AN$5971,5,TRUE)</f>
        <v>H</v>
      </c>
      <c r="E149" s="6" t="str">
        <f ca="1">VLOOKUP($V149,$AB$2:$AN$5971,6,TRUE)</f>
        <v>U</v>
      </c>
      <c r="F149" s="6" t="str">
        <f ca="1">VLOOKUP($V149,$AB$2:$AN$5971,7,TRUE)</f>
        <v>C</v>
      </c>
      <c r="G149" s="6">
        <f ca="1">VLOOKUP($V149,$AB$2:$AN$5971,8,TRUE)</f>
        <v>8000</v>
      </c>
      <c r="H149" s="6">
        <f ca="1">VLOOKUP($V149,$AB$2:$AN$5971,9,TRUE)</f>
        <v>0</v>
      </c>
      <c r="I149" s="6">
        <f ca="1">VLOOKUP($V149,$AB$2:$AN$5971,10,TRUE)</f>
        <v>19</v>
      </c>
      <c r="J149" s="6">
        <f ca="1">VLOOKUP($V149,$AB$2:$AN$5971,11,TRUE)</f>
        <v>27</v>
      </c>
      <c r="K149" s="6">
        <f ca="1">VLOOKUP($V149,$AB$2:$AN$5971,12,TRUE)</f>
        <v>22</v>
      </c>
      <c r="L149" s="6">
        <f ca="1">VLOOKUP($V149,$AB$2:$AN$5971,13,TRUE)</f>
        <v>68</v>
      </c>
      <c r="V149" s="3">
        <f t="shared" ca="1" si="2"/>
        <v>3596</v>
      </c>
      <c r="AB149" s="4">
        <v>148</v>
      </c>
      <c r="AC149" s="4" t="s">
        <v>20</v>
      </c>
      <c r="AD149" s="4" t="s">
        <v>60</v>
      </c>
      <c r="AE149" s="4" t="s">
        <v>16</v>
      </c>
      <c r="AF149" s="4" t="s">
        <v>17</v>
      </c>
      <c r="AG149" s="4" t="s">
        <v>20</v>
      </c>
      <c r="AH149" s="4" t="s">
        <v>23</v>
      </c>
      <c r="AI149" s="5">
        <v>8000</v>
      </c>
      <c r="AJ149" s="4">
        <v>0</v>
      </c>
      <c r="AK149" s="4">
        <v>17</v>
      </c>
      <c r="AL149" s="4">
        <v>30</v>
      </c>
      <c r="AM149" s="4">
        <v>7</v>
      </c>
      <c r="AN149" s="4">
        <v>54</v>
      </c>
    </row>
    <row r="150" spans="1:40" x14ac:dyDescent="0.25">
      <c r="A150" s="6" t="str">
        <f ca="1">VLOOKUP($V150,$AB$2:$AN$5971,2,TRUE)</f>
        <v>F</v>
      </c>
      <c r="B150" s="6" t="str">
        <f ca="1">VLOOKUP($V150,$AB$2:$AN$5971,3,TRUE)</f>
        <v>30</v>
      </c>
      <c r="C150" s="6" t="str">
        <f ca="1">VLOOKUP($V150,$AB$2:$AN$5971,4,TRUE)</f>
        <v>OT</v>
      </c>
      <c r="D150" s="6" t="str">
        <f ca="1">VLOOKUP($V150,$AB$2:$AN$5971,5,TRUE)</f>
        <v>C</v>
      </c>
      <c r="E150" s="6" t="str">
        <f ca="1">VLOOKUP($V150,$AB$2:$AN$5971,6,TRUE)</f>
        <v>T</v>
      </c>
      <c r="F150" s="6" t="str">
        <f ca="1">VLOOKUP($V150,$AB$2:$AN$5971,7,TRUE)</f>
        <v>C</v>
      </c>
      <c r="G150" s="6">
        <f ca="1">VLOOKUP($V150,$AB$2:$AN$5971,8,TRUE)</f>
        <v>3000</v>
      </c>
      <c r="H150" s="6">
        <f ca="1">VLOOKUP($V150,$AB$2:$AN$5971,9,TRUE)</f>
        <v>0</v>
      </c>
      <c r="I150" s="6">
        <f ca="1">VLOOKUP($V150,$AB$2:$AN$5971,10,TRUE)</f>
        <v>0</v>
      </c>
      <c r="J150" s="6">
        <f ca="1">VLOOKUP($V150,$AB$2:$AN$5971,11,TRUE)</f>
        <v>0</v>
      </c>
      <c r="K150" s="6">
        <f ca="1">VLOOKUP($V150,$AB$2:$AN$5971,12,TRUE)</f>
        <v>0</v>
      </c>
      <c r="L150" s="6">
        <f ca="1">VLOOKUP($V150,$AB$2:$AN$5971,13,TRUE)</f>
        <v>0</v>
      </c>
      <c r="V150" s="3">
        <f t="shared" ca="1" si="2"/>
        <v>1033</v>
      </c>
      <c r="AB150" s="4">
        <v>149</v>
      </c>
      <c r="AC150" s="4" t="s">
        <v>14</v>
      </c>
      <c r="AD150" s="4" t="s">
        <v>44</v>
      </c>
      <c r="AE150" s="4" t="s">
        <v>22</v>
      </c>
      <c r="AF150" s="4" t="s">
        <v>17</v>
      </c>
      <c r="AG150" s="4" t="s">
        <v>20</v>
      </c>
      <c r="AH150" s="4" t="s">
        <v>23</v>
      </c>
      <c r="AI150" s="5">
        <v>3500</v>
      </c>
      <c r="AJ150" s="4">
        <v>0</v>
      </c>
      <c r="AK150" s="4">
        <v>17</v>
      </c>
      <c r="AL150" s="4">
        <v>25</v>
      </c>
      <c r="AM150" s="4">
        <v>17</v>
      </c>
      <c r="AN150" s="4">
        <v>59</v>
      </c>
    </row>
    <row r="151" spans="1:40" x14ac:dyDescent="0.25">
      <c r="A151" s="6" t="str">
        <f ca="1">VLOOKUP($V151,$AB$2:$AN$5971,2,TRUE)</f>
        <v>T</v>
      </c>
      <c r="B151" s="6" t="str">
        <f ca="1">VLOOKUP($V151,$AB$2:$AN$5971,3,TRUE)</f>
        <v>27</v>
      </c>
      <c r="C151" s="6" t="str">
        <f ca="1">VLOOKUP($V151,$AB$2:$AN$5971,4,TRUE)</f>
        <v>OT</v>
      </c>
      <c r="D151" s="6" t="str">
        <f ca="1">VLOOKUP($V151,$AB$2:$AN$5971,5,TRUE)</f>
        <v>H</v>
      </c>
      <c r="E151" s="6" t="str">
        <f ca="1">VLOOKUP($V151,$AB$2:$AN$5971,6,TRUE)</f>
        <v>T</v>
      </c>
      <c r="F151" s="6" t="str">
        <f ca="1">VLOOKUP($V151,$AB$2:$AN$5971,7,TRUE)</f>
        <v>C</v>
      </c>
      <c r="G151" s="6">
        <f ca="1">VLOOKUP($V151,$AB$2:$AN$5971,8,TRUE)</f>
        <v>3800</v>
      </c>
      <c r="H151" s="6">
        <f ca="1">VLOOKUP($V151,$AB$2:$AN$5971,9,TRUE)</f>
        <v>0</v>
      </c>
      <c r="I151" s="6">
        <f ca="1">VLOOKUP($V151,$AB$2:$AN$5971,10,TRUE)</f>
        <v>14</v>
      </c>
      <c r="J151" s="6">
        <f ca="1">VLOOKUP($V151,$AB$2:$AN$5971,11,TRUE)</f>
        <v>23</v>
      </c>
      <c r="K151" s="6">
        <f ca="1">VLOOKUP($V151,$AB$2:$AN$5971,12,TRUE)</f>
        <v>19</v>
      </c>
      <c r="L151" s="6">
        <f ca="1">VLOOKUP($V151,$AB$2:$AN$5971,13,TRUE)</f>
        <v>56</v>
      </c>
      <c r="V151" s="3">
        <f t="shared" ca="1" si="2"/>
        <v>2597</v>
      </c>
      <c r="AB151" s="4">
        <v>150</v>
      </c>
      <c r="AC151" s="4" t="s">
        <v>20</v>
      </c>
      <c r="AD151" s="4" t="s">
        <v>40</v>
      </c>
      <c r="AE151" s="4" t="s">
        <v>22</v>
      </c>
      <c r="AF151" s="4" t="s">
        <v>17</v>
      </c>
      <c r="AG151" s="4" t="s">
        <v>20</v>
      </c>
      <c r="AH151" s="4" t="s">
        <v>23</v>
      </c>
      <c r="AI151" s="5">
        <v>5000</v>
      </c>
      <c r="AJ151" s="4">
        <v>0</v>
      </c>
      <c r="AK151" s="4">
        <v>5</v>
      </c>
      <c r="AL151" s="4">
        <v>0</v>
      </c>
      <c r="AM151" s="4">
        <v>0</v>
      </c>
      <c r="AN151" s="4">
        <v>5</v>
      </c>
    </row>
    <row r="152" spans="1:40" x14ac:dyDescent="0.25">
      <c r="A152" s="6" t="str">
        <f ca="1">VLOOKUP($V152,$AB$2:$AN$5971,2,TRUE)</f>
        <v>F</v>
      </c>
      <c r="B152" s="6" t="str">
        <f ca="1">VLOOKUP($V152,$AB$2:$AN$5971,3,TRUE)</f>
        <v>28</v>
      </c>
      <c r="C152" s="6" t="str">
        <f ca="1">VLOOKUP($V152,$AB$2:$AN$5971,4,TRUE)</f>
        <v>OT</v>
      </c>
      <c r="D152" s="6" t="str">
        <f ca="1">VLOOKUP($V152,$AB$2:$AN$5971,5,TRUE)</f>
        <v>H</v>
      </c>
      <c r="E152" s="6" t="str">
        <f ca="1">VLOOKUP($V152,$AB$2:$AN$5971,6,TRUE)</f>
        <v>T</v>
      </c>
      <c r="F152" s="6" t="str">
        <f ca="1">VLOOKUP($V152,$AB$2:$AN$5971,7,TRUE)</f>
        <v>C</v>
      </c>
      <c r="G152" s="6">
        <f ca="1">VLOOKUP($V152,$AB$2:$AN$5971,8,TRUE)</f>
        <v>5000</v>
      </c>
      <c r="H152" s="6">
        <f ca="1">VLOOKUP($V152,$AB$2:$AN$5971,9,TRUE)</f>
        <v>0</v>
      </c>
      <c r="I152" s="6">
        <f ca="1">VLOOKUP($V152,$AB$2:$AN$5971,10,TRUE)</f>
        <v>14</v>
      </c>
      <c r="J152" s="6">
        <f ca="1">VLOOKUP($V152,$AB$2:$AN$5971,11,TRUE)</f>
        <v>28</v>
      </c>
      <c r="K152" s="6">
        <f ca="1">VLOOKUP($V152,$AB$2:$AN$5971,12,TRUE)</f>
        <v>27</v>
      </c>
      <c r="L152" s="6">
        <f ca="1">VLOOKUP($V152,$AB$2:$AN$5971,13,TRUE)</f>
        <v>69</v>
      </c>
      <c r="V152" s="3">
        <f t="shared" ca="1" si="2"/>
        <v>4139</v>
      </c>
      <c r="AB152" s="4">
        <v>151</v>
      </c>
      <c r="AC152" s="4" t="s">
        <v>14</v>
      </c>
      <c r="AD152" s="4" t="s">
        <v>42</v>
      </c>
      <c r="AE152" s="4" t="s">
        <v>22</v>
      </c>
      <c r="AF152" s="4" t="s">
        <v>17</v>
      </c>
      <c r="AG152" s="4" t="s">
        <v>20</v>
      </c>
      <c r="AH152" s="4" t="s">
        <v>23</v>
      </c>
      <c r="AI152" s="5">
        <v>5000</v>
      </c>
      <c r="AJ152" s="4">
        <v>0</v>
      </c>
      <c r="AK152" s="4">
        <v>13</v>
      </c>
      <c r="AL152" s="4">
        <v>28</v>
      </c>
      <c r="AM152" s="4">
        <v>18</v>
      </c>
      <c r="AN152" s="4">
        <v>59</v>
      </c>
    </row>
    <row r="153" spans="1:40" x14ac:dyDescent="0.25">
      <c r="A153" s="6" t="str">
        <f ca="1">VLOOKUP($V153,$AB$2:$AN$5971,2,TRUE)</f>
        <v>F</v>
      </c>
      <c r="B153" s="6" t="str">
        <f ca="1">VLOOKUP($V153,$AB$2:$AN$5971,3,TRUE)</f>
        <v>18</v>
      </c>
      <c r="C153" s="6" t="str">
        <f ca="1">VLOOKUP($V153,$AB$2:$AN$5971,4,TRUE)</f>
        <v>SC</v>
      </c>
      <c r="D153" s="6" t="str">
        <f ca="1">VLOOKUP($V153,$AB$2:$AN$5971,5,TRUE)</f>
        <v>H</v>
      </c>
      <c r="E153" s="6" t="str">
        <f ca="1">VLOOKUP($V153,$AB$2:$AN$5971,6,TRUE)</f>
        <v>T</v>
      </c>
      <c r="F153" s="6" t="str">
        <f ca="1">VLOOKUP($V153,$AB$2:$AN$5971,7,TRUE)</f>
        <v>C</v>
      </c>
      <c r="G153" s="6">
        <f ca="1">VLOOKUP($V153,$AB$2:$AN$5971,8,TRUE)</f>
        <v>1200</v>
      </c>
      <c r="H153" s="6">
        <f ca="1">VLOOKUP($V153,$AB$2:$AN$5971,9,TRUE)</f>
        <v>0</v>
      </c>
      <c r="I153" s="6">
        <f ca="1">VLOOKUP($V153,$AB$2:$AN$5971,10,TRUE)</f>
        <v>22</v>
      </c>
      <c r="J153" s="6">
        <f ca="1">VLOOKUP($V153,$AB$2:$AN$5971,11,TRUE)</f>
        <v>27</v>
      </c>
      <c r="K153" s="6">
        <f ca="1">VLOOKUP($V153,$AB$2:$AN$5971,12,TRUE)</f>
        <v>19</v>
      </c>
      <c r="L153" s="6">
        <f ca="1">VLOOKUP($V153,$AB$2:$AN$5971,13,TRUE)</f>
        <v>68</v>
      </c>
      <c r="V153" s="3">
        <f t="shared" ca="1" si="2"/>
        <v>676</v>
      </c>
      <c r="AB153" s="4">
        <v>152</v>
      </c>
      <c r="AC153" s="4" t="s">
        <v>14</v>
      </c>
      <c r="AD153" s="4" t="s">
        <v>51</v>
      </c>
      <c r="AE153" s="4" t="s">
        <v>22</v>
      </c>
      <c r="AF153" s="4" t="s">
        <v>17</v>
      </c>
      <c r="AG153" s="4" t="s">
        <v>20</v>
      </c>
      <c r="AH153" s="4" t="s">
        <v>23</v>
      </c>
      <c r="AI153" s="5">
        <v>3500</v>
      </c>
      <c r="AJ153" s="4">
        <v>0</v>
      </c>
      <c r="AK153" s="4">
        <v>17</v>
      </c>
      <c r="AL153" s="4">
        <v>28</v>
      </c>
      <c r="AM153" s="4">
        <v>14</v>
      </c>
      <c r="AN153" s="4">
        <v>59</v>
      </c>
    </row>
    <row r="154" spans="1:40" x14ac:dyDescent="0.25">
      <c r="A154" s="6" t="str">
        <f ca="1">VLOOKUP($V154,$AB$2:$AN$5971,2,TRUE)</f>
        <v>T</v>
      </c>
      <c r="B154" s="6" t="str">
        <f ca="1">VLOOKUP($V154,$AB$2:$AN$5971,3,TRUE)</f>
        <v>35</v>
      </c>
      <c r="C154" s="6" t="str">
        <f ca="1">VLOOKUP($V154,$AB$2:$AN$5971,4,TRUE)</f>
        <v>OT</v>
      </c>
      <c r="D154" s="6" t="str">
        <f ca="1">VLOOKUP($V154,$AB$2:$AN$5971,5,TRUE)</f>
        <v>H</v>
      </c>
      <c r="E154" s="6" t="str">
        <f ca="1">VLOOKUP($V154,$AB$2:$AN$5971,6,TRUE)</f>
        <v>T</v>
      </c>
      <c r="F154" s="6" t="str">
        <f ca="1">VLOOKUP($V154,$AB$2:$AN$5971,7,TRUE)</f>
        <v>C</v>
      </c>
      <c r="G154" s="6">
        <f ca="1">VLOOKUP($V154,$AB$2:$AN$5971,8,TRUE)</f>
        <v>3000</v>
      </c>
      <c r="H154" s="6">
        <f ca="1">VLOOKUP($V154,$AB$2:$AN$5971,9,TRUE)</f>
        <v>0</v>
      </c>
      <c r="I154" s="6">
        <f ca="1">VLOOKUP($V154,$AB$2:$AN$5971,10,TRUE)</f>
        <v>10</v>
      </c>
      <c r="J154" s="6">
        <f ca="1">VLOOKUP($V154,$AB$2:$AN$5971,11,TRUE)</f>
        <v>12</v>
      </c>
      <c r="K154" s="6">
        <f ca="1">VLOOKUP($V154,$AB$2:$AN$5971,12,TRUE)</f>
        <v>14</v>
      </c>
      <c r="L154" s="6">
        <f ca="1">VLOOKUP($V154,$AB$2:$AN$5971,13,TRUE)</f>
        <v>36</v>
      </c>
      <c r="V154" s="3">
        <f t="shared" ca="1" si="2"/>
        <v>4102</v>
      </c>
      <c r="AB154" s="4">
        <v>153</v>
      </c>
      <c r="AC154" s="4" t="s">
        <v>14</v>
      </c>
      <c r="AD154" s="4" t="s">
        <v>50</v>
      </c>
      <c r="AE154" s="4" t="s">
        <v>22</v>
      </c>
      <c r="AF154" s="4" t="s">
        <v>17</v>
      </c>
      <c r="AG154" s="4" t="s">
        <v>20</v>
      </c>
      <c r="AH154" s="4" t="s">
        <v>23</v>
      </c>
      <c r="AI154" s="5">
        <v>5000</v>
      </c>
      <c r="AJ154" s="4">
        <v>0</v>
      </c>
      <c r="AK154" s="4">
        <v>15</v>
      </c>
      <c r="AL154" s="4">
        <v>29</v>
      </c>
      <c r="AM154" s="4">
        <v>11</v>
      </c>
      <c r="AN154" s="4">
        <v>55</v>
      </c>
    </row>
    <row r="155" spans="1:40" x14ac:dyDescent="0.25">
      <c r="A155" s="6" t="str">
        <f ca="1">VLOOKUP($V155,$AB$2:$AN$5971,2,TRUE)</f>
        <v>F</v>
      </c>
      <c r="B155" s="6" t="str">
        <f ca="1">VLOOKUP($V155,$AB$2:$AN$5971,3,TRUE)</f>
        <v>23</v>
      </c>
      <c r="C155" s="6" t="str">
        <f ca="1">VLOOKUP($V155,$AB$2:$AN$5971,4,TRUE)</f>
        <v>SC</v>
      </c>
      <c r="D155" s="6" t="str">
        <f ca="1">VLOOKUP($V155,$AB$2:$AN$5971,5,TRUE)</f>
        <v>H</v>
      </c>
      <c r="E155" s="6" t="str">
        <f ca="1">VLOOKUP($V155,$AB$2:$AN$5971,6,TRUE)</f>
        <v>T</v>
      </c>
      <c r="F155" s="6" t="str">
        <f ca="1">VLOOKUP($V155,$AB$2:$AN$5971,7,TRUE)</f>
        <v>C</v>
      </c>
      <c r="G155" s="6">
        <f ca="1">VLOOKUP($V155,$AB$2:$AN$5971,8,TRUE)</f>
        <v>25000</v>
      </c>
      <c r="H155" s="6">
        <f ca="1">VLOOKUP($V155,$AB$2:$AN$5971,9,TRUE)</f>
        <v>0</v>
      </c>
      <c r="I155" s="6">
        <f ca="1">VLOOKUP($V155,$AB$2:$AN$5971,10,TRUE)</f>
        <v>15</v>
      </c>
      <c r="J155" s="6">
        <f ca="1">VLOOKUP($V155,$AB$2:$AN$5971,11,TRUE)</f>
        <v>26</v>
      </c>
      <c r="K155" s="6">
        <f ca="1">VLOOKUP($V155,$AB$2:$AN$5971,12,TRUE)</f>
        <v>23</v>
      </c>
      <c r="L155" s="6">
        <f ca="1">VLOOKUP($V155,$AB$2:$AN$5971,13,TRUE)</f>
        <v>64</v>
      </c>
      <c r="V155" s="3">
        <f t="shared" ca="1" si="2"/>
        <v>221</v>
      </c>
      <c r="AB155" s="4">
        <v>154</v>
      </c>
      <c r="AC155" s="4" t="s">
        <v>14</v>
      </c>
      <c r="AD155" s="4" t="s">
        <v>29</v>
      </c>
      <c r="AE155" s="4" t="s">
        <v>22</v>
      </c>
      <c r="AF155" s="4" t="s">
        <v>17</v>
      </c>
      <c r="AG155" s="4" t="s">
        <v>20</v>
      </c>
      <c r="AH155" s="4" t="s">
        <v>23</v>
      </c>
      <c r="AI155" s="5">
        <v>3500</v>
      </c>
      <c r="AJ155" s="4">
        <v>0</v>
      </c>
      <c r="AK155" s="4">
        <v>13</v>
      </c>
      <c r="AL155" s="4">
        <v>19</v>
      </c>
      <c r="AM155" s="4">
        <v>17</v>
      </c>
      <c r="AN155" s="4">
        <v>49</v>
      </c>
    </row>
    <row r="156" spans="1:40" x14ac:dyDescent="0.25">
      <c r="A156" s="6" t="str">
        <f ca="1">VLOOKUP($V156,$AB$2:$AN$5971,2,TRUE)</f>
        <v>T</v>
      </c>
      <c r="B156" s="6" t="str">
        <f ca="1">VLOOKUP($V156,$AB$2:$AN$5971,3,TRUE)</f>
        <v>24</v>
      </c>
      <c r="C156" s="6" t="str">
        <f ca="1">VLOOKUP($V156,$AB$2:$AN$5971,4,TRUE)</f>
        <v>OT</v>
      </c>
      <c r="D156" s="6" t="str">
        <f ca="1">VLOOKUP($V156,$AB$2:$AN$5971,5,TRUE)</f>
        <v>H</v>
      </c>
      <c r="E156" s="6" t="str">
        <f ca="1">VLOOKUP($V156,$AB$2:$AN$5971,6,TRUE)</f>
        <v>T</v>
      </c>
      <c r="F156" s="6" t="str">
        <f ca="1">VLOOKUP($V156,$AB$2:$AN$5971,7,TRUE)</f>
        <v>C</v>
      </c>
      <c r="G156" s="6">
        <f ca="1">VLOOKUP($V156,$AB$2:$AN$5971,8,TRUE)</f>
        <v>5600</v>
      </c>
      <c r="H156" s="6">
        <f ca="1">VLOOKUP($V156,$AB$2:$AN$5971,9,TRUE)</f>
        <v>0</v>
      </c>
      <c r="I156" s="6">
        <f ca="1">VLOOKUP($V156,$AB$2:$AN$5971,10,TRUE)</f>
        <v>22</v>
      </c>
      <c r="J156" s="6">
        <f ca="1">VLOOKUP($V156,$AB$2:$AN$5971,11,TRUE)</f>
        <v>25</v>
      </c>
      <c r="K156" s="6">
        <f ca="1">VLOOKUP($V156,$AB$2:$AN$5971,12,TRUE)</f>
        <v>11</v>
      </c>
      <c r="L156" s="6">
        <f ca="1">VLOOKUP($V156,$AB$2:$AN$5971,13,TRUE)</f>
        <v>58</v>
      </c>
      <c r="V156" s="3">
        <f t="shared" ca="1" si="2"/>
        <v>1826</v>
      </c>
      <c r="AB156" s="4">
        <v>155</v>
      </c>
      <c r="AC156" s="4" t="s">
        <v>14</v>
      </c>
      <c r="AD156" s="4" t="s">
        <v>40</v>
      </c>
      <c r="AE156" s="4" t="s">
        <v>22</v>
      </c>
      <c r="AF156" s="4" t="s">
        <v>17</v>
      </c>
      <c r="AG156" s="4" t="s">
        <v>20</v>
      </c>
      <c r="AH156" s="4" t="s">
        <v>23</v>
      </c>
      <c r="AI156" s="5">
        <v>3500</v>
      </c>
      <c r="AJ156" s="4">
        <v>0</v>
      </c>
      <c r="AK156" s="4">
        <v>11</v>
      </c>
      <c r="AL156" s="4">
        <v>9</v>
      </c>
      <c r="AM156" s="4">
        <v>11</v>
      </c>
      <c r="AN156" s="4">
        <v>31</v>
      </c>
    </row>
    <row r="157" spans="1:40" x14ac:dyDescent="0.25">
      <c r="A157" s="6" t="str">
        <f ca="1">VLOOKUP($V157,$AB$2:$AN$5971,2,TRUE)</f>
        <v>F</v>
      </c>
      <c r="B157" s="6" t="str">
        <f ca="1">VLOOKUP($V157,$AB$2:$AN$5971,3,TRUE)</f>
        <v>32</v>
      </c>
      <c r="C157" s="6" t="str">
        <f ca="1">VLOOKUP($V157,$AB$2:$AN$5971,4,TRUE)</f>
        <v>SC</v>
      </c>
      <c r="D157" s="6" t="str">
        <f ca="1">VLOOKUP($V157,$AB$2:$AN$5971,5,TRUE)</f>
        <v>H</v>
      </c>
      <c r="E157" s="6" t="str">
        <f ca="1">VLOOKUP($V157,$AB$2:$AN$5971,6,TRUE)</f>
        <v>T</v>
      </c>
      <c r="F157" s="6" t="str">
        <f ca="1">VLOOKUP($V157,$AB$2:$AN$5971,7,TRUE)</f>
        <v>C</v>
      </c>
      <c r="G157" s="6">
        <f ca="1">VLOOKUP($V157,$AB$2:$AN$5971,8,TRUE)</f>
        <v>5500</v>
      </c>
      <c r="H157" s="6">
        <f ca="1">VLOOKUP($V157,$AB$2:$AN$5971,9,TRUE)</f>
        <v>0</v>
      </c>
      <c r="I157" s="6">
        <f ca="1">VLOOKUP($V157,$AB$2:$AN$5971,10,TRUE)</f>
        <v>13</v>
      </c>
      <c r="J157" s="6">
        <f ca="1">VLOOKUP($V157,$AB$2:$AN$5971,11,TRUE)</f>
        <v>32</v>
      </c>
      <c r="K157" s="6">
        <f ca="1">VLOOKUP($V157,$AB$2:$AN$5971,12,TRUE)</f>
        <v>12</v>
      </c>
      <c r="L157" s="6">
        <f ca="1">VLOOKUP($V157,$AB$2:$AN$5971,13,TRUE)</f>
        <v>57</v>
      </c>
      <c r="V157" s="3">
        <f t="shared" ca="1" si="2"/>
        <v>1411</v>
      </c>
      <c r="AB157" s="4">
        <v>156</v>
      </c>
      <c r="AC157" s="4" t="s">
        <v>20</v>
      </c>
      <c r="AD157" s="4" t="s">
        <v>60</v>
      </c>
      <c r="AE157" s="4" t="s">
        <v>22</v>
      </c>
      <c r="AF157" s="4" t="s">
        <v>17</v>
      </c>
      <c r="AG157" s="4" t="s">
        <v>20</v>
      </c>
      <c r="AH157" s="4" t="s">
        <v>36</v>
      </c>
      <c r="AI157" s="5">
        <v>4800</v>
      </c>
      <c r="AJ157" s="4">
        <v>0</v>
      </c>
      <c r="AK157" s="4">
        <v>27</v>
      </c>
      <c r="AL157" s="4">
        <v>31</v>
      </c>
      <c r="AM157" s="4">
        <v>26</v>
      </c>
      <c r="AN157" s="4">
        <v>84</v>
      </c>
    </row>
    <row r="158" spans="1:40" x14ac:dyDescent="0.25">
      <c r="A158" s="6" t="str">
        <f ca="1">VLOOKUP($V158,$AB$2:$AN$5971,2,TRUE)</f>
        <v>T</v>
      </c>
      <c r="B158" s="6" t="str">
        <f ca="1">VLOOKUP($V158,$AB$2:$AN$5971,3,TRUE)</f>
        <v>19</v>
      </c>
      <c r="C158" s="6" t="str">
        <f ca="1">VLOOKUP($V158,$AB$2:$AN$5971,4,TRUE)</f>
        <v>SC</v>
      </c>
      <c r="D158" s="6" t="str">
        <f ca="1">VLOOKUP($V158,$AB$2:$AN$5971,5,TRUE)</f>
        <v>H</v>
      </c>
      <c r="E158" s="6" t="str">
        <f ca="1">VLOOKUP($V158,$AB$2:$AN$5971,6,TRUE)</f>
        <v>T</v>
      </c>
      <c r="F158" s="6" t="str">
        <f ca="1">VLOOKUP($V158,$AB$2:$AN$5971,7,TRUE)</f>
        <v>C</v>
      </c>
      <c r="G158" s="6">
        <f ca="1">VLOOKUP($V158,$AB$2:$AN$5971,8,TRUE)</f>
        <v>3500</v>
      </c>
      <c r="H158" s="6">
        <f ca="1">VLOOKUP($V158,$AB$2:$AN$5971,9,TRUE)</f>
        <v>0</v>
      </c>
      <c r="I158" s="6">
        <f ca="1">VLOOKUP($V158,$AB$2:$AN$5971,10,TRUE)</f>
        <v>22</v>
      </c>
      <c r="J158" s="6">
        <f ca="1">VLOOKUP($V158,$AB$2:$AN$5971,11,TRUE)</f>
        <v>25</v>
      </c>
      <c r="K158" s="6">
        <f ca="1">VLOOKUP($V158,$AB$2:$AN$5971,12,TRUE)</f>
        <v>9</v>
      </c>
      <c r="L158" s="6">
        <f ca="1">VLOOKUP($V158,$AB$2:$AN$5971,13,TRUE)</f>
        <v>56</v>
      </c>
      <c r="V158" s="3">
        <f t="shared" ca="1" si="2"/>
        <v>229</v>
      </c>
      <c r="AB158" s="4">
        <v>157</v>
      </c>
      <c r="AC158" s="4" t="s">
        <v>20</v>
      </c>
      <c r="AD158" s="4" t="s">
        <v>30</v>
      </c>
      <c r="AE158" s="4" t="s">
        <v>16</v>
      </c>
      <c r="AF158" s="4" t="s">
        <v>17</v>
      </c>
      <c r="AG158" s="4" t="s">
        <v>20</v>
      </c>
      <c r="AH158" s="4" t="s">
        <v>23</v>
      </c>
      <c r="AI158" s="5">
        <v>8000</v>
      </c>
      <c r="AJ158" s="4">
        <v>0</v>
      </c>
      <c r="AK158" s="4">
        <v>17</v>
      </c>
      <c r="AL158" s="4">
        <v>36</v>
      </c>
      <c r="AM158" s="4">
        <v>16</v>
      </c>
      <c r="AN158" s="4">
        <v>69</v>
      </c>
    </row>
    <row r="159" spans="1:40" x14ac:dyDescent="0.25">
      <c r="A159" s="6" t="str">
        <f ca="1">VLOOKUP($V159,$AB$2:$AN$5971,2,TRUE)</f>
        <v>F</v>
      </c>
      <c r="B159" s="6" t="str">
        <f ca="1">VLOOKUP($V159,$AB$2:$AN$5971,3,TRUE)</f>
        <v>15</v>
      </c>
      <c r="C159" s="6" t="str">
        <f ca="1">VLOOKUP($V159,$AB$2:$AN$5971,4,TRUE)</f>
        <v>SC</v>
      </c>
      <c r="D159" s="6" t="str">
        <f ca="1">VLOOKUP($V159,$AB$2:$AN$5971,5,TRUE)</f>
        <v>H</v>
      </c>
      <c r="E159" s="6" t="str">
        <f ca="1">VLOOKUP($V159,$AB$2:$AN$5971,6,TRUE)</f>
        <v>T</v>
      </c>
      <c r="F159" s="6" t="str">
        <f ca="1">VLOOKUP($V159,$AB$2:$AN$5971,7,TRUE)</f>
        <v>C</v>
      </c>
      <c r="G159" s="6">
        <f ca="1">VLOOKUP($V159,$AB$2:$AN$5971,8,TRUE)</f>
        <v>3000</v>
      </c>
      <c r="H159" s="6">
        <f ca="1">VLOOKUP($V159,$AB$2:$AN$5971,9,TRUE)</f>
        <v>0</v>
      </c>
      <c r="I159" s="6">
        <f ca="1">VLOOKUP($V159,$AB$2:$AN$5971,10,TRUE)</f>
        <v>10</v>
      </c>
      <c r="J159" s="6">
        <f ca="1">VLOOKUP($V159,$AB$2:$AN$5971,11,TRUE)</f>
        <v>39</v>
      </c>
      <c r="K159" s="6">
        <f ca="1">VLOOKUP($V159,$AB$2:$AN$5971,12,TRUE)</f>
        <v>14</v>
      </c>
      <c r="L159" s="6">
        <f ca="1">VLOOKUP($V159,$AB$2:$AN$5971,13,TRUE)</f>
        <v>63</v>
      </c>
      <c r="V159" s="3">
        <f t="shared" ca="1" si="2"/>
        <v>3016</v>
      </c>
      <c r="AB159" s="4">
        <v>158</v>
      </c>
      <c r="AC159" s="4" t="s">
        <v>14</v>
      </c>
      <c r="AD159" s="4" t="s">
        <v>24</v>
      </c>
      <c r="AE159" s="4" t="s">
        <v>22</v>
      </c>
      <c r="AF159" s="4" t="s">
        <v>17</v>
      </c>
      <c r="AG159" s="4" t="s">
        <v>20</v>
      </c>
      <c r="AH159" s="4" t="s">
        <v>23</v>
      </c>
      <c r="AI159" s="5">
        <v>4800</v>
      </c>
      <c r="AJ159" s="4">
        <v>0</v>
      </c>
      <c r="AK159" s="4">
        <v>19</v>
      </c>
      <c r="AL159" s="4">
        <v>25</v>
      </c>
      <c r="AM159" s="4">
        <v>12</v>
      </c>
      <c r="AN159" s="4">
        <v>56</v>
      </c>
    </row>
    <row r="160" spans="1:40" x14ac:dyDescent="0.25">
      <c r="A160" s="6" t="str">
        <f ca="1">VLOOKUP($V160,$AB$2:$AN$5971,2,TRUE)</f>
        <v>T</v>
      </c>
      <c r="B160" s="6" t="str">
        <f ca="1">VLOOKUP($V160,$AB$2:$AN$5971,3,TRUE)</f>
        <v>15</v>
      </c>
      <c r="C160" s="6" t="str">
        <f ca="1">VLOOKUP($V160,$AB$2:$AN$5971,4,TRUE)</f>
        <v>SC</v>
      </c>
      <c r="D160" s="6" t="str">
        <f ca="1">VLOOKUP($V160,$AB$2:$AN$5971,5,TRUE)</f>
        <v>H</v>
      </c>
      <c r="E160" s="6" t="str">
        <f ca="1">VLOOKUP($V160,$AB$2:$AN$5971,6,TRUE)</f>
        <v>T</v>
      </c>
      <c r="F160" s="6" t="str">
        <f ca="1">VLOOKUP($V160,$AB$2:$AN$5971,7,TRUE)</f>
        <v>C</v>
      </c>
      <c r="G160" s="6">
        <f ca="1">VLOOKUP($V160,$AB$2:$AN$5971,8,TRUE)</f>
        <v>4200</v>
      </c>
      <c r="H160" s="6">
        <f ca="1">VLOOKUP($V160,$AB$2:$AN$5971,9,TRUE)</f>
        <v>0</v>
      </c>
      <c r="I160" s="6">
        <f ca="1">VLOOKUP($V160,$AB$2:$AN$5971,10,TRUE)</f>
        <v>14</v>
      </c>
      <c r="J160" s="6">
        <f ca="1">VLOOKUP($V160,$AB$2:$AN$5971,11,TRUE)</f>
        <v>19</v>
      </c>
      <c r="K160" s="6">
        <f ca="1">VLOOKUP($V160,$AB$2:$AN$5971,12,TRUE)</f>
        <v>3</v>
      </c>
      <c r="L160" s="6">
        <f ca="1">VLOOKUP($V160,$AB$2:$AN$5971,13,TRUE)</f>
        <v>36</v>
      </c>
      <c r="V160" s="3">
        <f t="shared" ca="1" si="2"/>
        <v>544</v>
      </c>
      <c r="AB160" s="4">
        <v>159</v>
      </c>
      <c r="AC160" s="4" t="s">
        <v>14</v>
      </c>
      <c r="AD160" s="4" t="s">
        <v>40</v>
      </c>
      <c r="AE160" s="4" t="s">
        <v>16</v>
      </c>
      <c r="AF160" s="4" t="s">
        <v>17</v>
      </c>
      <c r="AG160" s="4" t="s">
        <v>20</v>
      </c>
      <c r="AH160" s="4" t="s">
        <v>23</v>
      </c>
      <c r="AI160" s="5">
        <v>5000</v>
      </c>
      <c r="AJ160" s="4">
        <v>0</v>
      </c>
      <c r="AK160" s="4">
        <v>17</v>
      </c>
      <c r="AL160" s="4">
        <v>22</v>
      </c>
      <c r="AM160" s="4">
        <v>8</v>
      </c>
      <c r="AN160" s="4">
        <v>47</v>
      </c>
    </row>
    <row r="161" spans="1:40" x14ac:dyDescent="0.25">
      <c r="A161" s="6" t="str">
        <f ca="1">VLOOKUP($V161,$AB$2:$AN$5971,2,TRUE)</f>
        <v>F</v>
      </c>
      <c r="B161" s="6" t="str">
        <f ca="1">VLOOKUP($V161,$AB$2:$AN$5971,3,TRUE)</f>
        <v>20</v>
      </c>
      <c r="C161" s="6" t="str">
        <f ca="1">VLOOKUP($V161,$AB$2:$AN$5971,4,TRUE)</f>
        <v>SC</v>
      </c>
      <c r="D161" s="6" t="str">
        <f ca="1">VLOOKUP($V161,$AB$2:$AN$5971,5,TRUE)</f>
        <v>H</v>
      </c>
      <c r="E161" s="6" t="str">
        <f ca="1">VLOOKUP($V161,$AB$2:$AN$5971,6,TRUE)</f>
        <v>T</v>
      </c>
      <c r="F161" s="6" t="str">
        <f ca="1">VLOOKUP($V161,$AB$2:$AN$5971,7,TRUE)</f>
        <v>C</v>
      </c>
      <c r="G161" s="6">
        <f ca="1">VLOOKUP($V161,$AB$2:$AN$5971,8,TRUE)</f>
        <v>3500</v>
      </c>
      <c r="H161" s="6">
        <f ca="1">VLOOKUP($V161,$AB$2:$AN$5971,9,TRUE)</f>
        <v>2</v>
      </c>
      <c r="I161" s="6">
        <f ca="1">VLOOKUP($V161,$AB$2:$AN$5971,10,TRUE)</f>
        <v>9</v>
      </c>
      <c r="J161" s="6">
        <f ca="1">VLOOKUP($V161,$AB$2:$AN$5971,11,TRUE)</f>
        <v>3</v>
      </c>
      <c r="K161" s="6">
        <f ca="1">VLOOKUP($V161,$AB$2:$AN$5971,12,TRUE)</f>
        <v>16</v>
      </c>
      <c r="L161" s="6">
        <f ca="1">VLOOKUP($V161,$AB$2:$AN$5971,13,TRUE)</f>
        <v>28</v>
      </c>
      <c r="V161" s="3">
        <f t="shared" ca="1" si="2"/>
        <v>2660</v>
      </c>
      <c r="AB161" s="4">
        <v>160</v>
      </c>
      <c r="AC161" s="4" t="s">
        <v>14</v>
      </c>
      <c r="AD161" s="4" t="s">
        <v>40</v>
      </c>
      <c r="AE161" s="4" t="s">
        <v>16</v>
      </c>
      <c r="AF161" s="4" t="s">
        <v>17</v>
      </c>
      <c r="AG161" s="4" t="s">
        <v>20</v>
      </c>
      <c r="AH161" s="4" t="s">
        <v>23</v>
      </c>
      <c r="AI161" s="5">
        <v>2000</v>
      </c>
      <c r="AJ161" s="4">
        <v>0</v>
      </c>
      <c r="AK161" s="4">
        <v>20</v>
      </c>
      <c r="AL161" s="4">
        <v>23</v>
      </c>
      <c r="AM161" s="4">
        <v>8</v>
      </c>
      <c r="AN161" s="4">
        <v>51</v>
      </c>
    </row>
    <row r="162" spans="1:40" x14ac:dyDescent="0.25">
      <c r="A162" s="6" t="str">
        <f ca="1">VLOOKUP($V162,$AB$2:$AN$5971,2,TRUE)</f>
        <v>F</v>
      </c>
      <c r="B162" s="6" t="str">
        <f ca="1">VLOOKUP($V162,$AB$2:$AN$5971,3,TRUE)</f>
        <v>29</v>
      </c>
      <c r="C162" s="6" t="str">
        <f ca="1">VLOOKUP($V162,$AB$2:$AN$5971,4,TRUE)</f>
        <v>OT</v>
      </c>
      <c r="D162" s="6" t="str">
        <f ca="1">VLOOKUP($V162,$AB$2:$AN$5971,5,TRUE)</f>
        <v>H</v>
      </c>
      <c r="E162" s="6" t="str">
        <f ca="1">VLOOKUP($V162,$AB$2:$AN$5971,6,TRUE)</f>
        <v>T</v>
      </c>
      <c r="F162" s="6" t="str">
        <f ca="1">VLOOKUP($V162,$AB$2:$AN$5971,7,TRUE)</f>
        <v>C</v>
      </c>
      <c r="G162" s="6">
        <f ca="1">VLOOKUP($V162,$AB$2:$AN$5971,8,TRUE)</f>
        <v>1500</v>
      </c>
      <c r="H162" s="6">
        <f ca="1">VLOOKUP($V162,$AB$2:$AN$5971,9,TRUE)</f>
        <v>0</v>
      </c>
      <c r="I162" s="6">
        <f ca="1">VLOOKUP($V162,$AB$2:$AN$5971,10,TRUE)</f>
        <v>12</v>
      </c>
      <c r="J162" s="6">
        <f ca="1">VLOOKUP($V162,$AB$2:$AN$5971,11,TRUE)</f>
        <v>18</v>
      </c>
      <c r="K162" s="6">
        <f ca="1">VLOOKUP($V162,$AB$2:$AN$5971,12,TRUE)</f>
        <v>8</v>
      </c>
      <c r="L162" s="6">
        <f ca="1">VLOOKUP($V162,$AB$2:$AN$5971,13,TRUE)</f>
        <v>38</v>
      </c>
      <c r="V162" s="3">
        <f t="shared" ca="1" si="2"/>
        <v>3745</v>
      </c>
      <c r="AB162" s="4">
        <v>161</v>
      </c>
      <c r="AC162" s="4" t="s">
        <v>14</v>
      </c>
      <c r="AD162" s="4" t="s">
        <v>30</v>
      </c>
      <c r="AE162" s="4" t="s">
        <v>16</v>
      </c>
      <c r="AF162" s="4" t="s">
        <v>17</v>
      </c>
      <c r="AG162" s="4" t="s">
        <v>20</v>
      </c>
      <c r="AH162" s="4" t="s">
        <v>23</v>
      </c>
      <c r="AI162" s="5">
        <v>7000</v>
      </c>
      <c r="AJ162" s="4">
        <v>0</v>
      </c>
      <c r="AK162" s="4">
        <v>8</v>
      </c>
      <c r="AL162" s="4">
        <v>0</v>
      </c>
      <c r="AM162" s="4">
        <v>0</v>
      </c>
      <c r="AN162" s="4">
        <v>8</v>
      </c>
    </row>
    <row r="163" spans="1:40" x14ac:dyDescent="0.25">
      <c r="A163" s="6" t="str">
        <f ca="1">VLOOKUP($V163,$AB$2:$AN$5971,2,TRUE)</f>
        <v>F</v>
      </c>
      <c r="B163" s="6" t="str">
        <f ca="1">VLOOKUP($V163,$AB$2:$AN$5971,3,TRUE)</f>
        <v>30</v>
      </c>
      <c r="C163" s="6" t="str">
        <f ca="1">VLOOKUP($V163,$AB$2:$AN$5971,4,TRUE)</f>
        <v>OT</v>
      </c>
      <c r="D163" s="6" t="str">
        <f ca="1">VLOOKUP($V163,$AB$2:$AN$5971,5,TRUE)</f>
        <v>H</v>
      </c>
      <c r="E163" s="6" t="str">
        <f ca="1">VLOOKUP($V163,$AB$2:$AN$5971,6,TRUE)</f>
        <v>T</v>
      </c>
      <c r="F163" s="6" t="str">
        <f ca="1">VLOOKUP($V163,$AB$2:$AN$5971,7,TRUE)</f>
        <v>C</v>
      </c>
      <c r="G163" s="6">
        <f ca="1">VLOOKUP($V163,$AB$2:$AN$5971,8,TRUE)</f>
        <v>7500</v>
      </c>
      <c r="H163" s="6" t="e">
        <f ca="1">VLOOKUP($V163,$AB$2:$AN$5971,9,TRUE)</f>
        <v>#NULL!</v>
      </c>
      <c r="I163" s="6">
        <f ca="1">VLOOKUP($V163,$AB$2:$AN$5971,10,TRUE)</f>
        <v>9</v>
      </c>
      <c r="J163" s="6">
        <f ca="1">VLOOKUP($V163,$AB$2:$AN$5971,11,TRUE)</f>
        <v>35</v>
      </c>
      <c r="K163" s="6">
        <f ca="1">VLOOKUP($V163,$AB$2:$AN$5971,12,TRUE)</f>
        <v>5</v>
      </c>
      <c r="L163" s="6">
        <f ca="1">VLOOKUP($V163,$AB$2:$AN$5971,13,TRUE)</f>
        <v>49</v>
      </c>
      <c r="V163" s="3">
        <f t="shared" ca="1" si="2"/>
        <v>2346</v>
      </c>
      <c r="AB163" s="4">
        <v>162</v>
      </c>
      <c r="AC163" s="4" t="s">
        <v>14</v>
      </c>
      <c r="AD163" s="4" t="s">
        <v>40</v>
      </c>
      <c r="AE163" s="4" t="s">
        <v>16</v>
      </c>
      <c r="AF163" s="4" t="s">
        <v>17</v>
      </c>
      <c r="AG163" s="4" t="s">
        <v>20</v>
      </c>
      <c r="AH163" s="4" t="s">
        <v>23</v>
      </c>
      <c r="AI163" s="5">
        <v>8000</v>
      </c>
      <c r="AJ163" s="4">
        <v>0</v>
      </c>
      <c r="AK163" s="4">
        <v>21</v>
      </c>
      <c r="AL163" s="4">
        <v>21</v>
      </c>
      <c r="AM163" s="4">
        <v>8</v>
      </c>
      <c r="AN163" s="4">
        <v>50</v>
      </c>
    </row>
    <row r="164" spans="1:40" x14ac:dyDescent="0.25">
      <c r="A164" s="6" t="str">
        <f ca="1">VLOOKUP($V164,$AB$2:$AN$5971,2,TRUE)</f>
        <v>T</v>
      </c>
      <c r="B164" s="6" t="str">
        <f ca="1">VLOOKUP($V164,$AB$2:$AN$5971,3,TRUE)</f>
        <v>45</v>
      </c>
      <c r="C164" s="6" t="str">
        <f ca="1">VLOOKUP($V164,$AB$2:$AN$5971,4,TRUE)</f>
        <v>OT</v>
      </c>
      <c r="D164" s="6" t="str">
        <f ca="1">VLOOKUP($V164,$AB$2:$AN$5971,5,TRUE)</f>
        <v>H</v>
      </c>
      <c r="E164" s="6" t="str">
        <f ca="1">VLOOKUP($V164,$AB$2:$AN$5971,6,TRUE)</f>
        <v>T</v>
      </c>
      <c r="F164" s="6" t="str">
        <f ca="1">VLOOKUP($V164,$AB$2:$AN$5971,7,TRUE)</f>
        <v>A</v>
      </c>
      <c r="G164" s="6">
        <f ca="1">VLOOKUP($V164,$AB$2:$AN$5971,8,TRUE)</f>
        <v>5000</v>
      </c>
      <c r="H164" s="6">
        <f ca="1">VLOOKUP($V164,$AB$2:$AN$5971,9,TRUE)</f>
        <v>3</v>
      </c>
      <c r="I164" s="6">
        <f ca="1">VLOOKUP($V164,$AB$2:$AN$5971,10,TRUE)</f>
        <v>17</v>
      </c>
      <c r="J164" s="6">
        <f ca="1">VLOOKUP($V164,$AB$2:$AN$5971,11,TRUE)</f>
        <v>28</v>
      </c>
      <c r="K164" s="6">
        <f ca="1">VLOOKUP($V164,$AB$2:$AN$5971,12,TRUE)</f>
        <v>20</v>
      </c>
      <c r="L164" s="6">
        <f ca="1">VLOOKUP($V164,$AB$2:$AN$5971,13,TRUE)</f>
        <v>65</v>
      </c>
      <c r="V164" s="3">
        <f t="shared" ca="1" si="2"/>
        <v>3033</v>
      </c>
      <c r="AB164" s="4">
        <v>163</v>
      </c>
      <c r="AC164" s="4" t="s">
        <v>14</v>
      </c>
      <c r="AD164" s="4" t="s">
        <v>44</v>
      </c>
      <c r="AE164" s="4" t="s">
        <v>16</v>
      </c>
      <c r="AF164" s="4" t="s">
        <v>17</v>
      </c>
      <c r="AG164" s="4" t="s">
        <v>20</v>
      </c>
      <c r="AH164" s="4" t="s">
        <v>23</v>
      </c>
      <c r="AI164" s="5">
        <v>6000</v>
      </c>
      <c r="AJ164" s="4">
        <v>0</v>
      </c>
      <c r="AK164" s="4">
        <v>19</v>
      </c>
      <c r="AL164" s="4">
        <v>21</v>
      </c>
      <c r="AM164" s="4">
        <v>14</v>
      </c>
      <c r="AN164" s="4">
        <v>54</v>
      </c>
    </row>
    <row r="165" spans="1:40" x14ac:dyDescent="0.25">
      <c r="A165" s="6" t="str">
        <f ca="1">VLOOKUP($V165,$AB$2:$AN$5971,2,TRUE)</f>
        <v>F</v>
      </c>
      <c r="B165" s="6" t="str">
        <f ca="1">VLOOKUP($V165,$AB$2:$AN$5971,3,TRUE)</f>
        <v>28</v>
      </c>
      <c r="C165" s="6" t="str">
        <f ca="1">VLOOKUP($V165,$AB$2:$AN$5971,4,TRUE)</f>
        <v>SC</v>
      </c>
      <c r="D165" s="6" t="str">
        <f ca="1">VLOOKUP($V165,$AB$2:$AN$5971,5,TRUE)</f>
        <v>H</v>
      </c>
      <c r="E165" s="6" t="str">
        <f ca="1">VLOOKUP($V165,$AB$2:$AN$5971,6,TRUE)</f>
        <v>T</v>
      </c>
      <c r="F165" s="6" t="str">
        <f ca="1">VLOOKUP($V165,$AB$2:$AN$5971,7,TRUE)</f>
        <v>C</v>
      </c>
      <c r="G165" s="6">
        <f ca="1">VLOOKUP($V165,$AB$2:$AN$5971,8,TRUE)</f>
        <v>2800</v>
      </c>
      <c r="H165" s="6">
        <f ca="1">VLOOKUP($V165,$AB$2:$AN$5971,9,TRUE)</f>
        <v>1</v>
      </c>
      <c r="I165" s="6">
        <f ca="1">VLOOKUP($V165,$AB$2:$AN$5971,10,TRUE)</f>
        <v>15</v>
      </c>
      <c r="J165" s="6">
        <f ca="1">VLOOKUP($V165,$AB$2:$AN$5971,11,TRUE)</f>
        <v>25</v>
      </c>
      <c r="K165" s="6">
        <f ca="1">VLOOKUP($V165,$AB$2:$AN$5971,12,TRUE)</f>
        <v>12</v>
      </c>
      <c r="L165" s="6">
        <f ca="1">VLOOKUP($V165,$AB$2:$AN$5971,13,TRUE)</f>
        <v>52</v>
      </c>
      <c r="V165" s="3">
        <f t="shared" ca="1" si="2"/>
        <v>880</v>
      </c>
      <c r="AB165" s="4">
        <v>164</v>
      </c>
      <c r="AC165" s="4" t="s">
        <v>14</v>
      </c>
      <c r="AD165" s="4" t="s">
        <v>28</v>
      </c>
      <c r="AE165" s="4" t="s">
        <v>16</v>
      </c>
      <c r="AF165" s="4" t="s">
        <v>17</v>
      </c>
      <c r="AG165" s="4" t="s">
        <v>20</v>
      </c>
      <c r="AH165" s="4" t="s">
        <v>23</v>
      </c>
      <c r="AI165" s="5">
        <v>10000</v>
      </c>
      <c r="AJ165" s="4">
        <v>0</v>
      </c>
      <c r="AK165" s="4">
        <v>13</v>
      </c>
      <c r="AL165" s="4">
        <v>23</v>
      </c>
      <c r="AM165" s="4">
        <v>10</v>
      </c>
      <c r="AN165" s="4">
        <v>46</v>
      </c>
    </row>
    <row r="166" spans="1:40" x14ac:dyDescent="0.25">
      <c r="A166" s="6" t="str">
        <f ca="1">VLOOKUP($V166,$AB$2:$AN$5971,2,TRUE)</f>
        <v>F</v>
      </c>
      <c r="B166" s="6" t="str">
        <f ca="1">VLOOKUP($V166,$AB$2:$AN$5971,3,TRUE)</f>
        <v>18</v>
      </c>
      <c r="C166" s="6" t="str">
        <f ca="1">VLOOKUP($V166,$AB$2:$AN$5971,4,TRUE)</f>
        <v>SC</v>
      </c>
      <c r="D166" s="6" t="str">
        <f ca="1">VLOOKUP($V166,$AB$2:$AN$5971,5,TRUE)</f>
        <v>H</v>
      </c>
      <c r="E166" s="6" t="str">
        <f ca="1">VLOOKUP($V166,$AB$2:$AN$5971,6,TRUE)</f>
        <v>T</v>
      </c>
      <c r="F166" s="6" t="str">
        <f ca="1">VLOOKUP($V166,$AB$2:$AN$5971,7,TRUE)</f>
        <v>A</v>
      </c>
      <c r="G166" s="6">
        <f ca="1">VLOOKUP($V166,$AB$2:$AN$5971,8,TRUE)</f>
        <v>2500</v>
      </c>
      <c r="H166" s="6" t="e">
        <f ca="1">VLOOKUP($V166,$AB$2:$AN$5971,9,TRUE)</f>
        <v>#NULL!</v>
      </c>
      <c r="I166" s="6">
        <f ca="1">VLOOKUP($V166,$AB$2:$AN$5971,10,TRUE)</f>
        <v>18</v>
      </c>
      <c r="J166" s="6">
        <f ca="1">VLOOKUP($V166,$AB$2:$AN$5971,11,TRUE)</f>
        <v>31</v>
      </c>
      <c r="K166" s="6">
        <f ca="1">VLOOKUP($V166,$AB$2:$AN$5971,12,TRUE)</f>
        <v>27</v>
      </c>
      <c r="L166" s="6">
        <f ca="1">VLOOKUP($V166,$AB$2:$AN$5971,13,TRUE)</f>
        <v>76</v>
      </c>
      <c r="V166" s="3">
        <f t="shared" ca="1" si="2"/>
        <v>4498</v>
      </c>
      <c r="AB166" s="4">
        <v>165</v>
      </c>
      <c r="AC166" s="4" t="s">
        <v>20</v>
      </c>
      <c r="AD166" s="4" t="s">
        <v>47</v>
      </c>
      <c r="AE166" s="4" t="s">
        <v>16</v>
      </c>
      <c r="AF166" s="4" t="s">
        <v>17</v>
      </c>
      <c r="AG166" s="4" t="s">
        <v>20</v>
      </c>
      <c r="AH166" s="4" t="s">
        <v>23</v>
      </c>
      <c r="AI166" s="5">
        <v>4500</v>
      </c>
      <c r="AJ166" s="4">
        <v>0</v>
      </c>
      <c r="AK166" s="4">
        <v>17</v>
      </c>
      <c r="AL166" s="4">
        <v>17</v>
      </c>
      <c r="AM166" s="4">
        <v>24</v>
      </c>
      <c r="AN166" s="4">
        <v>58</v>
      </c>
    </row>
    <row r="167" spans="1:40" x14ac:dyDescent="0.25">
      <c r="A167" s="6" t="str">
        <f ca="1">VLOOKUP($V167,$AB$2:$AN$5971,2,TRUE)</f>
        <v>T</v>
      </c>
      <c r="B167" s="6" t="str">
        <f ca="1">VLOOKUP($V167,$AB$2:$AN$5971,3,TRUE)</f>
        <v>30</v>
      </c>
      <c r="C167" s="6" t="str">
        <f ca="1">VLOOKUP($V167,$AB$2:$AN$5971,4,TRUE)</f>
        <v>OT</v>
      </c>
      <c r="D167" s="6" t="str">
        <f ca="1">VLOOKUP($V167,$AB$2:$AN$5971,5,TRUE)</f>
        <v>H</v>
      </c>
      <c r="E167" s="6" t="str">
        <f ca="1">VLOOKUP($V167,$AB$2:$AN$5971,6,TRUE)</f>
        <v>U</v>
      </c>
      <c r="F167" s="6" t="str">
        <f ca="1">VLOOKUP($V167,$AB$2:$AN$5971,7,TRUE)</f>
        <v>A</v>
      </c>
      <c r="G167" s="6">
        <f ca="1">VLOOKUP($V167,$AB$2:$AN$5971,8,TRUE)</f>
        <v>8000</v>
      </c>
      <c r="H167" s="6">
        <f ca="1">VLOOKUP($V167,$AB$2:$AN$5971,9,TRUE)</f>
        <v>2</v>
      </c>
      <c r="I167" s="6">
        <f ca="1">VLOOKUP($V167,$AB$2:$AN$5971,10,TRUE)</f>
        <v>10</v>
      </c>
      <c r="J167" s="6">
        <f ca="1">VLOOKUP($V167,$AB$2:$AN$5971,11,TRUE)</f>
        <v>23</v>
      </c>
      <c r="K167" s="6">
        <f ca="1">VLOOKUP($V167,$AB$2:$AN$5971,12,TRUE)</f>
        <v>17</v>
      </c>
      <c r="L167" s="6">
        <f ca="1">VLOOKUP($V167,$AB$2:$AN$5971,13,TRUE)</f>
        <v>50</v>
      </c>
      <c r="V167" s="3">
        <f t="shared" ca="1" si="2"/>
        <v>5286</v>
      </c>
      <c r="AB167" s="4">
        <v>166</v>
      </c>
      <c r="AC167" s="4" t="s">
        <v>14</v>
      </c>
      <c r="AD167" s="4" t="s">
        <v>27</v>
      </c>
      <c r="AE167" s="4" t="s">
        <v>16</v>
      </c>
      <c r="AF167" s="4" t="s">
        <v>17</v>
      </c>
      <c r="AG167" s="4" t="s">
        <v>20</v>
      </c>
      <c r="AH167" s="4" t="s">
        <v>23</v>
      </c>
      <c r="AI167" s="5">
        <v>6000</v>
      </c>
      <c r="AJ167" s="4">
        <v>0</v>
      </c>
      <c r="AK167" s="4">
        <v>23</v>
      </c>
      <c r="AL167" s="4">
        <v>28</v>
      </c>
      <c r="AM167" s="4">
        <v>19</v>
      </c>
      <c r="AN167" s="4">
        <v>70</v>
      </c>
    </row>
    <row r="168" spans="1:40" x14ac:dyDescent="0.25">
      <c r="A168" s="6" t="str">
        <f ca="1">VLOOKUP($V168,$AB$2:$AN$5971,2,TRUE)</f>
        <v>T</v>
      </c>
      <c r="B168" s="6" t="str">
        <f ca="1">VLOOKUP($V168,$AB$2:$AN$5971,3,TRUE)</f>
        <v>26</v>
      </c>
      <c r="C168" s="6" t="str">
        <f ca="1">VLOOKUP($V168,$AB$2:$AN$5971,4,TRUE)</f>
        <v>SC</v>
      </c>
      <c r="D168" s="6" t="str">
        <f ca="1">VLOOKUP($V168,$AB$2:$AN$5971,5,TRUE)</f>
        <v>H</v>
      </c>
      <c r="E168" s="6" t="str">
        <f ca="1">VLOOKUP($V168,$AB$2:$AN$5971,6,TRUE)</f>
        <v>K</v>
      </c>
      <c r="F168" s="6" t="str">
        <f ca="1">VLOOKUP($V168,$AB$2:$AN$5971,7,TRUE)</f>
        <v>A</v>
      </c>
      <c r="G168" s="6">
        <f ca="1">VLOOKUP($V168,$AB$2:$AN$5971,8,TRUE)</f>
        <v>3000</v>
      </c>
      <c r="H168" s="6">
        <f ca="1">VLOOKUP($V168,$AB$2:$AN$5971,9,TRUE)</f>
        <v>0</v>
      </c>
      <c r="I168" s="6">
        <f ca="1">VLOOKUP($V168,$AB$2:$AN$5971,10,TRUE)</f>
        <v>7</v>
      </c>
      <c r="J168" s="6">
        <f ca="1">VLOOKUP($V168,$AB$2:$AN$5971,11,TRUE)</f>
        <v>21</v>
      </c>
      <c r="K168" s="6">
        <f ca="1">VLOOKUP($V168,$AB$2:$AN$5971,12,TRUE)</f>
        <v>4</v>
      </c>
      <c r="L168" s="6">
        <f ca="1">VLOOKUP($V168,$AB$2:$AN$5971,13,TRUE)</f>
        <v>32</v>
      </c>
      <c r="V168" s="3">
        <f t="shared" ca="1" si="2"/>
        <v>5232</v>
      </c>
      <c r="AB168" s="4">
        <v>167</v>
      </c>
      <c r="AC168" s="4" t="s">
        <v>14</v>
      </c>
      <c r="AD168" s="4" t="s">
        <v>41</v>
      </c>
      <c r="AE168" s="4" t="s">
        <v>16</v>
      </c>
      <c r="AF168" s="4" t="s">
        <v>17</v>
      </c>
      <c r="AG168" s="4" t="s">
        <v>20</v>
      </c>
      <c r="AH168" s="4" t="s">
        <v>23</v>
      </c>
      <c r="AI168" s="5">
        <v>2500</v>
      </c>
      <c r="AJ168" s="4">
        <v>0</v>
      </c>
      <c r="AK168" s="4">
        <v>23</v>
      </c>
      <c r="AL168" s="4">
        <v>8</v>
      </c>
      <c r="AM168" s="4">
        <v>14</v>
      </c>
      <c r="AN168" s="4">
        <v>45</v>
      </c>
    </row>
    <row r="169" spans="1:40" x14ac:dyDescent="0.25">
      <c r="A169" s="6" t="str">
        <f ca="1">VLOOKUP($V169,$AB$2:$AN$5971,2,TRUE)</f>
        <v>F</v>
      </c>
      <c r="B169" s="6" t="str">
        <f ca="1">VLOOKUP($V169,$AB$2:$AN$5971,3,TRUE)</f>
        <v>29</v>
      </c>
      <c r="C169" s="6" t="str">
        <f ca="1">VLOOKUP($V169,$AB$2:$AN$5971,4,TRUE)</f>
        <v>OT</v>
      </c>
      <c r="D169" s="6" t="str">
        <f ca="1">VLOOKUP($V169,$AB$2:$AN$5971,5,TRUE)</f>
        <v>H</v>
      </c>
      <c r="E169" s="6" t="str">
        <f ca="1">VLOOKUP($V169,$AB$2:$AN$5971,6,TRUE)</f>
        <v>U</v>
      </c>
      <c r="F169" s="6" t="str">
        <f ca="1">VLOOKUP($V169,$AB$2:$AN$5971,7,TRUE)</f>
        <v>C</v>
      </c>
      <c r="G169" s="6">
        <f ca="1">VLOOKUP($V169,$AB$2:$AN$5971,8,TRUE)</f>
        <v>8000</v>
      </c>
      <c r="H169" s="6">
        <f ca="1">VLOOKUP($V169,$AB$2:$AN$5971,9,TRUE)</f>
        <v>1</v>
      </c>
      <c r="I169" s="6">
        <f ca="1">VLOOKUP($V169,$AB$2:$AN$5971,10,TRUE)</f>
        <v>23</v>
      </c>
      <c r="J169" s="6">
        <f ca="1">VLOOKUP($V169,$AB$2:$AN$5971,11,TRUE)</f>
        <v>27</v>
      </c>
      <c r="K169" s="6">
        <f ca="1">VLOOKUP($V169,$AB$2:$AN$5971,12,TRUE)</f>
        <v>27</v>
      </c>
      <c r="L169" s="6">
        <f ca="1">VLOOKUP($V169,$AB$2:$AN$5971,13,TRUE)</f>
        <v>77</v>
      </c>
      <c r="V169" s="3">
        <f t="shared" ca="1" si="2"/>
        <v>5834</v>
      </c>
      <c r="AB169" s="4">
        <v>168</v>
      </c>
      <c r="AC169" s="4" t="s">
        <v>14</v>
      </c>
      <c r="AD169" s="4" t="s">
        <v>31</v>
      </c>
      <c r="AE169" s="4" t="s">
        <v>16</v>
      </c>
      <c r="AF169" s="4" t="s">
        <v>17</v>
      </c>
      <c r="AG169" s="4" t="s">
        <v>20</v>
      </c>
      <c r="AH169" s="4" t="s">
        <v>23</v>
      </c>
      <c r="AI169" s="5">
        <v>2500</v>
      </c>
      <c r="AJ169" s="4">
        <v>0</v>
      </c>
      <c r="AK169" s="4">
        <v>26</v>
      </c>
      <c r="AL169" s="4">
        <v>34</v>
      </c>
      <c r="AM169" s="4">
        <v>20</v>
      </c>
      <c r="AN169" s="4">
        <v>80</v>
      </c>
    </row>
    <row r="170" spans="1:40" x14ac:dyDescent="0.25">
      <c r="A170" s="6" t="str">
        <f ca="1">VLOOKUP($V170,$AB$2:$AN$5971,2,TRUE)</f>
        <v>F</v>
      </c>
      <c r="B170" s="6" t="str">
        <f ca="1">VLOOKUP($V170,$AB$2:$AN$5971,3,TRUE)</f>
        <v>38</v>
      </c>
      <c r="C170" s="6" t="str">
        <f ca="1">VLOOKUP($V170,$AB$2:$AN$5971,4,TRUE)</f>
        <v>OT</v>
      </c>
      <c r="D170" s="6" t="str">
        <f ca="1">VLOOKUP($V170,$AB$2:$AN$5971,5,TRUE)</f>
        <v>H</v>
      </c>
      <c r="E170" s="6" t="str">
        <f ca="1">VLOOKUP($V170,$AB$2:$AN$5971,6,TRUE)</f>
        <v>T</v>
      </c>
      <c r="F170" s="6" t="str">
        <f ca="1">VLOOKUP($V170,$AB$2:$AN$5971,7,TRUE)</f>
        <v>A</v>
      </c>
      <c r="G170" s="6">
        <f ca="1">VLOOKUP($V170,$AB$2:$AN$5971,8,TRUE)</f>
        <v>8000</v>
      </c>
      <c r="H170" s="6">
        <f ca="1">VLOOKUP($V170,$AB$2:$AN$5971,9,TRUE)</f>
        <v>0</v>
      </c>
      <c r="I170" s="6">
        <f ca="1">VLOOKUP($V170,$AB$2:$AN$5971,10,TRUE)</f>
        <v>23</v>
      </c>
      <c r="J170" s="6">
        <f ca="1">VLOOKUP($V170,$AB$2:$AN$5971,11,TRUE)</f>
        <v>34</v>
      </c>
      <c r="K170" s="6">
        <f ca="1">VLOOKUP($V170,$AB$2:$AN$5971,12,TRUE)</f>
        <v>13</v>
      </c>
      <c r="L170" s="6">
        <f ca="1">VLOOKUP($V170,$AB$2:$AN$5971,13,TRUE)</f>
        <v>70</v>
      </c>
      <c r="V170" s="3">
        <f t="shared" ca="1" si="2"/>
        <v>3948</v>
      </c>
      <c r="AB170" s="4">
        <v>169</v>
      </c>
      <c r="AC170" s="4" t="s">
        <v>20</v>
      </c>
      <c r="AD170" s="4" t="s">
        <v>27</v>
      </c>
      <c r="AE170" s="4" t="s">
        <v>16</v>
      </c>
      <c r="AF170" s="4" t="s">
        <v>17</v>
      </c>
      <c r="AG170" s="4" t="s">
        <v>20</v>
      </c>
      <c r="AH170" s="4" t="s">
        <v>23</v>
      </c>
      <c r="AI170" s="5">
        <v>4800</v>
      </c>
      <c r="AJ170" s="4">
        <v>0</v>
      </c>
      <c r="AK170" s="4">
        <v>18</v>
      </c>
      <c r="AL170" s="4">
        <v>21</v>
      </c>
      <c r="AM170" s="4">
        <v>13</v>
      </c>
      <c r="AN170" s="4">
        <v>52</v>
      </c>
    </row>
    <row r="171" spans="1:40" x14ac:dyDescent="0.25">
      <c r="A171" s="6" t="str">
        <f ca="1">VLOOKUP($V171,$AB$2:$AN$5971,2,TRUE)</f>
        <v>F</v>
      </c>
      <c r="B171" s="6" t="str">
        <f ca="1">VLOOKUP($V171,$AB$2:$AN$5971,3,TRUE)</f>
        <v>17</v>
      </c>
      <c r="C171" s="6" t="str">
        <f ca="1">VLOOKUP($V171,$AB$2:$AN$5971,4,TRUE)</f>
        <v>SC</v>
      </c>
      <c r="D171" s="6" t="str">
        <f ca="1">VLOOKUP($V171,$AB$2:$AN$5971,5,TRUE)</f>
        <v>H</v>
      </c>
      <c r="E171" s="6" t="str">
        <f ca="1">VLOOKUP($V171,$AB$2:$AN$5971,6,TRUE)</f>
        <v>T</v>
      </c>
      <c r="F171" s="6" t="str">
        <f ca="1">VLOOKUP($V171,$AB$2:$AN$5971,7,TRUE)</f>
        <v>C</v>
      </c>
      <c r="G171" s="6">
        <f ca="1">VLOOKUP($V171,$AB$2:$AN$5971,8,TRUE)</f>
        <v>4000</v>
      </c>
      <c r="H171" s="6">
        <f ca="1">VLOOKUP($V171,$AB$2:$AN$5971,9,TRUE)</f>
        <v>2</v>
      </c>
      <c r="I171" s="6">
        <f ca="1">VLOOKUP($V171,$AB$2:$AN$5971,10,TRUE)</f>
        <v>11</v>
      </c>
      <c r="J171" s="6">
        <f ca="1">VLOOKUP($V171,$AB$2:$AN$5971,11,TRUE)</f>
        <v>35</v>
      </c>
      <c r="K171" s="6">
        <f ca="1">VLOOKUP($V171,$AB$2:$AN$5971,12,TRUE)</f>
        <v>19</v>
      </c>
      <c r="L171" s="6">
        <f ca="1">VLOOKUP($V171,$AB$2:$AN$5971,13,TRUE)</f>
        <v>65</v>
      </c>
      <c r="V171" s="3">
        <f t="shared" ca="1" si="2"/>
        <v>2889</v>
      </c>
      <c r="AB171" s="4">
        <v>170</v>
      </c>
      <c r="AC171" s="4" t="s">
        <v>20</v>
      </c>
      <c r="AD171" s="4" t="s">
        <v>29</v>
      </c>
      <c r="AE171" s="4" t="s">
        <v>16</v>
      </c>
      <c r="AF171" s="4" t="s">
        <v>17</v>
      </c>
      <c r="AG171" s="4" t="s">
        <v>20</v>
      </c>
      <c r="AH171" s="4" t="s">
        <v>23</v>
      </c>
      <c r="AI171" s="5">
        <v>3600</v>
      </c>
      <c r="AJ171" s="4">
        <v>0</v>
      </c>
      <c r="AK171" s="4">
        <v>18</v>
      </c>
      <c r="AL171" s="4">
        <v>20</v>
      </c>
      <c r="AM171" s="4">
        <v>19</v>
      </c>
      <c r="AN171" s="4">
        <v>57</v>
      </c>
    </row>
    <row r="172" spans="1:40" x14ac:dyDescent="0.25">
      <c r="A172" s="6" t="str">
        <f ca="1">VLOOKUP($V172,$AB$2:$AN$5971,2,TRUE)</f>
        <v>F</v>
      </c>
      <c r="B172" s="6" t="str">
        <f ca="1">VLOOKUP($V172,$AB$2:$AN$5971,3,TRUE)</f>
        <v>21</v>
      </c>
      <c r="C172" s="6" t="str">
        <f ca="1">VLOOKUP($V172,$AB$2:$AN$5971,4,TRUE)</f>
        <v>OT</v>
      </c>
      <c r="D172" s="6" t="str">
        <f ca="1">VLOOKUP($V172,$AB$2:$AN$5971,5,TRUE)</f>
        <v>H</v>
      </c>
      <c r="E172" s="6" t="str">
        <f ca="1">VLOOKUP($V172,$AB$2:$AN$5971,6,TRUE)</f>
        <v>T</v>
      </c>
      <c r="F172" s="6" t="str">
        <f ca="1">VLOOKUP($V172,$AB$2:$AN$5971,7,TRUE)</f>
        <v>C</v>
      </c>
      <c r="G172" s="6">
        <f ca="1">VLOOKUP($V172,$AB$2:$AN$5971,8,TRUE)</f>
        <v>6000</v>
      </c>
      <c r="H172" s="6">
        <f ca="1">VLOOKUP($V172,$AB$2:$AN$5971,9,TRUE)</f>
        <v>0</v>
      </c>
      <c r="I172" s="6">
        <f ca="1">VLOOKUP($V172,$AB$2:$AN$5971,10,TRUE)</f>
        <v>25</v>
      </c>
      <c r="J172" s="6">
        <f ca="1">VLOOKUP($V172,$AB$2:$AN$5971,11,TRUE)</f>
        <v>24</v>
      </c>
      <c r="K172" s="6">
        <f ca="1">VLOOKUP($V172,$AB$2:$AN$5971,12,TRUE)</f>
        <v>13</v>
      </c>
      <c r="L172" s="6">
        <f ca="1">VLOOKUP($V172,$AB$2:$AN$5971,13,TRUE)</f>
        <v>62</v>
      </c>
      <c r="V172" s="3">
        <f t="shared" ca="1" si="2"/>
        <v>5812</v>
      </c>
      <c r="AB172" s="4">
        <v>171</v>
      </c>
      <c r="AC172" s="4" t="s">
        <v>14</v>
      </c>
      <c r="AD172" s="4" t="s">
        <v>27</v>
      </c>
      <c r="AE172" s="4" t="s">
        <v>16</v>
      </c>
      <c r="AF172" s="4" t="s">
        <v>17</v>
      </c>
      <c r="AG172" s="4" t="s">
        <v>20</v>
      </c>
      <c r="AH172" s="4" t="s">
        <v>23</v>
      </c>
      <c r="AI172" s="5">
        <v>4800</v>
      </c>
      <c r="AJ172" s="4">
        <v>0</v>
      </c>
      <c r="AK172" s="4">
        <v>19</v>
      </c>
      <c r="AL172" s="4">
        <v>30</v>
      </c>
      <c r="AM172" s="4">
        <v>11</v>
      </c>
      <c r="AN172" s="4">
        <v>60</v>
      </c>
    </row>
    <row r="173" spans="1:40" x14ac:dyDescent="0.25">
      <c r="A173" s="6" t="str">
        <f ca="1">VLOOKUP($V173,$AB$2:$AN$5971,2,TRUE)</f>
        <v>T</v>
      </c>
      <c r="B173" s="6" t="str">
        <f ca="1">VLOOKUP($V173,$AB$2:$AN$5971,3,TRUE)</f>
        <v>22</v>
      </c>
      <c r="C173" s="6" t="str">
        <f ca="1">VLOOKUP($V173,$AB$2:$AN$5971,4,TRUE)</f>
        <v>OT</v>
      </c>
      <c r="D173" s="6" t="str">
        <f ca="1">VLOOKUP($V173,$AB$2:$AN$5971,5,TRUE)</f>
        <v>H</v>
      </c>
      <c r="E173" s="6" t="str">
        <f ca="1">VLOOKUP($V173,$AB$2:$AN$5971,6,TRUE)</f>
        <v>T</v>
      </c>
      <c r="F173" s="6" t="str">
        <f ca="1">VLOOKUP($V173,$AB$2:$AN$5971,7,TRUE)</f>
        <v>A</v>
      </c>
      <c r="G173" s="6">
        <f ca="1">VLOOKUP($V173,$AB$2:$AN$5971,8,TRUE)</f>
        <v>1000</v>
      </c>
      <c r="H173" s="6">
        <f ca="1">VLOOKUP($V173,$AB$2:$AN$5971,9,TRUE)</f>
        <v>5</v>
      </c>
      <c r="I173" s="6">
        <f ca="1">VLOOKUP($V173,$AB$2:$AN$5971,10,TRUE)</f>
        <v>16</v>
      </c>
      <c r="J173" s="6">
        <f ca="1">VLOOKUP($V173,$AB$2:$AN$5971,11,TRUE)</f>
        <v>29</v>
      </c>
      <c r="K173" s="6">
        <f ca="1">VLOOKUP($V173,$AB$2:$AN$5971,12,TRUE)</f>
        <v>14</v>
      </c>
      <c r="L173" s="6">
        <f ca="1">VLOOKUP($V173,$AB$2:$AN$5971,13,TRUE)</f>
        <v>59</v>
      </c>
      <c r="V173" s="3">
        <f t="shared" ca="1" si="2"/>
        <v>2584</v>
      </c>
      <c r="AB173" s="4">
        <v>172</v>
      </c>
      <c r="AC173" s="4" t="s">
        <v>14</v>
      </c>
      <c r="AD173" s="4" t="s">
        <v>27</v>
      </c>
      <c r="AE173" s="4" t="s">
        <v>16</v>
      </c>
      <c r="AF173" s="4" t="s">
        <v>17</v>
      </c>
      <c r="AG173" s="4" t="s">
        <v>20</v>
      </c>
      <c r="AH173" s="4" t="s">
        <v>23</v>
      </c>
      <c r="AI173" s="5">
        <v>4800</v>
      </c>
      <c r="AJ173" s="4">
        <v>0</v>
      </c>
      <c r="AK173" s="4">
        <v>18</v>
      </c>
      <c r="AL173" s="4">
        <v>26</v>
      </c>
      <c r="AM173" s="4">
        <v>8</v>
      </c>
      <c r="AN173" s="4">
        <v>52</v>
      </c>
    </row>
    <row r="174" spans="1:40" x14ac:dyDescent="0.25">
      <c r="A174" s="6" t="str">
        <f ca="1">VLOOKUP($V174,$AB$2:$AN$5971,2,TRUE)</f>
        <v>F</v>
      </c>
      <c r="B174" s="6" t="str">
        <f ca="1">VLOOKUP($V174,$AB$2:$AN$5971,3,TRUE)</f>
        <v>25</v>
      </c>
      <c r="C174" s="6" t="str">
        <f ca="1">VLOOKUP($V174,$AB$2:$AN$5971,4,TRUE)</f>
        <v>OT</v>
      </c>
      <c r="D174" s="6" t="str">
        <f ca="1">VLOOKUP($V174,$AB$2:$AN$5971,5,TRUE)</f>
        <v>H</v>
      </c>
      <c r="E174" s="6" t="str">
        <f ca="1">VLOOKUP($V174,$AB$2:$AN$5971,6,TRUE)</f>
        <v>T</v>
      </c>
      <c r="F174" s="6" t="str">
        <f ca="1">VLOOKUP($V174,$AB$2:$AN$5971,7,TRUE)</f>
        <v>C</v>
      </c>
      <c r="G174" s="6">
        <f ca="1">VLOOKUP($V174,$AB$2:$AN$5971,8,TRUE)</f>
        <v>5000</v>
      </c>
      <c r="H174" s="6">
        <f ca="1">VLOOKUP($V174,$AB$2:$AN$5971,9,TRUE)</f>
        <v>0</v>
      </c>
      <c r="I174" s="6">
        <f ca="1">VLOOKUP($V174,$AB$2:$AN$5971,10,TRUE)</f>
        <v>16</v>
      </c>
      <c r="J174" s="6">
        <f ca="1">VLOOKUP($V174,$AB$2:$AN$5971,11,TRUE)</f>
        <v>24</v>
      </c>
      <c r="K174" s="6">
        <f ca="1">VLOOKUP($V174,$AB$2:$AN$5971,12,TRUE)</f>
        <v>17</v>
      </c>
      <c r="L174" s="6">
        <f ca="1">VLOOKUP($V174,$AB$2:$AN$5971,13,TRUE)</f>
        <v>57</v>
      </c>
      <c r="V174" s="3">
        <f t="shared" ca="1" si="2"/>
        <v>3137</v>
      </c>
      <c r="AB174" s="4">
        <v>173</v>
      </c>
      <c r="AC174" s="4" t="s">
        <v>14</v>
      </c>
      <c r="AD174" s="4" t="s">
        <v>47</v>
      </c>
      <c r="AE174" s="4" t="s">
        <v>16</v>
      </c>
      <c r="AF174" s="4" t="s">
        <v>17</v>
      </c>
      <c r="AG174" s="4" t="s">
        <v>20</v>
      </c>
      <c r="AH174" s="4" t="s">
        <v>23</v>
      </c>
      <c r="AI174" s="5">
        <v>6000</v>
      </c>
      <c r="AJ174" s="4">
        <v>0</v>
      </c>
      <c r="AK174" s="4">
        <v>16</v>
      </c>
      <c r="AL174" s="4">
        <v>22</v>
      </c>
      <c r="AM174" s="4">
        <v>16</v>
      </c>
      <c r="AN174" s="4">
        <v>54</v>
      </c>
    </row>
    <row r="175" spans="1:40" x14ac:dyDescent="0.25">
      <c r="A175" s="6" t="str">
        <f ca="1">VLOOKUP($V175,$AB$2:$AN$5971,2,TRUE)</f>
        <v>T</v>
      </c>
      <c r="B175" s="6" t="str">
        <f ca="1">VLOOKUP($V175,$AB$2:$AN$5971,3,TRUE)</f>
        <v>14</v>
      </c>
      <c r="C175" s="6" t="str">
        <f ca="1">VLOOKUP($V175,$AB$2:$AN$5971,4,TRUE)</f>
        <v>SC</v>
      </c>
      <c r="D175" s="6" t="str">
        <f ca="1">VLOOKUP($V175,$AB$2:$AN$5971,5,TRUE)</f>
        <v>H</v>
      </c>
      <c r="E175" s="6" t="str">
        <f ca="1">VLOOKUP($V175,$AB$2:$AN$5971,6,TRUE)</f>
        <v>K</v>
      </c>
      <c r="F175" s="6" t="str">
        <f ca="1">VLOOKUP($V175,$AB$2:$AN$5971,7,TRUE)</f>
        <v>A</v>
      </c>
      <c r="G175" s="6">
        <f ca="1">VLOOKUP($V175,$AB$2:$AN$5971,8,TRUE)</f>
        <v>5000</v>
      </c>
      <c r="H175" s="6">
        <f ca="1">VLOOKUP($V175,$AB$2:$AN$5971,9,TRUE)</f>
        <v>2</v>
      </c>
      <c r="I175" s="6">
        <f ca="1">VLOOKUP($V175,$AB$2:$AN$5971,10,TRUE)</f>
        <v>20</v>
      </c>
      <c r="J175" s="6">
        <f ca="1">VLOOKUP($V175,$AB$2:$AN$5971,11,TRUE)</f>
        <v>33</v>
      </c>
      <c r="K175" s="6">
        <f ca="1">VLOOKUP($V175,$AB$2:$AN$5971,12,TRUE)</f>
        <v>19</v>
      </c>
      <c r="L175" s="6">
        <f ca="1">VLOOKUP($V175,$AB$2:$AN$5971,13,TRUE)</f>
        <v>72</v>
      </c>
      <c r="V175" s="3">
        <f t="shared" ca="1" si="2"/>
        <v>3682</v>
      </c>
      <c r="AB175" s="4">
        <v>174</v>
      </c>
      <c r="AC175" s="4" t="s">
        <v>20</v>
      </c>
      <c r="AD175" s="4" t="s">
        <v>41</v>
      </c>
      <c r="AE175" s="4" t="s">
        <v>16</v>
      </c>
      <c r="AF175" s="4" t="s">
        <v>17</v>
      </c>
      <c r="AG175" s="4" t="s">
        <v>20</v>
      </c>
      <c r="AH175" s="4" t="s">
        <v>23</v>
      </c>
      <c r="AI175" s="5">
        <v>8000</v>
      </c>
      <c r="AJ175" s="4">
        <v>0</v>
      </c>
      <c r="AK175" s="4">
        <v>14</v>
      </c>
      <c r="AL175" s="4">
        <v>20</v>
      </c>
      <c r="AM175" s="4">
        <v>13</v>
      </c>
      <c r="AN175" s="4">
        <v>47</v>
      </c>
    </row>
    <row r="176" spans="1:40" x14ac:dyDescent="0.25">
      <c r="A176" s="6" t="str">
        <f ca="1">VLOOKUP($V176,$AB$2:$AN$5971,2,TRUE)</f>
        <v>F</v>
      </c>
      <c r="B176" s="6" t="str">
        <f ca="1">VLOOKUP($V176,$AB$2:$AN$5971,3,TRUE)</f>
        <v>19</v>
      </c>
      <c r="C176" s="6" t="str">
        <f ca="1">VLOOKUP($V176,$AB$2:$AN$5971,4,TRUE)</f>
        <v>SC</v>
      </c>
      <c r="D176" s="6" t="str">
        <f ca="1">VLOOKUP($V176,$AB$2:$AN$5971,5,TRUE)</f>
        <v>H</v>
      </c>
      <c r="E176" s="6" t="str">
        <f ca="1">VLOOKUP($V176,$AB$2:$AN$5971,6,TRUE)</f>
        <v>T</v>
      </c>
      <c r="F176" s="6" t="str">
        <f ca="1">VLOOKUP($V176,$AB$2:$AN$5971,7,TRUE)</f>
        <v>C</v>
      </c>
      <c r="G176" s="6">
        <f ca="1">VLOOKUP($V176,$AB$2:$AN$5971,8,TRUE)</f>
        <v>2000</v>
      </c>
      <c r="H176" s="6">
        <f ca="1">VLOOKUP($V176,$AB$2:$AN$5971,9,TRUE)</f>
        <v>0</v>
      </c>
      <c r="I176" s="6">
        <f ca="1">VLOOKUP($V176,$AB$2:$AN$5971,10,TRUE)</f>
        <v>9</v>
      </c>
      <c r="J176" s="6">
        <f ca="1">VLOOKUP($V176,$AB$2:$AN$5971,11,TRUE)</f>
        <v>22</v>
      </c>
      <c r="K176" s="6">
        <f ca="1">VLOOKUP($V176,$AB$2:$AN$5971,12,TRUE)</f>
        <v>2</v>
      </c>
      <c r="L176" s="6">
        <f ca="1">VLOOKUP($V176,$AB$2:$AN$5971,13,TRUE)</f>
        <v>33</v>
      </c>
      <c r="V176" s="3">
        <f t="shared" ca="1" si="2"/>
        <v>1611</v>
      </c>
      <c r="AB176" s="4">
        <v>175</v>
      </c>
      <c r="AC176" s="4" t="s">
        <v>20</v>
      </c>
      <c r="AD176" s="4" t="s">
        <v>47</v>
      </c>
      <c r="AE176" s="4" t="s">
        <v>16</v>
      </c>
      <c r="AF176" s="4" t="s">
        <v>17</v>
      </c>
      <c r="AG176" s="4" t="s">
        <v>20</v>
      </c>
      <c r="AH176" s="4" t="s">
        <v>23</v>
      </c>
      <c r="AI176" s="5">
        <v>18000</v>
      </c>
      <c r="AJ176" s="4">
        <v>0</v>
      </c>
      <c r="AK176" s="4">
        <v>19</v>
      </c>
      <c r="AL176" s="4">
        <v>31</v>
      </c>
      <c r="AM176" s="4">
        <v>20</v>
      </c>
      <c r="AN176" s="4">
        <v>70</v>
      </c>
    </row>
    <row r="177" spans="1:40" x14ac:dyDescent="0.25">
      <c r="A177" s="6" t="str">
        <f ca="1">VLOOKUP($V177,$AB$2:$AN$5971,2,TRUE)</f>
        <v>F</v>
      </c>
      <c r="B177" s="6" t="str">
        <f ca="1">VLOOKUP($V177,$AB$2:$AN$5971,3,TRUE)</f>
        <v>29</v>
      </c>
      <c r="C177" s="6" t="str">
        <f ca="1">VLOOKUP($V177,$AB$2:$AN$5971,4,TRUE)</f>
        <v>OT</v>
      </c>
      <c r="D177" s="6" t="str">
        <f ca="1">VLOOKUP($V177,$AB$2:$AN$5971,5,TRUE)</f>
        <v>H</v>
      </c>
      <c r="E177" s="6" t="str">
        <f ca="1">VLOOKUP($V177,$AB$2:$AN$5971,6,TRUE)</f>
        <v>T</v>
      </c>
      <c r="F177" s="6" t="str">
        <f ca="1">VLOOKUP($V177,$AB$2:$AN$5971,7,TRUE)</f>
        <v>C</v>
      </c>
      <c r="G177" s="6">
        <f ca="1">VLOOKUP($V177,$AB$2:$AN$5971,8,TRUE)</f>
        <v>6000</v>
      </c>
      <c r="H177" s="6" t="e">
        <f ca="1">VLOOKUP($V177,$AB$2:$AN$5971,9,TRUE)</f>
        <v>#NULL!</v>
      </c>
      <c r="I177" s="6">
        <f ca="1">VLOOKUP($V177,$AB$2:$AN$5971,10,TRUE)</f>
        <v>16</v>
      </c>
      <c r="J177" s="6">
        <f ca="1">VLOOKUP($V177,$AB$2:$AN$5971,11,TRUE)</f>
        <v>21</v>
      </c>
      <c r="K177" s="6">
        <f ca="1">VLOOKUP($V177,$AB$2:$AN$5971,12,TRUE)</f>
        <v>4</v>
      </c>
      <c r="L177" s="6">
        <f ca="1">VLOOKUP($V177,$AB$2:$AN$5971,13,TRUE)</f>
        <v>41</v>
      </c>
      <c r="V177" s="3">
        <f t="shared" ca="1" si="2"/>
        <v>2046</v>
      </c>
      <c r="AB177" s="4">
        <v>176</v>
      </c>
      <c r="AC177" s="4" t="s">
        <v>20</v>
      </c>
      <c r="AD177" s="4" t="s">
        <v>41</v>
      </c>
      <c r="AE177" s="4" t="s">
        <v>16</v>
      </c>
      <c r="AF177" s="4" t="s">
        <v>17</v>
      </c>
      <c r="AG177" s="4" t="s">
        <v>20</v>
      </c>
      <c r="AH177" s="4" t="s">
        <v>23</v>
      </c>
      <c r="AI177" s="5">
        <v>3600</v>
      </c>
      <c r="AJ177" s="4">
        <v>0</v>
      </c>
      <c r="AK177" s="4">
        <v>13</v>
      </c>
      <c r="AL177" s="4">
        <v>25</v>
      </c>
      <c r="AM177" s="4">
        <v>9</v>
      </c>
      <c r="AN177" s="4">
        <v>47</v>
      </c>
    </row>
    <row r="178" spans="1:40" x14ac:dyDescent="0.25">
      <c r="A178" s="6" t="str">
        <f ca="1">VLOOKUP($V178,$AB$2:$AN$5971,2,TRUE)</f>
        <v>F</v>
      </c>
      <c r="B178" s="6" t="str">
        <f ca="1">VLOOKUP($V178,$AB$2:$AN$5971,3,TRUE)</f>
        <v>22</v>
      </c>
      <c r="C178" s="6" t="str">
        <f ca="1">VLOOKUP($V178,$AB$2:$AN$5971,4,TRUE)</f>
        <v>OT</v>
      </c>
      <c r="D178" s="6" t="str">
        <f ca="1">VLOOKUP($V178,$AB$2:$AN$5971,5,TRUE)</f>
        <v>H</v>
      </c>
      <c r="E178" s="6" t="str">
        <f ca="1">VLOOKUP($V178,$AB$2:$AN$5971,6,TRUE)</f>
        <v>U</v>
      </c>
      <c r="F178" s="6" t="str">
        <f ca="1">VLOOKUP($V178,$AB$2:$AN$5971,7,TRUE)</f>
        <v>A</v>
      </c>
      <c r="G178" s="6">
        <f ca="1">VLOOKUP($V178,$AB$2:$AN$5971,8,TRUE)</f>
        <v>6000</v>
      </c>
      <c r="H178" s="6">
        <f ca="1">VLOOKUP($V178,$AB$2:$AN$5971,9,TRUE)</f>
        <v>2.5</v>
      </c>
      <c r="I178" s="6">
        <f ca="1">VLOOKUP($V178,$AB$2:$AN$5971,10,TRUE)</f>
        <v>7</v>
      </c>
      <c r="J178" s="6">
        <f ca="1">VLOOKUP($V178,$AB$2:$AN$5971,11,TRUE)</f>
        <v>31</v>
      </c>
      <c r="K178" s="6">
        <f ca="1">VLOOKUP($V178,$AB$2:$AN$5971,12,TRUE)</f>
        <v>30</v>
      </c>
      <c r="L178" s="6">
        <f ca="1">VLOOKUP($V178,$AB$2:$AN$5971,13,TRUE)</f>
        <v>68</v>
      </c>
      <c r="V178" s="3">
        <f t="shared" ca="1" si="2"/>
        <v>5092</v>
      </c>
      <c r="AB178" s="4">
        <v>177</v>
      </c>
      <c r="AC178" s="4" t="s">
        <v>14</v>
      </c>
      <c r="AD178" s="4" t="s">
        <v>47</v>
      </c>
      <c r="AE178" s="4" t="s">
        <v>16</v>
      </c>
      <c r="AF178" s="4" t="s">
        <v>17</v>
      </c>
      <c r="AG178" s="4" t="s">
        <v>20</v>
      </c>
      <c r="AH178" s="4" t="s">
        <v>23</v>
      </c>
      <c r="AI178" s="5">
        <v>4500</v>
      </c>
      <c r="AJ178" s="4">
        <v>0</v>
      </c>
      <c r="AK178" s="4">
        <v>20</v>
      </c>
      <c r="AL178" s="4">
        <v>22</v>
      </c>
      <c r="AM178" s="4">
        <v>8</v>
      </c>
      <c r="AN178" s="4">
        <v>50</v>
      </c>
    </row>
    <row r="179" spans="1:40" x14ac:dyDescent="0.25">
      <c r="A179" s="6" t="str">
        <f ca="1">VLOOKUP($V179,$AB$2:$AN$5971,2,TRUE)</f>
        <v>F</v>
      </c>
      <c r="B179" s="6" t="str">
        <f ca="1">VLOOKUP($V179,$AB$2:$AN$5971,3,TRUE)</f>
        <v>30</v>
      </c>
      <c r="C179" s="6" t="str">
        <f ca="1">VLOOKUP($V179,$AB$2:$AN$5971,4,TRUE)</f>
        <v>OT</v>
      </c>
      <c r="D179" s="6" t="str">
        <f ca="1">VLOOKUP($V179,$AB$2:$AN$5971,5,TRUE)</f>
        <v>H</v>
      </c>
      <c r="E179" s="6" t="str">
        <f ca="1">VLOOKUP($V179,$AB$2:$AN$5971,6,TRUE)</f>
        <v>U</v>
      </c>
      <c r="F179" s="6" t="str">
        <f ca="1">VLOOKUP($V179,$AB$2:$AN$5971,7,TRUE)</f>
        <v>C</v>
      </c>
      <c r="G179" s="6">
        <f ca="1">VLOOKUP($V179,$AB$2:$AN$5971,8,TRUE)</f>
        <v>8000</v>
      </c>
      <c r="H179" s="6">
        <f ca="1">VLOOKUP($V179,$AB$2:$AN$5971,9,TRUE)</f>
        <v>1</v>
      </c>
      <c r="I179" s="6">
        <f ca="1">VLOOKUP($V179,$AB$2:$AN$5971,10,TRUE)</f>
        <v>24</v>
      </c>
      <c r="J179" s="6">
        <f ca="1">VLOOKUP($V179,$AB$2:$AN$5971,11,TRUE)</f>
        <v>31</v>
      </c>
      <c r="K179" s="6">
        <f ca="1">VLOOKUP($V179,$AB$2:$AN$5971,12,TRUE)</f>
        <v>15</v>
      </c>
      <c r="L179" s="6">
        <f ca="1">VLOOKUP($V179,$AB$2:$AN$5971,13,TRUE)</f>
        <v>70</v>
      </c>
      <c r="V179" s="3">
        <f t="shared" ca="1" si="2"/>
        <v>4001</v>
      </c>
      <c r="AB179" s="4">
        <v>178</v>
      </c>
      <c r="AC179" s="4" t="s">
        <v>14</v>
      </c>
      <c r="AD179" s="4" t="s">
        <v>56</v>
      </c>
      <c r="AE179" s="4" t="s">
        <v>16</v>
      </c>
      <c r="AF179" s="4" t="s">
        <v>17</v>
      </c>
      <c r="AG179" s="4" t="s">
        <v>20</v>
      </c>
      <c r="AH179" s="4" t="s">
        <v>23</v>
      </c>
      <c r="AI179" s="5">
        <v>7200</v>
      </c>
      <c r="AJ179" s="4">
        <v>0</v>
      </c>
      <c r="AK179" s="4">
        <v>9</v>
      </c>
      <c r="AL179" s="4">
        <v>3</v>
      </c>
      <c r="AM179" s="4">
        <v>2</v>
      </c>
      <c r="AN179" s="4">
        <v>14</v>
      </c>
    </row>
    <row r="180" spans="1:40" x14ac:dyDescent="0.25">
      <c r="A180" s="6" t="str">
        <f ca="1">VLOOKUP($V180,$AB$2:$AN$5971,2,TRUE)</f>
        <v>F</v>
      </c>
      <c r="B180" s="6" t="str">
        <f ca="1">VLOOKUP($V180,$AB$2:$AN$5971,3,TRUE)</f>
        <v>20</v>
      </c>
      <c r="C180" s="6" t="str">
        <f ca="1">VLOOKUP($V180,$AB$2:$AN$5971,4,TRUE)</f>
        <v>SC</v>
      </c>
      <c r="D180" s="6" t="str">
        <f ca="1">VLOOKUP($V180,$AB$2:$AN$5971,5,TRUE)</f>
        <v>H</v>
      </c>
      <c r="E180" s="6" t="str">
        <f ca="1">VLOOKUP($V180,$AB$2:$AN$5971,6,TRUE)</f>
        <v>T</v>
      </c>
      <c r="F180" s="6" t="str">
        <f ca="1">VLOOKUP($V180,$AB$2:$AN$5971,7,TRUE)</f>
        <v>C</v>
      </c>
      <c r="G180" s="6">
        <f ca="1">VLOOKUP($V180,$AB$2:$AN$5971,8,TRUE)</f>
        <v>5000</v>
      </c>
      <c r="H180" s="6">
        <f ca="1">VLOOKUP($V180,$AB$2:$AN$5971,9,TRUE)</f>
        <v>0</v>
      </c>
      <c r="I180" s="6">
        <f ca="1">VLOOKUP($V180,$AB$2:$AN$5971,10,TRUE)</f>
        <v>14</v>
      </c>
      <c r="J180" s="6">
        <f ca="1">VLOOKUP($V180,$AB$2:$AN$5971,11,TRUE)</f>
        <v>28</v>
      </c>
      <c r="K180" s="6">
        <f ca="1">VLOOKUP($V180,$AB$2:$AN$5971,12,TRUE)</f>
        <v>22</v>
      </c>
      <c r="L180" s="6">
        <f ca="1">VLOOKUP($V180,$AB$2:$AN$5971,13,TRUE)</f>
        <v>64</v>
      </c>
      <c r="V180" s="3">
        <f t="shared" ca="1" si="2"/>
        <v>2646</v>
      </c>
      <c r="AB180" s="4">
        <v>179</v>
      </c>
      <c r="AC180" s="4" t="s">
        <v>14</v>
      </c>
      <c r="AD180" s="4" t="s">
        <v>31</v>
      </c>
      <c r="AE180" s="4" t="s">
        <v>16</v>
      </c>
      <c r="AF180" s="4" t="s">
        <v>17</v>
      </c>
      <c r="AG180" s="4" t="s">
        <v>20</v>
      </c>
      <c r="AH180" s="4" t="s">
        <v>23</v>
      </c>
      <c r="AI180" s="5">
        <v>6800</v>
      </c>
      <c r="AJ180" s="4">
        <v>0</v>
      </c>
      <c r="AK180" s="4">
        <v>17</v>
      </c>
      <c r="AL180" s="4">
        <v>30</v>
      </c>
      <c r="AM180" s="4">
        <v>14</v>
      </c>
      <c r="AN180" s="4">
        <v>61</v>
      </c>
    </row>
    <row r="181" spans="1:40" x14ac:dyDescent="0.25">
      <c r="A181" s="6" t="str">
        <f ca="1">VLOOKUP($V181,$AB$2:$AN$5971,2,TRUE)</f>
        <v>T</v>
      </c>
      <c r="B181" s="6" t="str">
        <f ca="1">VLOOKUP($V181,$AB$2:$AN$5971,3,TRUE)</f>
        <v>21</v>
      </c>
      <c r="C181" s="6" t="str">
        <f ca="1">VLOOKUP($V181,$AB$2:$AN$5971,4,TRUE)</f>
        <v>OT</v>
      </c>
      <c r="D181" s="6" t="str">
        <f ca="1">VLOOKUP($V181,$AB$2:$AN$5971,5,TRUE)</f>
        <v>H</v>
      </c>
      <c r="E181" s="6" t="str">
        <f ca="1">VLOOKUP($V181,$AB$2:$AN$5971,6,TRUE)</f>
        <v>K</v>
      </c>
      <c r="F181" s="6" t="str">
        <f ca="1">VLOOKUP($V181,$AB$2:$AN$5971,7,TRUE)</f>
        <v>A</v>
      </c>
      <c r="G181" s="6">
        <f ca="1">VLOOKUP($V181,$AB$2:$AN$5971,8,TRUE)</f>
        <v>7500</v>
      </c>
      <c r="H181" s="6">
        <f ca="1">VLOOKUP($V181,$AB$2:$AN$5971,9,TRUE)</f>
        <v>7</v>
      </c>
      <c r="I181" s="6">
        <f ca="1">VLOOKUP($V181,$AB$2:$AN$5971,10,TRUE)</f>
        <v>14</v>
      </c>
      <c r="J181" s="6">
        <f ca="1">VLOOKUP($V181,$AB$2:$AN$5971,11,TRUE)</f>
        <v>25.5</v>
      </c>
      <c r="K181" s="6">
        <f ca="1">VLOOKUP($V181,$AB$2:$AN$5971,12,TRUE)</f>
        <v>26.5</v>
      </c>
      <c r="L181" s="6">
        <f ca="1">VLOOKUP($V181,$AB$2:$AN$5971,13,TRUE)</f>
        <v>65</v>
      </c>
      <c r="V181" s="3">
        <f t="shared" ca="1" si="2"/>
        <v>5822</v>
      </c>
      <c r="AB181" s="4">
        <v>180</v>
      </c>
      <c r="AC181" s="4" t="s">
        <v>14</v>
      </c>
      <c r="AD181" s="4" t="s">
        <v>42</v>
      </c>
      <c r="AE181" s="4" t="s">
        <v>16</v>
      </c>
      <c r="AF181" s="4" t="s">
        <v>17</v>
      </c>
      <c r="AG181" s="4" t="s">
        <v>20</v>
      </c>
      <c r="AH181" s="4" t="s">
        <v>23</v>
      </c>
      <c r="AI181" s="5">
        <v>1000</v>
      </c>
      <c r="AJ181" s="4">
        <v>0</v>
      </c>
      <c r="AK181" s="4">
        <v>15</v>
      </c>
      <c r="AL181" s="4">
        <v>22</v>
      </c>
      <c r="AM181" s="4">
        <v>7</v>
      </c>
      <c r="AN181" s="4">
        <v>44</v>
      </c>
    </row>
    <row r="182" spans="1:40" x14ac:dyDescent="0.25">
      <c r="A182" s="6" t="str">
        <f ca="1">VLOOKUP($V182,$AB$2:$AN$5971,2,TRUE)</f>
        <v>F</v>
      </c>
      <c r="B182" s="6" t="str">
        <f ca="1">VLOOKUP($V182,$AB$2:$AN$5971,3,TRUE)</f>
        <v>17</v>
      </c>
      <c r="C182" s="6" t="str">
        <f ca="1">VLOOKUP($V182,$AB$2:$AN$5971,4,TRUE)</f>
        <v>OT</v>
      </c>
      <c r="D182" s="6" t="str">
        <f ca="1">VLOOKUP($V182,$AB$2:$AN$5971,5,TRUE)</f>
        <v>H</v>
      </c>
      <c r="E182" s="6" t="str">
        <f ca="1">VLOOKUP($V182,$AB$2:$AN$5971,6,TRUE)</f>
        <v>T</v>
      </c>
      <c r="F182" s="6" t="str">
        <f ca="1">VLOOKUP($V182,$AB$2:$AN$5971,7,TRUE)</f>
        <v>C</v>
      </c>
      <c r="G182" s="6">
        <f ca="1">VLOOKUP($V182,$AB$2:$AN$5971,8,TRUE)</f>
        <v>1800</v>
      </c>
      <c r="H182" s="6">
        <f ca="1">VLOOKUP($V182,$AB$2:$AN$5971,9,TRUE)</f>
        <v>0</v>
      </c>
      <c r="I182" s="6">
        <f ca="1">VLOOKUP($V182,$AB$2:$AN$5971,10,TRUE)</f>
        <v>14</v>
      </c>
      <c r="J182" s="6">
        <f ca="1">VLOOKUP($V182,$AB$2:$AN$5971,11,TRUE)</f>
        <v>39</v>
      </c>
      <c r="K182" s="6">
        <f ca="1">VLOOKUP($V182,$AB$2:$AN$5971,12,TRUE)</f>
        <v>25</v>
      </c>
      <c r="L182" s="6">
        <f ca="1">VLOOKUP($V182,$AB$2:$AN$5971,13,TRUE)</f>
        <v>78</v>
      </c>
      <c r="V182" s="3">
        <f t="shared" ca="1" si="2"/>
        <v>1437</v>
      </c>
      <c r="AB182" s="4">
        <v>181</v>
      </c>
      <c r="AC182" s="4" t="s">
        <v>14</v>
      </c>
      <c r="AD182" s="4" t="s">
        <v>37</v>
      </c>
      <c r="AE182" s="4" t="s">
        <v>16</v>
      </c>
      <c r="AF182" s="4" t="s">
        <v>17</v>
      </c>
      <c r="AG182" s="4" t="s">
        <v>20</v>
      </c>
      <c r="AH182" s="4" t="s">
        <v>23</v>
      </c>
      <c r="AI182" s="5">
        <v>1000</v>
      </c>
      <c r="AJ182" s="4">
        <v>0</v>
      </c>
      <c r="AK182" s="4">
        <v>20</v>
      </c>
      <c r="AL182" s="4">
        <v>30</v>
      </c>
      <c r="AM182" s="4">
        <v>15</v>
      </c>
      <c r="AN182" s="4">
        <v>65</v>
      </c>
    </row>
    <row r="183" spans="1:40" x14ac:dyDescent="0.25">
      <c r="A183" s="6" t="str">
        <f ca="1">VLOOKUP($V183,$AB$2:$AN$5971,2,TRUE)</f>
        <v>F</v>
      </c>
      <c r="B183" s="6" t="str">
        <f ca="1">VLOOKUP($V183,$AB$2:$AN$5971,3,TRUE)</f>
        <v>48</v>
      </c>
      <c r="C183" s="6" t="str">
        <f ca="1">VLOOKUP($V183,$AB$2:$AN$5971,4,TRUE)</f>
        <v>ST</v>
      </c>
      <c r="D183" s="6" t="str">
        <f ca="1">VLOOKUP($V183,$AB$2:$AN$5971,5,TRUE)</f>
        <v>H</v>
      </c>
      <c r="E183" s="6" t="str">
        <f ca="1">VLOOKUP($V183,$AB$2:$AN$5971,6,TRUE)</f>
        <v>T</v>
      </c>
      <c r="F183" s="6" t="str">
        <f ca="1">VLOOKUP($V183,$AB$2:$AN$5971,7,TRUE)</f>
        <v>C</v>
      </c>
      <c r="G183" s="6">
        <f ca="1">VLOOKUP($V183,$AB$2:$AN$5971,8,TRUE)</f>
        <v>4500</v>
      </c>
      <c r="H183" s="6">
        <f ca="1">VLOOKUP($V183,$AB$2:$AN$5971,9,TRUE)</f>
        <v>0</v>
      </c>
      <c r="I183" s="6">
        <f ca="1">VLOOKUP($V183,$AB$2:$AN$5971,10,TRUE)</f>
        <v>16</v>
      </c>
      <c r="J183" s="6">
        <f ca="1">VLOOKUP($V183,$AB$2:$AN$5971,11,TRUE)</f>
        <v>35</v>
      </c>
      <c r="K183" s="6">
        <f ca="1">VLOOKUP($V183,$AB$2:$AN$5971,12,TRUE)</f>
        <v>12</v>
      </c>
      <c r="L183" s="6">
        <f ca="1">VLOOKUP($V183,$AB$2:$AN$5971,13,TRUE)</f>
        <v>63</v>
      </c>
      <c r="V183" s="3">
        <f t="shared" ca="1" si="2"/>
        <v>1507</v>
      </c>
      <c r="AB183" s="4">
        <v>182</v>
      </c>
      <c r="AC183" s="4" t="s">
        <v>14</v>
      </c>
      <c r="AD183" s="4" t="s">
        <v>37</v>
      </c>
      <c r="AE183" s="4" t="s">
        <v>16</v>
      </c>
      <c r="AF183" s="4" t="s">
        <v>17</v>
      </c>
      <c r="AG183" s="4" t="s">
        <v>20</v>
      </c>
      <c r="AH183" s="4" t="s">
        <v>23</v>
      </c>
      <c r="AI183" s="5">
        <v>1000</v>
      </c>
      <c r="AJ183" s="4">
        <v>0</v>
      </c>
      <c r="AK183" s="4">
        <v>5</v>
      </c>
      <c r="AL183" s="4">
        <v>0</v>
      </c>
      <c r="AM183" s="4">
        <v>2</v>
      </c>
      <c r="AN183" s="4">
        <v>7</v>
      </c>
    </row>
    <row r="184" spans="1:40" x14ac:dyDescent="0.25">
      <c r="A184" s="6" t="str">
        <f ca="1">VLOOKUP($V184,$AB$2:$AN$5971,2,TRUE)</f>
        <v>T</v>
      </c>
      <c r="B184" s="6" t="str">
        <f ca="1">VLOOKUP($V184,$AB$2:$AN$5971,3,TRUE)</f>
        <v>32</v>
      </c>
      <c r="C184" s="6" t="str">
        <f ca="1">VLOOKUP($V184,$AB$2:$AN$5971,4,TRUE)</f>
        <v>OT</v>
      </c>
      <c r="D184" s="6" t="str">
        <f ca="1">VLOOKUP($V184,$AB$2:$AN$5971,5,TRUE)</f>
        <v>H</v>
      </c>
      <c r="E184" s="6" t="str">
        <f ca="1">VLOOKUP($V184,$AB$2:$AN$5971,6,TRUE)</f>
        <v>T</v>
      </c>
      <c r="F184" s="6" t="str">
        <f ca="1">VLOOKUP($V184,$AB$2:$AN$5971,7,TRUE)</f>
        <v>A</v>
      </c>
      <c r="G184" s="6">
        <f ca="1">VLOOKUP($V184,$AB$2:$AN$5971,8,TRUE)</f>
        <v>16000</v>
      </c>
      <c r="H184" s="6">
        <f ca="1">VLOOKUP($V184,$AB$2:$AN$5971,9,TRUE)</f>
        <v>5</v>
      </c>
      <c r="I184" s="6">
        <f ca="1">VLOOKUP($V184,$AB$2:$AN$5971,10,TRUE)</f>
        <v>16</v>
      </c>
      <c r="J184" s="6">
        <f ca="1">VLOOKUP($V184,$AB$2:$AN$5971,11,TRUE)</f>
        <v>33</v>
      </c>
      <c r="K184" s="6">
        <f ca="1">VLOOKUP($V184,$AB$2:$AN$5971,12,TRUE)</f>
        <v>22</v>
      </c>
      <c r="L184" s="6">
        <f ca="1">VLOOKUP($V184,$AB$2:$AN$5971,13,TRUE)</f>
        <v>71</v>
      </c>
      <c r="V184" s="3">
        <f t="shared" ca="1" si="2"/>
        <v>3168</v>
      </c>
      <c r="AB184" s="4">
        <v>183</v>
      </c>
      <c r="AC184" s="4" t="s">
        <v>14</v>
      </c>
      <c r="AD184" s="4" t="s">
        <v>47</v>
      </c>
      <c r="AE184" s="4" t="s">
        <v>16</v>
      </c>
      <c r="AF184" s="4" t="s">
        <v>17</v>
      </c>
      <c r="AG184" s="4" t="s">
        <v>20</v>
      </c>
      <c r="AH184" s="4" t="s">
        <v>23</v>
      </c>
      <c r="AI184" s="5">
        <v>6500</v>
      </c>
      <c r="AJ184" s="4">
        <v>0</v>
      </c>
      <c r="AK184" s="4">
        <v>12</v>
      </c>
      <c r="AL184" s="4">
        <v>21</v>
      </c>
      <c r="AM184" s="4">
        <v>11</v>
      </c>
      <c r="AN184" s="4">
        <v>44</v>
      </c>
    </row>
    <row r="185" spans="1:40" x14ac:dyDescent="0.25">
      <c r="A185" s="6" t="str">
        <f ca="1">VLOOKUP($V185,$AB$2:$AN$5971,2,TRUE)</f>
        <v>T</v>
      </c>
      <c r="B185" s="6" t="str">
        <f ca="1">VLOOKUP($V185,$AB$2:$AN$5971,3,TRUE)</f>
        <v>34</v>
      </c>
      <c r="C185" s="6" t="str">
        <f ca="1">VLOOKUP($V185,$AB$2:$AN$5971,4,TRUE)</f>
        <v>OT</v>
      </c>
      <c r="D185" s="6" t="str">
        <f ca="1">VLOOKUP($V185,$AB$2:$AN$5971,5,TRUE)</f>
        <v>H</v>
      </c>
      <c r="E185" s="6" t="str">
        <f ca="1">VLOOKUP($V185,$AB$2:$AN$5971,6,TRUE)</f>
        <v>T</v>
      </c>
      <c r="F185" s="6" t="str">
        <f ca="1">VLOOKUP($V185,$AB$2:$AN$5971,7,TRUE)</f>
        <v>A</v>
      </c>
      <c r="G185" s="6">
        <f ca="1">VLOOKUP($V185,$AB$2:$AN$5971,8,TRUE)</f>
        <v>18000</v>
      </c>
      <c r="H185" s="6">
        <f ca="1">VLOOKUP($V185,$AB$2:$AN$5971,9,TRUE)</f>
        <v>0</v>
      </c>
      <c r="I185" s="6">
        <f ca="1">VLOOKUP($V185,$AB$2:$AN$5971,10,TRUE)</f>
        <v>15</v>
      </c>
      <c r="J185" s="6">
        <f ca="1">VLOOKUP($V185,$AB$2:$AN$5971,11,TRUE)</f>
        <v>27</v>
      </c>
      <c r="K185" s="6">
        <f ca="1">VLOOKUP($V185,$AB$2:$AN$5971,12,TRUE)</f>
        <v>15</v>
      </c>
      <c r="L185" s="6">
        <f ca="1">VLOOKUP($V185,$AB$2:$AN$5971,13,TRUE)</f>
        <v>57</v>
      </c>
      <c r="V185" s="3">
        <f t="shared" ca="1" si="2"/>
        <v>5112</v>
      </c>
      <c r="AB185" s="4">
        <v>184</v>
      </c>
      <c r="AC185" s="4" t="s">
        <v>14</v>
      </c>
      <c r="AD185" s="4" t="s">
        <v>68</v>
      </c>
      <c r="AE185" s="4" t="s">
        <v>16</v>
      </c>
      <c r="AF185" s="4" t="s">
        <v>17</v>
      </c>
      <c r="AG185" s="4" t="s">
        <v>20</v>
      </c>
      <c r="AH185" s="4" t="s">
        <v>23</v>
      </c>
      <c r="AI185" s="5">
        <v>7500</v>
      </c>
      <c r="AJ185" s="4">
        <v>0</v>
      </c>
      <c r="AK185" s="4">
        <v>14</v>
      </c>
      <c r="AL185" s="4">
        <v>29</v>
      </c>
      <c r="AM185" s="4">
        <v>14</v>
      </c>
      <c r="AN185" s="4">
        <v>57</v>
      </c>
    </row>
    <row r="186" spans="1:40" x14ac:dyDescent="0.25">
      <c r="A186" s="6" t="str">
        <f ca="1">VLOOKUP($V186,$AB$2:$AN$5971,2,TRUE)</f>
        <v>F</v>
      </c>
      <c r="B186" s="6" t="str">
        <f ca="1">VLOOKUP($V186,$AB$2:$AN$5971,3,TRUE)</f>
        <v>14</v>
      </c>
      <c r="C186" s="6" t="str">
        <f ca="1">VLOOKUP($V186,$AB$2:$AN$5971,4,TRUE)</f>
        <v>OT</v>
      </c>
      <c r="D186" s="6" t="str">
        <f ca="1">VLOOKUP($V186,$AB$2:$AN$5971,5,TRUE)</f>
        <v>H</v>
      </c>
      <c r="E186" s="6" t="str">
        <f ca="1">VLOOKUP($V186,$AB$2:$AN$5971,6,TRUE)</f>
        <v>K</v>
      </c>
      <c r="F186" s="6" t="str">
        <f ca="1">VLOOKUP($V186,$AB$2:$AN$5971,7,TRUE)</f>
        <v>C</v>
      </c>
      <c r="G186" s="6">
        <f ca="1">VLOOKUP($V186,$AB$2:$AN$5971,8,TRUE)</f>
        <v>8000</v>
      </c>
      <c r="H186" s="6">
        <f ca="1">VLOOKUP($V186,$AB$2:$AN$5971,9,TRUE)</f>
        <v>0</v>
      </c>
      <c r="I186" s="6">
        <f ca="1">VLOOKUP($V186,$AB$2:$AN$5971,10,TRUE)</f>
        <v>20</v>
      </c>
      <c r="J186" s="6">
        <f ca="1">VLOOKUP($V186,$AB$2:$AN$5971,11,TRUE)</f>
        <v>30</v>
      </c>
      <c r="K186" s="6">
        <f ca="1">VLOOKUP($V186,$AB$2:$AN$5971,12,TRUE)</f>
        <v>15</v>
      </c>
      <c r="L186" s="6">
        <f ca="1">VLOOKUP($V186,$AB$2:$AN$5971,13,TRUE)</f>
        <v>65</v>
      </c>
      <c r="V186" s="3">
        <f t="shared" ca="1" si="2"/>
        <v>5623</v>
      </c>
      <c r="AB186" s="4">
        <v>185</v>
      </c>
      <c r="AC186" s="4" t="s">
        <v>14</v>
      </c>
      <c r="AD186" s="4" t="s">
        <v>47</v>
      </c>
      <c r="AE186" s="4" t="s">
        <v>16</v>
      </c>
      <c r="AF186" s="4" t="s">
        <v>17</v>
      </c>
      <c r="AG186" s="4" t="s">
        <v>20</v>
      </c>
      <c r="AH186" s="4" t="s">
        <v>23</v>
      </c>
      <c r="AI186" s="5">
        <v>8200</v>
      </c>
      <c r="AJ186" s="4">
        <v>0</v>
      </c>
      <c r="AK186" s="4">
        <v>10</v>
      </c>
      <c r="AL186" s="4">
        <v>14</v>
      </c>
      <c r="AM186" s="4">
        <v>15</v>
      </c>
      <c r="AN186" s="4">
        <v>39</v>
      </c>
    </row>
    <row r="187" spans="1:40" x14ac:dyDescent="0.25">
      <c r="A187" s="6" t="str">
        <f ca="1">VLOOKUP($V187,$AB$2:$AN$5971,2,TRUE)</f>
        <v>F</v>
      </c>
      <c r="B187" s="6" t="str">
        <f ca="1">VLOOKUP($V187,$AB$2:$AN$5971,3,TRUE)</f>
        <v>37</v>
      </c>
      <c r="C187" s="6" t="str">
        <f ca="1">VLOOKUP($V187,$AB$2:$AN$5971,4,TRUE)</f>
        <v>OT</v>
      </c>
      <c r="D187" s="6" t="str">
        <f ca="1">VLOOKUP($V187,$AB$2:$AN$5971,5,TRUE)</f>
        <v>H</v>
      </c>
      <c r="E187" s="6" t="str">
        <f ca="1">VLOOKUP($V187,$AB$2:$AN$5971,6,TRUE)</f>
        <v>T</v>
      </c>
      <c r="F187" s="6" t="str">
        <f ca="1">VLOOKUP($V187,$AB$2:$AN$5971,7,TRUE)</f>
        <v>C</v>
      </c>
      <c r="G187" s="6">
        <f ca="1">VLOOKUP($V187,$AB$2:$AN$5971,8,TRUE)</f>
        <v>7500</v>
      </c>
      <c r="H187" s="6" t="e">
        <f ca="1">VLOOKUP($V187,$AB$2:$AN$5971,9,TRUE)</f>
        <v>#NULL!</v>
      </c>
      <c r="I187" s="6">
        <f ca="1">VLOOKUP($V187,$AB$2:$AN$5971,10,TRUE)</f>
        <v>11</v>
      </c>
      <c r="J187" s="6">
        <f ca="1">VLOOKUP($V187,$AB$2:$AN$5971,11,TRUE)</f>
        <v>35</v>
      </c>
      <c r="K187" s="6">
        <f ca="1">VLOOKUP($V187,$AB$2:$AN$5971,12,TRUE)</f>
        <v>15</v>
      </c>
      <c r="L187" s="6">
        <f ca="1">VLOOKUP($V187,$AB$2:$AN$5971,13,TRUE)</f>
        <v>61</v>
      </c>
      <c r="V187" s="3">
        <f t="shared" ca="1" si="2"/>
        <v>4432</v>
      </c>
      <c r="AB187" s="4">
        <v>186</v>
      </c>
      <c r="AC187" s="4" t="s">
        <v>14</v>
      </c>
      <c r="AD187" s="4" t="s">
        <v>40</v>
      </c>
      <c r="AE187" s="4" t="s">
        <v>16</v>
      </c>
      <c r="AF187" s="4" t="s">
        <v>17</v>
      </c>
      <c r="AG187" s="4" t="s">
        <v>20</v>
      </c>
      <c r="AH187" s="4" t="s">
        <v>23</v>
      </c>
      <c r="AI187" s="5">
        <v>7500</v>
      </c>
      <c r="AJ187" s="4">
        <v>0</v>
      </c>
      <c r="AK187" s="4">
        <v>20</v>
      </c>
      <c r="AL187" s="4">
        <v>29</v>
      </c>
      <c r="AM187" s="4">
        <v>19</v>
      </c>
      <c r="AN187" s="4">
        <v>68</v>
      </c>
    </row>
    <row r="188" spans="1:40" x14ac:dyDescent="0.25">
      <c r="A188" s="6" t="str">
        <f ca="1">VLOOKUP($V188,$AB$2:$AN$5971,2,TRUE)</f>
        <v>F</v>
      </c>
      <c r="B188" s="6" t="str">
        <f ca="1">VLOOKUP($V188,$AB$2:$AN$5971,3,TRUE)</f>
        <v>30</v>
      </c>
      <c r="C188" s="6" t="str">
        <f ca="1">VLOOKUP($V188,$AB$2:$AN$5971,4,TRUE)</f>
        <v>OT</v>
      </c>
      <c r="D188" s="6" t="str">
        <f ca="1">VLOOKUP($V188,$AB$2:$AN$5971,5,TRUE)</f>
        <v>H</v>
      </c>
      <c r="E188" s="6" t="str">
        <f ca="1">VLOOKUP($V188,$AB$2:$AN$5971,6,TRUE)</f>
        <v>T</v>
      </c>
      <c r="F188" s="6" t="str">
        <f ca="1">VLOOKUP($V188,$AB$2:$AN$5971,7,TRUE)</f>
        <v>C</v>
      </c>
      <c r="G188" s="6">
        <f ca="1">VLOOKUP($V188,$AB$2:$AN$5971,8,TRUE)</f>
        <v>6500</v>
      </c>
      <c r="H188" s="6">
        <f ca="1">VLOOKUP($V188,$AB$2:$AN$5971,9,TRUE)</f>
        <v>0</v>
      </c>
      <c r="I188" s="6">
        <f ca="1">VLOOKUP($V188,$AB$2:$AN$5971,10,TRUE)</f>
        <v>15</v>
      </c>
      <c r="J188" s="6">
        <f ca="1">VLOOKUP($V188,$AB$2:$AN$5971,11,TRUE)</f>
        <v>34</v>
      </c>
      <c r="K188" s="6">
        <f ca="1">VLOOKUP($V188,$AB$2:$AN$5971,12,TRUE)</f>
        <v>22</v>
      </c>
      <c r="L188" s="6">
        <f ca="1">VLOOKUP($V188,$AB$2:$AN$5971,13,TRUE)</f>
        <v>71</v>
      </c>
      <c r="V188" s="3">
        <f t="shared" ca="1" si="2"/>
        <v>1053</v>
      </c>
      <c r="AB188" s="4">
        <v>187</v>
      </c>
      <c r="AC188" s="4" t="s">
        <v>14</v>
      </c>
      <c r="AD188" s="4" t="s">
        <v>30</v>
      </c>
      <c r="AE188" s="4" t="s">
        <v>16</v>
      </c>
      <c r="AF188" s="4" t="s">
        <v>17</v>
      </c>
      <c r="AG188" s="4" t="s">
        <v>20</v>
      </c>
      <c r="AH188" s="4" t="s">
        <v>23</v>
      </c>
      <c r="AI188" s="5">
        <v>6750</v>
      </c>
      <c r="AJ188" s="4">
        <v>0</v>
      </c>
      <c r="AK188" s="4">
        <v>17</v>
      </c>
      <c r="AL188" s="4">
        <v>30</v>
      </c>
      <c r="AM188" s="4">
        <v>17</v>
      </c>
      <c r="AN188" s="4">
        <v>64</v>
      </c>
    </row>
    <row r="189" spans="1:40" x14ac:dyDescent="0.25">
      <c r="A189" s="6" t="str">
        <f ca="1">VLOOKUP($V189,$AB$2:$AN$5971,2,TRUE)</f>
        <v>T</v>
      </c>
      <c r="B189" s="6" t="str">
        <f ca="1">VLOOKUP($V189,$AB$2:$AN$5971,3,TRUE)</f>
        <v>25</v>
      </c>
      <c r="C189" s="6" t="str">
        <f ca="1">VLOOKUP($V189,$AB$2:$AN$5971,4,TRUE)</f>
        <v>OT</v>
      </c>
      <c r="D189" s="6" t="str">
        <f ca="1">VLOOKUP($V189,$AB$2:$AN$5971,5,TRUE)</f>
        <v>H</v>
      </c>
      <c r="E189" s="6" t="str">
        <f ca="1">VLOOKUP($V189,$AB$2:$AN$5971,6,TRUE)</f>
        <v>U</v>
      </c>
      <c r="F189" s="6" t="str">
        <f ca="1">VLOOKUP($V189,$AB$2:$AN$5971,7,TRUE)</f>
        <v>A</v>
      </c>
      <c r="G189" s="6">
        <f ca="1">VLOOKUP($V189,$AB$2:$AN$5971,8,TRUE)</f>
        <v>3600</v>
      </c>
      <c r="H189" s="6">
        <f ca="1">VLOOKUP($V189,$AB$2:$AN$5971,9,TRUE)</f>
        <v>0</v>
      </c>
      <c r="I189" s="6">
        <f ca="1">VLOOKUP($V189,$AB$2:$AN$5971,10,TRUE)</f>
        <v>14</v>
      </c>
      <c r="J189" s="6">
        <f ca="1">VLOOKUP($V189,$AB$2:$AN$5971,11,TRUE)</f>
        <v>28</v>
      </c>
      <c r="K189" s="6">
        <f ca="1">VLOOKUP($V189,$AB$2:$AN$5971,12,TRUE)</f>
        <v>22</v>
      </c>
      <c r="L189" s="6">
        <f ca="1">VLOOKUP($V189,$AB$2:$AN$5971,13,TRUE)</f>
        <v>64</v>
      </c>
      <c r="V189" s="3">
        <f t="shared" ca="1" si="2"/>
        <v>5406</v>
      </c>
      <c r="AB189" s="4">
        <v>188</v>
      </c>
      <c r="AC189" s="4" t="s">
        <v>20</v>
      </c>
      <c r="AD189" s="4" t="s">
        <v>44</v>
      </c>
      <c r="AE189" s="4" t="s">
        <v>16</v>
      </c>
      <c r="AF189" s="4" t="s">
        <v>17</v>
      </c>
      <c r="AG189" s="4" t="s">
        <v>20</v>
      </c>
      <c r="AH189" s="4" t="s">
        <v>23</v>
      </c>
      <c r="AI189" s="5">
        <v>5600</v>
      </c>
      <c r="AJ189" s="4">
        <v>0</v>
      </c>
      <c r="AK189" s="4">
        <v>10</v>
      </c>
      <c r="AL189" s="4">
        <v>22</v>
      </c>
      <c r="AM189" s="4">
        <v>14</v>
      </c>
      <c r="AN189" s="4">
        <v>46</v>
      </c>
    </row>
    <row r="190" spans="1:40" x14ac:dyDescent="0.25">
      <c r="A190" s="6" t="str">
        <f ca="1">VLOOKUP($V190,$AB$2:$AN$5971,2,TRUE)</f>
        <v>T</v>
      </c>
      <c r="B190" s="6" t="str">
        <f ca="1">VLOOKUP($V190,$AB$2:$AN$5971,3,TRUE)</f>
        <v>47</v>
      </c>
      <c r="C190" s="6" t="str">
        <f ca="1">VLOOKUP($V190,$AB$2:$AN$5971,4,TRUE)</f>
        <v>SC</v>
      </c>
      <c r="D190" s="6" t="str">
        <f ca="1">VLOOKUP($V190,$AB$2:$AN$5971,5,TRUE)</f>
        <v>H</v>
      </c>
      <c r="E190" s="6" t="str">
        <f ca="1">VLOOKUP($V190,$AB$2:$AN$5971,6,TRUE)</f>
        <v>T</v>
      </c>
      <c r="F190" s="6" t="str">
        <f ca="1">VLOOKUP($V190,$AB$2:$AN$5971,7,TRUE)</f>
        <v>C</v>
      </c>
      <c r="G190" s="6">
        <f ca="1">VLOOKUP($V190,$AB$2:$AN$5971,8,TRUE)</f>
        <v>3500</v>
      </c>
      <c r="H190" s="6">
        <f ca="1">VLOOKUP($V190,$AB$2:$AN$5971,9,TRUE)</f>
        <v>2</v>
      </c>
      <c r="I190" s="6">
        <f ca="1">VLOOKUP($V190,$AB$2:$AN$5971,10,TRUE)</f>
        <v>14</v>
      </c>
      <c r="J190" s="6">
        <f ca="1">VLOOKUP($V190,$AB$2:$AN$5971,11,TRUE)</f>
        <v>31</v>
      </c>
      <c r="K190" s="6">
        <f ca="1">VLOOKUP($V190,$AB$2:$AN$5971,12,TRUE)</f>
        <v>15</v>
      </c>
      <c r="L190" s="6">
        <f ca="1">VLOOKUP($V190,$AB$2:$AN$5971,13,TRUE)</f>
        <v>60</v>
      </c>
      <c r="V190" s="3">
        <f t="shared" ca="1" si="2"/>
        <v>1376</v>
      </c>
      <c r="AB190" s="4">
        <v>189</v>
      </c>
      <c r="AC190" s="4" t="s">
        <v>14</v>
      </c>
      <c r="AD190" s="4" t="s">
        <v>30</v>
      </c>
      <c r="AE190" s="4" t="s">
        <v>16</v>
      </c>
      <c r="AF190" s="4" t="s">
        <v>17</v>
      </c>
      <c r="AG190" s="4" t="s">
        <v>20</v>
      </c>
      <c r="AH190" s="4" t="s">
        <v>23</v>
      </c>
      <c r="AI190" s="5">
        <v>3000</v>
      </c>
      <c r="AJ190" s="4">
        <v>0</v>
      </c>
      <c r="AK190" s="4">
        <v>15</v>
      </c>
      <c r="AL190" s="4">
        <v>30</v>
      </c>
      <c r="AM190" s="4">
        <v>15</v>
      </c>
      <c r="AN190" s="4">
        <v>60</v>
      </c>
    </row>
    <row r="191" spans="1:40" x14ac:dyDescent="0.25">
      <c r="A191" s="6" t="str">
        <f ca="1">VLOOKUP($V191,$AB$2:$AN$5971,2,TRUE)</f>
        <v>F</v>
      </c>
      <c r="B191" s="6" t="str">
        <f ca="1">VLOOKUP($V191,$AB$2:$AN$5971,3,TRUE)</f>
        <v>22</v>
      </c>
      <c r="C191" s="6" t="str">
        <f ca="1">VLOOKUP($V191,$AB$2:$AN$5971,4,TRUE)</f>
        <v>OT</v>
      </c>
      <c r="D191" s="6" t="str">
        <f ca="1">VLOOKUP($V191,$AB$2:$AN$5971,5,TRUE)</f>
        <v>H</v>
      </c>
      <c r="E191" s="6" t="str">
        <f ca="1">VLOOKUP($V191,$AB$2:$AN$5971,6,TRUE)</f>
        <v>T</v>
      </c>
      <c r="F191" s="6" t="str">
        <f ca="1">VLOOKUP($V191,$AB$2:$AN$5971,7,TRUE)</f>
        <v>C</v>
      </c>
      <c r="G191" s="6">
        <f ca="1">VLOOKUP($V191,$AB$2:$AN$5971,8,TRUE)</f>
        <v>5000</v>
      </c>
      <c r="H191" s="6">
        <f ca="1">VLOOKUP($V191,$AB$2:$AN$5971,9,TRUE)</f>
        <v>0</v>
      </c>
      <c r="I191" s="6">
        <f ca="1">VLOOKUP($V191,$AB$2:$AN$5971,10,TRUE)</f>
        <v>9</v>
      </c>
      <c r="J191" s="6">
        <f ca="1">VLOOKUP($V191,$AB$2:$AN$5971,11,TRUE)</f>
        <v>25</v>
      </c>
      <c r="K191" s="6">
        <f ca="1">VLOOKUP($V191,$AB$2:$AN$5971,12,TRUE)</f>
        <v>9</v>
      </c>
      <c r="L191" s="6">
        <f ca="1">VLOOKUP($V191,$AB$2:$AN$5971,13,TRUE)</f>
        <v>43</v>
      </c>
      <c r="V191" s="3">
        <f t="shared" ca="1" si="2"/>
        <v>2977</v>
      </c>
      <c r="AB191" s="4">
        <v>190</v>
      </c>
      <c r="AC191" s="4" t="s">
        <v>14</v>
      </c>
      <c r="AD191" s="4" t="s">
        <v>40</v>
      </c>
      <c r="AE191" s="4" t="s">
        <v>16</v>
      </c>
      <c r="AF191" s="4" t="s">
        <v>17</v>
      </c>
      <c r="AG191" s="4" t="s">
        <v>20</v>
      </c>
      <c r="AH191" s="4" t="s">
        <v>23</v>
      </c>
      <c r="AI191" s="5">
        <v>2000</v>
      </c>
      <c r="AJ191" s="4">
        <v>0</v>
      </c>
      <c r="AK191" s="4">
        <v>9</v>
      </c>
      <c r="AL191" s="4">
        <v>16</v>
      </c>
      <c r="AM191" s="4">
        <v>17</v>
      </c>
      <c r="AN191" s="4">
        <v>43</v>
      </c>
    </row>
    <row r="192" spans="1:40" x14ac:dyDescent="0.25">
      <c r="A192" s="6" t="str">
        <f ca="1">VLOOKUP($V192,$AB$2:$AN$5971,2,TRUE)</f>
        <v>T</v>
      </c>
      <c r="B192" s="6" t="str">
        <f ca="1">VLOOKUP($V192,$AB$2:$AN$5971,3,TRUE)</f>
        <v>23</v>
      </c>
      <c r="C192" s="6" t="str">
        <f ca="1">VLOOKUP($V192,$AB$2:$AN$5971,4,TRUE)</f>
        <v>OT</v>
      </c>
      <c r="D192" s="6" t="str">
        <f ca="1">VLOOKUP($V192,$AB$2:$AN$5971,5,TRUE)</f>
        <v>H</v>
      </c>
      <c r="E192" s="6" t="str">
        <f ca="1">VLOOKUP($V192,$AB$2:$AN$5971,6,TRUE)</f>
        <v>T</v>
      </c>
      <c r="F192" s="6" t="str">
        <f ca="1">VLOOKUP($V192,$AB$2:$AN$5971,7,TRUE)</f>
        <v>C</v>
      </c>
      <c r="G192" s="6">
        <f ca="1">VLOOKUP($V192,$AB$2:$AN$5971,8,TRUE)</f>
        <v>2000</v>
      </c>
      <c r="H192" s="6">
        <f ca="1">VLOOKUP($V192,$AB$2:$AN$5971,9,TRUE)</f>
        <v>0</v>
      </c>
      <c r="I192" s="6">
        <f ca="1">VLOOKUP($V192,$AB$2:$AN$5971,10,TRUE)</f>
        <v>12</v>
      </c>
      <c r="J192" s="6">
        <f ca="1">VLOOKUP($V192,$AB$2:$AN$5971,11,TRUE)</f>
        <v>27</v>
      </c>
      <c r="K192" s="6">
        <f ca="1">VLOOKUP($V192,$AB$2:$AN$5971,12,TRUE)</f>
        <v>20</v>
      </c>
      <c r="L192" s="6">
        <f ca="1">VLOOKUP($V192,$AB$2:$AN$5971,13,TRUE)</f>
        <v>59</v>
      </c>
      <c r="V192" s="3">
        <f t="shared" ca="1" si="2"/>
        <v>520</v>
      </c>
      <c r="AB192" s="4">
        <v>191</v>
      </c>
      <c r="AC192" s="4" t="s">
        <v>14</v>
      </c>
      <c r="AD192" s="4" t="s">
        <v>57</v>
      </c>
      <c r="AE192" s="4" t="s">
        <v>16</v>
      </c>
      <c r="AF192" s="4" t="s">
        <v>17</v>
      </c>
      <c r="AG192" s="4" t="s">
        <v>20</v>
      </c>
      <c r="AH192" s="4" t="s">
        <v>23</v>
      </c>
      <c r="AI192" s="5">
        <v>6000</v>
      </c>
      <c r="AJ192" s="4">
        <v>0</v>
      </c>
      <c r="AK192" s="4">
        <v>23</v>
      </c>
      <c r="AL192" s="4">
        <v>32</v>
      </c>
      <c r="AM192" s="4">
        <v>7</v>
      </c>
      <c r="AN192" s="4">
        <v>62</v>
      </c>
    </row>
    <row r="193" spans="1:40" x14ac:dyDescent="0.25">
      <c r="A193" s="6" t="str">
        <f ca="1">VLOOKUP($V193,$AB$2:$AN$5971,2,TRUE)</f>
        <v>F</v>
      </c>
      <c r="B193" s="6" t="str">
        <f ca="1">VLOOKUP($V193,$AB$2:$AN$5971,3,TRUE)</f>
        <v>30</v>
      </c>
      <c r="C193" s="6" t="str">
        <f ca="1">VLOOKUP($V193,$AB$2:$AN$5971,4,TRUE)</f>
        <v>OT</v>
      </c>
      <c r="D193" s="6" t="str">
        <f ca="1">VLOOKUP($V193,$AB$2:$AN$5971,5,TRUE)</f>
        <v>H</v>
      </c>
      <c r="E193" s="6" t="str">
        <f ca="1">VLOOKUP($V193,$AB$2:$AN$5971,6,TRUE)</f>
        <v>T</v>
      </c>
      <c r="F193" s="6" t="str">
        <f ca="1">VLOOKUP($V193,$AB$2:$AN$5971,7,TRUE)</f>
        <v>C</v>
      </c>
      <c r="G193" s="6">
        <f ca="1">VLOOKUP($V193,$AB$2:$AN$5971,8,TRUE)</f>
        <v>3000</v>
      </c>
      <c r="H193" s="6">
        <f ca="1">VLOOKUP($V193,$AB$2:$AN$5971,9,TRUE)</f>
        <v>0</v>
      </c>
      <c r="I193" s="6">
        <f ca="1">VLOOKUP($V193,$AB$2:$AN$5971,10,TRUE)</f>
        <v>17</v>
      </c>
      <c r="J193" s="6">
        <f ca="1">VLOOKUP($V193,$AB$2:$AN$5971,11,TRUE)</f>
        <v>30</v>
      </c>
      <c r="K193" s="6">
        <f ca="1">VLOOKUP($V193,$AB$2:$AN$5971,12,TRUE)</f>
        <v>18</v>
      </c>
      <c r="L193" s="6">
        <f ca="1">VLOOKUP($V193,$AB$2:$AN$5971,13,TRUE)</f>
        <v>65</v>
      </c>
      <c r="V193" s="3">
        <f t="shared" ca="1" si="2"/>
        <v>784</v>
      </c>
      <c r="AB193" s="4">
        <v>192</v>
      </c>
      <c r="AC193" s="4" t="s">
        <v>14</v>
      </c>
      <c r="AD193" s="4" t="s">
        <v>40</v>
      </c>
      <c r="AE193" s="4" t="s">
        <v>16</v>
      </c>
      <c r="AF193" s="4" t="s">
        <v>17</v>
      </c>
      <c r="AG193" s="4" t="s">
        <v>20</v>
      </c>
      <c r="AH193" s="4" t="s">
        <v>23</v>
      </c>
      <c r="AI193" s="5">
        <v>3500</v>
      </c>
      <c r="AJ193" s="4">
        <v>0</v>
      </c>
      <c r="AK193" s="4">
        <v>18</v>
      </c>
      <c r="AL193" s="4">
        <v>24</v>
      </c>
      <c r="AM193" s="4">
        <v>14</v>
      </c>
      <c r="AN193" s="4">
        <v>56</v>
      </c>
    </row>
    <row r="194" spans="1:40" x14ac:dyDescent="0.25">
      <c r="A194" s="6" t="str">
        <f ca="1">VLOOKUP($V194,$AB$2:$AN$5971,2,TRUE)</f>
        <v>F</v>
      </c>
      <c r="B194" s="6" t="str">
        <f ca="1">VLOOKUP($V194,$AB$2:$AN$5971,3,TRUE)</f>
        <v>21</v>
      </c>
      <c r="C194" s="6" t="str">
        <f ca="1">VLOOKUP($V194,$AB$2:$AN$5971,4,TRUE)</f>
        <v>OT</v>
      </c>
      <c r="D194" s="6" t="str">
        <f ca="1">VLOOKUP($V194,$AB$2:$AN$5971,5,TRUE)</f>
        <v>H</v>
      </c>
      <c r="E194" s="6" t="str">
        <f ca="1">VLOOKUP($V194,$AB$2:$AN$5971,6,TRUE)</f>
        <v>T</v>
      </c>
      <c r="F194" s="6" t="str">
        <f ca="1">VLOOKUP($V194,$AB$2:$AN$5971,7,TRUE)</f>
        <v>C</v>
      </c>
      <c r="G194" s="6">
        <f ca="1">VLOOKUP($V194,$AB$2:$AN$5971,8,TRUE)</f>
        <v>7400</v>
      </c>
      <c r="H194" s="6">
        <f ca="1">VLOOKUP($V194,$AB$2:$AN$5971,9,TRUE)</f>
        <v>3</v>
      </c>
      <c r="I194" s="6">
        <f ca="1">VLOOKUP($V194,$AB$2:$AN$5971,10,TRUE)</f>
        <v>16</v>
      </c>
      <c r="J194" s="6">
        <f ca="1">VLOOKUP($V194,$AB$2:$AN$5971,11,TRUE)</f>
        <v>37</v>
      </c>
      <c r="K194" s="6">
        <f ca="1">VLOOKUP($V194,$AB$2:$AN$5971,12,TRUE)</f>
        <v>25</v>
      </c>
      <c r="L194" s="6">
        <f ca="1">VLOOKUP($V194,$AB$2:$AN$5971,13,TRUE)</f>
        <v>78</v>
      </c>
      <c r="V194" s="3">
        <f t="shared" ca="1" si="2"/>
        <v>4608</v>
      </c>
      <c r="AB194" s="4">
        <v>193</v>
      </c>
      <c r="AC194" s="4" t="s">
        <v>14</v>
      </c>
      <c r="AD194" s="4" t="s">
        <v>47</v>
      </c>
      <c r="AE194" s="4" t="s">
        <v>16</v>
      </c>
      <c r="AF194" s="4" t="s">
        <v>17</v>
      </c>
      <c r="AG194" s="4" t="s">
        <v>20</v>
      </c>
      <c r="AH194" s="4" t="s">
        <v>23</v>
      </c>
      <c r="AI194" s="5">
        <v>1000</v>
      </c>
      <c r="AJ194" s="4">
        <v>0</v>
      </c>
      <c r="AK194" s="4">
        <v>9</v>
      </c>
      <c r="AL194" s="4">
        <v>27</v>
      </c>
      <c r="AM194" s="4">
        <v>13</v>
      </c>
      <c r="AN194" s="4">
        <v>49</v>
      </c>
    </row>
    <row r="195" spans="1:40" x14ac:dyDescent="0.25">
      <c r="A195" s="6" t="str">
        <f ca="1">VLOOKUP($V195,$AB$2:$AN$5971,2,TRUE)</f>
        <v>F</v>
      </c>
      <c r="B195" s="6" t="str">
        <f ca="1">VLOOKUP($V195,$AB$2:$AN$5971,3,TRUE)</f>
        <v>25</v>
      </c>
      <c r="C195" s="6" t="str">
        <f ca="1">VLOOKUP($V195,$AB$2:$AN$5971,4,TRUE)</f>
        <v>OT</v>
      </c>
      <c r="D195" s="6" t="str">
        <f ca="1">VLOOKUP($V195,$AB$2:$AN$5971,5,TRUE)</f>
        <v>H</v>
      </c>
      <c r="E195" s="6" t="str">
        <f ca="1">VLOOKUP($V195,$AB$2:$AN$5971,6,TRUE)</f>
        <v>T</v>
      </c>
      <c r="F195" s="6" t="str">
        <f ca="1">VLOOKUP($V195,$AB$2:$AN$5971,7,TRUE)</f>
        <v>C</v>
      </c>
      <c r="G195" s="6">
        <f ca="1">VLOOKUP($V195,$AB$2:$AN$5971,8,TRUE)</f>
        <v>5000</v>
      </c>
      <c r="H195" s="6">
        <f ca="1">VLOOKUP($V195,$AB$2:$AN$5971,9,TRUE)</f>
        <v>0</v>
      </c>
      <c r="I195" s="6">
        <f ca="1">VLOOKUP($V195,$AB$2:$AN$5971,10,TRUE)</f>
        <v>18</v>
      </c>
      <c r="J195" s="6">
        <f ca="1">VLOOKUP($V195,$AB$2:$AN$5971,11,TRUE)</f>
        <v>20</v>
      </c>
      <c r="K195" s="6">
        <f ca="1">VLOOKUP($V195,$AB$2:$AN$5971,12,TRUE)</f>
        <v>20</v>
      </c>
      <c r="L195" s="6">
        <f ca="1">VLOOKUP($V195,$AB$2:$AN$5971,13,TRUE)</f>
        <v>58</v>
      </c>
      <c r="V195" s="3">
        <f t="shared" ref="V195:V258" ca="1" si="3">RANDBETWEEN(1,5970)</f>
        <v>1101</v>
      </c>
      <c r="AB195" s="4">
        <v>194</v>
      </c>
      <c r="AC195" s="4" t="s">
        <v>14</v>
      </c>
      <c r="AD195" s="4" t="s">
        <v>60</v>
      </c>
      <c r="AE195" s="4" t="s">
        <v>16</v>
      </c>
      <c r="AF195" s="4" t="s">
        <v>17</v>
      </c>
      <c r="AG195" s="4" t="s">
        <v>20</v>
      </c>
      <c r="AH195" s="4" t="s">
        <v>23</v>
      </c>
      <c r="AI195" s="5">
        <v>2500</v>
      </c>
      <c r="AJ195" s="4">
        <v>0</v>
      </c>
      <c r="AK195" s="4">
        <v>26</v>
      </c>
      <c r="AL195" s="4">
        <v>6</v>
      </c>
      <c r="AM195" s="4">
        <v>0</v>
      </c>
      <c r="AN195" s="4">
        <v>32</v>
      </c>
    </row>
    <row r="196" spans="1:40" x14ac:dyDescent="0.25">
      <c r="A196" s="6" t="str">
        <f ca="1">VLOOKUP($V196,$AB$2:$AN$5971,2,TRUE)</f>
        <v>F</v>
      </c>
      <c r="B196" s="6" t="str">
        <f ca="1">VLOOKUP($V196,$AB$2:$AN$5971,3,TRUE)</f>
        <v>16</v>
      </c>
      <c r="C196" s="6" t="str">
        <f ca="1">VLOOKUP($V196,$AB$2:$AN$5971,4,TRUE)</f>
        <v>OT</v>
      </c>
      <c r="D196" s="6" t="str">
        <f ca="1">VLOOKUP($V196,$AB$2:$AN$5971,5,TRUE)</f>
        <v>H</v>
      </c>
      <c r="E196" s="6" t="str">
        <f ca="1">VLOOKUP($V196,$AB$2:$AN$5971,6,TRUE)</f>
        <v>T</v>
      </c>
      <c r="F196" s="6" t="str">
        <f ca="1">VLOOKUP($V196,$AB$2:$AN$5971,7,TRUE)</f>
        <v>C</v>
      </c>
      <c r="G196" s="6">
        <f ca="1">VLOOKUP($V196,$AB$2:$AN$5971,8,TRUE)</f>
        <v>6000</v>
      </c>
      <c r="H196" s="6">
        <f ca="1">VLOOKUP($V196,$AB$2:$AN$5971,9,TRUE)</f>
        <v>0.5</v>
      </c>
      <c r="I196" s="6">
        <f ca="1">VLOOKUP($V196,$AB$2:$AN$5971,10,TRUE)</f>
        <v>28</v>
      </c>
      <c r="J196" s="6">
        <f ca="1">VLOOKUP($V196,$AB$2:$AN$5971,11,TRUE)</f>
        <v>39</v>
      </c>
      <c r="K196" s="6">
        <f ca="1">VLOOKUP($V196,$AB$2:$AN$5971,12,TRUE)</f>
        <v>24</v>
      </c>
      <c r="L196" s="6">
        <f ca="1">VLOOKUP($V196,$AB$2:$AN$5971,13,TRUE)</f>
        <v>91</v>
      </c>
      <c r="V196" s="3">
        <f t="shared" ca="1" si="3"/>
        <v>273</v>
      </c>
      <c r="AB196" s="4">
        <v>195</v>
      </c>
      <c r="AC196" s="4" t="s">
        <v>14</v>
      </c>
      <c r="AD196" s="4" t="s">
        <v>51</v>
      </c>
      <c r="AE196" s="4" t="s">
        <v>16</v>
      </c>
      <c r="AF196" s="4" t="s">
        <v>17</v>
      </c>
      <c r="AG196" s="4" t="s">
        <v>20</v>
      </c>
      <c r="AH196" s="4" t="s">
        <v>23</v>
      </c>
      <c r="AI196" s="5">
        <v>30000</v>
      </c>
      <c r="AJ196" s="4">
        <v>0</v>
      </c>
      <c r="AK196" s="4">
        <v>10</v>
      </c>
      <c r="AL196" s="4">
        <v>12</v>
      </c>
      <c r="AM196" s="4">
        <v>10</v>
      </c>
      <c r="AN196" s="4">
        <v>32</v>
      </c>
    </row>
    <row r="197" spans="1:40" x14ac:dyDescent="0.25">
      <c r="A197" s="6" t="str">
        <f ca="1">VLOOKUP($V197,$AB$2:$AN$5971,2,TRUE)</f>
        <v>F</v>
      </c>
      <c r="B197" s="6" t="str">
        <f ca="1">VLOOKUP($V197,$AB$2:$AN$5971,3,TRUE)</f>
        <v>25</v>
      </c>
      <c r="C197" s="6" t="str">
        <f ca="1">VLOOKUP($V197,$AB$2:$AN$5971,4,TRUE)</f>
        <v>SC</v>
      </c>
      <c r="D197" s="6" t="str">
        <f ca="1">VLOOKUP($V197,$AB$2:$AN$5971,5,TRUE)</f>
        <v>H</v>
      </c>
      <c r="E197" s="6" t="str">
        <f ca="1">VLOOKUP($V197,$AB$2:$AN$5971,6,TRUE)</f>
        <v>T</v>
      </c>
      <c r="F197" s="6" t="str">
        <f ca="1">VLOOKUP($V197,$AB$2:$AN$5971,7,TRUE)</f>
        <v>C</v>
      </c>
      <c r="G197" s="6">
        <f ca="1">VLOOKUP($V197,$AB$2:$AN$5971,8,TRUE)</f>
        <v>5000</v>
      </c>
      <c r="H197" s="6">
        <f ca="1">VLOOKUP($V197,$AB$2:$AN$5971,9,TRUE)</f>
        <v>0</v>
      </c>
      <c r="I197" s="6">
        <f ca="1">VLOOKUP($V197,$AB$2:$AN$5971,10,TRUE)</f>
        <v>0</v>
      </c>
      <c r="J197" s="6">
        <f ca="1">VLOOKUP($V197,$AB$2:$AN$5971,11,TRUE)</f>
        <v>0</v>
      </c>
      <c r="K197" s="6">
        <f ca="1">VLOOKUP($V197,$AB$2:$AN$5971,12,TRUE)</f>
        <v>0</v>
      </c>
      <c r="L197" s="6">
        <f ca="1">VLOOKUP($V197,$AB$2:$AN$5971,13,TRUE)</f>
        <v>0</v>
      </c>
      <c r="V197" s="3">
        <f t="shared" ca="1" si="3"/>
        <v>811</v>
      </c>
      <c r="AB197" s="4">
        <v>196</v>
      </c>
      <c r="AC197" s="4" t="s">
        <v>14</v>
      </c>
      <c r="AD197" s="4" t="s">
        <v>44</v>
      </c>
      <c r="AE197" s="4" t="s">
        <v>16</v>
      </c>
      <c r="AF197" s="4" t="s">
        <v>17</v>
      </c>
      <c r="AG197" s="4" t="s">
        <v>20</v>
      </c>
      <c r="AH197" s="4" t="s">
        <v>23</v>
      </c>
      <c r="AI197" s="5">
        <v>2000</v>
      </c>
      <c r="AJ197" s="4">
        <v>0</v>
      </c>
      <c r="AK197" s="4">
        <v>13</v>
      </c>
      <c r="AL197" s="4">
        <v>29</v>
      </c>
      <c r="AM197" s="4">
        <v>15</v>
      </c>
      <c r="AN197" s="4">
        <v>57</v>
      </c>
    </row>
    <row r="198" spans="1:40" x14ac:dyDescent="0.25">
      <c r="A198" s="6" t="str">
        <f ca="1">VLOOKUP($V198,$AB$2:$AN$5971,2,TRUE)</f>
        <v>F</v>
      </c>
      <c r="B198" s="6" t="str">
        <f ca="1">VLOOKUP($V198,$AB$2:$AN$5971,3,TRUE)</f>
        <v>30</v>
      </c>
      <c r="C198" s="6" t="str">
        <f ca="1">VLOOKUP($V198,$AB$2:$AN$5971,4,TRUE)</f>
        <v>OT</v>
      </c>
      <c r="D198" s="6" t="str">
        <f ca="1">VLOOKUP($V198,$AB$2:$AN$5971,5,TRUE)</f>
        <v>H</v>
      </c>
      <c r="E198" s="6" t="str">
        <f ca="1">VLOOKUP($V198,$AB$2:$AN$5971,6,TRUE)</f>
        <v>T</v>
      </c>
      <c r="F198" s="6" t="str">
        <f ca="1">VLOOKUP($V198,$AB$2:$AN$5971,7,TRUE)</f>
        <v>C</v>
      </c>
      <c r="G198" s="6">
        <f ca="1">VLOOKUP($V198,$AB$2:$AN$5971,8,TRUE)</f>
        <v>7000</v>
      </c>
      <c r="H198" s="6">
        <f ca="1">VLOOKUP($V198,$AB$2:$AN$5971,9,TRUE)</f>
        <v>0</v>
      </c>
      <c r="I198" s="6">
        <f ca="1">VLOOKUP($V198,$AB$2:$AN$5971,10,TRUE)</f>
        <v>15</v>
      </c>
      <c r="J198" s="6">
        <f ca="1">VLOOKUP($V198,$AB$2:$AN$5971,11,TRUE)</f>
        <v>30</v>
      </c>
      <c r="K198" s="6">
        <f ca="1">VLOOKUP($V198,$AB$2:$AN$5971,12,TRUE)</f>
        <v>26</v>
      </c>
      <c r="L198" s="6">
        <f ca="1">VLOOKUP($V198,$AB$2:$AN$5971,13,TRUE)</f>
        <v>71</v>
      </c>
      <c r="V198" s="3">
        <f t="shared" ca="1" si="3"/>
        <v>4212</v>
      </c>
      <c r="AB198" s="4">
        <v>197</v>
      </c>
      <c r="AC198" s="4" t="s">
        <v>14</v>
      </c>
      <c r="AD198" s="4" t="s">
        <v>30</v>
      </c>
      <c r="AE198" s="4" t="s">
        <v>16</v>
      </c>
      <c r="AF198" s="4" t="s">
        <v>17</v>
      </c>
      <c r="AG198" s="4" t="s">
        <v>20</v>
      </c>
      <c r="AH198" s="4" t="s">
        <v>23</v>
      </c>
      <c r="AI198" s="5">
        <v>5000</v>
      </c>
      <c r="AJ198" s="4">
        <v>0</v>
      </c>
      <c r="AK198" s="4">
        <v>18</v>
      </c>
      <c r="AL198" s="4">
        <v>24</v>
      </c>
      <c r="AM198" s="4">
        <v>15</v>
      </c>
      <c r="AN198" s="4">
        <v>57</v>
      </c>
    </row>
    <row r="199" spans="1:40" x14ac:dyDescent="0.25">
      <c r="A199" s="6" t="str">
        <f ca="1">VLOOKUP($V199,$AB$2:$AN$5971,2,TRUE)</f>
        <v>F</v>
      </c>
      <c r="B199" s="6" t="str">
        <f ca="1">VLOOKUP($V199,$AB$2:$AN$5971,3,TRUE)</f>
        <v>32</v>
      </c>
      <c r="C199" s="6" t="str">
        <f ca="1">VLOOKUP($V199,$AB$2:$AN$5971,4,TRUE)</f>
        <v>OT</v>
      </c>
      <c r="D199" s="6" t="str">
        <f ca="1">VLOOKUP($V199,$AB$2:$AN$5971,5,TRUE)</f>
        <v>H</v>
      </c>
      <c r="E199" s="6" t="str">
        <f ca="1">VLOOKUP($V199,$AB$2:$AN$5971,6,TRUE)</f>
        <v>T</v>
      </c>
      <c r="F199" s="6" t="str">
        <f ca="1">VLOOKUP($V199,$AB$2:$AN$5971,7,TRUE)</f>
        <v>C</v>
      </c>
      <c r="G199" s="6">
        <f ca="1">VLOOKUP($V199,$AB$2:$AN$5971,8,TRUE)</f>
        <v>2000</v>
      </c>
      <c r="H199" s="6">
        <f ca="1">VLOOKUP($V199,$AB$2:$AN$5971,9,TRUE)</f>
        <v>0</v>
      </c>
      <c r="I199" s="6">
        <f ca="1">VLOOKUP($V199,$AB$2:$AN$5971,10,TRUE)</f>
        <v>16</v>
      </c>
      <c r="J199" s="6">
        <f ca="1">VLOOKUP($V199,$AB$2:$AN$5971,11,TRUE)</f>
        <v>29</v>
      </c>
      <c r="K199" s="6">
        <f ca="1">VLOOKUP($V199,$AB$2:$AN$5971,12,TRUE)</f>
        <v>24</v>
      </c>
      <c r="L199" s="6">
        <f ca="1">VLOOKUP($V199,$AB$2:$AN$5971,13,TRUE)</f>
        <v>69</v>
      </c>
      <c r="V199" s="3">
        <f t="shared" ca="1" si="3"/>
        <v>3771</v>
      </c>
      <c r="AB199" s="4">
        <v>198</v>
      </c>
      <c r="AC199" s="4" t="s">
        <v>14</v>
      </c>
      <c r="AD199" s="4" t="s">
        <v>40</v>
      </c>
      <c r="AE199" s="4" t="s">
        <v>16</v>
      </c>
      <c r="AF199" s="4" t="s">
        <v>17</v>
      </c>
      <c r="AG199" s="4" t="s">
        <v>20</v>
      </c>
      <c r="AH199" s="4" t="s">
        <v>23</v>
      </c>
      <c r="AI199" s="5">
        <v>4500</v>
      </c>
      <c r="AJ199" s="4">
        <v>0</v>
      </c>
      <c r="AK199" s="4">
        <v>22</v>
      </c>
      <c r="AL199" s="4">
        <v>25</v>
      </c>
      <c r="AM199" s="4">
        <v>14</v>
      </c>
      <c r="AN199" s="4">
        <v>61</v>
      </c>
    </row>
    <row r="200" spans="1:40" x14ac:dyDescent="0.25">
      <c r="A200" s="6" t="str">
        <f ca="1">VLOOKUP($V200,$AB$2:$AN$5971,2,TRUE)</f>
        <v>F</v>
      </c>
      <c r="B200" s="6" t="str">
        <f ca="1">VLOOKUP($V200,$AB$2:$AN$5971,3,TRUE)</f>
        <v>24</v>
      </c>
      <c r="C200" s="6" t="str">
        <f ca="1">VLOOKUP($V200,$AB$2:$AN$5971,4,TRUE)</f>
        <v>OT</v>
      </c>
      <c r="D200" s="6" t="str">
        <f ca="1">VLOOKUP($V200,$AB$2:$AN$5971,5,TRUE)</f>
        <v>H</v>
      </c>
      <c r="E200" s="6" t="str">
        <f ca="1">VLOOKUP($V200,$AB$2:$AN$5971,6,TRUE)</f>
        <v>T</v>
      </c>
      <c r="F200" s="6" t="str">
        <f ca="1">VLOOKUP($V200,$AB$2:$AN$5971,7,TRUE)</f>
        <v>C</v>
      </c>
      <c r="G200" s="6">
        <f ca="1">VLOOKUP($V200,$AB$2:$AN$5971,8,TRUE)</f>
        <v>4600</v>
      </c>
      <c r="H200" s="6">
        <f ca="1">VLOOKUP($V200,$AB$2:$AN$5971,9,TRUE)</f>
        <v>0</v>
      </c>
      <c r="I200" s="6">
        <f ca="1">VLOOKUP($V200,$AB$2:$AN$5971,10,TRUE)</f>
        <v>13</v>
      </c>
      <c r="J200" s="6">
        <f ca="1">VLOOKUP($V200,$AB$2:$AN$5971,11,TRUE)</f>
        <v>21</v>
      </c>
      <c r="K200" s="6">
        <f ca="1">VLOOKUP($V200,$AB$2:$AN$5971,12,TRUE)</f>
        <v>15</v>
      </c>
      <c r="L200" s="6">
        <f ca="1">VLOOKUP($V200,$AB$2:$AN$5971,13,TRUE)</f>
        <v>49</v>
      </c>
      <c r="V200" s="3">
        <f t="shared" ca="1" si="3"/>
        <v>594</v>
      </c>
      <c r="AB200" s="4">
        <v>199</v>
      </c>
      <c r="AC200" s="4" t="s">
        <v>14</v>
      </c>
      <c r="AD200" s="4" t="s">
        <v>34</v>
      </c>
      <c r="AE200" s="4" t="s">
        <v>16</v>
      </c>
      <c r="AF200" s="4" t="s">
        <v>17</v>
      </c>
      <c r="AG200" s="4" t="s">
        <v>20</v>
      </c>
      <c r="AH200" s="4" t="s">
        <v>23</v>
      </c>
      <c r="AI200" s="5">
        <v>3000</v>
      </c>
      <c r="AJ200" s="4">
        <v>0</v>
      </c>
      <c r="AK200" s="4">
        <v>21</v>
      </c>
      <c r="AL200" s="4">
        <v>19</v>
      </c>
      <c r="AM200" s="4">
        <v>11</v>
      </c>
      <c r="AN200" s="4">
        <v>51</v>
      </c>
    </row>
    <row r="201" spans="1:40" x14ac:dyDescent="0.25">
      <c r="A201" s="6" t="str">
        <f ca="1">VLOOKUP($V201,$AB$2:$AN$5971,2,TRUE)</f>
        <v>F</v>
      </c>
      <c r="B201" s="6" t="str">
        <f ca="1">VLOOKUP($V201,$AB$2:$AN$5971,3,TRUE)</f>
        <v>40</v>
      </c>
      <c r="C201" s="6" t="str">
        <f ca="1">VLOOKUP($V201,$AB$2:$AN$5971,4,TRUE)</f>
        <v>SC</v>
      </c>
      <c r="D201" s="6" t="str">
        <f ca="1">VLOOKUP($V201,$AB$2:$AN$5971,5,TRUE)</f>
        <v>H</v>
      </c>
      <c r="E201" s="6" t="str">
        <f ca="1">VLOOKUP($V201,$AB$2:$AN$5971,6,TRUE)</f>
        <v>T</v>
      </c>
      <c r="F201" s="6" t="str">
        <f ca="1">VLOOKUP($V201,$AB$2:$AN$5971,7,TRUE)</f>
        <v>C</v>
      </c>
      <c r="G201" s="6">
        <f ca="1">VLOOKUP($V201,$AB$2:$AN$5971,8,TRUE)</f>
        <v>4500</v>
      </c>
      <c r="H201" s="6">
        <f ca="1">VLOOKUP($V201,$AB$2:$AN$5971,9,TRUE)</f>
        <v>0</v>
      </c>
      <c r="I201" s="6">
        <f ca="1">VLOOKUP($V201,$AB$2:$AN$5971,10,TRUE)</f>
        <v>25</v>
      </c>
      <c r="J201" s="6">
        <f ca="1">VLOOKUP($V201,$AB$2:$AN$5971,11,TRUE)</f>
        <v>39</v>
      </c>
      <c r="K201" s="6">
        <f ca="1">VLOOKUP($V201,$AB$2:$AN$5971,12,TRUE)</f>
        <v>28</v>
      </c>
      <c r="L201" s="6">
        <f ca="1">VLOOKUP($V201,$AB$2:$AN$5971,13,TRUE)</f>
        <v>92</v>
      </c>
      <c r="V201" s="3">
        <f t="shared" ca="1" si="3"/>
        <v>3233</v>
      </c>
      <c r="AB201" s="4">
        <v>200</v>
      </c>
      <c r="AC201" s="4" t="s">
        <v>14</v>
      </c>
      <c r="AD201" s="4" t="s">
        <v>51</v>
      </c>
      <c r="AE201" s="4" t="s">
        <v>16</v>
      </c>
      <c r="AF201" s="4" t="s">
        <v>17</v>
      </c>
      <c r="AG201" s="4" t="s">
        <v>20</v>
      </c>
      <c r="AH201" s="4" t="s">
        <v>23</v>
      </c>
      <c r="AI201" s="5">
        <v>3600</v>
      </c>
      <c r="AJ201" s="4">
        <v>0</v>
      </c>
      <c r="AK201" s="4">
        <v>13</v>
      </c>
      <c r="AL201" s="4">
        <v>21</v>
      </c>
      <c r="AM201" s="4">
        <v>2</v>
      </c>
      <c r="AN201" s="4">
        <v>36</v>
      </c>
    </row>
    <row r="202" spans="1:40" x14ac:dyDescent="0.25">
      <c r="A202" s="6" t="str">
        <f ca="1">VLOOKUP($V202,$AB$2:$AN$5971,2,TRUE)</f>
        <v>T</v>
      </c>
      <c r="B202" s="6" t="str">
        <f ca="1">VLOOKUP($V202,$AB$2:$AN$5971,3,TRUE)</f>
        <v>30</v>
      </c>
      <c r="C202" s="6" t="str">
        <f ca="1">VLOOKUP($V202,$AB$2:$AN$5971,4,TRUE)</f>
        <v>SC</v>
      </c>
      <c r="D202" s="6" t="str">
        <f ca="1">VLOOKUP($V202,$AB$2:$AN$5971,5,TRUE)</f>
        <v>H</v>
      </c>
      <c r="E202" s="6" t="str">
        <f ca="1">VLOOKUP($V202,$AB$2:$AN$5971,6,TRUE)</f>
        <v>T</v>
      </c>
      <c r="F202" s="6" t="str">
        <f ca="1">VLOOKUP($V202,$AB$2:$AN$5971,7,TRUE)</f>
        <v>C</v>
      </c>
      <c r="G202" s="6">
        <f ca="1">VLOOKUP($V202,$AB$2:$AN$5971,8,TRUE)</f>
        <v>5500</v>
      </c>
      <c r="H202" s="6">
        <f ca="1">VLOOKUP($V202,$AB$2:$AN$5971,9,TRUE)</f>
        <v>0</v>
      </c>
      <c r="I202" s="6">
        <f ca="1">VLOOKUP($V202,$AB$2:$AN$5971,10,TRUE)</f>
        <v>13</v>
      </c>
      <c r="J202" s="6">
        <f ca="1">VLOOKUP($V202,$AB$2:$AN$5971,11,TRUE)</f>
        <v>7</v>
      </c>
      <c r="K202" s="6">
        <f ca="1">VLOOKUP($V202,$AB$2:$AN$5971,12,TRUE)</f>
        <v>3</v>
      </c>
      <c r="L202" s="6">
        <f ca="1">VLOOKUP($V202,$AB$2:$AN$5971,13,TRUE)</f>
        <v>23</v>
      </c>
      <c r="V202" s="3">
        <f t="shared" ca="1" si="3"/>
        <v>1368</v>
      </c>
      <c r="AB202" s="4">
        <v>201</v>
      </c>
      <c r="AC202" s="4" t="s">
        <v>14</v>
      </c>
      <c r="AD202" s="4" t="s">
        <v>60</v>
      </c>
      <c r="AE202" s="4" t="s">
        <v>16</v>
      </c>
      <c r="AF202" s="4" t="s">
        <v>17</v>
      </c>
      <c r="AG202" s="4" t="s">
        <v>20</v>
      </c>
      <c r="AH202" s="4" t="s">
        <v>23</v>
      </c>
      <c r="AI202" s="5">
        <v>3500</v>
      </c>
      <c r="AJ202" s="4">
        <v>0</v>
      </c>
      <c r="AK202" s="4">
        <v>20</v>
      </c>
      <c r="AL202" s="4">
        <v>25</v>
      </c>
      <c r="AM202" s="4">
        <v>11</v>
      </c>
      <c r="AN202" s="4">
        <v>56</v>
      </c>
    </row>
    <row r="203" spans="1:40" x14ac:dyDescent="0.25">
      <c r="A203" s="6" t="str">
        <f ca="1">VLOOKUP($V203,$AB$2:$AN$5971,2,TRUE)</f>
        <v>F</v>
      </c>
      <c r="B203" s="6" t="str">
        <f ca="1">VLOOKUP($V203,$AB$2:$AN$5971,3,TRUE)</f>
        <v>30</v>
      </c>
      <c r="C203" s="6" t="str">
        <f ca="1">VLOOKUP($V203,$AB$2:$AN$5971,4,TRUE)</f>
        <v>OT</v>
      </c>
      <c r="D203" s="6" t="str">
        <f ca="1">VLOOKUP($V203,$AB$2:$AN$5971,5,TRUE)</f>
        <v>H</v>
      </c>
      <c r="E203" s="6" t="str">
        <f ca="1">VLOOKUP($V203,$AB$2:$AN$5971,6,TRUE)</f>
        <v>K</v>
      </c>
      <c r="F203" s="6" t="str">
        <f ca="1">VLOOKUP($V203,$AB$2:$AN$5971,7,TRUE)</f>
        <v>A</v>
      </c>
      <c r="G203" s="6">
        <f ca="1">VLOOKUP($V203,$AB$2:$AN$5971,8,TRUE)</f>
        <v>3000</v>
      </c>
      <c r="H203" s="6">
        <f ca="1">VLOOKUP($V203,$AB$2:$AN$5971,9,TRUE)</f>
        <v>0</v>
      </c>
      <c r="I203" s="6">
        <f ca="1">VLOOKUP($V203,$AB$2:$AN$5971,10,TRUE)</f>
        <v>16</v>
      </c>
      <c r="J203" s="6">
        <f ca="1">VLOOKUP($V203,$AB$2:$AN$5971,11,TRUE)</f>
        <v>30</v>
      </c>
      <c r="K203" s="6">
        <f ca="1">VLOOKUP($V203,$AB$2:$AN$5971,12,TRUE)</f>
        <v>20</v>
      </c>
      <c r="L203" s="6">
        <f ca="1">VLOOKUP($V203,$AB$2:$AN$5971,13,TRUE)</f>
        <v>66</v>
      </c>
      <c r="V203" s="3">
        <f t="shared" ca="1" si="3"/>
        <v>5156</v>
      </c>
      <c r="AB203" s="4">
        <v>202</v>
      </c>
      <c r="AC203" s="4" t="s">
        <v>14</v>
      </c>
      <c r="AD203" s="4" t="s">
        <v>30</v>
      </c>
      <c r="AE203" s="4" t="s">
        <v>16</v>
      </c>
      <c r="AF203" s="4" t="s">
        <v>17</v>
      </c>
      <c r="AG203" s="4" t="s">
        <v>20</v>
      </c>
      <c r="AH203" s="4" t="s">
        <v>23</v>
      </c>
      <c r="AI203" s="5">
        <v>2000</v>
      </c>
      <c r="AJ203" s="4">
        <v>0</v>
      </c>
      <c r="AK203" s="4">
        <v>15</v>
      </c>
      <c r="AL203" s="4">
        <v>10</v>
      </c>
      <c r="AM203" s="4">
        <v>21</v>
      </c>
      <c r="AN203" s="4">
        <v>46</v>
      </c>
    </row>
    <row r="204" spans="1:40" x14ac:dyDescent="0.25">
      <c r="A204" s="6" t="str">
        <f ca="1">VLOOKUP($V204,$AB$2:$AN$5971,2,TRUE)</f>
        <v>T</v>
      </c>
      <c r="B204" s="6" t="str">
        <f ca="1">VLOOKUP($V204,$AB$2:$AN$5971,3,TRUE)</f>
        <v>43</v>
      </c>
      <c r="C204" s="6" t="str">
        <f ca="1">VLOOKUP($V204,$AB$2:$AN$5971,4,TRUE)</f>
        <v>OT</v>
      </c>
      <c r="D204" s="6" t="str">
        <f ca="1">VLOOKUP($V204,$AB$2:$AN$5971,5,TRUE)</f>
        <v>H</v>
      </c>
      <c r="E204" s="6" t="str">
        <f ca="1">VLOOKUP($V204,$AB$2:$AN$5971,6,TRUE)</f>
        <v>T</v>
      </c>
      <c r="F204" s="6" t="str">
        <f ca="1">VLOOKUP($V204,$AB$2:$AN$5971,7,TRUE)</f>
        <v>A</v>
      </c>
      <c r="G204" s="6">
        <f ca="1">VLOOKUP($V204,$AB$2:$AN$5971,8,TRUE)</f>
        <v>10000</v>
      </c>
      <c r="H204" s="6">
        <f ca="1">VLOOKUP($V204,$AB$2:$AN$5971,9,TRUE)</f>
        <v>5</v>
      </c>
      <c r="I204" s="6">
        <f ca="1">VLOOKUP($V204,$AB$2:$AN$5971,10,TRUE)</f>
        <v>14</v>
      </c>
      <c r="J204" s="6">
        <f ca="1">VLOOKUP($V204,$AB$2:$AN$5971,11,TRUE)</f>
        <v>24</v>
      </c>
      <c r="K204" s="6">
        <f ca="1">VLOOKUP($V204,$AB$2:$AN$5971,12,TRUE)</f>
        <v>13</v>
      </c>
      <c r="L204" s="6">
        <f ca="1">VLOOKUP($V204,$AB$2:$AN$5971,13,TRUE)</f>
        <v>51</v>
      </c>
      <c r="V204" s="3">
        <f t="shared" ca="1" si="3"/>
        <v>5706</v>
      </c>
      <c r="AB204" s="4">
        <v>203</v>
      </c>
      <c r="AC204" s="4" t="s">
        <v>14</v>
      </c>
      <c r="AD204" s="4" t="s">
        <v>44</v>
      </c>
      <c r="AE204" s="4" t="s">
        <v>16</v>
      </c>
      <c r="AF204" s="4" t="s">
        <v>17</v>
      </c>
      <c r="AG204" s="4" t="s">
        <v>20</v>
      </c>
      <c r="AH204" s="4" t="s">
        <v>23</v>
      </c>
      <c r="AI204" s="5">
        <v>8500</v>
      </c>
      <c r="AJ204" s="4">
        <v>0</v>
      </c>
      <c r="AK204" s="4">
        <v>10</v>
      </c>
      <c r="AL204" s="4">
        <v>4</v>
      </c>
      <c r="AM204" s="4">
        <v>2</v>
      </c>
      <c r="AN204" s="4">
        <v>16</v>
      </c>
    </row>
    <row r="205" spans="1:40" x14ac:dyDescent="0.25">
      <c r="A205" s="6" t="str">
        <f ca="1">VLOOKUP($V205,$AB$2:$AN$5971,2,TRUE)</f>
        <v>F</v>
      </c>
      <c r="B205" s="6" t="str">
        <f ca="1">VLOOKUP($V205,$AB$2:$AN$5971,3,TRUE)</f>
        <v>27</v>
      </c>
      <c r="C205" s="6" t="str">
        <f ca="1">VLOOKUP($V205,$AB$2:$AN$5971,4,TRUE)</f>
        <v>SC</v>
      </c>
      <c r="D205" s="6" t="str">
        <f ca="1">VLOOKUP($V205,$AB$2:$AN$5971,5,TRUE)</f>
        <v>H</v>
      </c>
      <c r="E205" s="6" t="str">
        <f ca="1">VLOOKUP($V205,$AB$2:$AN$5971,6,TRUE)</f>
        <v>T</v>
      </c>
      <c r="F205" s="6" t="str">
        <f ca="1">VLOOKUP($V205,$AB$2:$AN$5971,7,TRUE)</f>
        <v>C</v>
      </c>
      <c r="G205" s="6">
        <f ca="1">VLOOKUP($V205,$AB$2:$AN$5971,8,TRUE)</f>
        <v>5000</v>
      </c>
      <c r="H205" s="6">
        <f ca="1">VLOOKUP($V205,$AB$2:$AN$5971,9,TRUE)</f>
        <v>0</v>
      </c>
      <c r="I205" s="6">
        <f ca="1">VLOOKUP($V205,$AB$2:$AN$5971,10,TRUE)</f>
        <v>13</v>
      </c>
      <c r="J205" s="6">
        <f ca="1">VLOOKUP($V205,$AB$2:$AN$5971,11,TRUE)</f>
        <v>28</v>
      </c>
      <c r="K205" s="6">
        <f ca="1">VLOOKUP($V205,$AB$2:$AN$5971,12,TRUE)</f>
        <v>18</v>
      </c>
      <c r="L205" s="6">
        <f ca="1">VLOOKUP($V205,$AB$2:$AN$5971,13,TRUE)</f>
        <v>59</v>
      </c>
      <c r="V205" s="3">
        <f t="shared" ca="1" si="3"/>
        <v>151</v>
      </c>
      <c r="AB205" s="4">
        <v>204</v>
      </c>
      <c r="AC205" s="4" t="s">
        <v>14</v>
      </c>
      <c r="AD205" s="4" t="s">
        <v>30</v>
      </c>
      <c r="AE205" s="4" t="s">
        <v>16</v>
      </c>
      <c r="AF205" s="4" t="s">
        <v>17</v>
      </c>
      <c r="AG205" s="4" t="s">
        <v>20</v>
      </c>
      <c r="AH205" s="4" t="s">
        <v>23</v>
      </c>
      <c r="AI205" s="5">
        <v>2000</v>
      </c>
      <c r="AJ205" s="4">
        <v>0</v>
      </c>
      <c r="AK205" s="4">
        <v>9</v>
      </c>
      <c r="AL205" s="4">
        <v>11</v>
      </c>
      <c r="AM205" s="4">
        <v>19</v>
      </c>
      <c r="AN205" s="4">
        <v>39</v>
      </c>
    </row>
    <row r="206" spans="1:40" x14ac:dyDescent="0.25">
      <c r="A206" s="6" t="str">
        <f ca="1">VLOOKUP($V206,$AB$2:$AN$5971,2,TRUE)</f>
        <v>F</v>
      </c>
      <c r="B206" s="6" t="str">
        <f ca="1">VLOOKUP($V206,$AB$2:$AN$5971,3,TRUE)</f>
        <v>47</v>
      </c>
      <c r="C206" s="6" t="str">
        <f ca="1">VLOOKUP($V206,$AB$2:$AN$5971,4,TRUE)</f>
        <v>OT</v>
      </c>
      <c r="D206" s="6" t="str">
        <f ca="1">VLOOKUP($V206,$AB$2:$AN$5971,5,TRUE)</f>
        <v>H</v>
      </c>
      <c r="E206" s="6" t="str">
        <f ca="1">VLOOKUP($V206,$AB$2:$AN$5971,6,TRUE)</f>
        <v>T</v>
      </c>
      <c r="F206" s="6" t="str">
        <f ca="1">VLOOKUP($V206,$AB$2:$AN$5971,7,TRUE)</f>
        <v>C</v>
      </c>
      <c r="G206" s="6">
        <f ca="1">VLOOKUP($V206,$AB$2:$AN$5971,8,TRUE)</f>
        <v>8600</v>
      </c>
      <c r="H206" s="6" t="e">
        <f ca="1">VLOOKUP($V206,$AB$2:$AN$5971,9,TRUE)</f>
        <v>#NULL!</v>
      </c>
      <c r="I206" s="6">
        <f ca="1">VLOOKUP($V206,$AB$2:$AN$5971,10,TRUE)</f>
        <v>8</v>
      </c>
      <c r="J206" s="6">
        <f ca="1">VLOOKUP($V206,$AB$2:$AN$5971,11,TRUE)</f>
        <v>7</v>
      </c>
      <c r="K206" s="6">
        <f ca="1">VLOOKUP($V206,$AB$2:$AN$5971,12,TRUE)</f>
        <v>2</v>
      </c>
      <c r="L206" s="6">
        <f ca="1">VLOOKUP($V206,$AB$2:$AN$5971,13,TRUE)</f>
        <v>17</v>
      </c>
      <c r="V206" s="3">
        <f t="shared" ca="1" si="3"/>
        <v>2470</v>
      </c>
      <c r="AB206" s="4">
        <v>205</v>
      </c>
      <c r="AC206" s="4" t="s">
        <v>14</v>
      </c>
      <c r="AD206" s="4" t="s">
        <v>30</v>
      </c>
      <c r="AE206" s="4" t="s">
        <v>22</v>
      </c>
      <c r="AF206" s="4" t="s">
        <v>17</v>
      </c>
      <c r="AG206" s="4" t="s">
        <v>20</v>
      </c>
      <c r="AH206" s="4" t="s">
        <v>23</v>
      </c>
      <c r="AI206" s="5">
        <v>3000</v>
      </c>
      <c r="AJ206" s="4">
        <v>0</v>
      </c>
      <c r="AK206" s="4">
        <v>18</v>
      </c>
      <c r="AL206" s="4">
        <v>22</v>
      </c>
      <c r="AM206" s="4">
        <v>13</v>
      </c>
      <c r="AN206" s="4">
        <v>53</v>
      </c>
    </row>
    <row r="207" spans="1:40" x14ac:dyDescent="0.25">
      <c r="A207" s="6" t="str">
        <f ca="1">VLOOKUP($V207,$AB$2:$AN$5971,2,TRUE)</f>
        <v>T</v>
      </c>
      <c r="B207" s="6" t="str">
        <f ca="1">VLOOKUP($V207,$AB$2:$AN$5971,3,TRUE)</f>
        <v>26</v>
      </c>
      <c r="C207" s="6" t="str">
        <f ca="1">VLOOKUP($V207,$AB$2:$AN$5971,4,TRUE)</f>
        <v>OT</v>
      </c>
      <c r="D207" s="6" t="str">
        <f ca="1">VLOOKUP($V207,$AB$2:$AN$5971,5,TRUE)</f>
        <v>H</v>
      </c>
      <c r="E207" s="6" t="str">
        <f ca="1">VLOOKUP($V207,$AB$2:$AN$5971,6,TRUE)</f>
        <v>T</v>
      </c>
      <c r="F207" s="6" t="str">
        <f ca="1">VLOOKUP($V207,$AB$2:$AN$5971,7,TRUE)</f>
        <v>C</v>
      </c>
      <c r="G207" s="6">
        <f ca="1">VLOOKUP($V207,$AB$2:$AN$5971,8,TRUE)</f>
        <v>6000</v>
      </c>
      <c r="H207" s="6">
        <f ca="1">VLOOKUP($V207,$AB$2:$AN$5971,9,TRUE)</f>
        <v>0</v>
      </c>
      <c r="I207" s="6">
        <f ca="1">VLOOKUP($V207,$AB$2:$AN$5971,10,TRUE)</f>
        <v>6</v>
      </c>
      <c r="J207" s="6">
        <f ca="1">VLOOKUP($V207,$AB$2:$AN$5971,11,TRUE)</f>
        <v>19</v>
      </c>
      <c r="K207" s="6">
        <f ca="1">VLOOKUP($V207,$AB$2:$AN$5971,12,TRUE)</f>
        <v>18</v>
      </c>
      <c r="L207" s="6">
        <f ca="1">VLOOKUP($V207,$AB$2:$AN$5971,13,TRUE)</f>
        <v>43</v>
      </c>
      <c r="V207" s="3">
        <f t="shared" ca="1" si="3"/>
        <v>3806</v>
      </c>
      <c r="AB207" s="4">
        <v>206</v>
      </c>
      <c r="AC207" s="4" t="s">
        <v>14</v>
      </c>
      <c r="AD207" s="4" t="s">
        <v>30</v>
      </c>
      <c r="AE207" s="4" t="s">
        <v>22</v>
      </c>
      <c r="AF207" s="4" t="s">
        <v>17</v>
      </c>
      <c r="AG207" s="4" t="s">
        <v>20</v>
      </c>
      <c r="AH207" s="4" t="s">
        <v>23</v>
      </c>
      <c r="AI207" s="5">
        <v>2000</v>
      </c>
      <c r="AJ207" s="4">
        <v>0</v>
      </c>
      <c r="AK207" s="4">
        <v>9</v>
      </c>
      <c r="AL207" s="4">
        <v>9</v>
      </c>
      <c r="AM207" s="4">
        <v>13</v>
      </c>
      <c r="AN207" s="4">
        <v>31</v>
      </c>
    </row>
    <row r="208" spans="1:40" x14ac:dyDescent="0.25">
      <c r="A208" s="6" t="str">
        <f ca="1">VLOOKUP($V208,$AB$2:$AN$5971,2,TRUE)</f>
        <v>T</v>
      </c>
      <c r="B208" s="6" t="str">
        <f ca="1">VLOOKUP($V208,$AB$2:$AN$5971,3,TRUE)</f>
        <v>22</v>
      </c>
      <c r="C208" s="6" t="str">
        <f ca="1">VLOOKUP($V208,$AB$2:$AN$5971,4,TRUE)</f>
        <v>OT</v>
      </c>
      <c r="D208" s="6" t="str">
        <f ca="1">VLOOKUP($V208,$AB$2:$AN$5971,5,TRUE)</f>
        <v>H</v>
      </c>
      <c r="E208" s="6" t="str">
        <f ca="1">VLOOKUP($V208,$AB$2:$AN$5971,6,TRUE)</f>
        <v>T</v>
      </c>
      <c r="F208" s="6" t="str">
        <f ca="1">VLOOKUP($V208,$AB$2:$AN$5971,7,TRUE)</f>
        <v>C</v>
      </c>
      <c r="G208" s="6">
        <f ca="1">VLOOKUP($V208,$AB$2:$AN$5971,8,TRUE)</f>
        <v>3500</v>
      </c>
      <c r="H208" s="6">
        <f ca="1">VLOOKUP($V208,$AB$2:$AN$5971,9,TRUE)</f>
        <v>0</v>
      </c>
      <c r="I208" s="6">
        <f ca="1">VLOOKUP($V208,$AB$2:$AN$5971,10,TRUE)</f>
        <v>19</v>
      </c>
      <c r="J208" s="6">
        <f ca="1">VLOOKUP($V208,$AB$2:$AN$5971,11,TRUE)</f>
        <v>25</v>
      </c>
      <c r="K208" s="6">
        <f ca="1">VLOOKUP($V208,$AB$2:$AN$5971,12,TRUE)</f>
        <v>17</v>
      </c>
      <c r="L208" s="6">
        <f ca="1">VLOOKUP($V208,$AB$2:$AN$5971,13,TRUE)</f>
        <v>61</v>
      </c>
      <c r="V208" s="3">
        <f t="shared" ca="1" si="3"/>
        <v>391</v>
      </c>
      <c r="AB208" s="4">
        <v>207</v>
      </c>
      <c r="AC208" s="4" t="s">
        <v>14</v>
      </c>
      <c r="AD208" s="4" t="s">
        <v>30</v>
      </c>
      <c r="AE208" s="4" t="s">
        <v>22</v>
      </c>
      <c r="AF208" s="4" t="s">
        <v>17</v>
      </c>
      <c r="AG208" s="4" t="s">
        <v>20</v>
      </c>
      <c r="AH208" s="4" t="s">
        <v>23</v>
      </c>
      <c r="AI208" s="5">
        <v>2000</v>
      </c>
      <c r="AJ208" s="4">
        <v>0</v>
      </c>
      <c r="AK208" s="4">
        <v>16</v>
      </c>
      <c r="AL208" s="4">
        <v>22</v>
      </c>
      <c r="AM208" s="4">
        <v>11</v>
      </c>
      <c r="AN208" s="4">
        <v>49</v>
      </c>
    </row>
    <row r="209" spans="1:40" x14ac:dyDescent="0.25">
      <c r="A209" s="6" t="str">
        <f ca="1">VLOOKUP($V209,$AB$2:$AN$5971,2,TRUE)</f>
        <v>F</v>
      </c>
      <c r="B209" s="6" t="str">
        <f ca="1">VLOOKUP($V209,$AB$2:$AN$5971,3,TRUE)</f>
        <v>23</v>
      </c>
      <c r="C209" s="6" t="str">
        <f ca="1">VLOOKUP($V209,$AB$2:$AN$5971,4,TRUE)</f>
        <v>OT</v>
      </c>
      <c r="D209" s="6" t="str">
        <f ca="1">VLOOKUP($V209,$AB$2:$AN$5971,5,TRUE)</f>
        <v>H</v>
      </c>
      <c r="E209" s="6" t="str">
        <f ca="1">VLOOKUP($V209,$AB$2:$AN$5971,6,TRUE)</f>
        <v>T</v>
      </c>
      <c r="F209" s="6" t="str">
        <f ca="1">VLOOKUP($V209,$AB$2:$AN$5971,7,TRUE)</f>
        <v>A</v>
      </c>
      <c r="G209" s="6">
        <f ca="1">VLOOKUP($V209,$AB$2:$AN$5971,8,TRUE)</f>
        <v>10000</v>
      </c>
      <c r="H209" s="6">
        <f ca="1">VLOOKUP($V209,$AB$2:$AN$5971,9,TRUE)</f>
        <v>3</v>
      </c>
      <c r="I209" s="6">
        <f ca="1">VLOOKUP($V209,$AB$2:$AN$5971,10,TRUE)</f>
        <v>12</v>
      </c>
      <c r="J209" s="6">
        <f ca="1">VLOOKUP($V209,$AB$2:$AN$5971,11,TRUE)</f>
        <v>35</v>
      </c>
      <c r="K209" s="6">
        <f ca="1">VLOOKUP($V209,$AB$2:$AN$5971,12,TRUE)</f>
        <v>12</v>
      </c>
      <c r="L209" s="6">
        <f ca="1">VLOOKUP($V209,$AB$2:$AN$5971,13,TRUE)</f>
        <v>59</v>
      </c>
      <c r="V209" s="3">
        <f t="shared" ca="1" si="3"/>
        <v>4262</v>
      </c>
      <c r="AB209" s="4">
        <v>208</v>
      </c>
      <c r="AC209" s="4" t="s">
        <v>14</v>
      </c>
      <c r="AD209" s="4" t="s">
        <v>44</v>
      </c>
      <c r="AE209" s="4" t="s">
        <v>16</v>
      </c>
      <c r="AF209" s="4" t="s">
        <v>17</v>
      </c>
      <c r="AG209" s="4" t="s">
        <v>20</v>
      </c>
      <c r="AH209" s="4" t="s">
        <v>23</v>
      </c>
      <c r="AI209" s="5">
        <v>2000</v>
      </c>
      <c r="AJ209" s="4">
        <v>0</v>
      </c>
      <c r="AK209" s="4">
        <v>20</v>
      </c>
      <c r="AL209" s="4">
        <v>26</v>
      </c>
      <c r="AM209" s="4">
        <v>13</v>
      </c>
      <c r="AN209" s="4">
        <v>59</v>
      </c>
    </row>
    <row r="210" spans="1:40" x14ac:dyDescent="0.25">
      <c r="A210" s="6" t="str">
        <f ca="1">VLOOKUP($V210,$AB$2:$AN$5971,2,TRUE)</f>
        <v>F</v>
      </c>
      <c r="B210" s="6" t="str">
        <f ca="1">VLOOKUP($V210,$AB$2:$AN$5971,3,TRUE)</f>
        <v>37</v>
      </c>
      <c r="C210" s="6" t="str">
        <f ca="1">VLOOKUP($V210,$AB$2:$AN$5971,4,TRUE)</f>
        <v>OT</v>
      </c>
      <c r="D210" s="6" t="str">
        <f ca="1">VLOOKUP($V210,$AB$2:$AN$5971,5,TRUE)</f>
        <v>H</v>
      </c>
      <c r="E210" s="6" t="str">
        <f ca="1">VLOOKUP($V210,$AB$2:$AN$5971,6,TRUE)</f>
        <v>T</v>
      </c>
      <c r="F210" s="6" t="str">
        <f ca="1">VLOOKUP($V210,$AB$2:$AN$5971,7,TRUE)</f>
        <v>C</v>
      </c>
      <c r="G210" s="6">
        <f ca="1">VLOOKUP($V210,$AB$2:$AN$5971,8,TRUE)</f>
        <v>3000</v>
      </c>
      <c r="H210" s="6">
        <f ca="1">VLOOKUP($V210,$AB$2:$AN$5971,9,TRUE)</f>
        <v>0</v>
      </c>
      <c r="I210" s="6">
        <f ca="1">VLOOKUP($V210,$AB$2:$AN$5971,10,TRUE)</f>
        <v>10</v>
      </c>
      <c r="J210" s="6">
        <f ca="1">VLOOKUP($V210,$AB$2:$AN$5971,11,TRUE)</f>
        <v>23</v>
      </c>
      <c r="K210" s="6">
        <f ca="1">VLOOKUP($V210,$AB$2:$AN$5971,12,TRUE)</f>
        <v>16</v>
      </c>
      <c r="L210" s="6">
        <f ca="1">VLOOKUP($V210,$AB$2:$AN$5971,13,TRUE)</f>
        <v>49</v>
      </c>
      <c r="V210" s="3">
        <f t="shared" ca="1" si="3"/>
        <v>746</v>
      </c>
      <c r="AB210" s="4">
        <v>209</v>
      </c>
      <c r="AC210" s="4" t="s">
        <v>14</v>
      </c>
      <c r="AD210" s="4" t="s">
        <v>30</v>
      </c>
      <c r="AE210" s="4" t="s">
        <v>16</v>
      </c>
      <c r="AF210" s="4" t="s">
        <v>17</v>
      </c>
      <c r="AG210" s="4" t="s">
        <v>20</v>
      </c>
      <c r="AH210" s="4" t="s">
        <v>23</v>
      </c>
      <c r="AI210" s="5">
        <v>1000</v>
      </c>
      <c r="AJ210" s="4">
        <v>0</v>
      </c>
      <c r="AK210" s="4">
        <v>13</v>
      </c>
      <c r="AL210" s="4">
        <v>27</v>
      </c>
      <c r="AM210" s="4">
        <v>20</v>
      </c>
      <c r="AN210" s="4">
        <v>60</v>
      </c>
    </row>
    <row r="211" spans="1:40" x14ac:dyDescent="0.25">
      <c r="A211" s="6" t="str">
        <f ca="1">VLOOKUP($V211,$AB$2:$AN$5971,2,TRUE)</f>
        <v>F</v>
      </c>
      <c r="B211" s="6" t="str">
        <f ca="1">VLOOKUP($V211,$AB$2:$AN$5971,3,TRUE)</f>
        <v>33</v>
      </c>
      <c r="C211" s="6" t="str">
        <f ca="1">VLOOKUP($V211,$AB$2:$AN$5971,4,TRUE)</f>
        <v>OT</v>
      </c>
      <c r="D211" s="6" t="str">
        <f ca="1">VLOOKUP($V211,$AB$2:$AN$5971,5,TRUE)</f>
        <v>H</v>
      </c>
      <c r="E211" s="6" t="str">
        <f ca="1">VLOOKUP($V211,$AB$2:$AN$5971,6,TRUE)</f>
        <v>T</v>
      </c>
      <c r="F211" s="6" t="str">
        <f ca="1">VLOOKUP($V211,$AB$2:$AN$5971,7,TRUE)</f>
        <v>C</v>
      </c>
      <c r="G211" s="6">
        <f ca="1">VLOOKUP($V211,$AB$2:$AN$5971,8,TRUE)</f>
        <v>3000</v>
      </c>
      <c r="H211" s="6">
        <f ca="1">VLOOKUP($V211,$AB$2:$AN$5971,9,TRUE)</f>
        <v>0</v>
      </c>
      <c r="I211" s="6">
        <f ca="1">VLOOKUP($V211,$AB$2:$AN$5971,10,TRUE)</f>
        <v>16</v>
      </c>
      <c r="J211" s="6">
        <f ca="1">VLOOKUP($V211,$AB$2:$AN$5971,11,TRUE)</f>
        <v>4</v>
      </c>
      <c r="K211" s="6">
        <f ca="1">VLOOKUP($V211,$AB$2:$AN$5971,12,TRUE)</f>
        <v>14</v>
      </c>
      <c r="L211" s="6">
        <f ca="1">VLOOKUP($V211,$AB$2:$AN$5971,13,TRUE)</f>
        <v>34</v>
      </c>
      <c r="V211" s="3">
        <f t="shared" ca="1" si="3"/>
        <v>2544</v>
      </c>
      <c r="AB211" s="4">
        <v>210</v>
      </c>
      <c r="AC211" s="4" t="s">
        <v>14</v>
      </c>
      <c r="AD211" s="4" t="s">
        <v>27</v>
      </c>
      <c r="AE211" s="4" t="s">
        <v>16</v>
      </c>
      <c r="AF211" s="4" t="s">
        <v>17</v>
      </c>
      <c r="AG211" s="4" t="s">
        <v>20</v>
      </c>
      <c r="AH211" s="4" t="s">
        <v>23</v>
      </c>
      <c r="AI211" s="5">
        <v>7500</v>
      </c>
      <c r="AJ211" s="4">
        <v>0</v>
      </c>
      <c r="AK211" s="4">
        <v>19</v>
      </c>
      <c r="AL211" s="4">
        <v>25</v>
      </c>
      <c r="AM211" s="4">
        <v>21</v>
      </c>
      <c r="AN211" s="4">
        <v>65</v>
      </c>
    </row>
    <row r="212" spans="1:40" x14ac:dyDescent="0.25">
      <c r="A212" s="6" t="str">
        <f ca="1">VLOOKUP($V212,$AB$2:$AN$5971,2,TRUE)</f>
        <v>F</v>
      </c>
      <c r="B212" s="6" t="str">
        <f ca="1">VLOOKUP($V212,$AB$2:$AN$5971,3,TRUE)</f>
        <v>32</v>
      </c>
      <c r="C212" s="6" t="str">
        <f ca="1">VLOOKUP($V212,$AB$2:$AN$5971,4,TRUE)</f>
        <v>OT</v>
      </c>
      <c r="D212" s="6" t="str">
        <f ca="1">VLOOKUP($V212,$AB$2:$AN$5971,5,TRUE)</f>
        <v>H</v>
      </c>
      <c r="E212" s="6" t="str">
        <f ca="1">VLOOKUP($V212,$AB$2:$AN$5971,6,TRUE)</f>
        <v>T</v>
      </c>
      <c r="F212" s="6" t="str">
        <f ca="1">VLOOKUP($V212,$AB$2:$AN$5971,7,TRUE)</f>
        <v>C</v>
      </c>
      <c r="G212" s="6">
        <f ca="1">VLOOKUP($V212,$AB$2:$AN$5971,8,TRUE)</f>
        <v>8000</v>
      </c>
      <c r="H212" s="6" t="e">
        <f ca="1">VLOOKUP($V212,$AB$2:$AN$5971,9,TRUE)</f>
        <v>#NULL!</v>
      </c>
      <c r="I212" s="6">
        <f ca="1">VLOOKUP($V212,$AB$2:$AN$5971,10,TRUE)</f>
        <v>9</v>
      </c>
      <c r="J212" s="6">
        <f ca="1">VLOOKUP($V212,$AB$2:$AN$5971,11,TRUE)</f>
        <v>33</v>
      </c>
      <c r="K212" s="6">
        <f ca="1">VLOOKUP($V212,$AB$2:$AN$5971,12,TRUE)</f>
        <v>25</v>
      </c>
      <c r="L212" s="6">
        <f ca="1">VLOOKUP($V212,$AB$2:$AN$5971,13,TRUE)</f>
        <v>67</v>
      </c>
      <c r="V212" s="3">
        <f t="shared" ca="1" si="3"/>
        <v>2431</v>
      </c>
      <c r="AB212" s="4">
        <v>211</v>
      </c>
      <c r="AC212" s="4" t="s">
        <v>14</v>
      </c>
      <c r="AD212" s="4" t="s">
        <v>31</v>
      </c>
      <c r="AE212" s="4" t="s">
        <v>22</v>
      </c>
      <c r="AF212" s="4" t="s">
        <v>17</v>
      </c>
      <c r="AG212" s="4" t="s">
        <v>20</v>
      </c>
      <c r="AH212" s="4" t="s">
        <v>23</v>
      </c>
      <c r="AI212" s="5">
        <v>8000</v>
      </c>
      <c r="AJ212" s="4">
        <v>0</v>
      </c>
      <c r="AK212" s="4">
        <v>19</v>
      </c>
      <c r="AL212" s="4">
        <v>26</v>
      </c>
      <c r="AM212" s="4">
        <v>10</v>
      </c>
      <c r="AN212" s="4">
        <v>55</v>
      </c>
    </row>
    <row r="213" spans="1:40" x14ac:dyDescent="0.25">
      <c r="A213" s="6" t="str">
        <f ca="1">VLOOKUP($V213,$AB$2:$AN$5971,2,TRUE)</f>
        <v>F</v>
      </c>
      <c r="B213" s="6" t="str">
        <f ca="1">VLOOKUP($V213,$AB$2:$AN$5971,3,TRUE)</f>
        <v>28</v>
      </c>
      <c r="C213" s="6" t="str">
        <f ca="1">VLOOKUP($V213,$AB$2:$AN$5971,4,TRUE)</f>
        <v>SC</v>
      </c>
      <c r="D213" s="6" t="str">
        <f ca="1">VLOOKUP($V213,$AB$2:$AN$5971,5,TRUE)</f>
        <v>H</v>
      </c>
      <c r="E213" s="6" t="str">
        <f ca="1">VLOOKUP($V213,$AB$2:$AN$5971,6,TRUE)</f>
        <v>T</v>
      </c>
      <c r="F213" s="6" t="str">
        <f ca="1">VLOOKUP($V213,$AB$2:$AN$5971,7,TRUE)</f>
        <v>C</v>
      </c>
      <c r="G213" s="6">
        <f ca="1">VLOOKUP($V213,$AB$2:$AN$5971,8,TRUE)</f>
        <v>3000</v>
      </c>
      <c r="H213" s="6">
        <f ca="1">VLOOKUP($V213,$AB$2:$AN$5971,9,TRUE)</f>
        <v>0</v>
      </c>
      <c r="I213" s="6">
        <f ca="1">VLOOKUP($V213,$AB$2:$AN$5971,10,TRUE)</f>
        <v>17</v>
      </c>
      <c r="J213" s="6">
        <f ca="1">VLOOKUP($V213,$AB$2:$AN$5971,11,TRUE)</f>
        <v>26</v>
      </c>
      <c r="K213" s="6">
        <f ca="1">VLOOKUP($V213,$AB$2:$AN$5971,12,TRUE)</f>
        <v>24</v>
      </c>
      <c r="L213" s="6">
        <f ca="1">VLOOKUP($V213,$AB$2:$AN$5971,13,TRUE)</f>
        <v>67</v>
      </c>
      <c r="V213" s="3">
        <f t="shared" ca="1" si="3"/>
        <v>741</v>
      </c>
      <c r="AB213" s="4">
        <v>212</v>
      </c>
      <c r="AC213" s="4" t="s">
        <v>14</v>
      </c>
      <c r="AD213" s="4" t="s">
        <v>34</v>
      </c>
      <c r="AE213" s="4" t="s">
        <v>22</v>
      </c>
      <c r="AF213" s="4" t="s">
        <v>17</v>
      </c>
      <c r="AG213" s="4" t="s">
        <v>20</v>
      </c>
      <c r="AH213" s="4" t="s">
        <v>23</v>
      </c>
      <c r="AI213" s="5">
        <v>5000</v>
      </c>
      <c r="AJ213" s="4">
        <v>0</v>
      </c>
      <c r="AK213" s="4">
        <v>15</v>
      </c>
      <c r="AL213" s="4">
        <v>19</v>
      </c>
      <c r="AM213" s="4">
        <v>11</v>
      </c>
      <c r="AN213" s="4">
        <v>45</v>
      </c>
    </row>
    <row r="214" spans="1:40" x14ac:dyDescent="0.25">
      <c r="A214" s="6" t="str">
        <f ca="1">VLOOKUP($V214,$AB$2:$AN$5971,2,TRUE)</f>
        <v>F</v>
      </c>
      <c r="B214" s="6" t="str">
        <f ca="1">VLOOKUP($V214,$AB$2:$AN$5971,3,TRUE)</f>
        <v>30</v>
      </c>
      <c r="C214" s="6" t="str">
        <f ca="1">VLOOKUP($V214,$AB$2:$AN$5971,4,TRUE)</f>
        <v>OT</v>
      </c>
      <c r="D214" s="6" t="str">
        <f ca="1">VLOOKUP($V214,$AB$2:$AN$5971,5,TRUE)</f>
        <v>H</v>
      </c>
      <c r="E214" s="6" t="str">
        <f ca="1">VLOOKUP($V214,$AB$2:$AN$5971,6,TRUE)</f>
        <v>T</v>
      </c>
      <c r="F214" s="6" t="str">
        <f ca="1">VLOOKUP($V214,$AB$2:$AN$5971,7,TRUE)</f>
        <v>C</v>
      </c>
      <c r="G214" s="6">
        <f ca="1">VLOOKUP($V214,$AB$2:$AN$5971,8,TRUE)</f>
        <v>2500</v>
      </c>
      <c r="H214" s="6">
        <f ca="1">VLOOKUP($V214,$AB$2:$AN$5971,9,TRUE)</f>
        <v>0</v>
      </c>
      <c r="I214" s="6">
        <f ca="1">VLOOKUP($V214,$AB$2:$AN$5971,10,TRUE)</f>
        <v>15</v>
      </c>
      <c r="J214" s="6">
        <f ca="1">VLOOKUP($V214,$AB$2:$AN$5971,11,TRUE)</f>
        <v>17</v>
      </c>
      <c r="K214" s="6">
        <f ca="1">VLOOKUP($V214,$AB$2:$AN$5971,12,TRUE)</f>
        <v>22</v>
      </c>
      <c r="L214" s="6">
        <f ca="1">VLOOKUP($V214,$AB$2:$AN$5971,13,TRUE)</f>
        <v>54</v>
      </c>
      <c r="V214" s="3">
        <f t="shared" ca="1" si="3"/>
        <v>682</v>
      </c>
      <c r="AB214" s="4">
        <v>213</v>
      </c>
      <c r="AC214" s="4" t="s">
        <v>14</v>
      </c>
      <c r="AD214" s="4" t="s">
        <v>30</v>
      </c>
      <c r="AE214" s="4" t="s">
        <v>16</v>
      </c>
      <c r="AF214" s="4" t="s">
        <v>17</v>
      </c>
      <c r="AG214" s="4" t="s">
        <v>20</v>
      </c>
      <c r="AH214" s="4" t="s">
        <v>23</v>
      </c>
      <c r="AI214" s="5">
        <v>2000</v>
      </c>
      <c r="AJ214" s="4">
        <v>0</v>
      </c>
      <c r="AK214" s="4">
        <v>10</v>
      </c>
      <c r="AL214" s="4">
        <v>13</v>
      </c>
      <c r="AM214" s="4">
        <v>18</v>
      </c>
      <c r="AN214" s="4">
        <v>41</v>
      </c>
    </row>
    <row r="215" spans="1:40" x14ac:dyDescent="0.25">
      <c r="A215" s="6" t="str">
        <f ca="1">VLOOKUP($V215,$AB$2:$AN$5971,2,TRUE)</f>
        <v>F</v>
      </c>
      <c r="B215" s="6" t="str">
        <f ca="1">VLOOKUP($V215,$AB$2:$AN$5971,3,TRUE)</f>
        <v>22</v>
      </c>
      <c r="C215" s="6" t="str">
        <f ca="1">VLOOKUP($V215,$AB$2:$AN$5971,4,TRUE)</f>
        <v>OT</v>
      </c>
      <c r="D215" s="6" t="str">
        <f ca="1">VLOOKUP($V215,$AB$2:$AN$5971,5,TRUE)</f>
        <v>H</v>
      </c>
      <c r="E215" s="6" t="str">
        <f ca="1">VLOOKUP($V215,$AB$2:$AN$5971,6,TRUE)</f>
        <v>T</v>
      </c>
      <c r="F215" s="6" t="str">
        <f ca="1">VLOOKUP($V215,$AB$2:$AN$5971,7,TRUE)</f>
        <v>C</v>
      </c>
      <c r="G215" s="6">
        <f ca="1">VLOOKUP($V215,$AB$2:$AN$5971,8,TRUE)</f>
        <v>6000</v>
      </c>
      <c r="H215" s="6">
        <f ca="1">VLOOKUP($V215,$AB$2:$AN$5971,9,TRUE)</f>
        <v>0</v>
      </c>
      <c r="I215" s="6">
        <f ca="1">VLOOKUP($V215,$AB$2:$AN$5971,10,TRUE)</f>
        <v>13</v>
      </c>
      <c r="J215" s="6">
        <f ca="1">VLOOKUP($V215,$AB$2:$AN$5971,11,TRUE)</f>
        <v>39</v>
      </c>
      <c r="K215" s="6">
        <f ca="1">VLOOKUP($V215,$AB$2:$AN$5971,12,TRUE)</f>
        <v>30</v>
      </c>
      <c r="L215" s="6">
        <f ca="1">VLOOKUP($V215,$AB$2:$AN$5971,13,TRUE)</f>
        <v>82</v>
      </c>
      <c r="V215" s="3">
        <f t="shared" ca="1" si="3"/>
        <v>1040</v>
      </c>
      <c r="AB215" s="4">
        <v>214</v>
      </c>
      <c r="AC215" s="4" t="s">
        <v>14</v>
      </c>
      <c r="AD215" s="4" t="s">
        <v>44</v>
      </c>
      <c r="AE215" s="4" t="s">
        <v>16</v>
      </c>
      <c r="AF215" s="4" t="s">
        <v>17</v>
      </c>
      <c r="AG215" s="4" t="s">
        <v>20</v>
      </c>
      <c r="AH215" s="4" t="s">
        <v>23</v>
      </c>
      <c r="AI215" s="5">
        <v>3500</v>
      </c>
      <c r="AJ215" s="4">
        <v>0</v>
      </c>
      <c r="AK215" s="4">
        <v>15</v>
      </c>
      <c r="AL215" s="4">
        <v>3</v>
      </c>
      <c r="AM215" s="4">
        <v>1</v>
      </c>
      <c r="AN215" s="4">
        <v>19</v>
      </c>
    </row>
    <row r="216" spans="1:40" x14ac:dyDescent="0.25">
      <c r="A216" s="6" t="str">
        <f ca="1">VLOOKUP($V216,$AB$2:$AN$5971,2,TRUE)</f>
        <v>T</v>
      </c>
      <c r="B216" s="6" t="str">
        <f ca="1">VLOOKUP($V216,$AB$2:$AN$5971,3,TRUE)</f>
        <v>23</v>
      </c>
      <c r="C216" s="6" t="str">
        <f ca="1">VLOOKUP($V216,$AB$2:$AN$5971,4,TRUE)</f>
        <v>OT</v>
      </c>
      <c r="D216" s="6" t="str">
        <f ca="1">VLOOKUP($V216,$AB$2:$AN$5971,5,TRUE)</f>
        <v>H</v>
      </c>
      <c r="E216" s="6" t="str">
        <f ca="1">VLOOKUP($V216,$AB$2:$AN$5971,6,TRUE)</f>
        <v>T</v>
      </c>
      <c r="F216" s="6" t="str">
        <f ca="1">VLOOKUP($V216,$AB$2:$AN$5971,7,TRUE)</f>
        <v>C</v>
      </c>
      <c r="G216" s="6">
        <f ca="1">VLOOKUP($V216,$AB$2:$AN$5971,8,TRUE)</f>
        <v>4000</v>
      </c>
      <c r="H216" s="6">
        <f ca="1">VLOOKUP($V216,$AB$2:$AN$5971,9,TRUE)</f>
        <v>0</v>
      </c>
      <c r="I216" s="6">
        <f ca="1">VLOOKUP($V216,$AB$2:$AN$5971,10,TRUE)</f>
        <v>17</v>
      </c>
      <c r="J216" s="6">
        <f ca="1">VLOOKUP($V216,$AB$2:$AN$5971,11,TRUE)</f>
        <v>33</v>
      </c>
      <c r="K216" s="6">
        <f ca="1">VLOOKUP($V216,$AB$2:$AN$5971,12,TRUE)</f>
        <v>10</v>
      </c>
      <c r="L216" s="6">
        <f ca="1">VLOOKUP($V216,$AB$2:$AN$5971,13,TRUE)</f>
        <v>60</v>
      </c>
      <c r="V216" s="3">
        <f t="shared" ca="1" si="3"/>
        <v>387</v>
      </c>
      <c r="AB216" s="4">
        <v>215</v>
      </c>
      <c r="AC216" s="4" t="s">
        <v>14</v>
      </c>
      <c r="AD216" s="4" t="s">
        <v>47</v>
      </c>
      <c r="AE216" s="4" t="s">
        <v>16</v>
      </c>
      <c r="AF216" s="4" t="s">
        <v>17</v>
      </c>
      <c r="AG216" s="4" t="s">
        <v>20</v>
      </c>
      <c r="AH216" s="4" t="s">
        <v>23</v>
      </c>
      <c r="AI216" s="5">
        <v>7000</v>
      </c>
      <c r="AJ216" s="4">
        <v>0</v>
      </c>
      <c r="AK216" s="4">
        <v>13</v>
      </c>
      <c r="AL216" s="4">
        <v>24</v>
      </c>
      <c r="AM216" s="4">
        <v>19</v>
      </c>
      <c r="AN216" s="4">
        <v>56</v>
      </c>
    </row>
    <row r="217" spans="1:40" x14ac:dyDescent="0.25">
      <c r="A217" s="6" t="str">
        <f ca="1">VLOOKUP($V217,$AB$2:$AN$5971,2,TRUE)</f>
        <v>T</v>
      </c>
      <c r="B217" s="6" t="str">
        <f ca="1">VLOOKUP($V217,$AB$2:$AN$5971,3,TRUE)</f>
        <v>29</v>
      </c>
      <c r="C217" s="6" t="str">
        <f ca="1">VLOOKUP($V217,$AB$2:$AN$5971,4,TRUE)</f>
        <v>SC</v>
      </c>
      <c r="D217" s="6" t="str">
        <f ca="1">VLOOKUP($V217,$AB$2:$AN$5971,5,TRUE)</f>
        <v>H</v>
      </c>
      <c r="E217" s="6" t="str">
        <f ca="1">VLOOKUP($V217,$AB$2:$AN$5971,6,TRUE)</f>
        <v>T</v>
      </c>
      <c r="F217" s="6" t="str">
        <f ca="1">VLOOKUP($V217,$AB$2:$AN$5971,7,TRUE)</f>
        <v>C</v>
      </c>
      <c r="G217" s="6">
        <f ca="1">VLOOKUP($V217,$AB$2:$AN$5971,8,TRUE)</f>
        <v>4000</v>
      </c>
      <c r="H217" s="6">
        <f ca="1">VLOOKUP($V217,$AB$2:$AN$5971,9,TRUE)</f>
        <v>0</v>
      </c>
      <c r="I217" s="6">
        <f ca="1">VLOOKUP($V217,$AB$2:$AN$5971,10,TRUE)</f>
        <v>5</v>
      </c>
      <c r="J217" s="6">
        <f ca="1">VLOOKUP($V217,$AB$2:$AN$5971,11,TRUE)</f>
        <v>19</v>
      </c>
      <c r="K217" s="6">
        <f ca="1">VLOOKUP($V217,$AB$2:$AN$5971,12,TRUE)</f>
        <v>14</v>
      </c>
      <c r="L217" s="6">
        <f ca="1">VLOOKUP($V217,$AB$2:$AN$5971,13,TRUE)</f>
        <v>38</v>
      </c>
      <c r="V217" s="3">
        <f t="shared" ca="1" si="3"/>
        <v>5132</v>
      </c>
      <c r="AB217" s="4">
        <v>216</v>
      </c>
      <c r="AC217" s="4" t="s">
        <v>14</v>
      </c>
      <c r="AD217" s="4" t="s">
        <v>30</v>
      </c>
      <c r="AE217" s="4" t="s">
        <v>16</v>
      </c>
      <c r="AF217" s="4" t="s">
        <v>17</v>
      </c>
      <c r="AG217" s="4" t="s">
        <v>20</v>
      </c>
      <c r="AH217" s="4" t="s">
        <v>23</v>
      </c>
      <c r="AI217" s="5">
        <v>8500</v>
      </c>
      <c r="AJ217" s="4">
        <v>0</v>
      </c>
      <c r="AK217" s="4">
        <v>11</v>
      </c>
      <c r="AL217" s="4">
        <v>20</v>
      </c>
      <c r="AM217" s="4">
        <v>20</v>
      </c>
      <c r="AN217" s="4">
        <v>51</v>
      </c>
    </row>
    <row r="218" spans="1:40" x14ac:dyDescent="0.25">
      <c r="A218" s="6" t="str">
        <f ca="1">VLOOKUP($V218,$AB$2:$AN$5971,2,TRUE)</f>
        <v>F</v>
      </c>
      <c r="B218" s="6" t="str">
        <f ca="1">VLOOKUP($V218,$AB$2:$AN$5971,3,TRUE)</f>
        <v>22</v>
      </c>
      <c r="C218" s="6" t="str">
        <f ca="1">VLOOKUP($V218,$AB$2:$AN$5971,4,TRUE)</f>
        <v>SC</v>
      </c>
      <c r="D218" s="6" t="str">
        <f ca="1">VLOOKUP($V218,$AB$2:$AN$5971,5,TRUE)</f>
        <v>H</v>
      </c>
      <c r="E218" s="6" t="str">
        <f ca="1">VLOOKUP($V218,$AB$2:$AN$5971,6,TRUE)</f>
        <v>T</v>
      </c>
      <c r="F218" s="6" t="str">
        <f ca="1">VLOOKUP($V218,$AB$2:$AN$5971,7,TRUE)</f>
        <v>C</v>
      </c>
      <c r="G218" s="6">
        <f ca="1">VLOOKUP($V218,$AB$2:$AN$5971,8,TRUE)</f>
        <v>2000</v>
      </c>
      <c r="H218" s="6">
        <f ca="1">VLOOKUP($V218,$AB$2:$AN$5971,9,TRUE)</f>
        <v>0</v>
      </c>
      <c r="I218" s="6">
        <f ca="1">VLOOKUP($V218,$AB$2:$AN$5971,10,TRUE)</f>
        <v>17</v>
      </c>
      <c r="J218" s="6">
        <f ca="1">VLOOKUP($V218,$AB$2:$AN$5971,11,TRUE)</f>
        <v>18</v>
      </c>
      <c r="K218" s="6">
        <f ca="1">VLOOKUP($V218,$AB$2:$AN$5971,12,TRUE)</f>
        <v>9</v>
      </c>
      <c r="L218" s="6">
        <f ca="1">VLOOKUP($V218,$AB$2:$AN$5971,13,TRUE)</f>
        <v>44</v>
      </c>
      <c r="V218" s="3">
        <f t="shared" ca="1" si="3"/>
        <v>998</v>
      </c>
      <c r="AB218" s="4">
        <v>217</v>
      </c>
      <c r="AC218" s="4" t="s">
        <v>14</v>
      </c>
      <c r="AD218" s="4" t="s">
        <v>28</v>
      </c>
      <c r="AE218" s="4" t="s">
        <v>16</v>
      </c>
      <c r="AF218" s="4" t="s">
        <v>17</v>
      </c>
      <c r="AG218" s="4" t="s">
        <v>20</v>
      </c>
      <c r="AH218" s="4" t="s">
        <v>23</v>
      </c>
      <c r="AI218" s="5">
        <v>8000</v>
      </c>
      <c r="AJ218" s="4">
        <v>0</v>
      </c>
      <c r="AK218" s="4">
        <v>15</v>
      </c>
      <c r="AL218" s="4">
        <v>24</v>
      </c>
      <c r="AM218" s="4">
        <v>21</v>
      </c>
      <c r="AN218" s="4">
        <v>60</v>
      </c>
    </row>
    <row r="219" spans="1:40" x14ac:dyDescent="0.25">
      <c r="A219" s="6" t="str">
        <f ca="1">VLOOKUP($V219,$AB$2:$AN$5971,2,TRUE)</f>
        <v>F</v>
      </c>
      <c r="B219" s="6" t="str">
        <f ca="1">VLOOKUP($V219,$AB$2:$AN$5971,3,TRUE)</f>
        <v>31</v>
      </c>
      <c r="C219" s="6" t="str">
        <f ca="1">VLOOKUP($V219,$AB$2:$AN$5971,4,TRUE)</f>
        <v>OT</v>
      </c>
      <c r="D219" s="6" t="str">
        <f ca="1">VLOOKUP($V219,$AB$2:$AN$5971,5,TRUE)</f>
        <v>H</v>
      </c>
      <c r="E219" s="6" t="str">
        <f ca="1">VLOOKUP($V219,$AB$2:$AN$5971,6,TRUE)</f>
        <v>T</v>
      </c>
      <c r="F219" s="6" t="str">
        <f ca="1">VLOOKUP($V219,$AB$2:$AN$5971,7,TRUE)</f>
        <v>C</v>
      </c>
      <c r="G219" s="6">
        <f ca="1">VLOOKUP($V219,$AB$2:$AN$5971,8,TRUE)</f>
        <v>4000</v>
      </c>
      <c r="H219" s="6">
        <f ca="1">VLOOKUP($V219,$AB$2:$AN$5971,9,TRUE)</f>
        <v>0</v>
      </c>
      <c r="I219" s="6">
        <f ca="1">VLOOKUP($V219,$AB$2:$AN$5971,10,TRUE)</f>
        <v>10</v>
      </c>
      <c r="J219" s="6">
        <f ca="1">VLOOKUP($V219,$AB$2:$AN$5971,11,TRUE)</f>
        <v>14</v>
      </c>
      <c r="K219" s="6">
        <f ca="1">VLOOKUP($V219,$AB$2:$AN$5971,12,TRUE)</f>
        <v>15</v>
      </c>
      <c r="L219" s="6">
        <f ca="1">VLOOKUP($V219,$AB$2:$AN$5971,13,TRUE)</f>
        <v>39</v>
      </c>
      <c r="V219" s="3">
        <f t="shared" ca="1" si="3"/>
        <v>1090</v>
      </c>
      <c r="AB219" s="4">
        <v>218</v>
      </c>
      <c r="AC219" s="4" t="s">
        <v>14</v>
      </c>
      <c r="AD219" s="4" t="s">
        <v>44</v>
      </c>
      <c r="AE219" s="4" t="s">
        <v>16</v>
      </c>
      <c r="AF219" s="4" t="s">
        <v>17</v>
      </c>
      <c r="AG219" s="4" t="s">
        <v>20</v>
      </c>
      <c r="AH219" s="4" t="s">
        <v>23</v>
      </c>
      <c r="AI219" s="5">
        <v>7800</v>
      </c>
      <c r="AJ219" s="4">
        <v>0</v>
      </c>
      <c r="AK219" s="4">
        <v>14</v>
      </c>
      <c r="AL219" s="4">
        <v>24</v>
      </c>
      <c r="AM219" s="4">
        <v>21</v>
      </c>
      <c r="AN219" s="4">
        <v>59</v>
      </c>
    </row>
    <row r="220" spans="1:40" x14ac:dyDescent="0.25">
      <c r="A220" s="6" t="str">
        <f ca="1">VLOOKUP($V220,$AB$2:$AN$5971,2,TRUE)</f>
        <v>T</v>
      </c>
      <c r="B220" s="6" t="str">
        <f ca="1">VLOOKUP($V220,$AB$2:$AN$5971,3,TRUE)</f>
        <v>22</v>
      </c>
      <c r="C220" s="6" t="str">
        <f ca="1">VLOOKUP($V220,$AB$2:$AN$5971,4,TRUE)</f>
        <v>SC</v>
      </c>
      <c r="D220" s="6" t="str">
        <f ca="1">VLOOKUP($V220,$AB$2:$AN$5971,5,TRUE)</f>
        <v>H</v>
      </c>
      <c r="E220" s="6" t="str">
        <f ca="1">VLOOKUP($V220,$AB$2:$AN$5971,6,TRUE)</f>
        <v>U</v>
      </c>
      <c r="F220" s="6" t="str">
        <f ca="1">VLOOKUP($V220,$AB$2:$AN$5971,7,TRUE)</f>
        <v>C</v>
      </c>
      <c r="G220" s="6">
        <f ca="1">VLOOKUP($V220,$AB$2:$AN$5971,8,TRUE)</f>
        <v>3000</v>
      </c>
      <c r="H220" s="6">
        <f ca="1">VLOOKUP($V220,$AB$2:$AN$5971,9,TRUE)</f>
        <v>0</v>
      </c>
      <c r="I220" s="6">
        <f ca="1">VLOOKUP($V220,$AB$2:$AN$5971,10,TRUE)</f>
        <v>5</v>
      </c>
      <c r="J220" s="6">
        <f ca="1">VLOOKUP($V220,$AB$2:$AN$5971,11,TRUE)</f>
        <v>33</v>
      </c>
      <c r="K220" s="6">
        <f ca="1">VLOOKUP($V220,$AB$2:$AN$5971,12,TRUE)</f>
        <v>30</v>
      </c>
      <c r="L220" s="6">
        <f ca="1">VLOOKUP($V220,$AB$2:$AN$5971,13,TRUE)</f>
        <v>68</v>
      </c>
      <c r="V220" s="3">
        <f t="shared" ca="1" si="3"/>
        <v>5008</v>
      </c>
      <c r="AB220" s="4">
        <v>219</v>
      </c>
      <c r="AC220" s="4" t="s">
        <v>14</v>
      </c>
      <c r="AD220" s="4" t="s">
        <v>27</v>
      </c>
      <c r="AE220" s="4" t="s">
        <v>16</v>
      </c>
      <c r="AF220" s="4" t="s">
        <v>17</v>
      </c>
      <c r="AG220" s="4" t="s">
        <v>20</v>
      </c>
      <c r="AH220" s="4" t="s">
        <v>23</v>
      </c>
      <c r="AI220" s="5">
        <v>10000</v>
      </c>
      <c r="AJ220" s="4">
        <v>0</v>
      </c>
      <c r="AK220" s="4">
        <v>15</v>
      </c>
      <c r="AL220" s="4">
        <v>21</v>
      </c>
      <c r="AM220" s="4">
        <v>20</v>
      </c>
      <c r="AN220" s="4">
        <v>56</v>
      </c>
    </row>
    <row r="221" spans="1:40" x14ac:dyDescent="0.25">
      <c r="A221" s="6" t="str">
        <f ca="1">VLOOKUP($V221,$AB$2:$AN$5971,2,TRUE)</f>
        <v>F</v>
      </c>
      <c r="B221" s="6" t="str">
        <f ca="1">VLOOKUP($V221,$AB$2:$AN$5971,3,TRUE)</f>
        <v>35</v>
      </c>
      <c r="C221" s="6" t="str">
        <f ca="1">VLOOKUP($V221,$AB$2:$AN$5971,4,TRUE)</f>
        <v>OT</v>
      </c>
      <c r="D221" s="6" t="str">
        <f ca="1">VLOOKUP($V221,$AB$2:$AN$5971,5,TRUE)</f>
        <v>H</v>
      </c>
      <c r="E221" s="6" t="str">
        <f ca="1">VLOOKUP($V221,$AB$2:$AN$5971,6,TRUE)</f>
        <v>U</v>
      </c>
      <c r="F221" s="6" t="str">
        <f ca="1">VLOOKUP($V221,$AB$2:$AN$5971,7,TRUE)</f>
        <v>A</v>
      </c>
      <c r="G221" s="6">
        <f ca="1">VLOOKUP($V221,$AB$2:$AN$5971,8,TRUE)</f>
        <v>7000</v>
      </c>
      <c r="H221" s="6">
        <f ca="1">VLOOKUP($V221,$AB$2:$AN$5971,9,TRUE)</f>
        <v>3</v>
      </c>
      <c r="I221" s="6">
        <f ca="1">VLOOKUP($V221,$AB$2:$AN$5971,10,TRUE)</f>
        <v>17</v>
      </c>
      <c r="J221" s="6">
        <f ca="1">VLOOKUP($V221,$AB$2:$AN$5971,11,TRUE)</f>
        <v>39</v>
      </c>
      <c r="K221" s="6">
        <f ca="1">VLOOKUP($V221,$AB$2:$AN$5971,12,TRUE)</f>
        <v>24</v>
      </c>
      <c r="L221" s="6">
        <f ca="1">VLOOKUP($V221,$AB$2:$AN$5971,13,TRUE)</f>
        <v>80</v>
      </c>
      <c r="V221" s="3">
        <f t="shared" ca="1" si="3"/>
        <v>3930</v>
      </c>
      <c r="AB221" s="4">
        <v>220</v>
      </c>
      <c r="AC221" s="4" t="s">
        <v>14</v>
      </c>
      <c r="AD221" s="4" t="s">
        <v>52</v>
      </c>
      <c r="AE221" s="4" t="s">
        <v>16</v>
      </c>
      <c r="AF221" s="4" t="s">
        <v>17</v>
      </c>
      <c r="AG221" s="4" t="s">
        <v>20</v>
      </c>
      <c r="AH221" s="4" t="s">
        <v>23</v>
      </c>
      <c r="AI221" s="5">
        <v>6000</v>
      </c>
      <c r="AJ221" s="4">
        <v>0</v>
      </c>
      <c r="AK221" s="4">
        <v>16</v>
      </c>
      <c r="AL221" s="4">
        <v>26</v>
      </c>
      <c r="AM221" s="4">
        <v>24</v>
      </c>
      <c r="AN221" s="4">
        <v>66</v>
      </c>
    </row>
    <row r="222" spans="1:40" x14ac:dyDescent="0.25">
      <c r="A222" s="6" t="str">
        <f ca="1">VLOOKUP($V222,$AB$2:$AN$5971,2,TRUE)</f>
        <v>T</v>
      </c>
      <c r="B222" s="6" t="str">
        <f ca="1">VLOOKUP($V222,$AB$2:$AN$5971,3,TRUE)</f>
        <v>38</v>
      </c>
      <c r="C222" s="6" t="str">
        <f ca="1">VLOOKUP($V222,$AB$2:$AN$5971,4,TRUE)</f>
        <v>OT</v>
      </c>
      <c r="D222" s="6" t="str">
        <f ca="1">VLOOKUP($V222,$AB$2:$AN$5971,5,TRUE)</f>
        <v>H</v>
      </c>
      <c r="E222" s="6" t="str">
        <f ca="1">VLOOKUP($V222,$AB$2:$AN$5971,6,TRUE)</f>
        <v>U</v>
      </c>
      <c r="F222" s="6" t="str">
        <f ca="1">VLOOKUP($V222,$AB$2:$AN$5971,7,TRUE)</f>
        <v>C</v>
      </c>
      <c r="G222" s="6">
        <f ca="1">VLOOKUP($V222,$AB$2:$AN$5971,8,TRUE)</f>
        <v>3500</v>
      </c>
      <c r="H222" s="6">
        <f ca="1">VLOOKUP($V222,$AB$2:$AN$5971,9,TRUE)</f>
        <v>0</v>
      </c>
      <c r="I222" s="6">
        <f ca="1">VLOOKUP($V222,$AB$2:$AN$5971,10,TRUE)</f>
        <v>12</v>
      </c>
      <c r="J222" s="6">
        <f ca="1">VLOOKUP($V222,$AB$2:$AN$5971,11,TRUE)</f>
        <v>22</v>
      </c>
      <c r="K222" s="6">
        <f ca="1">VLOOKUP($V222,$AB$2:$AN$5971,12,TRUE)</f>
        <v>18</v>
      </c>
      <c r="L222" s="6">
        <f ca="1">VLOOKUP($V222,$AB$2:$AN$5971,13,TRUE)</f>
        <v>52</v>
      </c>
      <c r="V222" s="3">
        <f t="shared" ca="1" si="3"/>
        <v>5444</v>
      </c>
      <c r="AB222" s="4">
        <v>221</v>
      </c>
      <c r="AC222" s="4" t="s">
        <v>14</v>
      </c>
      <c r="AD222" s="4" t="s">
        <v>60</v>
      </c>
      <c r="AE222" s="4" t="s">
        <v>22</v>
      </c>
      <c r="AF222" s="4" t="s">
        <v>17</v>
      </c>
      <c r="AG222" s="4" t="s">
        <v>20</v>
      </c>
      <c r="AH222" s="4" t="s">
        <v>23</v>
      </c>
      <c r="AI222" s="5">
        <v>25000</v>
      </c>
      <c r="AJ222" s="4">
        <v>0</v>
      </c>
      <c r="AK222" s="4">
        <v>15</v>
      </c>
      <c r="AL222" s="4">
        <v>26</v>
      </c>
      <c r="AM222" s="4">
        <v>23</v>
      </c>
      <c r="AN222" s="4">
        <v>64</v>
      </c>
    </row>
    <row r="223" spans="1:40" x14ac:dyDescent="0.25">
      <c r="A223" s="6" t="str">
        <f ca="1">VLOOKUP($V223,$AB$2:$AN$5971,2,TRUE)</f>
        <v>F</v>
      </c>
      <c r="B223" s="6" t="str">
        <f ca="1">VLOOKUP($V223,$AB$2:$AN$5971,3,TRUE)</f>
        <v>39</v>
      </c>
      <c r="C223" s="6" t="str">
        <f ca="1">VLOOKUP($V223,$AB$2:$AN$5971,4,TRUE)</f>
        <v>SC</v>
      </c>
      <c r="D223" s="6" t="str">
        <f ca="1">VLOOKUP($V223,$AB$2:$AN$5971,5,TRUE)</f>
        <v>H</v>
      </c>
      <c r="E223" s="6" t="str">
        <f ca="1">VLOOKUP($V223,$AB$2:$AN$5971,6,TRUE)</f>
        <v>T</v>
      </c>
      <c r="F223" s="6" t="str">
        <f ca="1">VLOOKUP($V223,$AB$2:$AN$5971,7,TRUE)</f>
        <v>C</v>
      </c>
      <c r="G223" s="6">
        <f ca="1">VLOOKUP($V223,$AB$2:$AN$5971,8,TRUE)</f>
        <v>0</v>
      </c>
      <c r="H223" s="6">
        <f ca="1">VLOOKUP($V223,$AB$2:$AN$5971,9,TRUE)</f>
        <v>0</v>
      </c>
      <c r="I223" s="6">
        <f ca="1">VLOOKUP($V223,$AB$2:$AN$5971,10,TRUE)</f>
        <v>11</v>
      </c>
      <c r="J223" s="6">
        <f ca="1">VLOOKUP($V223,$AB$2:$AN$5971,11,TRUE)</f>
        <v>17</v>
      </c>
      <c r="K223" s="6">
        <f ca="1">VLOOKUP($V223,$AB$2:$AN$5971,12,TRUE)</f>
        <v>12</v>
      </c>
      <c r="L223" s="6">
        <f ca="1">VLOOKUP($V223,$AB$2:$AN$5971,13,TRUE)</f>
        <v>40</v>
      </c>
      <c r="V223" s="3">
        <f t="shared" ca="1" si="3"/>
        <v>1656</v>
      </c>
      <c r="AB223" s="4">
        <v>222</v>
      </c>
      <c r="AC223" s="4" t="s">
        <v>14</v>
      </c>
      <c r="AD223" s="4" t="s">
        <v>29</v>
      </c>
      <c r="AE223" s="4" t="s">
        <v>16</v>
      </c>
      <c r="AF223" s="4" t="s">
        <v>17</v>
      </c>
      <c r="AG223" s="4" t="s">
        <v>20</v>
      </c>
      <c r="AH223" s="4" t="s">
        <v>23</v>
      </c>
      <c r="AI223" s="5">
        <v>10000</v>
      </c>
      <c r="AJ223" s="4">
        <v>0</v>
      </c>
      <c r="AK223" s="4">
        <v>5</v>
      </c>
      <c r="AL223" s="4">
        <v>26</v>
      </c>
      <c r="AM223" s="4">
        <v>23</v>
      </c>
      <c r="AN223" s="4">
        <v>54</v>
      </c>
    </row>
    <row r="224" spans="1:40" x14ac:dyDescent="0.25">
      <c r="A224" s="6" t="str">
        <f ca="1">VLOOKUP($V224,$AB$2:$AN$5971,2,TRUE)</f>
        <v>T</v>
      </c>
      <c r="B224" s="6" t="str">
        <f ca="1">VLOOKUP($V224,$AB$2:$AN$5971,3,TRUE)</f>
        <v>27</v>
      </c>
      <c r="C224" s="6" t="str">
        <f ca="1">VLOOKUP($V224,$AB$2:$AN$5971,4,TRUE)</f>
        <v>OT</v>
      </c>
      <c r="D224" s="6" t="str">
        <f ca="1">VLOOKUP($V224,$AB$2:$AN$5971,5,TRUE)</f>
        <v>H</v>
      </c>
      <c r="E224" s="6" t="str">
        <f ca="1">VLOOKUP($V224,$AB$2:$AN$5971,6,TRUE)</f>
        <v>U</v>
      </c>
      <c r="F224" s="6" t="str">
        <f ca="1">VLOOKUP($V224,$AB$2:$AN$5971,7,TRUE)</f>
        <v>A</v>
      </c>
      <c r="G224" s="6">
        <f ca="1">VLOOKUP($V224,$AB$2:$AN$5971,8,TRUE)</f>
        <v>2000</v>
      </c>
      <c r="H224" s="6">
        <f ca="1">VLOOKUP($V224,$AB$2:$AN$5971,9,TRUE)</f>
        <v>1</v>
      </c>
      <c r="I224" s="6">
        <f ca="1">VLOOKUP($V224,$AB$2:$AN$5971,10,TRUE)</f>
        <v>17</v>
      </c>
      <c r="J224" s="6">
        <f ca="1">VLOOKUP($V224,$AB$2:$AN$5971,11,TRUE)</f>
        <v>26</v>
      </c>
      <c r="K224" s="6">
        <f ca="1">VLOOKUP($V224,$AB$2:$AN$5971,12,TRUE)</f>
        <v>20</v>
      </c>
      <c r="L224" s="6">
        <f ca="1">VLOOKUP($V224,$AB$2:$AN$5971,13,TRUE)</f>
        <v>63</v>
      </c>
      <c r="V224" s="3">
        <f t="shared" ca="1" si="3"/>
        <v>5293</v>
      </c>
      <c r="AB224" s="4">
        <v>223</v>
      </c>
      <c r="AC224" s="4" t="s">
        <v>14</v>
      </c>
      <c r="AD224" s="4" t="s">
        <v>60</v>
      </c>
      <c r="AE224" s="4" t="s">
        <v>16</v>
      </c>
      <c r="AF224" s="4" t="s">
        <v>17</v>
      </c>
      <c r="AG224" s="4" t="s">
        <v>20</v>
      </c>
      <c r="AH224" s="4" t="s">
        <v>36</v>
      </c>
      <c r="AI224" s="5">
        <v>5000</v>
      </c>
      <c r="AJ224" s="4">
        <v>0.5</v>
      </c>
      <c r="AK224" s="4">
        <v>14</v>
      </c>
      <c r="AL224" s="4">
        <v>26</v>
      </c>
      <c r="AM224" s="4">
        <v>26</v>
      </c>
      <c r="AN224" s="4">
        <v>66</v>
      </c>
    </row>
    <row r="225" spans="1:40" x14ac:dyDescent="0.25">
      <c r="A225" s="6" t="str">
        <f ca="1">VLOOKUP($V225,$AB$2:$AN$5971,2,TRUE)</f>
        <v>F</v>
      </c>
      <c r="B225" s="6" t="str">
        <f ca="1">VLOOKUP($V225,$AB$2:$AN$5971,3,TRUE)</f>
        <v>32</v>
      </c>
      <c r="C225" s="6" t="str">
        <f ca="1">VLOOKUP($V225,$AB$2:$AN$5971,4,TRUE)</f>
        <v>SC</v>
      </c>
      <c r="D225" s="6" t="str">
        <f ca="1">VLOOKUP($V225,$AB$2:$AN$5971,5,TRUE)</f>
        <v>H</v>
      </c>
      <c r="E225" s="6" t="str">
        <f ca="1">VLOOKUP($V225,$AB$2:$AN$5971,6,TRUE)</f>
        <v>T</v>
      </c>
      <c r="F225" s="6" t="str">
        <f ca="1">VLOOKUP($V225,$AB$2:$AN$5971,7,TRUE)</f>
        <v>C</v>
      </c>
      <c r="G225" s="6">
        <f ca="1">VLOOKUP($V225,$AB$2:$AN$5971,8,TRUE)</f>
        <v>6000</v>
      </c>
      <c r="H225" s="6">
        <f ca="1">VLOOKUP($V225,$AB$2:$AN$5971,9,TRUE)</f>
        <v>0</v>
      </c>
      <c r="I225" s="6">
        <f ca="1">VLOOKUP($V225,$AB$2:$AN$5971,10,TRUE)</f>
        <v>26</v>
      </c>
      <c r="J225" s="6">
        <f ca="1">VLOOKUP($V225,$AB$2:$AN$5971,11,TRUE)</f>
        <v>39</v>
      </c>
      <c r="K225" s="6">
        <f ca="1">VLOOKUP($V225,$AB$2:$AN$5971,12,TRUE)</f>
        <v>22</v>
      </c>
      <c r="L225" s="6">
        <f ca="1">VLOOKUP($V225,$AB$2:$AN$5971,13,TRUE)</f>
        <v>87</v>
      </c>
      <c r="V225" s="3">
        <f t="shared" ca="1" si="3"/>
        <v>958</v>
      </c>
      <c r="AB225" s="4">
        <v>224</v>
      </c>
      <c r="AC225" s="4" t="s">
        <v>14</v>
      </c>
      <c r="AD225" s="4" t="s">
        <v>39</v>
      </c>
      <c r="AE225" s="4" t="s">
        <v>16</v>
      </c>
      <c r="AF225" s="4" t="s">
        <v>17</v>
      </c>
      <c r="AG225" s="4" t="s">
        <v>20</v>
      </c>
      <c r="AH225" s="4" t="s">
        <v>36</v>
      </c>
      <c r="AI225" s="5">
        <v>12000</v>
      </c>
      <c r="AJ225" s="4">
        <v>1</v>
      </c>
      <c r="AK225" s="4">
        <v>13</v>
      </c>
      <c r="AL225" s="4">
        <v>18</v>
      </c>
      <c r="AM225" s="4">
        <v>20</v>
      </c>
      <c r="AN225" s="4">
        <v>51</v>
      </c>
    </row>
    <row r="226" spans="1:40" x14ac:dyDescent="0.25">
      <c r="A226" s="6" t="str">
        <f ca="1">VLOOKUP($V226,$AB$2:$AN$5971,2,TRUE)</f>
        <v>F</v>
      </c>
      <c r="B226" s="6" t="str">
        <f ca="1">VLOOKUP($V226,$AB$2:$AN$5971,3,TRUE)</f>
        <v>32</v>
      </c>
      <c r="C226" s="6" t="str">
        <f ca="1">VLOOKUP($V226,$AB$2:$AN$5971,4,TRUE)</f>
        <v>OT</v>
      </c>
      <c r="D226" s="6" t="str">
        <f ca="1">VLOOKUP($V226,$AB$2:$AN$5971,5,TRUE)</f>
        <v>H</v>
      </c>
      <c r="E226" s="6" t="str">
        <f ca="1">VLOOKUP($V226,$AB$2:$AN$5971,6,TRUE)</f>
        <v>T</v>
      </c>
      <c r="F226" s="6" t="str">
        <f ca="1">VLOOKUP($V226,$AB$2:$AN$5971,7,TRUE)</f>
        <v>C</v>
      </c>
      <c r="G226" s="6">
        <f ca="1">VLOOKUP($V226,$AB$2:$AN$5971,8,TRUE)</f>
        <v>6000</v>
      </c>
      <c r="H226" s="6" t="e">
        <f ca="1">VLOOKUP($V226,$AB$2:$AN$5971,9,TRUE)</f>
        <v>#NULL!</v>
      </c>
      <c r="I226" s="6">
        <f ca="1">VLOOKUP($V226,$AB$2:$AN$5971,10,TRUE)</f>
        <v>12</v>
      </c>
      <c r="J226" s="6">
        <f ca="1">VLOOKUP($V226,$AB$2:$AN$5971,11,TRUE)</f>
        <v>17</v>
      </c>
      <c r="K226" s="6">
        <f ca="1">VLOOKUP($V226,$AB$2:$AN$5971,12,TRUE)</f>
        <v>14</v>
      </c>
      <c r="L226" s="6">
        <f ca="1">VLOOKUP($V226,$AB$2:$AN$5971,13,TRUE)</f>
        <v>43</v>
      </c>
      <c r="V226" s="3">
        <f t="shared" ca="1" si="3"/>
        <v>2205</v>
      </c>
      <c r="AB226" s="4">
        <v>225</v>
      </c>
      <c r="AC226" s="4" t="s">
        <v>14</v>
      </c>
      <c r="AD226" s="4" t="s">
        <v>31</v>
      </c>
      <c r="AE226" s="4" t="s">
        <v>16</v>
      </c>
      <c r="AF226" s="4" t="s">
        <v>17</v>
      </c>
      <c r="AG226" s="4" t="s">
        <v>20</v>
      </c>
      <c r="AH226" s="4" t="s">
        <v>36</v>
      </c>
      <c r="AI226" s="5">
        <v>3000</v>
      </c>
      <c r="AJ226" s="4">
        <v>1</v>
      </c>
      <c r="AK226" s="4">
        <v>17</v>
      </c>
      <c r="AL226" s="4">
        <v>27</v>
      </c>
      <c r="AM226" s="4">
        <v>15</v>
      </c>
      <c r="AN226" s="4">
        <v>59</v>
      </c>
    </row>
    <row r="227" spans="1:40" x14ac:dyDescent="0.25">
      <c r="A227" s="6" t="str">
        <f ca="1">VLOOKUP($V227,$AB$2:$AN$5971,2,TRUE)</f>
        <v>F</v>
      </c>
      <c r="B227" s="6" t="str">
        <f ca="1">VLOOKUP($V227,$AB$2:$AN$5971,3,TRUE)</f>
        <v>40</v>
      </c>
      <c r="C227" s="6" t="str">
        <f ca="1">VLOOKUP($V227,$AB$2:$AN$5971,4,TRUE)</f>
        <v>OT</v>
      </c>
      <c r="D227" s="6" t="str">
        <f ca="1">VLOOKUP($V227,$AB$2:$AN$5971,5,TRUE)</f>
        <v>H</v>
      </c>
      <c r="E227" s="6" t="str">
        <f ca="1">VLOOKUP($V227,$AB$2:$AN$5971,6,TRUE)</f>
        <v>T</v>
      </c>
      <c r="F227" s="6" t="str">
        <f ca="1">VLOOKUP($V227,$AB$2:$AN$5971,7,TRUE)</f>
        <v>A</v>
      </c>
      <c r="G227" s="6">
        <f ca="1">VLOOKUP($V227,$AB$2:$AN$5971,8,TRUE)</f>
        <v>19000</v>
      </c>
      <c r="H227" s="6">
        <f ca="1">VLOOKUP($V227,$AB$2:$AN$5971,9,TRUE)</f>
        <v>6</v>
      </c>
      <c r="I227" s="6">
        <f ca="1">VLOOKUP($V227,$AB$2:$AN$5971,10,TRUE)</f>
        <v>12</v>
      </c>
      <c r="J227" s="6">
        <f ca="1">VLOOKUP($V227,$AB$2:$AN$5971,11,TRUE)</f>
        <v>37</v>
      </c>
      <c r="K227" s="6">
        <f ca="1">VLOOKUP($V227,$AB$2:$AN$5971,12,TRUE)</f>
        <v>9</v>
      </c>
      <c r="L227" s="6">
        <f ca="1">VLOOKUP($V227,$AB$2:$AN$5971,13,TRUE)</f>
        <v>58</v>
      </c>
      <c r="V227" s="3">
        <f t="shared" ca="1" si="3"/>
        <v>902</v>
      </c>
      <c r="AB227" s="4">
        <v>226</v>
      </c>
      <c r="AC227" s="4" t="s">
        <v>14</v>
      </c>
      <c r="AD227" s="4" t="s">
        <v>41</v>
      </c>
      <c r="AE227" s="4" t="s">
        <v>16</v>
      </c>
      <c r="AF227" s="4" t="s">
        <v>17</v>
      </c>
      <c r="AG227" s="4" t="s">
        <v>20</v>
      </c>
      <c r="AH227" s="4" t="s">
        <v>23</v>
      </c>
      <c r="AI227" s="5">
        <v>3000</v>
      </c>
      <c r="AJ227" s="4">
        <v>1</v>
      </c>
      <c r="AK227" s="4">
        <v>15</v>
      </c>
      <c r="AL227" s="4">
        <v>28</v>
      </c>
      <c r="AM227" s="4">
        <v>15</v>
      </c>
      <c r="AN227" s="4">
        <v>58</v>
      </c>
    </row>
    <row r="228" spans="1:40" x14ac:dyDescent="0.25">
      <c r="A228" s="6" t="str">
        <f ca="1">VLOOKUP($V228,$AB$2:$AN$5971,2,TRUE)</f>
        <v>F</v>
      </c>
      <c r="B228" s="6" t="str">
        <f ca="1">VLOOKUP($V228,$AB$2:$AN$5971,3,TRUE)</f>
        <v>25</v>
      </c>
      <c r="C228" s="6" t="str">
        <f ca="1">VLOOKUP($V228,$AB$2:$AN$5971,4,TRUE)</f>
        <v>OT</v>
      </c>
      <c r="D228" s="6" t="str">
        <f ca="1">VLOOKUP($V228,$AB$2:$AN$5971,5,TRUE)</f>
        <v>H</v>
      </c>
      <c r="E228" s="6" t="str">
        <f ca="1">VLOOKUP($V228,$AB$2:$AN$5971,6,TRUE)</f>
        <v>T</v>
      </c>
      <c r="F228" s="6" t="str">
        <f ca="1">VLOOKUP($V228,$AB$2:$AN$5971,7,TRUE)</f>
        <v>C</v>
      </c>
      <c r="G228" s="6">
        <f ca="1">VLOOKUP($V228,$AB$2:$AN$5971,8,TRUE)</f>
        <v>4000</v>
      </c>
      <c r="H228" s="6">
        <f ca="1">VLOOKUP($V228,$AB$2:$AN$5971,9,TRUE)</f>
        <v>0</v>
      </c>
      <c r="I228" s="6">
        <f ca="1">VLOOKUP($V228,$AB$2:$AN$5971,10,TRUE)</f>
        <v>8</v>
      </c>
      <c r="J228" s="6">
        <f ca="1">VLOOKUP($V228,$AB$2:$AN$5971,11,TRUE)</f>
        <v>26</v>
      </c>
      <c r="K228" s="6">
        <f ca="1">VLOOKUP($V228,$AB$2:$AN$5971,12,TRUE)</f>
        <v>11</v>
      </c>
      <c r="L228" s="6">
        <f ca="1">VLOOKUP($V228,$AB$2:$AN$5971,13,TRUE)</f>
        <v>45</v>
      </c>
      <c r="V228" s="3">
        <f t="shared" ca="1" si="3"/>
        <v>2993</v>
      </c>
      <c r="AB228" s="4">
        <v>227</v>
      </c>
      <c r="AC228" s="4" t="s">
        <v>14</v>
      </c>
      <c r="AD228" s="4" t="s">
        <v>51</v>
      </c>
      <c r="AE228" s="4" t="s">
        <v>16</v>
      </c>
      <c r="AF228" s="4" t="s">
        <v>17</v>
      </c>
      <c r="AG228" s="4" t="s">
        <v>20</v>
      </c>
      <c r="AH228" s="4" t="s">
        <v>36</v>
      </c>
      <c r="AI228" s="5">
        <v>3000</v>
      </c>
      <c r="AJ228" s="4">
        <v>0</v>
      </c>
      <c r="AK228" s="4">
        <v>17</v>
      </c>
      <c r="AL228" s="4">
        <v>32</v>
      </c>
      <c r="AM228" s="4">
        <v>7</v>
      </c>
      <c r="AN228" s="4">
        <v>56</v>
      </c>
    </row>
    <row r="229" spans="1:40" x14ac:dyDescent="0.25">
      <c r="A229" s="6" t="str">
        <f ca="1">VLOOKUP($V229,$AB$2:$AN$5971,2,TRUE)</f>
        <v>T</v>
      </c>
      <c r="B229" s="6" t="str">
        <f ca="1">VLOOKUP($V229,$AB$2:$AN$5971,3,TRUE)</f>
        <v>24</v>
      </c>
      <c r="C229" s="6" t="str">
        <f ca="1">VLOOKUP($V229,$AB$2:$AN$5971,4,TRUE)</f>
        <v>OT</v>
      </c>
      <c r="D229" s="6" t="str">
        <f ca="1">VLOOKUP($V229,$AB$2:$AN$5971,5,TRUE)</f>
        <v>H</v>
      </c>
      <c r="E229" s="6" t="str">
        <f ca="1">VLOOKUP($V229,$AB$2:$AN$5971,6,TRUE)</f>
        <v>K</v>
      </c>
      <c r="F229" s="6" t="str">
        <f ca="1">VLOOKUP($V229,$AB$2:$AN$5971,7,TRUE)</f>
        <v>A</v>
      </c>
      <c r="G229" s="6">
        <f ca="1">VLOOKUP($V229,$AB$2:$AN$5971,8,TRUE)</f>
        <v>8500</v>
      </c>
      <c r="H229" s="6">
        <f ca="1">VLOOKUP($V229,$AB$2:$AN$5971,9,TRUE)</f>
        <v>2.5</v>
      </c>
      <c r="I229" s="6">
        <f ca="1">VLOOKUP($V229,$AB$2:$AN$5971,10,TRUE)</f>
        <v>19</v>
      </c>
      <c r="J229" s="6">
        <f ca="1">VLOOKUP($V229,$AB$2:$AN$5971,11,TRUE)</f>
        <v>23</v>
      </c>
      <c r="K229" s="6">
        <f ca="1">VLOOKUP($V229,$AB$2:$AN$5971,12,TRUE)</f>
        <v>24</v>
      </c>
      <c r="L229" s="6">
        <f ca="1">VLOOKUP($V229,$AB$2:$AN$5971,13,TRUE)</f>
        <v>66</v>
      </c>
      <c r="V229" s="3">
        <f t="shared" ca="1" si="3"/>
        <v>5777</v>
      </c>
      <c r="AB229" s="4">
        <v>228</v>
      </c>
      <c r="AC229" s="4" t="s">
        <v>20</v>
      </c>
      <c r="AD229" s="4" t="s">
        <v>12</v>
      </c>
      <c r="AE229" s="4" t="s">
        <v>22</v>
      </c>
      <c r="AF229" s="4" t="s">
        <v>17</v>
      </c>
      <c r="AG229" s="4" t="s">
        <v>20</v>
      </c>
      <c r="AH229" s="4" t="s">
        <v>23</v>
      </c>
      <c r="AI229" s="5">
        <v>3500</v>
      </c>
      <c r="AJ229" s="4">
        <v>0</v>
      </c>
      <c r="AK229" s="4">
        <v>19</v>
      </c>
      <c r="AL229" s="4">
        <v>24</v>
      </c>
      <c r="AM229" s="4">
        <v>10</v>
      </c>
      <c r="AN229" s="4">
        <v>53</v>
      </c>
    </row>
    <row r="230" spans="1:40" x14ac:dyDescent="0.25">
      <c r="A230" s="6" t="str">
        <f ca="1">VLOOKUP($V230,$AB$2:$AN$5971,2,TRUE)</f>
        <v>F</v>
      </c>
      <c r="B230" s="6" t="str">
        <f ca="1">VLOOKUP($V230,$AB$2:$AN$5971,3,TRUE)</f>
        <v>38</v>
      </c>
      <c r="C230" s="6" t="str">
        <f ca="1">VLOOKUP($V230,$AB$2:$AN$5971,4,TRUE)</f>
        <v>OT</v>
      </c>
      <c r="D230" s="6" t="str">
        <f ca="1">VLOOKUP($V230,$AB$2:$AN$5971,5,TRUE)</f>
        <v>H</v>
      </c>
      <c r="E230" s="6" t="str">
        <f ca="1">VLOOKUP($V230,$AB$2:$AN$5971,6,TRUE)</f>
        <v>T</v>
      </c>
      <c r="F230" s="6" t="str">
        <f ca="1">VLOOKUP($V230,$AB$2:$AN$5971,7,TRUE)</f>
        <v>C</v>
      </c>
      <c r="G230" s="6">
        <f ca="1">VLOOKUP($V230,$AB$2:$AN$5971,8,TRUE)</f>
        <v>6000</v>
      </c>
      <c r="H230" s="6">
        <f ca="1">VLOOKUP($V230,$AB$2:$AN$5971,9,TRUE)</f>
        <v>0</v>
      </c>
      <c r="I230" s="6">
        <f ca="1">VLOOKUP($V230,$AB$2:$AN$5971,10,TRUE)</f>
        <v>21</v>
      </c>
      <c r="J230" s="6">
        <f ca="1">VLOOKUP($V230,$AB$2:$AN$5971,11,TRUE)</f>
        <v>32</v>
      </c>
      <c r="K230" s="6">
        <f ca="1">VLOOKUP($V230,$AB$2:$AN$5971,12,TRUE)</f>
        <v>23</v>
      </c>
      <c r="L230" s="6">
        <f ca="1">VLOOKUP($V230,$AB$2:$AN$5971,13,TRUE)</f>
        <v>76</v>
      </c>
      <c r="V230" s="3">
        <f t="shared" ca="1" si="3"/>
        <v>3918</v>
      </c>
      <c r="AB230" s="4">
        <v>229</v>
      </c>
      <c r="AC230" s="4" t="s">
        <v>20</v>
      </c>
      <c r="AD230" s="4" t="s">
        <v>41</v>
      </c>
      <c r="AE230" s="4" t="s">
        <v>22</v>
      </c>
      <c r="AF230" s="4" t="s">
        <v>17</v>
      </c>
      <c r="AG230" s="4" t="s">
        <v>20</v>
      </c>
      <c r="AH230" s="4" t="s">
        <v>23</v>
      </c>
      <c r="AI230" s="5">
        <v>3500</v>
      </c>
      <c r="AJ230" s="4">
        <v>0</v>
      </c>
      <c r="AK230" s="4">
        <v>22</v>
      </c>
      <c r="AL230" s="4">
        <v>25</v>
      </c>
      <c r="AM230" s="4">
        <v>9</v>
      </c>
      <c r="AN230" s="4">
        <v>56</v>
      </c>
    </row>
    <row r="231" spans="1:40" x14ac:dyDescent="0.25">
      <c r="A231" s="6" t="str">
        <f ca="1">VLOOKUP($V231,$AB$2:$AN$5971,2,TRUE)</f>
        <v>F</v>
      </c>
      <c r="B231" s="6" t="str">
        <f ca="1">VLOOKUP($V231,$AB$2:$AN$5971,3,TRUE)</f>
        <v>29</v>
      </c>
      <c r="C231" s="6" t="str">
        <f ca="1">VLOOKUP($V231,$AB$2:$AN$5971,4,TRUE)</f>
        <v>OT</v>
      </c>
      <c r="D231" s="6" t="str">
        <f ca="1">VLOOKUP($V231,$AB$2:$AN$5971,5,TRUE)</f>
        <v>H</v>
      </c>
      <c r="E231" s="6" t="str">
        <f ca="1">VLOOKUP($V231,$AB$2:$AN$5971,6,TRUE)</f>
        <v>T</v>
      </c>
      <c r="F231" s="6" t="str">
        <f ca="1">VLOOKUP($V231,$AB$2:$AN$5971,7,TRUE)</f>
        <v>C</v>
      </c>
      <c r="G231" s="6">
        <f ca="1">VLOOKUP($V231,$AB$2:$AN$5971,8,TRUE)</f>
        <v>4600</v>
      </c>
      <c r="H231" s="6">
        <f ca="1">VLOOKUP($V231,$AB$2:$AN$5971,9,TRUE)</f>
        <v>0</v>
      </c>
      <c r="I231" s="6">
        <f ca="1">VLOOKUP($V231,$AB$2:$AN$5971,10,TRUE)</f>
        <v>5</v>
      </c>
      <c r="J231" s="6">
        <f ca="1">VLOOKUP($V231,$AB$2:$AN$5971,11,TRUE)</f>
        <v>23</v>
      </c>
      <c r="K231" s="6">
        <f ca="1">VLOOKUP($V231,$AB$2:$AN$5971,12,TRUE)</f>
        <v>9</v>
      </c>
      <c r="L231" s="6">
        <f ca="1">VLOOKUP($V231,$AB$2:$AN$5971,13,TRUE)</f>
        <v>37</v>
      </c>
      <c r="V231" s="3">
        <f t="shared" ca="1" si="3"/>
        <v>494</v>
      </c>
      <c r="AB231" s="4">
        <v>230</v>
      </c>
      <c r="AC231" s="4" t="s">
        <v>14</v>
      </c>
      <c r="AD231" s="4" t="s">
        <v>58</v>
      </c>
      <c r="AE231" s="4" t="s">
        <v>22</v>
      </c>
      <c r="AF231" s="4" t="s">
        <v>17</v>
      </c>
      <c r="AG231" s="4" t="s">
        <v>20</v>
      </c>
      <c r="AH231" s="4" t="s">
        <v>23</v>
      </c>
      <c r="AI231" s="5">
        <v>4500</v>
      </c>
      <c r="AJ231" s="4">
        <v>0</v>
      </c>
      <c r="AK231" s="4">
        <v>23</v>
      </c>
      <c r="AL231" s="4">
        <v>24</v>
      </c>
      <c r="AM231" s="4">
        <v>10</v>
      </c>
      <c r="AN231" s="4">
        <v>57</v>
      </c>
    </row>
    <row r="232" spans="1:40" x14ac:dyDescent="0.25">
      <c r="A232" s="6" t="str">
        <f ca="1">VLOOKUP($V232,$AB$2:$AN$5971,2,TRUE)</f>
        <v>T</v>
      </c>
      <c r="B232" s="6" t="str">
        <f ca="1">VLOOKUP($V232,$AB$2:$AN$5971,3,TRUE)</f>
        <v>45</v>
      </c>
      <c r="C232" s="6" t="str">
        <f ca="1">VLOOKUP($V232,$AB$2:$AN$5971,4,TRUE)</f>
        <v>OT</v>
      </c>
      <c r="D232" s="6" t="str">
        <f ca="1">VLOOKUP($V232,$AB$2:$AN$5971,5,TRUE)</f>
        <v>H</v>
      </c>
      <c r="E232" s="6" t="str">
        <f ca="1">VLOOKUP($V232,$AB$2:$AN$5971,6,TRUE)</f>
        <v>T</v>
      </c>
      <c r="F232" s="6" t="str">
        <f ca="1">VLOOKUP($V232,$AB$2:$AN$5971,7,TRUE)</f>
        <v>A</v>
      </c>
      <c r="G232" s="6">
        <f ca="1">VLOOKUP($V232,$AB$2:$AN$5971,8,TRUE)</f>
        <v>17000</v>
      </c>
      <c r="H232" s="6">
        <f ca="1">VLOOKUP($V232,$AB$2:$AN$5971,9,TRUE)</f>
        <v>6</v>
      </c>
      <c r="I232" s="6">
        <f ca="1">VLOOKUP($V232,$AB$2:$AN$5971,10,TRUE)</f>
        <v>22</v>
      </c>
      <c r="J232" s="6">
        <f ca="1">VLOOKUP($V232,$AB$2:$AN$5971,11,TRUE)</f>
        <v>34</v>
      </c>
      <c r="K232" s="6">
        <f ca="1">VLOOKUP($V232,$AB$2:$AN$5971,12,TRUE)</f>
        <v>19</v>
      </c>
      <c r="L232" s="6">
        <f ca="1">VLOOKUP($V232,$AB$2:$AN$5971,13,TRUE)</f>
        <v>75</v>
      </c>
      <c r="V232" s="3">
        <f t="shared" ca="1" si="3"/>
        <v>3209</v>
      </c>
      <c r="AB232" s="4">
        <v>231</v>
      </c>
      <c r="AC232" s="4" t="s">
        <v>14</v>
      </c>
      <c r="AD232" s="4" t="s">
        <v>12</v>
      </c>
      <c r="AE232" s="4" t="s">
        <v>22</v>
      </c>
      <c r="AF232" s="4" t="s">
        <v>17</v>
      </c>
      <c r="AG232" s="4" t="s">
        <v>20</v>
      </c>
      <c r="AH232" s="4" t="s">
        <v>23</v>
      </c>
      <c r="AI232" s="5">
        <v>5000</v>
      </c>
      <c r="AJ232" s="4">
        <v>0</v>
      </c>
      <c r="AK232" s="4">
        <v>24</v>
      </c>
      <c r="AL232" s="4">
        <v>24</v>
      </c>
      <c r="AM232" s="4">
        <v>9</v>
      </c>
      <c r="AN232" s="4">
        <v>57</v>
      </c>
    </row>
    <row r="233" spans="1:40" x14ac:dyDescent="0.25">
      <c r="A233" s="6" t="str">
        <f ca="1">VLOOKUP($V233,$AB$2:$AN$5971,2,TRUE)</f>
        <v>F</v>
      </c>
      <c r="B233" s="6" t="str">
        <f ca="1">VLOOKUP($V233,$AB$2:$AN$5971,3,TRUE)</f>
        <v>36</v>
      </c>
      <c r="C233" s="6" t="str">
        <f ca="1">VLOOKUP($V233,$AB$2:$AN$5971,4,TRUE)</f>
        <v>OT</v>
      </c>
      <c r="D233" s="6" t="str">
        <f ca="1">VLOOKUP($V233,$AB$2:$AN$5971,5,TRUE)</f>
        <v>H</v>
      </c>
      <c r="E233" s="6" t="str">
        <f ca="1">VLOOKUP($V233,$AB$2:$AN$5971,6,TRUE)</f>
        <v>T</v>
      </c>
      <c r="F233" s="6" t="str">
        <f ca="1">VLOOKUP($V233,$AB$2:$AN$5971,7,TRUE)</f>
        <v>C</v>
      </c>
      <c r="G233" s="6">
        <f ca="1">VLOOKUP($V233,$AB$2:$AN$5971,8,TRUE)</f>
        <v>5075</v>
      </c>
      <c r="H233" s="6">
        <f ca="1">VLOOKUP($V233,$AB$2:$AN$5971,9,TRUE)</f>
        <v>0</v>
      </c>
      <c r="I233" s="6">
        <f ca="1">VLOOKUP($V233,$AB$2:$AN$5971,10,TRUE)</f>
        <v>7</v>
      </c>
      <c r="J233" s="6">
        <f ca="1">VLOOKUP($V233,$AB$2:$AN$5971,11,TRUE)</f>
        <v>4</v>
      </c>
      <c r="K233" s="6">
        <f ca="1">VLOOKUP($V233,$AB$2:$AN$5971,12,TRUE)</f>
        <v>11</v>
      </c>
      <c r="L233" s="6">
        <f ca="1">VLOOKUP($V233,$AB$2:$AN$5971,13,TRUE)</f>
        <v>22</v>
      </c>
      <c r="V233" s="3">
        <f t="shared" ca="1" si="3"/>
        <v>915</v>
      </c>
      <c r="AB233" s="4">
        <v>232</v>
      </c>
      <c r="AC233" s="4" t="s">
        <v>20</v>
      </c>
      <c r="AD233" s="4" t="s">
        <v>12</v>
      </c>
      <c r="AE233" s="4" t="s">
        <v>22</v>
      </c>
      <c r="AF233" s="4" t="s">
        <v>17</v>
      </c>
      <c r="AG233" s="4" t="s">
        <v>20</v>
      </c>
      <c r="AH233" s="4" t="s">
        <v>23</v>
      </c>
      <c r="AI233" s="5">
        <v>5000</v>
      </c>
      <c r="AJ233" s="4">
        <v>0</v>
      </c>
      <c r="AK233" s="4">
        <v>24</v>
      </c>
      <c r="AL233" s="4">
        <v>25</v>
      </c>
      <c r="AM233" s="4">
        <v>7</v>
      </c>
      <c r="AN233" s="4">
        <v>56</v>
      </c>
    </row>
    <row r="234" spans="1:40" x14ac:dyDescent="0.25">
      <c r="A234" s="6" t="str">
        <f ca="1">VLOOKUP($V234,$AB$2:$AN$5971,2,TRUE)</f>
        <v>F</v>
      </c>
      <c r="B234" s="6" t="str">
        <f ca="1">VLOOKUP($V234,$AB$2:$AN$5971,3,TRUE)</f>
        <v>22</v>
      </c>
      <c r="C234" s="6" t="str">
        <f ca="1">VLOOKUP($V234,$AB$2:$AN$5971,4,TRUE)</f>
        <v>SC</v>
      </c>
      <c r="D234" s="6" t="str">
        <f ca="1">VLOOKUP($V234,$AB$2:$AN$5971,5,TRUE)</f>
        <v>H</v>
      </c>
      <c r="E234" s="6" t="str">
        <f ca="1">VLOOKUP($V234,$AB$2:$AN$5971,6,TRUE)</f>
        <v>T</v>
      </c>
      <c r="F234" s="6" t="str">
        <f ca="1">VLOOKUP($V234,$AB$2:$AN$5971,7,TRUE)</f>
        <v>C</v>
      </c>
      <c r="G234" s="6">
        <f ca="1">VLOOKUP($V234,$AB$2:$AN$5971,8,TRUE)</f>
        <v>3000</v>
      </c>
      <c r="H234" s="6">
        <f ca="1">VLOOKUP($V234,$AB$2:$AN$5971,9,TRUE)</f>
        <v>0</v>
      </c>
      <c r="I234" s="6">
        <f ca="1">VLOOKUP($V234,$AB$2:$AN$5971,10,TRUE)</f>
        <v>13</v>
      </c>
      <c r="J234" s="6">
        <f ca="1">VLOOKUP($V234,$AB$2:$AN$5971,11,TRUE)</f>
        <v>22</v>
      </c>
      <c r="K234" s="6">
        <f ca="1">VLOOKUP($V234,$AB$2:$AN$5971,12,TRUE)</f>
        <v>12</v>
      </c>
      <c r="L234" s="6">
        <f ca="1">VLOOKUP($V234,$AB$2:$AN$5971,13,TRUE)</f>
        <v>47</v>
      </c>
      <c r="V234" s="3">
        <f t="shared" ca="1" si="3"/>
        <v>1564</v>
      </c>
      <c r="AB234" s="4">
        <v>233</v>
      </c>
      <c r="AC234" s="4" t="s">
        <v>14</v>
      </c>
      <c r="AD234" s="4" t="s">
        <v>44</v>
      </c>
      <c r="AE234" s="4" t="s">
        <v>22</v>
      </c>
      <c r="AF234" s="4" t="s">
        <v>17</v>
      </c>
      <c r="AG234" s="4" t="s">
        <v>20</v>
      </c>
      <c r="AH234" s="4" t="s">
        <v>23</v>
      </c>
      <c r="AI234" s="5">
        <v>7500</v>
      </c>
      <c r="AJ234" s="4">
        <v>0</v>
      </c>
      <c r="AK234" s="4">
        <v>18</v>
      </c>
      <c r="AL234" s="4">
        <v>25</v>
      </c>
      <c r="AM234" s="4">
        <v>8</v>
      </c>
      <c r="AN234" s="4">
        <v>51</v>
      </c>
    </row>
    <row r="235" spans="1:40" x14ac:dyDescent="0.25">
      <c r="A235" s="6" t="str">
        <f ca="1">VLOOKUP($V235,$AB$2:$AN$5971,2,TRUE)</f>
        <v>T</v>
      </c>
      <c r="B235" s="6" t="str">
        <f ca="1">VLOOKUP($V235,$AB$2:$AN$5971,3,TRUE)</f>
        <v>30</v>
      </c>
      <c r="C235" s="6" t="str">
        <f ca="1">VLOOKUP($V235,$AB$2:$AN$5971,4,TRUE)</f>
        <v>OT</v>
      </c>
      <c r="D235" s="6" t="str">
        <f ca="1">VLOOKUP($V235,$AB$2:$AN$5971,5,TRUE)</f>
        <v>H</v>
      </c>
      <c r="E235" s="6" t="str">
        <f ca="1">VLOOKUP($V235,$AB$2:$AN$5971,6,TRUE)</f>
        <v>T</v>
      </c>
      <c r="F235" s="6" t="str">
        <f ca="1">VLOOKUP($V235,$AB$2:$AN$5971,7,TRUE)</f>
        <v>C</v>
      </c>
      <c r="G235" s="6">
        <f ca="1">VLOOKUP($V235,$AB$2:$AN$5971,8,TRUE)</f>
        <v>5000</v>
      </c>
      <c r="H235" s="6">
        <f ca="1">VLOOKUP($V235,$AB$2:$AN$5971,9,TRUE)</f>
        <v>0</v>
      </c>
      <c r="I235" s="6">
        <f ca="1">VLOOKUP($V235,$AB$2:$AN$5971,10,TRUE)</f>
        <v>15</v>
      </c>
      <c r="J235" s="6">
        <f ca="1">VLOOKUP($V235,$AB$2:$AN$5971,11,TRUE)</f>
        <v>23</v>
      </c>
      <c r="K235" s="6">
        <f ca="1">VLOOKUP($V235,$AB$2:$AN$5971,12,TRUE)</f>
        <v>11</v>
      </c>
      <c r="L235" s="6">
        <f ca="1">VLOOKUP($V235,$AB$2:$AN$5971,13,TRUE)</f>
        <v>49</v>
      </c>
      <c r="V235" s="3">
        <f t="shared" ca="1" si="3"/>
        <v>1117</v>
      </c>
      <c r="AB235" s="4">
        <v>234</v>
      </c>
      <c r="AC235" s="4" t="s">
        <v>14</v>
      </c>
      <c r="AD235" s="4" t="s">
        <v>27</v>
      </c>
      <c r="AE235" s="4" t="s">
        <v>22</v>
      </c>
      <c r="AF235" s="4" t="s">
        <v>17</v>
      </c>
      <c r="AG235" s="4" t="s">
        <v>20</v>
      </c>
      <c r="AH235" s="4" t="s">
        <v>23</v>
      </c>
      <c r="AI235" s="5">
        <v>8000</v>
      </c>
      <c r="AJ235" s="4">
        <v>0</v>
      </c>
      <c r="AK235" s="4">
        <v>24</v>
      </c>
      <c r="AL235" s="4">
        <v>19</v>
      </c>
      <c r="AM235" s="4">
        <v>8</v>
      </c>
      <c r="AN235" s="4">
        <v>51</v>
      </c>
    </row>
    <row r="236" spans="1:40" x14ac:dyDescent="0.25">
      <c r="A236" s="6" t="str">
        <f ca="1">VLOOKUP($V236,$AB$2:$AN$5971,2,TRUE)</f>
        <v>F</v>
      </c>
      <c r="B236" s="6" t="str">
        <f ca="1">VLOOKUP($V236,$AB$2:$AN$5971,3,TRUE)</f>
        <v>28</v>
      </c>
      <c r="C236" s="6" t="str">
        <f ca="1">VLOOKUP($V236,$AB$2:$AN$5971,4,TRUE)</f>
        <v>SC</v>
      </c>
      <c r="D236" s="6" t="str">
        <f ca="1">VLOOKUP($V236,$AB$2:$AN$5971,5,TRUE)</f>
        <v>H</v>
      </c>
      <c r="E236" s="6" t="str">
        <f ca="1">VLOOKUP($V236,$AB$2:$AN$5971,6,TRUE)</f>
        <v>T</v>
      </c>
      <c r="F236" s="6" t="str">
        <f ca="1">VLOOKUP($V236,$AB$2:$AN$5971,7,TRUE)</f>
        <v>C</v>
      </c>
      <c r="G236" s="6">
        <f ca="1">VLOOKUP($V236,$AB$2:$AN$5971,8,TRUE)</f>
        <v>4000</v>
      </c>
      <c r="H236" s="6">
        <f ca="1">VLOOKUP($V236,$AB$2:$AN$5971,9,TRUE)</f>
        <v>0</v>
      </c>
      <c r="I236" s="6">
        <f ca="1">VLOOKUP($V236,$AB$2:$AN$5971,10,TRUE)</f>
        <v>7</v>
      </c>
      <c r="J236" s="6">
        <f ca="1">VLOOKUP($V236,$AB$2:$AN$5971,11,TRUE)</f>
        <v>34</v>
      </c>
      <c r="K236" s="6">
        <f ca="1">VLOOKUP($V236,$AB$2:$AN$5971,12,TRUE)</f>
        <v>24</v>
      </c>
      <c r="L236" s="6">
        <f ca="1">VLOOKUP($V236,$AB$2:$AN$5971,13,TRUE)</f>
        <v>65</v>
      </c>
      <c r="V236" s="3">
        <f t="shared" ca="1" si="3"/>
        <v>1239</v>
      </c>
      <c r="AB236" s="4">
        <v>235</v>
      </c>
      <c r="AC236" s="4" t="s">
        <v>14</v>
      </c>
      <c r="AD236" s="4" t="s">
        <v>75</v>
      </c>
      <c r="AE236" s="4" t="s">
        <v>16</v>
      </c>
      <c r="AF236" s="4" t="s">
        <v>17</v>
      </c>
      <c r="AG236" s="4" t="s">
        <v>20</v>
      </c>
      <c r="AH236" s="4" t="s">
        <v>23</v>
      </c>
      <c r="AI236" s="5">
        <v>2000</v>
      </c>
      <c r="AJ236" s="4">
        <v>0</v>
      </c>
      <c r="AK236" s="4">
        <v>22</v>
      </c>
      <c r="AL236" s="4">
        <v>24</v>
      </c>
      <c r="AM236" s="4">
        <v>20</v>
      </c>
      <c r="AN236" s="4">
        <v>66</v>
      </c>
    </row>
    <row r="237" spans="1:40" x14ac:dyDescent="0.25">
      <c r="A237" s="6" t="str">
        <f ca="1">VLOOKUP($V237,$AB$2:$AN$5971,2,TRUE)</f>
        <v>F</v>
      </c>
      <c r="B237" s="6" t="str">
        <f ca="1">VLOOKUP($V237,$AB$2:$AN$5971,3,TRUE)</f>
        <v>28</v>
      </c>
      <c r="C237" s="6" t="str">
        <f ca="1">VLOOKUP($V237,$AB$2:$AN$5971,4,TRUE)</f>
        <v>OT</v>
      </c>
      <c r="D237" s="6" t="str">
        <f ca="1">VLOOKUP($V237,$AB$2:$AN$5971,5,TRUE)</f>
        <v>H</v>
      </c>
      <c r="E237" s="6" t="str">
        <f ca="1">VLOOKUP($V237,$AB$2:$AN$5971,6,TRUE)</f>
        <v>T</v>
      </c>
      <c r="F237" s="6" t="str">
        <f ca="1">VLOOKUP($V237,$AB$2:$AN$5971,7,TRUE)</f>
        <v>C</v>
      </c>
      <c r="G237" s="6">
        <f ca="1">VLOOKUP($V237,$AB$2:$AN$5971,8,TRUE)</f>
        <v>3500</v>
      </c>
      <c r="H237" s="6">
        <f ca="1">VLOOKUP($V237,$AB$2:$AN$5971,9,TRUE)</f>
        <v>0</v>
      </c>
      <c r="I237" s="6">
        <f ca="1">VLOOKUP($V237,$AB$2:$AN$5971,10,TRUE)</f>
        <v>18</v>
      </c>
      <c r="J237" s="6">
        <f ca="1">VLOOKUP($V237,$AB$2:$AN$5971,11,TRUE)</f>
        <v>22</v>
      </c>
      <c r="K237" s="6">
        <f ca="1">VLOOKUP($V237,$AB$2:$AN$5971,12,TRUE)</f>
        <v>14</v>
      </c>
      <c r="L237" s="6">
        <f ca="1">VLOOKUP($V237,$AB$2:$AN$5971,13,TRUE)</f>
        <v>54</v>
      </c>
      <c r="V237" s="3">
        <f t="shared" ca="1" si="3"/>
        <v>1346</v>
      </c>
      <c r="AB237" s="4">
        <v>236</v>
      </c>
      <c r="AC237" s="4" t="s">
        <v>20</v>
      </c>
      <c r="AD237" s="4" t="s">
        <v>47</v>
      </c>
      <c r="AE237" s="4" t="s">
        <v>16</v>
      </c>
      <c r="AF237" s="4" t="s">
        <v>17</v>
      </c>
      <c r="AG237" s="4" t="s">
        <v>20</v>
      </c>
      <c r="AH237" s="4" t="s">
        <v>23</v>
      </c>
      <c r="AI237" s="5">
        <v>2000</v>
      </c>
      <c r="AJ237" s="4">
        <v>0</v>
      </c>
      <c r="AK237" s="4">
        <v>11</v>
      </c>
      <c r="AL237" s="4">
        <v>24</v>
      </c>
      <c r="AM237" s="4">
        <v>20</v>
      </c>
      <c r="AN237" s="4">
        <v>55</v>
      </c>
    </row>
    <row r="238" spans="1:40" x14ac:dyDescent="0.25">
      <c r="A238" s="6" t="str">
        <f ca="1">VLOOKUP($V238,$AB$2:$AN$5971,2,TRUE)</f>
        <v>F</v>
      </c>
      <c r="B238" s="6" t="str">
        <f ca="1">VLOOKUP($V238,$AB$2:$AN$5971,3,TRUE)</f>
        <v>28</v>
      </c>
      <c r="C238" s="6" t="str">
        <f ca="1">VLOOKUP($V238,$AB$2:$AN$5971,4,TRUE)</f>
        <v>OT</v>
      </c>
      <c r="D238" s="6" t="str">
        <f ca="1">VLOOKUP($V238,$AB$2:$AN$5971,5,TRUE)</f>
        <v>H</v>
      </c>
      <c r="E238" s="6" t="str">
        <f ca="1">VLOOKUP($V238,$AB$2:$AN$5971,6,TRUE)</f>
        <v>T</v>
      </c>
      <c r="F238" s="6" t="str">
        <f ca="1">VLOOKUP($V238,$AB$2:$AN$5971,7,TRUE)</f>
        <v>C</v>
      </c>
      <c r="G238" s="6">
        <f ca="1">VLOOKUP($V238,$AB$2:$AN$5971,8,TRUE)</f>
        <v>10000</v>
      </c>
      <c r="H238" s="6">
        <f ca="1">VLOOKUP($V238,$AB$2:$AN$5971,9,TRUE)</f>
        <v>0</v>
      </c>
      <c r="I238" s="6">
        <f ca="1">VLOOKUP($V238,$AB$2:$AN$5971,10,TRUE)</f>
        <v>16</v>
      </c>
      <c r="J238" s="6">
        <f ca="1">VLOOKUP($V238,$AB$2:$AN$5971,11,TRUE)</f>
        <v>30</v>
      </c>
      <c r="K238" s="6">
        <f ca="1">VLOOKUP($V238,$AB$2:$AN$5971,12,TRUE)</f>
        <v>28</v>
      </c>
      <c r="L238" s="6">
        <f ca="1">VLOOKUP($V238,$AB$2:$AN$5971,13,TRUE)</f>
        <v>74</v>
      </c>
      <c r="V238" s="3">
        <f t="shared" ca="1" si="3"/>
        <v>2761</v>
      </c>
      <c r="AB238" s="4">
        <v>237</v>
      </c>
      <c r="AC238" s="4" t="s">
        <v>20</v>
      </c>
      <c r="AD238" s="4" t="s">
        <v>29</v>
      </c>
      <c r="AE238" s="4" t="s">
        <v>22</v>
      </c>
      <c r="AF238" s="4" t="s">
        <v>17</v>
      </c>
      <c r="AG238" s="4" t="s">
        <v>20</v>
      </c>
      <c r="AH238" s="4" t="s">
        <v>23</v>
      </c>
      <c r="AI238" s="5">
        <v>3500</v>
      </c>
      <c r="AJ238" s="4">
        <v>0</v>
      </c>
      <c r="AK238" s="4">
        <v>22</v>
      </c>
      <c r="AL238" s="4">
        <v>35</v>
      </c>
      <c r="AM238" s="4">
        <v>17</v>
      </c>
      <c r="AN238" s="4">
        <v>75</v>
      </c>
    </row>
    <row r="239" spans="1:40" x14ac:dyDescent="0.25">
      <c r="A239" s="6" t="str">
        <f ca="1">VLOOKUP($V239,$AB$2:$AN$5971,2,TRUE)</f>
        <v>T</v>
      </c>
      <c r="B239" s="6" t="str">
        <f ca="1">VLOOKUP($V239,$AB$2:$AN$5971,3,TRUE)</f>
        <v>13</v>
      </c>
      <c r="C239" s="6" t="str">
        <f ca="1">VLOOKUP($V239,$AB$2:$AN$5971,4,TRUE)</f>
        <v>OT</v>
      </c>
      <c r="D239" s="6" t="str">
        <f ca="1">VLOOKUP($V239,$AB$2:$AN$5971,5,TRUE)</f>
        <v>H</v>
      </c>
      <c r="E239" s="6" t="str">
        <f ca="1">VLOOKUP($V239,$AB$2:$AN$5971,6,TRUE)</f>
        <v>D</v>
      </c>
      <c r="F239" s="6" t="str">
        <f ca="1">VLOOKUP($V239,$AB$2:$AN$5971,7,TRUE)</f>
        <v>B</v>
      </c>
      <c r="G239" s="6">
        <f ca="1">VLOOKUP($V239,$AB$2:$AN$5971,8,TRUE)</f>
        <v>6000</v>
      </c>
      <c r="H239" s="6">
        <f ca="1">VLOOKUP($V239,$AB$2:$AN$5971,9,TRUE)</f>
        <v>0</v>
      </c>
      <c r="I239" s="6">
        <f ca="1">VLOOKUP($V239,$AB$2:$AN$5971,10,TRUE)</f>
        <v>12</v>
      </c>
      <c r="J239" s="6">
        <f ca="1">VLOOKUP($V239,$AB$2:$AN$5971,11,TRUE)</f>
        <v>24</v>
      </c>
      <c r="K239" s="6">
        <f ca="1">VLOOKUP($V239,$AB$2:$AN$5971,12,TRUE)</f>
        <v>4</v>
      </c>
      <c r="L239" s="6">
        <f ca="1">VLOOKUP($V239,$AB$2:$AN$5971,13,TRUE)</f>
        <v>40</v>
      </c>
      <c r="V239" s="3">
        <f t="shared" ca="1" si="3"/>
        <v>4937</v>
      </c>
      <c r="AB239" s="4">
        <v>238</v>
      </c>
      <c r="AC239" s="4" t="s">
        <v>20</v>
      </c>
      <c r="AD239" s="4" t="s">
        <v>44</v>
      </c>
      <c r="AE239" s="4" t="s">
        <v>16</v>
      </c>
      <c r="AF239" s="4" t="s">
        <v>17</v>
      </c>
      <c r="AG239" s="4" t="s">
        <v>20</v>
      </c>
      <c r="AH239" s="4" t="s">
        <v>23</v>
      </c>
      <c r="AI239" s="5">
        <v>5000</v>
      </c>
      <c r="AJ239" s="4">
        <v>0</v>
      </c>
      <c r="AK239" s="4">
        <v>21</v>
      </c>
      <c r="AL239" s="4">
        <v>34</v>
      </c>
      <c r="AM239" s="4">
        <v>11</v>
      </c>
      <c r="AN239" s="4">
        <v>66</v>
      </c>
    </row>
    <row r="240" spans="1:40" x14ac:dyDescent="0.25">
      <c r="A240" s="6" t="str">
        <f ca="1">VLOOKUP($V240,$AB$2:$AN$5971,2,TRUE)</f>
        <v>F</v>
      </c>
      <c r="B240" s="6" t="str">
        <f ca="1">VLOOKUP($V240,$AB$2:$AN$5971,3,TRUE)</f>
        <v>40</v>
      </c>
      <c r="C240" s="6" t="str">
        <f ca="1">VLOOKUP($V240,$AB$2:$AN$5971,4,TRUE)</f>
        <v>OT</v>
      </c>
      <c r="D240" s="6" t="str">
        <f ca="1">VLOOKUP($V240,$AB$2:$AN$5971,5,TRUE)</f>
        <v>H</v>
      </c>
      <c r="E240" s="6" t="str">
        <f ca="1">VLOOKUP($V240,$AB$2:$AN$5971,6,TRUE)</f>
        <v>T</v>
      </c>
      <c r="F240" s="6" t="str">
        <f ca="1">VLOOKUP($V240,$AB$2:$AN$5971,7,TRUE)</f>
        <v>C</v>
      </c>
      <c r="G240" s="6">
        <f ca="1">VLOOKUP($V240,$AB$2:$AN$5971,8,TRUE)</f>
        <v>3000</v>
      </c>
      <c r="H240" s="6">
        <f ca="1">VLOOKUP($V240,$AB$2:$AN$5971,9,TRUE)</f>
        <v>0</v>
      </c>
      <c r="I240" s="6">
        <f ca="1">VLOOKUP($V240,$AB$2:$AN$5971,10,TRUE)</f>
        <v>5</v>
      </c>
      <c r="J240" s="6">
        <f ca="1">VLOOKUP($V240,$AB$2:$AN$5971,11,TRUE)</f>
        <v>30</v>
      </c>
      <c r="K240" s="6">
        <f ca="1">VLOOKUP($V240,$AB$2:$AN$5971,12,TRUE)</f>
        <v>24</v>
      </c>
      <c r="L240" s="6">
        <f ca="1">VLOOKUP($V240,$AB$2:$AN$5971,13,TRUE)</f>
        <v>59</v>
      </c>
      <c r="V240" s="3">
        <f t="shared" ca="1" si="3"/>
        <v>706</v>
      </c>
      <c r="AB240" s="4">
        <v>239</v>
      </c>
      <c r="AC240" s="4" t="s">
        <v>20</v>
      </c>
      <c r="AD240" s="4" t="s">
        <v>28</v>
      </c>
      <c r="AE240" s="4" t="s">
        <v>16</v>
      </c>
      <c r="AF240" s="4" t="s">
        <v>17</v>
      </c>
      <c r="AG240" s="4" t="s">
        <v>20</v>
      </c>
      <c r="AH240" s="4" t="s">
        <v>23</v>
      </c>
      <c r="AI240" s="5">
        <v>4500</v>
      </c>
      <c r="AJ240" s="4">
        <v>0</v>
      </c>
      <c r="AK240" s="4">
        <v>22</v>
      </c>
      <c r="AL240" s="4">
        <v>20</v>
      </c>
      <c r="AM240" s="4">
        <v>19</v>
      </c>
      <c r="AN240" s="4">
        <v>61</v>
      </c>
    </row>
    <row r="241" spans="1:40" x14ac:dyDescent="0.25">
      <c r="A241" s="6" t="str">
        <f ca="1">VLOOKUP($V241,$AB$2:$AN$5971,2,TRUE)</f>
        <v>F</v>
      </c>
      <c r="B241" s="6" t="str">
        <f ca="1">VLOOKUP($V241,$AB$2:$AN$5971,3,TRUE)</f>
        <v>30</v>
      </c>
      <c r="C241" s="6" t="str">
        <f ca="1">VLOOKUP($V241,$AB$2:$AN$5971,4,TRUE)</f>
        <v>OT</v>
      </c>
      <c r="D241" s="6" t="str">
        <f ca="1">VLOOKUP($V241,$AB$2:$AN$5971,5,TRUE)</f>
        <v>H</v>
      </c>
      <c r="E241" s="6" t="str">
        <f ca="1">VLOOKUP($V241,$AB$2:$AN$5971,6,TRUE)</f>
        <v>T</v>
      </c>
      <c r="F241" s="6" t="str">
        <f ca="1">VLOOKUP($V241,$AB$2:$AN$5971,7,TRUE)</f>
        <v>C</v>
      </c>
      <c r="G241" s="6">
        <f ca="1">VLOOKUP($V241,$AB$2:$AN$5971,8,TRUE)</f>
        <v>6000</v>
      </c>
      <c r="H241" s="6">
        <f ca="1">VLOOKUP($V241,$AB$2:$AN$5971,9,TRUE)</f>
        <v>0</v>
      </c>
      <c r="I241" s="6">
        <f ca="1">VLOOKUP($V241,$AB$2:$AN$5971,10,TRUE)</f>
        <v>18</v>
      </c>
      <c r="J241" s="6">
        <f ca="1">VLOOKUP($V241,$AB$2:$AN$5971,11,TRUE)</f>
        <v>23</v>
      </c>
      <c r="K241" s="6">
        <f ca="1">VLOOKUP($V241,$AB$2:$AN$5971,12,TRUE)</f>
        <v>23</v>
      </c>
      <c r="L241" s="6">
        <f ca="1">VLOOKUP($V241,$AB$2:$AN$5971,13,TRUE)</f>
        <v>64</v>
      </c>
      <c r="V241" s="3">
        <f t="shared" ca="1" si="3"/>
        <v>3135</v>
      </c>
      <c r="AB241" s="4">
        <v>240</v>
      </c>
      <c r="AC241" s="4" t="s">
        <v>20</v>
      </c>
      <c r="AD241" s="4" t="s">
        <v>60</v>
      </c>
      <c r="AE241" s="4" t="s">
        <v>16</v>
      </c>
      <c r="AF241" s="4" t="s">
        <v>17</v>
      </c>
      <c r="AG241" s="4" t="s">
        <v>20</v>
      </c>
      <c r="AH241" s="4" t="s">
        <v>23</v>
      </c>
      <c r="AI241" s="5">
        <v>4500</v>
      </c>
      <c r="AJ241" s="4">
        <v>0</v>
      </c>
      <c r="AK241" s="4">
        <v>27</v>
      </c>
      <c r="AL241" s="4">
        <v>34</v>
      </c>
      <c r="AM241" s="4">
        <v>21</v>
      </c>
      <c r="AN241" s="4">
        <v>82</v>
      </c>
    </row>
    <row r="242" spans="1:40" x14ac:dyDescent="0.25">
      <c r="A242" s="6" t="str">
        <f ca="1">VLOOKUP($V242,$AB$2:$AN$5971,2,TRUE)</f>
        <v>F</v>
      </c>
      <c r="B242" s="6" t="str">
        <f ca="1">VLOOKUP($V242,$AB$2:$AN$5971,3,TRUE)</f>
        <v>48</v>
      </c>
      <c r="C242" s="6" t="str">
        <f ca="1">VLOOKUP($V242,$AB$2:$AN$5971,4,TRUE)</f>
        <v>ST</v>
      </c>
      <c r="D242" s="6" t="str">
        <f ca="1">VLOOKUP($V242,$AB$2:$AN$5971,5,TRUE)</f>
        <v>H</v>
      </c>
      <c r="E242" s="6" t="str">
        <f ca="1">VLOOKUP($V242,$AB$2:$AN$5971,6,TRUE)</f>
        <v>T</v>
      </c>
      <c r="F242" s="6" t="str">
        <f ca="1">VLOOKUP($V242,$AB$2:$AN$5971,7,TRUE)</f>
        <v>C</v>
      </c>
      <c r="G242" s="6">
        <f ca="1">VLOOKUP($V242,$AB$2:$AN$5971,8,TRUE)</f>
        <v>4500</v>
      </c>
      <c r="H242" s="6">
        <f ca="1">VLOOKUP($V242,$AB$2:$AN$5971,9,TRUE)</f>
        <v>0</v>
      </c>
      <c r="I242" s="6">
        <f ca="1">VLOOKUP($V242,$AB$2:$AN$5971,10,TRUE)</f>
        <v>16</v>
      </c>
      <c r="J242" s="6">
        <f ca="1">VLOOKUP($V242,$AB$2:$AN$5971,11,TRUE)</f>
        <v>35</v>
      </c>
      <c r="K242" s="6">
        <f ca="1">VLOOKUP($V242,$AB$2:$AN$5971,12,TRUE)</f>
        <v>12</v>
      </c>
      <c r="L242" s="6">
        <f ca="1">VLOOKUP($V242,$AB$2:$AN$5971,13,TRUE)</f>
        <v>63</v>
      </c>
      <c r="V242" s="3">
        <f t="shared" ca="1" si="3"/>
        <v>1507</v>
      </c>
      <c r="AB242" s="4">
        <v>241</v>
      </c>
      <c r="AC242" s="4" t="s">
        <v>20</v>
      </c>
      <c r="AD242" s="4" t="s">
        <v>39</v>
      </c>
      <c r="AE242" s="4" t="s">
        <v>16</v>
      </c>
      <c r="AF242" s="4" t="s">
        <v>17</v>
      </c>
      <c r="AG242" s="4" t="s">
        <v>20</v>
      </c>
      <c r="AH242" s="4" t="s">
        <v>23</v>
      </c>
      <c r="AI242" s="5">
        <v>5000</v>
      </c>
      <c r="AJ242" s="4">
        <v>0</v>
      </c>
      <c r="AK242" s="4">
        <v>25</v>
      </c>
      <c r="AL242" s="4">
        <v>25</v>
      </c>
      <c r="AM242" s="4">
        <v>19</v>
      </c>
      <c r="AN242" s="4">
        <v>69</v>
      </c>
    </row>
    <row r="243" spans="1:40" x14ac:dyDescent="0.25">
      <c r="A243" s="6" t="str">
        <f ca="1">VLOOKUP($V243,$AB$2:$AN$5971,2,TRUE)</f>
        <v>T</v>
      </c>
      <c r="B243" s="6" t="str">
        <f ca="1">VLOOKUP($V243,$AB$2:$AN$5971,3,TRUE)</f>
        <v>26</v>
      </c>
      <c r="C243" s="6" t="str">
        <f ca="1">VLOOKUP($V243,$AB$2:$AN$5971,4,TRUE)</f>
        <v>OT</v>
      </c>
      <c r="D243" s="6" t="str">
        <f ca="1">VLOOKUP($V243,$AB$2:$AN$5971,5,TRUE)</f>
        <v>H</v>
      </c>
      <c r="E243" s="6" t="str">
        <f ca="1">VLOOKUP($V243,$AB$2:$AN$5971,6,TRUE)</f>
        <v>T</v>
      </c>
      <c r="F243" s="6" t="str">
        <f ca="1">VLOOKUP($V243,$AB$2:$AN$5971,7,TRUE)</f>
        <v>C</v>
      </c>
      <c r="G243" s="6">
        <f ca="1">VLOOKUP($V243,$AB$2:$AN$5971,8,TRUE)</f>
        <v>5000</v>
      </c>
      <c r="H243" s="6">
        <f ca="1">VLOOKUP($V243,$AB$2:$AN$5971,9,TRUE)</f>
        <v>0</v>
      </c>
      <c r="I243" s="6">
        <f ca="1">VLOOKUP($V243,$AB$2:$AN$5971,10,TRUE)</f>
        <v>1</v>
      </c>
      <c r="J243" s="6">
        <f ca="1">VLOOKUP($V243,$AB$2:$AN$5971,11,TRUE)</f>
        <v>14</v>
      </c>
      <c r="K243" s="6">
        <f ca="1">VLOOKUP($V243,$AB$2:$AN$5971,12,TRUE)</f>
        <v>3</v>
      </c>
      <c r="L243" s="6">
        <f ca="1">VLOOKUP($V243,$AB$2:$AN$5971,13,TRUE)</f>
        <v>18</v>
      </c>
      <c r="V243" s="3">
        <f t="shared" ca="1" si="3"/>
        <v>1136</v>
      </c>
      <c r="AB243" s="4">
        <v>242</v>
      </c>
      <c r="AC243" s="4" t="s">
        <v>20</v>
      </c>
      <c r="AD243" s="4" t="s">
        <v>39</v>
      </c>
      <c r="AE243" s="4" t="s">
        <v>16</v>
      </c>
      <c r="AF243" s="4" t="s">
        <v>17</v>
      </c>
      <c r="AG243" s="4" t="s">
        <v>20</v>
      </c>
      <c r="AH243" s="4" t="s">
        <v>23</v>
      </c>
      <c r="AI243" s="5">
        <v>4500</v>
      </c>
      <c r="AJ243" s="4">
        <v>0</v>
      </c>
      <c r="AK243" s="4">
        <v>23</v>
      </c>
      <c r="AL243" s="4">
        <v>25</v>
      </c>
      <c r="AM243" s="4">
        <v>19</v>
      </c>
      <c r="AN243" s="4">
        <v>67</v>
      </c>
    </row>
    <row r="244" spans="1:40" x14ac:dyDescent="0.25">
      <c r="A244" s="6" t="str">
        <f ca="1">VLOOKUP($V244,$AB$2:$AN$5971,2,TRUE)</f>
        <v>T</v>
      </c>
      <c r="B244" s="6" t="str">
        <f ca="1">VLOOKUP($V244,$AB$2:$AN$5971,3,TRUE)</f>
        <v>31</v>
      </c>
      <c r="C244" s="6" t="str">
        <f ca="1">VLOOKUP($V244,$AB$2:$AN$5971,4,TRUE)</f>
        <v>OT</v>
      </c>
      <c r="D244" s="6" t="str">
        <f ca="1">VLOOKUP($V244,$AB$2:$AN$5971,5,TRUE)</f>
        <v>H</v>
      </c>
      <c r="E244" s="6" t="str">
        <f ca="1">VLOOKUP($V244,$AB$2:$AN$5971,6,TRUE)</f>
        <v>T</v>
      </c>
      <c r="F244" s="6" t="str">
        <f ca="1">VLOOKUP($V244,$AB$2:$AN$5971,7,TRUE)</f>
        <v>C</v>
      </c>
      <c r="G244" s="6">
        <f ca="1">VLOOKUP($V244,$AB$2:$AN$5971,8,TRUE)</f>
        <v>1000</v>
      </c>
      <c r="H244" s="6">
        <f ca="1">VLOOKUP($V244,$AB$2:$AN$5971,9,TRUE)</f>
        <v>4</v>
      </c>
      <c r="I244" s="6">
        <f ca="1">VLOOKUP($V244,$AB$2:$AN$5971,10,TRUE)</f>
        <v>13</v>
      </c>
      <c r="J244" s="6">
        <f ca="1">VLOOKUP($V244,$AB$2:$AN$5971,11,TRUE)</f>
        <v>18</v>
      </c>
      <c r="K244" s="6">
        <f ca="1">VLOOKUP($V244,$AB$2:$AN$5971,12,TRUE)</f>
        <v>16</v>
      </c>
      <c r="L244" s="6">
        <f ca="1">VLOOKUP($V244,$AB$2:$AN$5971,13,TRUE)</f>
        <v>47</v>
      </c>
      <c r="V244" s="3">
        <f t="shared" ca="1" si="3"/>
        <v>2766</v>
      </c>
      <c r="AB244" s="4">
        <v>243</v>
      </c>
      <c r="AC244" s="4" t="s">
        <v>20</v>
      </c>
      <c r="AD244" s="4" t="s">
        <v>39</v>
      </c>
      <c r="AE244" s="4" t="s">
        <v>16</v>
      </c>
      <c r="AF244" s="4" t="s">
        <v>17</v>
      </c>
      <c r="AG244" s="4" t="s">
        <v>20</v>
      </c>
      <c r="AH244" s="4" t="s">
        <v>23</v>
      </c>
      <c r="AI244" s="5">
        <v>2000</v>
      </c>
      <c r="AJ244" s="4">
        <v>0</v>
      </c>
      <c r="AK244" s="4">
        <v>16</v>
      </c>
      <c r="AL244" s="4">
        <v>27</v>
      </c>
      <c r="AM244" s="4">
        <v>27</v>
      </c>
      <c r="AN244" s="4">
        <v>70</v>
      </c>
    </row>
    <row r="245" spans="1:40" x14ac:dyDescent="0.25">
      <c r="A245" s="6" t="str">
        <f ca="1">VLOOKUP($V245,$AB$2:$AN$5971,2,TRUE)</f>
        <v>F</v>
      </c>
      <c r="B245" s="6" t="str">
        <f ca="1">VLOOKUP($V245,$AB$2:$AN$5971,3,TRUE)</f>
        <v>27</v>
      </c>
      <c r="C245" s="6" t="str">
        <f ca="1">VLOOKUP($V245,$AB$2:$AN$5971,4,TRUE)</f>
        <v>SC</v>
      </c>
      <c r="D245" s="6" t="str">
        <f ca="1">VLOOKUP($V245,$AB$2:$AN$5971,5,TRUE)</f>
        <v>H</v>
      </c>
      <c r="E245" s="6" t="str">
        <f ca="1">VLOOKUP($V245,$AB$2:$AN$5971,6,TRUE)</f>
        <v>T</v>
      </c>
      <c r="F245" s="6" t="str">
        <f ca="1">VLOOKUP($V245,$AB$2:$AN$5971,7,TRUE)</f>
        <v>C</v>
      </c>
      <c r="G245" s="6">
        <f ca="1">VLOOKUP($V245,$AB$2:$AN$5971,8,TRUE)</f>
        <v>4500</v>
      </c>
      <c r="H245" s="6">
        <f ca="1">VLOOKUP($V245,$AB$2:$AN$5971,9,TRUE)</f>
        <v>0</v>
      </c>
      <c r="I245" s="6">
        <f ca="1">VLOOKUP($V245,$AB$2:$AN$5971,10,TRUE)</f>
        <v>11</v>
      </c>
      <c r="J245" s="6">
        <f ca="1">VLOOKUP($V245,$AB$2:$AN$5971,11,TRUE)</f>
        <v>33</v>
      </c>
      <c r="K245" s="6">
        <f ca="1">VLOOKUP($V245,$AB$2:$AN$5971,12,TRUE)</f>
        <v>23</v>
      </c>
      <c r="L245" s="6">
        <f ca="1">VLOOKUP($V245,$AB$2:$AN$5971,13,TRUE)</f>
        <v>67</v>
      </c>
      <c r="V245" s="3">
        <f t="shared" ca="1" si="3"/>
        <v>4329</v>
      </c>
      <c r="AB245" s="4">
        <v>244</v>
      </c>
      <c r="AC245" s="4" t="s">
        <v>20</v>
      </c>
      <c r="AD245" s="4" t="s">
        <v>47</v>
      </c>
      <c r="AE245" s="4" t="s">
        <v>16</v>
      </c>
      <c r="AF245" s="4" t="s">
        <v>17</v>
      </c>
      <c r="AG245" s="4" t="s">
        <v>20</v>
      </c>
      <c r="AH245" s="4" t="s">
        <v>23</v>
      </c>
      <c r="AI245" s="5">
        <v>2000</v>
      </c>
      <c r="AJ245" s="4">
        <v>0</v>
      </c>
      <c r="AK245" s="4">
        <v>23</v>
      </c>
      <c r="AL245" s="4">
        <v>33</v>
      </c>
      <c r="AM245" s="4">
        <v>28</v>
      </c>
      <c r="AN245" s="4">
        <v>84</v>
      </c>
    </row>
    <row r="246" spans="1:40" x14ac:dyDescent="0.25">
      <c r="A246" s="6" t="str">
        <f ca="1">VLOOKUP($V246,$AB$2:$AN$5971,2,TRUE)</f>
        <v>F</v>
      </c>
      <c r="B246" s="6" t="str">
        <f ca="1">VLOOKUP($V246,$AB$2:$AN$5971,3,TRUE)</f>
        <v>45</v>
      </c>
      <c r="C246" s="6" t="str">
        <f ca="1">VLOOKUP($V246,$AB$2:$AN$5971,4,TRUE)</f>
        <v>OT</v>
      </c>
      <c r="D246" s="6" t="str">
        <f ca="1">VLOOKUP($V246,$AB$2:$AN$5971,5,TRUE)</f>
        <v>H</v>
      </c>
      <c r="E246" s="6" t="str">
        <f ca="1">VLOOKUP($V246,$AB$2:$AN$5971,6,TRUE)</f>
        <v>U</v>
      </c>
      <c r="F246" s="6" t="str">
        <f ca="1">VLOOKUP($V246,$AB$2:$AN$5971,7,TRUE)</f>
        <v>C</v>
      </c>
      <c r="G246" s="6">
        <f ca="1">VLOOKUP($V246,$AB$2:$AN$5971,8,TRUE)</f>
        <v>15000</v>
      </c>
      <c r="H246" s="6">
        <f ca="1">VLOOKUP($V246,$AB$2:$AN$5971,9,TRUE)</f>
        <v>0</v>
      </c>
      <c r="I246" s="6">
        <f ca="1">VLOOKUP($V246,$AB$2:$AN$5971,10,TRUE)</f>
        <v>18</v>
      </c>
      <c r="J246" s="6">
        <f ca="1">VLOOKUP($V246,$AB$2:$AN$5971,11,TRUE)</f>
        <v>30</v>
      </c>
      <c r="K246" s="6">
        <f ca="1">VLOOKUP($V246,$AB$2:$AN$5971,12,TRUE)</f>
        <v>17</v>
      </c>
      <c r="L246" s="6">
        <f ca="1">VLOOKUP($V246,$AB$2:$AN$5971,13,TRUE)</f>
        <v>65</v>
      </c>
      <c r="V246" s="3">
        <f t="shared" ca="1" si="3"/>
        <v>4294</v>
      </c>
      <c r="AB246" s="4">
        <v>245</v>
      </c>
      <c r="AC246" s="4" t="s">
        <v>14</v>
      </c>
      <c r="AD246" s="4" t="s">
        <v>28</v>
      </c>
      <c r="AE246" s="4" t="s">
        <v>16</v>
      </c>
      <c r="AF246" s="4" t="s">
        <v>17</v>
      </c>
      <c r="AG246" s="4" t="s">
        <v>20</v>
      </c>
      <c r="AH246" s="4" t="s">
        <v>36</v>
      </c>
      <c r="AI246" s="5">
        <v>7500</v>
      </c>
      <c r="AJ246" s="4">
        <v>1</v>
      </c>
      <c r="AK246" s="4">
        <v>18</v>
      </c>
      <c r="AL246" s="4">
        <v>34</v>
      </c>
      <c r="AM246" s="4">
        <v>19</v>
      </c>
      <c r="AN246" s="4">
        <v>71</v>
      </c>
    </row>
    <row r="247" spans="1:40" x14ac:dyDescent="0.25">
      <c r="A247" s="6" t="str">
        <f ca="1">VLOOKUP($V247,$AB$2:$AN$5971,2,TRUE)</f>
        <v>F</v>
      </c>
      <c r="B247" s="6" t="str">
        <f ca="1">VLOOKUP($V247,$AB$2:$AN$5971,3,TRUE)</f>
        <v>35</v>
      </c>
      <c r="C247" s="6" t="str">
        <f ca="1">VLOOKUP($V247,$AB$2:$AN$5971,4,TRUE)</f>
        <v>OT</v>
      </c>
      <c r="D247" s="6" t="str">
        <f ca="1">VLOOKUP($V247,$AB$2:$AN$5971,5,TRUE)</f>
        <v>H</v>
      </c>
      <c r="E247" s="6" t="str">
        <f ca="1">VLOOKUP($V247,$AB$2:$AN$5971,6,TRUE)</f>
        <v>T</v>
      </c>
      <c r="F247" s="6" t="str">
        <f ca="1">VLOOKUP($V247,$AB$2:$AN$5971,7,TRUE)</f>
        <v>C</v>
      </c>
      <c r="G247" s="6">
        <f ca="1">VLOOKUP($V247,$AB$2:$AN$5971,8,TRUE)</f>
        <v>5500</v>
      </c>
      <c r="H247" s="6" t="e">
        <f ca="1">VLOOKUP($V247,$AB$2:$AN$5971,9,TRUE)</f>
        <v>#NULL!</v>
      </c>
      <c r="I247" s="6">
        <f ca="1">VLOOKUP($V247,$AB$2:$AN$5971,10,TRUE)</f>
        <v>14</v>
      </c>
      <c r="J247" s="6">
        <f ca="1">VLOOKUP($V247,$AB$2:$AN$5971,11,TRUE)</f>
        <v>10</v>
      </c>
      <c r="K247" s="6">
        <f ca="1">VLOOKUP($V247,$AB$2:$AN$5971,12,TRUE)</f>
        <v>15</v>
      </c>
      <c r="L247" s="6">
        <f ca="1">VLOOKUP($V247,$AB$2:$AN$5971,13,TRUE)</f>
        <v>39</v>
      </c>
      <c r="V247" s="3">
        <f t="shared" ca="1" si="3"/>
        <v>4425</v>
      </c>
      <c r="AB247" s="4">
        <v>246</v>
      </c>
      <c r="AC247" s="4" t="s">
        <v>20</v>
      </c>
      <c r="AD247" s="4" t="s">
        <v>15</v>
      </c>
      <c r="AE247" s="4" t="s">
        <v>16</v>
      </c>
      <c r="AF247" s="4" t="s">
        <v>17</v>
      </c>
      <c r="AG247" s="4" t="s">
        <v>20</v>
      </c>
      <c r="AH247" s="4" t="s">
        <v>36</v>
      </c>
      <c r="AI247" s="5">
        <v>7000</v>
      </c>
      <c r="AJ247" s="4">
        <v>2</v>
      </c>
      <c r="AK247" s="4">
        <v>20</v>
      </c>
      <c r="AL247" s="4">
        <v>35</v>
      </c>
      <c r="AM247" s="4">
        <v>18</v>
      </c>
      <c r="AN247" s="4">
        <v>73</v>
      </c>
    </row>
    <row r="248" spans="1:40" x14ac:dyDescent="0.25">
      <c r="A248" s="6" t="str">
        <f ca="1">VLOOKUP($V248,$AB$2:$AN$5971,2,TRUE)</f>
        <v>F</v>
      </c>
      <c r="B248" s="6" t="str">
        <f ca="1">VLOOKUP($V248,$AB$2:$AN$5971,3,TRUE)</f>
        <v>36</v>
      </c>
      <c r="C248" s="6" t="str">
        <f ca="1">VLOOKUP($V248,$AB$2:$AN$5971,4,TRUE)</f>
        <v>OT</v>
      </c>
      <c r="D248" s="6" t="str">
        <f ca="1">VLOOKUP($V248,$AB$2:$AN$5971,5,TRUE)</f>
        <v>H</v>
      </c>
      <c r="E248" s="6" t="str">
        <f ca="1">VLOOKUP($V248,$AB$2:$AN$5971,6,TRUE)</f>
        <v>T</v>
      </c>
      <c r="F248" s="6" t="str">
        <f ca="1">VLOOKUP($V248,$AB$2:$AN$5971,7,TRUE)</f>
        <v>C</v>
      </c>
      <c r="G248" s="6">
        <f ca="1">VLOOKUP($V248,$AB$2:$AN$5971,8,TRUE)</f>
        <v>7000</v>
      </c>
      <c r="H248" s="6" t="e">
        <f ca="1">VLOOKUP($V248,$AB$2:$AN$5971,9,TRUE)</f>
        <v>#NULL!</v>
      </c>
      <c r="I248" s="6">
        <f ca="1">VLOOKUP($V248,$AB$2:$AN$5971,10,TRUE)</f>
        <v>4</v>
      </c>
      <c r="J248" s="6">
        <f ca="1">VLOOKUP($V248,$AB$2:$AN$5971,11,TRUE)</f>
        <v>24</v>
      </c>
      <c r="K248" s="6">
        <f ca="1">VLOOKUP($V248,$AB$2:$AN$5971,12,TRUE)</f>
        <v>23</v>
      </c>
      <c r="L248" s="6">
        <f ca="1">VLOOKUP($V248,$AB$2:$AN$5971,13,TRUE)</f>
        <v>51</v>
      </c>
      <c r="V248" s="3">
        <f t="shared" ca="1" si="3"/>
        <v>2423</v>
      </c>
      <c r="AB248" s="4">
        <v>247</v>
      </c>
      <c r="AC248" s="4" t="s">
        <v>20</v>
      </c>
      <c r="AD248" s="4" t="s">
        <v>32</v>
      </c>
      <c r="AE248" s="4" t="s">
        <v>16</v>
      </c>
      <c r="AF248" s="4" t="s">
        <v>17</v>
      </c>
      <c r="AG248" s="4" t="s">
        <v>20</v>
      </c>
      <c r="AH248" s="4" t="s">
        <v>23</v>
      </c>
      <c r="AI248" s="5">
        <v>5000</v>
      </c>
      <c r="AJ248" s="4">
        <v>0</v>
      </c>
      <c r="AK248" s="4">
        <v>20</v>
      </c>
      <c r="AL248" s="4">
        <v>35</v>
      </c>
      <c r="AM248" s="4">
        <v>23</v>
      </c>
      <c r="AN248" s="4">
        <v>78</v>
      </c>
    </row>
    <row r="249" spans="1:40" x14ac:dyDescent="0.25">
      <c r="A249" s="6" t="str">
        <f ca="1">VLOOKUP($V249,$AB$2:$AN$5971,2,TRUE)</f>
        <v>F</v>
      </c>
      <c r="B249" s="6" t="str">
        <f ca="1">VLOOKUP($V249,$AB$2:$AN$5971,3,TRUE)</f>
        <v>30</v>
      </c>
      <c r="C249" s="6" t="str">
        <f ca="1">VLOOKUP($V249,$AB$2:$AN$5971,4,TRUE)</f>
        <v>OT</v>
      </c>
      <c r="D249" s="6" t="str">
        <f ca="1">VLOOKUP($V249,$AB$2:$AN$5971,5,TRUE)</f>
        <v>H</v>
      </c>
      <c r="E249" s="6" t="str">
        <f ca="1">VLOOKUP($V249,$AB$2:$AN$5971,6,TRUE)</f>
        <v>T</v>
      </c>
      <c r="F249" s="6" t="str">
        <f ca="1">VLOOKUP($V249,$AB$2:$AN$5971,7,TRUE)</f>
        <v>A</v>
      </c>
      <c r="G249" s="6">
        <f ca="1">VLOOKUP($V249,$AB$2:$AN$5971,8,TRUE)</f>
        <v>3600</v>
      </c>
      <c r="H249" s="6" t="e">
        <f ca="1">VLOOKUP($V249,$AB$2:$AN$5971,9,TRUE)</f>
        <v>#NULL!</v>
      </c>
      <c r="I249" s="6">
        <f ca="1">VLOOKUP($V249,$AB$2:$AN$5971,10,TRUE)</f>
        <v>15</v>
      </c>
      <c r="J249" s="6">
        <f ca="1">VLOOKUP($V249,$AB$2:$AN$5971,11,TRUE)</f>
        <v>19</v>
      </c>
      <c r="K249" s="6">
        <f ca="1">VLOOKUP($V249,$AB$2:$AN$5971,12,TRUE)</f>
        <v>23</v>
      </c>
      <c r="L249" s="6">
        <f ca="1">VLOOKUP($V249,$AB$2:$AN$5971,13,TRUE)</f>
        <v>57</v>
      </c>
      <c r="V249" s="3">
        <f t="shared" ca="1" si="3"/>
        <v>4576</v>
      </c>
      <c r="AB249" s="4">
        <v>248</v>
      </c>
      <c r="AC249" s="4" t="s">
        <v>20</v>
      </c>
      <c r="AD249" s="4" t="s">
        <v>28</v>
      </c>
      <c r="AE249" s="4" t="s">
        <v>16</v>
      </c>
      <c r="AF249" s="4" t="s">
        <v>17</v>
      </c>
      <c r="AG249" s="4" t="s">
        <v>20</v>
      </c>
      <c r="AH249" s="4" t="s">
        <v>23</v>
      </c>
      <c r="AI249" s="5">
        <v>5000</v>
      </c>
      <c r="AJ249" s="4">
        <v>0</v>
      </c>
      <c r="AK249" s="4">
        <v>15</v>
      </c>
      <c r="AL249" s="4">
        <v>35</v>
      </c>
      <c r="AM249" s="4">
        <v>20</v>
      </c>
      <c r="AN249" s="4">
        <v>70</v>
      </c>
    </row>
    <row r="250" spans="1:40" x14ac:dyDescent="0.25">
      <c r="A250" s="6" t="str">
        <f ca="1">VLOOKUP($V250,$AB$2:$AN$5971,2,TRUE)</f>
        <v>F</v>
      </c>
      <c r="B250" s="6" t="str">
        <f ca="1">VLOOKUP($V250,$AB$2:$AN$5971,3,TRUE)</f>
        <v>18</v>
      </c>
      <c r="C250" s="6" t="str">
        <f ca="1">VLOOKUP($V250,$AB$2:$AN$5971,4,TRUE)</f>
        <v>SC</v>
      </c>
      <c r="D250" s="6" t="str">
        <f ca="1">VLOOKUP($V250,$AB$2:$AN$5971,5,TRUE)</f>
        <v>H</v>
      </c>
      <c r="E250" s="6" t="str">
        <f ca="1">VLOOKUP($V250,$AB$2:$AN$5971,6,TRUE)</f>
        <v>U</v>
      </c>
      <c r="F250" s="6" t="str">
        <f ca="1">VLOOKUP($V250,$AB$2:$AN$5971,7,TRUE)</f>
        <v>C</v>
      </c>
      <c r="G250" s="6">
        <f ca="1">VLOOKUP($V250,$AB$2:$AN$5971,8,TRUE)</f>
        <v>7000</v>
      </c>
      <c r="H250" s="6">
        <f ca="1">VLOOKUP($V250,$AB$2:$AN$5971,9,TRUE)</f>
        <v>0</v>
      </c>
      <c r="I250" s="6">
        <f ca="1">VLOOKUP($V250,$AB$2:$AN$5971,10,TRUE)</f>
        <v>7</v>
      </c>
      <c r="J250" s="6">
        <f ca="1">VLOOKUP($V250,$AB$2:$AN$5971,11,TRUE)</f>
        <v>22</v>
      </c>
      <c r="K250" s="6">
        <f ca="1">VLOOKUP($V250,$AB$2:$AN$5971,12,TRUE)</f>
        <v>8</v>
      </c>
      <c r="L250" s="6">
        <f ca="1">VLOOKUP($V250,$AB$2:$AN$5971,13,TRUE)</f>
        <v>37</v>
      </c>
      <c r="V250" s="3">
        <f t="shared" ca="1" si="3"/>
        <v>4826</v>
      </c>
      <c r="AB250" s="4">
        <v>249</v>
      </c>
      <c r="AC250" s="4" t="s">
        <v>14</v>
      </c>
      <c r="AD250" s="4" t="s">
        <v>28</v>
      </c>
      <c r="AE250" s="4" t="s">
        <v>16</v>
      </c>
      <c r="AF250" s="4" t="s">
        <v>17</v>
      </c>
      <c r="AG250" s="4" t="s">
        <v>20</v>
      </c>
      <c r="AH250" s="4" t="s">
        <v>23</v>
      </c>
      <c r="AI250" s="5">
        <v>7000</v>
      </c>
      <c r="AJ250" s="4">
        <v>0</v>
      </c>
      <c r="AK250" s="4">
        <v>20</v>
      </c>
      <c r="AL250" s="4">
        <v>40</v>
      </c>
      <c r="AM250" s="4">
        <v>19</v>
      </c>
      <c r="AN250" s="4">
        <v>79</v>
      </c>
    </row>
    <row r="251" spans="1:40" x14ac:dyDescent="0.25">
      <c r="A251" s="6" t="str">
        <f ca="1">VLOOKUP($V251,$AB$2:$AN$5971,2,TRUE)</f>
        <v>F</v>
      </c>
      <c r="B251" s="6" t="str">
        <f ca="1">VLOOKUP($V251,$AB$2:$AN$5971,3,TRUE)</f>
        <v>26</v>
      </c>
      <c r="C251" s="6" t="str">
        <f ca="1">VLOOKUP($V251,$AB$2:$AN$5971,4,TRUE)</f>
        <v>OT</v>
      </c>
      <c r="D251" s="6" t="str">
        <f ca="1">VLOOKUP($V251,$AB$2:$AN$5971,5,TRUE)</f>
        <v>H</v>
      </c>
      <c r="E251" s="6" t="str">
        <f ca="1">VLOOKUP($V251,$AB$2:$AN$5971,6,TRUE)</f>
        <v>T</v>
      </c>
      <c r="F251" s="6" t="str">
        <f ca="1">VLOOKUP($V251,$AB$2:$AN$5971,7,TRUE)</f>
        <v>A</v>
      </c>
      <c r="G251" s="6">
        <f ca="1">VLOOKUP($V251,$AB$2:$AN$5971,8,TRUE)</f>
        <v>7000</v>
      </c>
      <c r="H251" s="6">
        <f ca="1">VLOOKUP($V251,$AB$2:$AN$5971,9,TRUE)</f>
        <v>2</v>
      </c>
      <c r="I251" s="6">
        <f ca="1">VLOOKUP($V251,$AB$2:$AN$5971,10,TRUE)</f>
        <v>7</v>
      </c>
      <c r="J251" s="6">
        <f ca="1">VLOOKUP($V251,$AB$2:$AN$5971,11,TRUE)</f>
        <v>34</v>
      </c>
      <c r="K251" s="6">
        <f ca="1">VLOOKUP($V251,$AB$2:$AN$5971,12,TRUE)</f>
        <v>10</v>
      </c>
      <c r="L251" s="6">
        <f ca="1">VLOOKUP($V251,$AB$2:$AN$5971,13,TRUE)</f>
        <v>51</v>
      </c>
      <c r="V251" s="3">
        <f t="shared" ca="1" si="3"/>
        <v>3592</v>
      </c>
      <c r="AB251" s="4">
        <v>250</v>
      </c>
      <c r="AC251" s="4" t="s">
        <v>14</v>
      </c>
      <c r="AD251" s="4" t="s">
        <v>72</v>
      </c>
      <c r="AE251" s="4" t="s">
        <v>16</v>
      </c>
      <c r="AF251" s="4" t="s">
        <v>17</v>
      </c>
      <c r="AG251" s="4" t="s">
        <v>20</v>
      </c>
      <c r="AH251" s="4" t="s">
        <v>23</v>
      </c>
      <c r="AI251" s="5">
        <v>4000</v>
      </c>
      <c r="AJ251" s="4">
        <v>0</v>
      </c>
      <c r="AK251" s="4">
        <v>14</v>
      </c>
      <c r="AL251" s="4">
        <v>27</v>
      </c>
      <c r="AM251" s="4">
        <v>13</v>
      </c>
      <c r="AN251" s="4">
        <v>54</v>
      </c>
    </row>
    <row r="252" spans="1:40" x14ac:dyDescent="0.25">
      <c r="A252" s="6" t="str">
        <f ca="1">VLOOKUP($V252,$AB$2:$AN$5971,2,TRUE)</f>
        <v>F</v>
      </c>
      <c r="B252" s="6" t="str">
        <f ca="1">VLOOKUP($V252,$AB$2:$AN$5971,3,TRUE)</f>
        <v>23</v>
      </c>
      <c r="C252" s="6" t="str">
        <f ca="1">VLOOKUP($V252,$AB$2:$AN$5971,4,TRUE)</f>
        <v>ST</v>
      </c>
      <c r="D252" s="6" t="str">
        <f ca="1">VLOOKUP($V252,$AB$2:$AN$5971,5,TRUE)</f>
        <v>H</v>
      </c>
      <c r="E252" s="6" t="str">
        <f ca="1">VLOOKUP($V252,$AB$2:$AN$5971,6,TRUE)</f>
        <v>T</v>
      </c>
      <c r="F252" s="6" t="str">
        <f ca="1">VLOOKUP($V252,$AB$2:$AN$5971,7,TRUE)</f>
        <v>C</v>
      </c>
      <c r="G252" s="6">
        <f ca="1">VLOOKUP($V252,$AB$2:$AN$5971,8,TRUE)</f>
        <v>4500</v>
      </c>
      <c r="H252" s="6">
        <f ca="1">VLOOKUP($V252,$AB$2:$AN$5971,9,TRUE)</f>
        <v>0</v>
      </c>
      <c r="I252" s="6">
        <f ca="1">VLOOKUP($V252,$AB$2:$AN$5971,10,TRUE)</f>
        <v>10</v>
      </c>
      <c r="J252" s="6">
        <f ca="1">VLOOKUP($V252,$AB$2:$AN$5971,11,TRUE)</f>
        <v>32</v>
      </c>
      <c r="K252" s="6">
        <f ca="1">VLOOKUP($V252,$AB$2:$AN$5971,12,TRUE)</f>
        <v>16</v>
      </c>
      <c r="L252" s="6">
        <f ca="1">VLOOKUP($V252,$AB$2:$AN$5971,13,TRUE)</f>
        <v>58</v>
      </c>
      <c r="V252" s="3">
        <f t="shared" ca="1" si="3"/>
        <v>2791</v>
      </c>
      <c r="AB252" s="4">
        <v>251</v>
      </c>
      <c r="AC252" s="4" t="s">
        <v>14</v>
      </c>
      <c r="AD252" s="4" t="s">
        <v>15</v>
      </c>
      <c r="AE252" s="4" t="s">
        <v>22</v>
      </c>
      <c r="AF252" s="4" t="s">
        <v>17</v>
      </c>
      <c r="AG252" s="4" t="s">
        <v>20</v>
      </c>
      <c r="AH252" s="4" t="s">
        <v>23</v>
      </c>
      <c r="AI252" s="5">
        <v>2000</v>
      </c>
      <c r="AJ252" s="4">
        <v>0</v>
      </c>
      <c r="AK252" s="4">
        <v>18</v>
      </c>
      <c r="AL252" s="4">
        <v>27</v>
      </c>
      <c r="AM252" s="4">
        <v>13</v>
      </c>
      <c r="AN252" s="4">
        <v>58</v>
      </c>
    </row>
    <row r="253" spans="1:40" x14ac:dyDescent="0.25">
      <c r="A253" s="6" t="str">
        <f ca="1">VLOOKUP($V253,$AB$2:$AN$5971,2,TRUE)</f>
        <v>F</v>
      </c>
      <c r="B253" s="6" t="str">
        <f ca="1">VLOOKUP($V253,$AB$2:$AN$5971,3,TRUE)</f>
        <v>22</v>
      </c>
      <c r="C253" s="6" t="str">
        <f ca="1">VLOOKUP($V253,$AB$2:$AN$5971,4,TRUE)</f>
        <v>OT</v>
      </c>
      <c r="D253" s="6" t="str">
        <f ca="1">VLOOKUP($V253,$AB$2:$AN$5971,5,TRUE)</f>
        <v>H</v>
      </c>
      <c r="E253" s="6" t="str">
        <f ca="1">VLOOKUP($V253,$AB$2:$AN$5971,6,TRUE)</f>
        <v>T</v>
      </c>
      <c r="F253" s="6" t="str">
        <f ca="1">VLOOKUP($V253,$AB$2:$AN$5971,7,TRUE)</f>
        <v>C</v>
      </c>
      <c r="G253" s="6">
        <f ca="1">VLOOKUP($V253,$AB$2:$AN$5971,8,TRUE)</f>
        <v>8500</v>
      </c>
      <c r="H253" s="6" t="e">
        <f ca="1">VLOOKUP($V253,$AB$2:$AN$5971,9,TRUE)</f>
        <v>#NULL!</v>
      </c>
      <c r="I253" s="6">
        <f ca="1">VLOOKUP($V253,$AB$2:$AN$5971,10,TRUE)</f>
        <v>14</v>
      </c>
      <c r="J253" s="6">
        <f ca="1">VLOOKUP($V253,$AB$2:$AN$5971,11,TRUE)</f>
        <v>25</v>
      </c>
      <c r="K253" s="6">
        <f ca="1">VLOOKUP($V253,$AB$2:$AN$5971,12,TRUE)</f>
        <v>10</v>
      </c>
      <c r="L253" s="6">
        <f ca="1">VLOOKUP($V253,$AB$2:$AN$5971,13,TRUE)</f>
        <v>49</v>
      </c>
      <c r="V253" s="3">
        <f t="shared" ca="1" si="3"/>
        <v>2453</v>
      </c>
      <c r="AB253" s="4">
        <v>252</v>
      </c>
      <c r="AC253" s="4" t="s">
        <v>14</v>
      </c>
      <c r="AD253" s="4" t="s">
        <v>30</v>
      </c>
      <c r="AE253" s="4" t="s">
        <v>16</v>
      </c>
      <c r="AF253" s="4" t="s">
        <v>17</v>
      </c>
      <c r="AG253" s="4" t="s">
        <v>20</v>
      </c>
      <c r="AH253" s="4" t="s">
        <v>23</v>
      </c>
      <c r="AI253" s="5">
        <v>7000</v>
      </c>
      <c r="AJ253" s="4">
        <v>0</v>
      </c>
      <c r="AK253" s="4">
        <v>11</v>
      </c>
      <c r="AL253" s="4">
        <v>34</v>
      </c>
      <c r="AM253" s="4">
        <v>16</v>
      </c>
      <c r="AN253" s="4">
        <v>61</v>
      </c>
    </row>
    <row r="254" spans="1:40" x14ac:dyDescent="0.25">
      <c r="A254" s="6" t="str">
        <f ca="1">VLOOKUP($V254,$AB$2:$AN$5971,2,TRUE)</f>
        <v>F</v>
      </c>
      <c r="B254" s="6" t="str">
        <f ca="1">VLOOKUP($V254,$AB$2:$AN$5971,3,TRUE)</f>
        <v>38</v>
      </c>
      <c r="C254" s="6" t="str">
        <f ca="1">VLOOKUP($V254,$AB$2:$AN$5971,4,TRUE)</f>
        <v>OT</v>
      </c>
      <c r="D254" s="6" t="str">
        <f ca="1">VLOOKUP($V254,$AB$2:$AN$5971,5,TRUE)</f>
        <v>H</v>
      </c>
      <c r="E254" s="6" t="str">
        <f ca="1">VLOOKUP($V254,$AB$2:$AN$5971,6,TRUE)</f>
        <v>T</v>
      </c>
      <c r="F254" s="6" t="str">
        <f ca="1">VLOOKUP($V254,$AB$2:$AN$5971,7,TRUE)</f>
        <v>C</v>
      </c>
      <c r="G254" s="6">
        <f ca="1">VLOOKUP($V254,$AB$2:$AN$5971,8,TRUE)</f>
        <v>6000</v>
      </c>
      <c r="H254" s="6">
        <f ca="1">VLOOKUP($V254,$AB$2:$AN$5971,9,TRUE)</f>
        <v>0</v>
      </c>
      <c r="I254" s="6">
        <f ca="1">VLOOKUP($V254,$AB$2:$AN$5971,10,TRUE)</f>
        <v>21</v>
      </c>
      <c r="J254" s="6">
        <f ca="1">VLOOKUP($V254,$AB$2:$AN$5971,11,TRUE)</f>
        <v>32</v>
      </c>
      <c r="K254" s="6">
        <f ca="1">VLOOKUP($V254,$AB$2:$AN$5971,12,TRUE)</f>
        <v>23</v>
      </c>
      <c r="L254" s="6">
        <f ca="1">VLOOKUP($V254,$AB$2:$AN$5971,13,TRUE)</f>
        <v>76</v>
      </c>
      <c r="V254" s="3">
        <f t="shared" ca="1" si="3"/>
        <v>3918</v>
      </c>
      <c r="AB254" s="4">
        <v>253</v>
      </c>
      <c r="AC254" s="4" t="s">
        <v>14</v>
      </c>
      <c r="AD254" s="4" t="s">
        <v>33</v>
      </c>
      <c r="AE254" s="4" t="s">
        <v>16</v>
      </c>
      <c r="AF254" s="4" t="s">
        <v>17</v>
      </c>
      <c r="AG254" s="4" t="s">
        <v>20</v>
      </c>
      <c r="AH254" s="4" t="s">
        <v>23</v>
      </c>
      <c r="AI254" s="5">
        <v>7000</v>
      </c>
      <c r="AJ254" s="4">
        <v>0</v>
      </c>
      <c r="AK254" s="4">
        <v>16</v>
      </c>
      <c r="AL254" s="4">
        <v>34</v>
      </c>
      <c r="AM254" s="4">
        <v>22</v>
      </c>
      <c r="AN254" s="4">
        <v>72</v>
      </c>
    </row>
    <row r="255" spans="1:40" x14ac:dyDescent="0.25">
      <c r="A255" s="6" t="str">
        <f ca="1">VLOOKUP($V255,$AB$2:$AN$5971,2,TRUE)</f>
        <v>F</v>
      </c>
      <c r="B255" s="6" t="str">
        <f ca="1">VLOOKUP($V255,$AB$2:$AN$5971,3,TRUE)</f>
        <v>34</v>
      </c>
      <c r="C255" s="6" t="str">
        <f ca="1">VLOOKUP($V255,$AB$2:$AN$5971,4,TRUE)</f>
        <v>OT</v>
      </c>
      <c r="D255" s="6" t="str">
        <f ca="1">VLOOKUP($V255,$AB$2:$AN$5971,5,TRUE)</f>
        <v>H</v>
      </c>
      <c r="E255" s="6" t="str">
        <f ca="1">VLOOKUP($V255,$AB$2:$AN$5971,6,TRUE)</f>
        <v>T</v>
      </c>
      <c r="F255" s="6" t="str">
        <f ca="1">VLOOKUP($V255,$AB$2:$AN$5971,7,TRUE)</f>
        <v>C</v>
      </c>
      <c r="G255" s="6">
        <f ca="1">VLOOKUP($V255,$AB$2:$AN$5971,8,TRUE)</f>
        <v>2000</v>
      </c>
      <c r="H255" s="6">
        <f ca="1">VLOOKUP($V255,$AB$2:$AN$5971,9,TRUE)</f>
        <v>0</v>
      </c>
      <c r="I255" s="6">
        <f ca="1">VLOOKUP($V255,$AB$2:$AN$5971,10,TRUE)</f>
        <v>10</v>
      </c>
      <c r="J255" s="6">
        <f ca="1">VLOOKUP($V255,$AB$2:$AN$5971,11,TRUE)</f>
        <v>25</v>
      </c>
      <c r="K255" s="6">
        <f ca="1">VLOOKUP($V255,$AB$2:$AN$5971,12,TRUE)</f>
        <v>23</v>
      </c>
      <c r="L255" s="6">
        <f ca="1">VLOOKUP($V255,$AB$2:$AN$5971,13,TRUE)</f>
        <v>58</v>
      </c>
      <c r="V255" s="3">
        <f t="shared" ca="1" si="3"/>
        <v>4151</v>
      </c>
      <c r="AB255" s="4">
        <v>254</v>
      </c>
      <c r="AC255" s="4" t="s">
        <v>14</v>
      </c>
      <c r="AD255" s="4" t="s">
        <v>28</v>
      </c>
      <c r="AE255" s="4" t="s">
        <v>16</v>
      </c>
      <c r="AF255" s="4" t="s">
        <v>17</v>
      </c>
      <c r="AG255" s="4" t="s">
        <v>20</v>
      </c>
      <c r="AH255" s="4" t="s">
        <v>23</v>
      </c>
      <c r="AI255" s="5">
        <v>7000</v>
      </c>
      <c r="AJ255" s="4">
        <v>0</v>
      </c>
      <c r="AK255" s="4">
        <v>22</v>
      </c>
      <c r="AL255" s="4">
        <v>33</v>
      </c>
      <c r="AM255" s="4">
        <v>24</v>
      </c>
      <c r="AN255" s="4">
        <v>79</v>
      </c>
    </row>
    <row r="256" spans="1:40" x14ac:dyDescent="0.25">
      <c r="A256" s="6" t="str">
        <f ca="1">VLOOKUP($V256,$AB$2:$AN$5971,2,TRUE)</f>
        <v>F</v>
      </c>
      <c r="B256" s="6" t="str">
        <f ca="1">VLOOKUP($V256,$AB$2:$AN$5971,3,TRUE)</f>
        <v>29</v>
      </c>
      <c r="C256" s="6" t="str">
        <f ca="1">VLOOKUP($V256,$AB$2:$AN$5971,4,TRUE)</f>
        <v>OT</v>
      </c>
      <c r="D256" s="6" t="str">
        <f ca="1">VLOOKUP($V256,$AB$2:$AN$5971,5,TRUE)</f>
        <v>H</v>
      </c>
      <c r="E256" s="6" t="str">
        <f ca="1">VLOOKUP($V256,$AB$2:$AN$5971,6,TRUE)</f>
        <v>T</v>
      </c>
      <c r="F256" s="6" t="str">
        <f ca="1">VLOOKUP($V256,$AB$2:$AN$5971,7,TRUE)</f>
        <v>A</v>
      </c>
      <c r="G256" s="6">
        <f ca="1">VLOOKUP($V256,$AB$2:$AN$5971,8,TRUE)</f>
        <v>5000</v>
      </c>
      <c r="H256" s="6">
        <f ca="1">VLOOKUP($V256,$AB$2:$AN$5971,9,TRUE)</f>
        <v>2</v>
      </c>
      <c r="I256" s="6">
        <f ca="1">VLOOKUP($V256,$AB$2:$AN$5971,10,TRUE)</f>
        <v>16</v>
      </c>
      <c r="J256" s="6">
        <f ca="1">VLOOKUP($V256,$AB$2:$AN$5971,11,TRUE)</f>
        <v>35</v>
      </c>
      <c r="K256" s="6">
        <f ca="1">VLOOKUP($V256,$AB$2:$AN$5971,12,TRUE)</f>
        <v>19</v>
      </c>
      <c r="L256" s="6">
        <f ca="1">VLOOKUP($V256,$AB$2:$AN$5971,13,TRUE)</f>
        <v>70</v>
      </c>
      <c r="V256" s="3">
        <f t="shared" ca="1" si="3"/>
        <v>870</v>
      </c>
      <c r="AB256" s="4">
        <v>255</v>
      </c>
      <c r="AC256" s="4" t="s">
        <v>20</v>
      </c>
      <c r="AD256" s="4" t="s">
        <v>50</v>
      </c>
      <c r="AE256" s="4" t="s">
        <v>22</v>
      </c>
      <c r="AF256" s="4" t="s">
        <v>17</v>
      </c>
      <c r="AG256" s="4" t="s">
        <v>20</v>
      </c>
      <c r="AH256" s="4" t="s">
        <v>23</v>
      </c>
      <c r="AI256" s="5">
        <v>7000</v>
      </c>
      <c r="AJ256" s="4">
        <v>0</v>
      </c>
      <c r="AK256" s="4">
        <v>26</v>
      </c>
      <c r="AL256" s="4">
        <v>26</v>
      </c>
      <c r="AM256" s="4">
        <v>26</v>
      </c>
      <c r="AN256" s="4">
        <v>78</v>
      </c>
    </row>
    <row r="257" spans="1:40" x14ac:dyDescent="0.25">
      <c r="A257" s="6" t="str">
        <f ca="1">VLOOKUP($V257,$AB$2:$AN$5971,2,TRUE)</f>
        <v>F</v>
      </c>
      <c r="B257" s="6" t="str">
        <f ca="1">VLOOKUP($V257,$AB$2:$AN$5971,3,TRUE)</f>
        <v>25</v>
      </c>
      <c r="C257" s="6" t="str">
        <f ca="1">VLOOKUP($V257,$AB$2:$AN$5971,4,TRUE)</f>
        <v>SC</v>
      </c>
      <c r="D257" s="6" t="str">
        <f ca="1">VLOOKUP($V257,$AB$2:$AN$5971,5,TRUE)</f>
        <v>H</v>
      </c>
      <c r="E257" s="6" t="str">
        <f ca="1">VLOOKUP($V257,$AB$2:$AN$5971,6,TRUE)</f>
        <v>T</v>
      </c>
      <c r="F257" s="6" t="str">
        <f ca="1">VLOOKUP($V257,$AB$2:$AN$5971,7,TRUE)</f>
        <v>C</v>
      </c>
      <c r="G257" s="6">
        <f ca="1">VLOOKUP($V257,$AB$2:$AN$5971,8,TRUE)</f>
        <v>12000</v>
      </c>
      <c r="H257" s="6">
        <f ca="1">VLOOKUP($V257,$AB$2:$AN$5971,9,TRUE)</f>
        <v>0</v>
      </c>
      <c r="I257" s="6">
        <f ca="1">VLOOKUP($V257,$AB$2:$AN$5971,10,TRUE)</f>
        <v>15</v>
      </c>
      <c r="J257" s="6">
        <f ca="1">VLOOKUP($V257,$AB$2:$AN$5971,11,TRUE)</f>
        <v>33</v>
      </c>
      <c r="K257" s="6">
        <f ca="1">VLOOKUP($V257,$AB$2:$AN$5971,12,TRUE)</f>
        <v>18</v>
      </c>
      <c r="L257" s="6">
        <f ca="1">VLOOKUP($V257,$AB$2:$AN$5971,13,TRUE)</f>
        <v>66</v>
      </c>
      <c r="V257" s="3">
        <f t="shared" ca="1" si="3"/>
        <v>4320</v>
      </c>
      <c r="AB257" s="4">
        <v>256</v>
      </c>
      <c r="AC257" s="4" t="s">
        <v>14</v>
      </c>
      <c r="AD257" s="4" t="s">
        <v>45</v>
      </c>
      <c r="AE257" s="4" t="s">
        <v>16</v>
      </c>
      <c r="AF257" s="4" t="s">
        <v>17</v>
      </c>
      <c r="AG257" s="4" t="s">
        <v>20</v>
      </c>
      <c r="AH257" s="4" t="s">
        <v>23</v>
      </c>
      <c r="AI257" s="5">
        <v>6000</v>
      </c>
      <c r="AJ257" s="4">
        <v>0</v>
      </c>
      <c r="AK257" s="4">
        <v>17</v>
      </c>
      <c r="AL257" s="4">
        <v>9</v>
      </c>
      <c r="AM257" s="4">
        <v>23</v>
      </c>
      <c r="AN257" s="4">
        <v>49</v>
      </c>
    </row>
    <row r="258" spans="1:40" x14ac:dyDescent="0.25">
      <c r="A258" s="6" t="str">
        <f ca="1">VLOOKUP($V258,$AB$2:$AN$5971,2,TRUE)</f>
        <v>F</v>
      </c>
      <c r="B258" s="6" t="str">
        <f ca="1">VLOOKUP($V258,$AB$2:$AN$5971,3,TRUE)</f>
        <v>15</v>
      </c>
      <c r="C258" s="6" t="str">
        <f ca="1">VLOOKUP($V258,$AB$2:$AN$5971,4,TRUE)</f>
        <v>OT</v>
      </c>
      <c r="D258" s="6" t="str">
        <f ca="1">VLOOKUP($V258,$AB$2:$AN$5971,5,TRUE)</f>
        <v>H</v>
      </c>
      <c r="E258" s="6" t="str">
        <f ca="1">VLOOKUP($V258,$AB$2:$AN$5971,6,TRUE)</f>
        <v>T</v>
      </c>
      <c r="F258" s="6" t="str">
        <f ca="1">VLOOKUP($V258,$AB$2:$AN$5971,7,TRUE)</f>
        <v>C</v>
      </c>
      <c r="G258" s="6">
        <f ca="1">VLOOKUP($V258,$AB$2:$AN$5971,8,TRUE)</f>
        <v>5500</v>
      </c>
      <c r="H258" s="6" t="e">
        <f ca="1">VLOOKUP($V258,$AB$2:$AN$5971,9,TRUE)</f>
        <v>#NULL!</v>
      </c>
      <c r="I258" s="6">
        <f ca="1">VLOOKUP($V258,$AB$2:$AN$5971,10,TRUE)</f>
        <v>11</v>
      </c>
      <c r="J258" s="6">
        <f ca="1">VLOOKUP($V258,$AB$2:$AN$5971,11,TRUE)</f>
        <v>27</v>
      </c>
      <c r="K258" s="6">
        <f ca="1">VLOOKUP($V258,$AB$2:$AN$5971,12,TRUE)</f>
        <v>14</v>
      </c>
      <c r="L258" s="6">
        <f ca="1">VLOOKUP($V258,$AB$2:$AN$5971,13,TRUE)</f>
        <v>52</v>
      </c>
      <c r="V258" s="3">
        <f t="shared" ca="1" si="3"/>
        <v>4704</v>
      </c>
      <c r="AB258" s="4">
        <v>257</v>
      </c>
      <c r="AC258" s="4" t="s">
        <v>20</v>
      </c>
      <c r="AD258" s="4" t="s">
        <v>12</v>
      </c>
      <c r="AE258" s="4" t="s">
        <v>16</v>
      </c>
      <c r="AF258" s="4" t="s">
        <v>17</v>
      </c>
      <c r="AG258" s="4" t="s">
        <v>20</v>
      </c>
      <c r="AH258" s="4" t="s">
        <v>23</v>
      </c>
      <c r="AI258" s="5">
        <v>7000</v>
      </c>
      <c r="AJ258" s="4">
        <v>0.5</v>
      </c>
      <c r="AK258" s="4">
        <v>22</v>
      </c>
      <c r="AL258" s="4">
        <v>34</v>
      </c>
      <c r="AM258" s="4">
        <v>19</v>
      </c>
      <c r="AN258" s="4">
        <v>75</v>
      </c>
    </row>
    <row r="259" spans="1:40" x14ac:dyDescent="0.25">
      <c r="A259" s="6" t="str">
        <f ca="1">VLOOKUP($V259,$AB$2:$AN$5971,2,TRUE)</f>
        <v>T</v>
      </c>
      <c r="B259" s="6" t="str">
        <f ca="1">VLOOKUP($V259,$AB$2:$AN$5971,3,TRUE)</f>
        <v>29</v>
      </c>
      <c r="C259" s="6" t="str">
        <f ca="1">VLOOKUP($V259,$AB$2:$AN$5971,4,TRUE)</f>
        <v>OT</v>
      </c>
      <c r="D259" s="6" t="str">
        <f ca="1">VLOOKUP($V259,$AB$2:$AN$5971,5,TRUE)</f>
        <v>H</v>
      </c>
      <c r="E259" s="6" t="str">
        <f ca="1">VLOOKUP($V259,$AB$2:$AN$5971,6,TRUE)</f>
        <v>T</v>
      </c>
      <c r="F259" s="6" t="str">
        <f ca="1">VLOOKUP($V259,$AB$2:$AN$5971,7,TRUE)</f>
        <v>A</v>
      </c>
      <c r="G259" s="6">
        <f ca="1">VLOOKUP($V259,$AB$2:$AN$5971,8,TRUE)</f>
        <v>8000</v>
      </c>
      <c r="H259" s="6">
        <f ca="1">VLOOKUP($V259,$AB$2:$AN$5971,9,TRUE)</f>
        <v>2</v>
      </c>
      <c r="I259" s="6">
        <f ca="1">VLOOKUP($V259,$AB$2:$AN$5971,10,TRUE)</f>
        <v>14</v>
      </c>
      <c r="J259" s="6">
        <f ca="1">VLOOKUP($V259,$AB$2:$AN$5971,11,TRUE)</f>
        <v>33</v>
      </c>
      <c r="K259" s="6">
        <f ca="1">VLOOKUP($V259,$AB$2:$AN$5971,12,TRUE)</f>
        <v>24</v>
      </c>
      <c r="L259" s="6">
        <f ca="1">VLOOKUP($V259,$AB$2:$AN$5971,13,TRUE)</f>
        <v>71</v>
      </c>
      <c r="V259" s="3">
        <f t="shared" ref="V259:V322" ca="1" si="4">RANDBETWEEN(1,5970)</f>
        <v>3176</v>
      </c>
      <c r="AB259" s="4">
        <v>258</v>
      </c>
      <c r="AC259" s="4" t="s">
        <v>14</v>
      </c>
      <c r="AD259" s="4" t="s">
        <v>42</v>
      </c>
      <c r="AE259" s="4" t="s">
        <v>16</v>
      </c>
      <c r="AF259" s="4" t="s">
        <v>17</v>
      </c>
      <c r="AG259" s="4" t="s">
        <v>20</v>
      </c>
      <c r="AH259" s="4" t="s">
        <v>23</v>
      </c>
      <c r="AI259" s="5">
        <v>4500</v>
      </c>
      <c r="AJ259" s="4">
        <v>0</v>
      </c>
      <c r="AK259" s="4">
        <v>11</v>
      </c>
      <c r="AL259" s="4">
        <v>30</v>
      </c>
      <c r="AM259" s="4">
        <v>15</v>
      </c>
      <c r="AN259" s="4">
        <v>56</v>
      </c>
    </row>
    <row r="260" spans="1:40" x14ac:dyDescent="0.25">
      <c r="A260" s="6" t="str">
        <f ca="1">VLOOKUP($V260,$AB$2:$AN$5971,2,TRUE)</f>
        <v>F</v>
      </c>
      <c r="B260" s="6" t="str">
        <f ca="1">VLOOKUP($V260,$AB$2:$AN$5971,3,TRUE)</f>
        <v>16</v>
      </c>
      <c r="C260" s="6" t="str">
        <f ca="1">VLOOKUP($V260,$AB$2:$AN$5971,4,TRUE)</f>
        <v>OT</v>
      </c>
      <c r="D260" s="6" t="str">
        <f ca="1">VLOOKUP($V260,$AB$2:$AN$5971,5,TRUE)</f>
        <v>H</v>
      </c>
      <c r="E260" s="6" t="str">
        <f ca="1">VLOOKUP($V260,$AB$2:$AN$5971,6,TRUE)</f>
        <v>U</v>
      </c>
      <c r="F260" s="6" t="str">
        <f ca="1">VLOOKUP($V260,$AB$2:$AN$5971,7,TRUE)</f>
        <v>A</v>
      </c>
      <c r="G260" s="6">
        <f ca="1">VLOOKUP($V260,$AB$2:$AN$5971,8,TRUE)</f>
        <v>4000</v>
      </c>
      <c r="H260" s="6">
        <f ca="1">VLOOKUP($V260,$AB$2:$AN$5971,9,TRUE)</f>
        <v>1</v>
      </c>
      <c r="I260" s="6">
        <f ca="1">VLOOKUP($V260,$AB$2:$AN$5971,10,TRUE)</f>
        <v>17</v>
      </c>
      <c r="J260" s="6">
        <f ca="1">VLOOKUP($V260,$AB$2:$AN$5971,11,TRUE)</f>
        <v>32</v>
      </c>
      <c r="K260" s="6">
        <f ca="1">VLOOKUP($V260,$AB$2:$AN$5971,12,TRUE)</f>
        <v>17</v>
      </c>
      <c r="L260" s="6">
        <f ca="1">VLOOKUP($V260,$AB$2:$AN$5971,13,TRUE)</f>
        <v>66</v>
      </c>
      <c r="V260" s="3">
        <f t="shared" ca="1" si="4"/>
        <v>3668</v>
      </c>
      <c r="AB260" s="4">
        <v>259</v>
      </c>
      <c r="AC260" s="4" t="s">
        <v>14</v>
      </c>
      <c r="AD260" s="4" t="s">
        <v>15</v>
      </c>
      <c r="AE260" s="4" t="s">
        <v>16</v>
      </c>
      <c r="AF260" s="4" t="s">
        <v>17</v>
      </c>
      <c r="AG260" s="4" t="s">
        <v>20</v>
      </c>
      <c r="AH260" s="4" t="s">
        <v>23</v>
      </c>
      <c r="AI260" s="5">
        <v>6000</v>
      </c>
      <c r="AJ260" s="4">
        <v>0.5</v>
      </c>
      <c r="AK260" s="4">
        <v>23</v>
      </c>
      <c r="AL260" s="4">
        <v>39</v>
      </c>
      <c r="AM260" s="4">
        <v>20</v>
      </c>
      <c r="AN260" s="4">
        <v>82</v>
      </c>
    </row>
    <row r="261" spans="1:40" x14ac:dyDescent="0.25">
      <c r="A261" s="6" t="str">
        <f ca="1">VLOOKUP($V261,$AB$2:$AN$5971,2,TRUE)</f>
        <v>T</v>
      </c>
      <c r="B261" s="6" t="str">
        <f ca="1">VLOOKUP($V261,$AB$2:$AN$5971,3,TRUE)</f>
        <v>40</v>
      </c>
      <c r="C261" s="6" t="str">
        <f ca="1">VLOOKUP($V261,$AB$2:$AN$5971,4,TRUE)</f>
        <v>OT</v>
      </c>
      <c r="D261" s="6" t="str">
        <f ca="1">VLOOKUP($V261,$AB$2:$AN$5971,5,TRUE)</f>
        <v>H</v>
      </c>
      <c r="E261" s="6" t="str">
        <f ca="1">VLOOKUP($V261,$AB$2:$AN$5971,6,TRUE)</f>
        <v>T</v>
      </c>
      <c r="F261" s="6" t="str">
        <f ca="1">VLOOKUP($V261,$AB$2:$AN$5971,7,TRUE)</f>
        <v>C</v>
      </c>
      <c r="G261" s="6">
        <f ca="1">VLOOKUP($V261,$AB$2:$AN$5971,8,TRUE)</f>
        <v>6000</v>
      </c>
      <c r="H261" s="6">
        <f ca="1">VLOOKUP($V261,$AB$2:$AN$5971,9,TRUE)</f>
        <v>1</v>
      </c>
      <c r="I261" s="6">
        <f ca="1">VLOOKUP($V261,$AB$2:$AN$5971,10,TRUE)</f>
        <v>11</v>
      </c>
      <c r="J261" s="6">
        <f ca="1">VLOOKUP($V261,$AB$2:$AN$5971,11,TRUE)</f>
        <v>30</v>
      </c>
      <c r="K261" s="6">
        <f ca="1">VLOOKUP($V261,$AB$2:$AN$5971,12,TRUE)</f>
        <v>12</v>
      </c>
      <c r="L261" s="6">
        <f ca="1">VLOOKUP($V261,$AB$2:$AN$5971,13,TRUE)</f>
        <v>53</v>
      </c>
      <c r="V261" s="3">
        <f t="shared" ca="1" si="4"/>
        <v>2884</v>
      </c>
      <c r="AB261" s="4">
        <v>260</v>
      </c>
      <c r="AC261" s="4" t="s">
        <v>14</v>
      </c>
      <c r="AD261" s="4" t="s">
        <v>39</v>
      </c>
      <c r="AE261" s="4" t="s">
        <v>16</v>
      </c>
      <c r="AF261" s="4" t="s">
        <v>17</v>
      </c>
      <c r="AG261" s="4" t="s">
        <v>20</v>
      </c>
      <c r="AH261" s="4" t="s">
        <v>36</v>
      </c>
      <c r="AI261" s="5">
        <v>2000</v>
      </c>
      <c r="AJ261" s="4">
        <v>0</v>
      </c>
      <c r="AK261" s="4">
        <v>22</v>
      </c>
      <c r="AL261" s="4">
        <v>30</v>
      </c>
      <c r="AM261" s="4">
        <v>11</v>
      </c>
      <c r="AN261" s="4">
        <v>63</v>
      </c>
    </row>
    <row r="262" spans="1:40" x14ac:dyDescent="0.25">
      <c r="A262" s="6" t="str">
        <f ca="1">VLOOKUP($V262,$AB$2:$AN$5971,2,TRUE)</f>
        <v>T</v>
      </c>
      <c r="B262" s="6" t="str">
        <f ca="1">VLOOKUP($V262,$AB$2:$AN$5971,3,TRUE)</f>
        <v>17</v>
      </c>
      <c r="C262" s="6" t="str">
        <f ca="1">VLOOKUP($V262,$AB$2:$AN$5971,4,TRUE)</f>
        <v>OT</v>
      </c>
      <c r="D262" s="6" t="str">
        <f ca="1">VLOOKUP($V262,$AB$2:$AN$5971,5,TRUE)</f>
        <v>H</v>
      </c>
      <c r="E262" s="6" t="str">
        <f ca="1">VLOOKUP($V262,$AB$2:$AN$5971,6,TRUE)</f>
        <v>T</v>
      </c>
      <c r="F262" s="6" t="str">
        <f ca="1">VLOOKUP($V262,$AB$2:$AN$5971,7,TRUE)</f>
        <v>C</v>
      </c>
      <c r="G262" s="6">
        <f ca="1">VLOOKUP($V262,$AB$2:$AN$5971,8,TRUE)</f>
        <v>8000</v>
      </c>
      <c r="H262" s="6" t="e">
        <f ca="1">VLOOKUP($V262,$AB$2:$AN$5971,9,TRUE)</f>
        <v>#NULL!</v>
      </c>
      <c r="I262" s="6">
        <f ca="1">VLOOKUP($V262,$AB$2:$AN$5971,10,TRUE)</f>
        <v>14</v>
      </c>
      <c r="J262" s="6">
        <f ca="1">VLOOKUP($V262,$AB$2:$AN$5971,11,TRUE)</f>
        <v>30</v>
      </c>
      <c r="K262" s="6">
        <f ca="1">VLOOKUP($V262,$AB$2:$AN$5971,12,TRUE)</f>
        <v>26</v>
      </c>
      <c r="L262" s="6">
        <f ca="1">VLOOKUP($V262,$AB$2:$AN$5971,13,TRUE)</f>
        <v>70</v>
      </c>
      <c r="V262" s="3">
        <f t="shared" ca="1" si="4"/>
        <v>4697</v>
      </c>
      <c r="AB262" s="4">
        <v>261</v>
      </c>
      <c r="AC262" s="4" t="s">
        <v>14</v>
      </c>
      <c r="AD262" s="4" t="s">
        <v>15</v>
      </c>
      <c r="AE262" s="4" t="s">
        <v>16</v>
      </c>
      <c r="AF262" s="4" t="s">
        <v>17</v>
      </c>
      <c r="AG262" s="4" t="s">
        <v>20</v>
      </c>
      <c r="AH262" s="4" t="s">
        <v>36</v>
      </c>
      <c r="AI262" s="5">
        <v>2000</v>
      </c>
      <c r="AJ262" s="4">
        <v>0</v>
      </c>
      <c r="AK262" s="4">
        <v>17</v>
      </c>
      <c r="AL262" s="4">
        <v>23</v>
      </c>
      <c r="AM262" s="4">
        <v>20</v>
      </c>
      <c r="AN262" s="4">
        <v>60</v>
      </c>
    </row>
    <row r="263" spans="1:40" x14ac:dyDescent="0.25">
      <c r="A263" s="6" t="str">
        <f ca="1">VLOOKUP($V263,$AB$2:$AN$5971,2,TRUE)</f>
        <v>F</v>
      </c>
      <c r="B263" s="6" t="str">
        <f ca="1">VLOOKUP($V263,$AB$2:$AN$5971,3,TRUE)</f>
        <v>18</v>
      </c>
      <c r="C263" s="6" t="str">
        <f ca="1">VLOOKUP($V263,$AB$2:$AN$5971,4,TRUE)</f>
        <v>SC</v>
      </c>
      <c r="D263" s="6" t="str">
        <f ca="1">VLOOKUP($V263,$AB$2:$AN$5971,5,TRUE)</f>
        <v>H</v>
      </c>
      <c r="E263" s="6" t="str">
        <f ca="1">VLOOKUP($V263,$AB$2:$AN$5971,6,TRUE)</f>
        <v>T</v>
      </c>
      <c r="F263" s="6" t="str">
        <f ca="1">VLOOKUP($V263,$AB$2:$AN$5971,7,TRUE)</f>
        <v>C</v>
      </c>
      <c r="G263" s="6">
        <f ca="1">VLOOKUP($V263,$AB$2:$AN$5971,8,TRUE)</f>
        <v>10000</v>
      </c>
      <c r="H263" s="6">
        <f ca="1">VLOOKUP($V263,$AB$2:$AN$5971,9,TRUE)</f>
        <v>0</v>
      </c>
      <c r="I263" s="6">
        <f ca="1">VLOOKUP($V263,$AB$2:$AN$5971,10,TRUE)</f>
        <v>22</v>
      </c>
      <c r="J263" s="6">
        <f ca="1">VLOOKUP($V263,$AB$2:$AN$5971,11,TRUE)</f>
        <v>29</v>
      </c>
      <c r="K263" s="6">
        <f ca="1">VLOOKUP($V263,$AB$2:$AN$5971,12,TRUE)</f>
        <v>24</v>
      </c>
      <c r="L263" s="6">
        <f ca="1">VLOOKUP($V263,$AB$2:$AN$5971,13,TRUE)</f>
        <v>75</v>
      </c>
      <c r="V263" s="3">
        <f t="shared" ca="1" si="4"/>
        <v>3328</v>
      </c>
      <c r="AB263" s="4">
        <v>262</v>
      </c>
      <c r="AC263" s="4" t="s">
        <v>20</v>
      </c>
      <c r="AD263" s="4" t="s">
        <v>48</v>
      </c>
      <c r="AE263" s="4" t="s">
        <v>16</v>
      </c>
      <c r="AF263" s="4" t="s">
        <v>17</v>
      </c>
      <c r="AG263" s="4" t="s">
        <v>20</v>
      </c>
      <c r="AH263" s="4" t="s">
        <v>23</v>
      </c>
      <c r="AI263" s="5">
        <v>6000</v>
      </c>
      <c r="AJ263" s="4">
        <v>0.5</v>
      </c>
      <c r="AK263" s="4">
        <v>23</v>
      </c>
      <c r="AL263" s="4">
        <v>30</v>
      </c>
      <c r="AM263" s="4">
        <v>22</v>
      </c>
      <c r="AN263" s="4">
        <v>75</v>
      </c>
    </row>
    <row r="264" spans="1:40" x14ac:dyDescent="0.25">
      <c r="A264" s="6" t="str">
        <f ca="1">VLOOKUP($V264,$AB$2:$AN$5971,2,TRUE)</f>
        <v>F</v>
      </c>
      <c r="B264" s="6" t="str">
        <f ca="1">VLOOKUP($V264,$AB$2:$AN$5971,3,TRUE)</f>
        <v>35</v>
      </c>
      <c r="C264" s="6" t="str">
        <f ca="1">VLOOKUP($V264,$AB$2:$AN$5971,4,TRUE)</f>
        <v>OT</v>
      </c>
      <c r="D264" s="6" t="str">
        <f ca="1">VLOOKUP($V264,$AB$2:$AN$5971,5,TRUE)</f>
        <v>H</v>
      </c>
      <c r="E264" s="6" t="str">
        <f ca="1">VLOOKUP($V264,$AB$2:$AN$5971,6,TRUE)</f>
        <v>K</v>
      </c>
      <c r="F264" s="6" t="str">
        <f ca="1">VLOOKUP($V264,$AB$2:$AN$5971,7,TRUE)</f>
        <v>C</v>
      </c>
      <c r="G264" s="6">
        <f ca="1">VLOOKUP($V264,$AB$2:$AN$5971,8,TRUE)</f>
        <v>3000</v>
      </c>
      <c r="H264" s="6">
        <f ca="1">VLOOKUP($V264,$AB$2:$AN$5971,9,TRUE)</f>
        <v>0</v>
      </c>
      <c r="I264" s="6">
        <f ca="1">VLOOKUP($V264,$AB$2:$AN$5971,10,TRUE)</f>
        <v>11</v>
      </c>
      <c r="J264" s="6">
        <f ca="1">VLOOKUP($V264,$AB$2:$AN$5971,11,TRUE)</f>
        <v>30</v>
      </c>
      <c r="K264" s="6">
        <f ca="1">VLOOKUP($V264,$AB$2:$AN$5971,12,TRUE)</f>
        <v>28</v>
      </c>
      <c r="L264" s="6">
        <f ca="1">VLOOKUP($V264,$AB$2:$AN$5971,13,TRUE)</f>
        <v>69</v>
      </c>
      <c r="V264" s="3">
        <f t="shared" ca="1" si="4"/>
        <v>5534</v>
      </c>
      <c r="AB264" s="4">
        <v>263</v>
      </c>
      <c r="AC264" s="4" t="s">
        <v>20</v>
      </c>
      <c r="AD264" s="4" t="s">
        <v>12</v>
      </c>
      <c r="AE264" s="4" t="s">
        <v>16</v>
      </c>
      <c r="AF264" s="4" t="s">
        <v>17</v>
      </c>
      <c r="AG264" s="4" t="s">
        <v>20</v>
      </c>
      <c r="AH264" s="4" t="s">
        <v>23</v>
      </c>
      <c r="AI264" s="5">
        <v>7000</v>
      </c>
      <c r="AJ264" s="4">
        <v>0.5</v>
      </c>
      <c r="AK264" s="4">
        <v>16</v>
      </c>
      <c r="AL264" s="4">
        <v>16</v>
      </c>
      <c r="AM264" s="4">
        <v>21</v>
      </c>
      <c r="AN264" s="4">
        <v>53</v>
      </c>
    </row>
    <row r="265" spans="1:40" x14ac:dyDescent="0.25">
      <c r="A265" s="6" t="str">
        <f ca="1">VLOOKUP($V265,$AB$2:$AN$5971,2,TRUE)</f>
        <v>F</v>
      </c>
      <c r="B265" s="6" t="str">
        <f ca="1">VLOOKUP($V265,$AB$2:$AN$5971,3,TRUE)</f>
        <v>30</v>
      </c>
      <c r="C265" s="6" t="str">
        <f ca="1">VLOOKUP($V265,$AB$2:$AN$5971,4,TRUE)</f>
        <v>OT</v>
      </c>
      <c r="D265" s="6" t="str">
        <f ca="1">VLOOKUP($V265,$AB$2:$AN$5971,5,TRUE)</f>
        <v>H</v>
      </c>
      <c r="E265" s="6" t="str">
        <f ca="1">VLOOKUP($V265,$AB$2:$AN$5971,6,TRUE)</f>
        <v>T</v>
      </c>
      <c r="F265" s="6" t="str">
        <f ca="1">VLOOKUP($V265,$AB$2:$AN$5971,7,TRUE)</f>
        <v>C</v>
      </c>
      <c r="G265" s="6">
        <f ca="1">VLOOKUP($V265,$AB$2:$AN$5971,8,TRUE)</f>
        <v>5000</v>
      </c>
      <c r="H265" s="6">
        <f ca="1">VLOOKUP($V265,$AB$2:$AN$5971,9,TRUE)</f>
        <v>0</v>
      </c>
      <c r="I265" s="6">
        <f ca="1">VLOOKUP($V265,$AB$2:$AN$5971,10,TRUE)</f>
        <v>20</v>
      </c>
      <c r="J265" s="6">
        <f ca="1">VLOOKUP($V265,$AB$2:$AN$5971,11,TRUE)</f>
        <v>40</v>
      </c>
      <c r="K265" s="6">
        <f ca="1">VLOOKUP($V265,$AB$2:$AN$5971,12,TRUE)</f>
        <v>15</v>
      </c>
      <c r="L265" s="6">
        <f ca="1">VLOOKUP($V265,$AB$2:$AN$5971,13,TRUE)</f>
        <v>75</v>
      </c>
      <c r="V265" s="3">
        <f t="shared" ca="1" si="4"/>
        <v>716</v>
      </c>
      <c r="AB265" s="4">
        <v>264</v>
      </c>
      <c r="AC265" s="4" t="s">
        <v>14</v>
      </c>
      <c r="AD265" s="4" t="s">
        <v>65</v>
      </c>
      <c r="AE265" s="4" t="s">
        <v>16</v>
      </c>
      <c r="AF265" s="4" t="s">
        <v>17</v>
      </c>
      <c r="AG265" s="4" t="s">
        <v>20</v>
      </c>
      <c r="AH265" s="4" t="s">
        <v>36</v>
      </c>
      <c r="AI265" s="5">
        <v>2000</v>
      </c>
      <c r="AJ265" s="4">
        <v>0</v>
      </c>
      <c r="AK265" s="4">
        <v>10</v>
      </c>
      <c r="AL265" s="4">
        <v>0</v>
      </c>
      <c r="AM265" s="4">
        <v>0</v>
      </c>
      <c r="AN265" s="4">
        <v>10</v>
      </c>
    </row>
    <row r="266" spans="1:40" x14ac:dyDescent="0.25">
      <c r="A266" s="6" t="str">
        <f ca="1">VLOOKUP($V266,$AB$2:$AN$5971,2,TRUE)</f>
        <v>F</v>
      </c>
      <c r="B266" s="6" t="str">
        <f ca="1">VLOOKUP($V266,$AB$2:$AN$5971,3,TRUE)</f>
        <v>27</v>
      </c>
      <c r="C266" s="6" t="str">
        <f ca="1">VLOOKUP($V266,$AB$2:$AN$5971,4,TRUE)</f>
        <v>SC</v>
      </c>
      <c r="D266" s="6" t="str">
        <f ca="1">VLOOKUP($V266,$AB$2:$AN$5971,5,TRUE)</f>
        <v>H</v>
      </c>
      <c r="E266" s="6" t="str">
        <f ca="1">VLOOKUP($V266,$AB$2:$AN$5971,6,TRUE)</f>
        <v>T</v>
      </c>
      <c r="F266" s="6" t="str">
        <f ca="1">VLOOKUP($V266,$AB$2:$AN$5971,7,TRUE)</f>
        <v>C</v>
      </c>
      <c r="G266" s="6">
        <f ca="1">VLOOKUP($V266,$AB$2:$AN$5971,8,TRUE)</f>
        <v>5800</v>
      </c>
      <c r="H266" s="6">
        <f ca="1">VLOOKUP($V266,$AB$2:$AN$5971,9,TRUE)</f>
        <v>0</v>
      </c>
      <c r="I266" s="6">
        <f ca="1">VLOOKUP($V266,$AB$2:$AN$5971,10,TRUE)</f>
        <v>24</v>
      </c>
      <c r="J266" s="6">
        <f ca="1">VLOOKUP($V266,$AB$2:$AN$5971,11,TRUE)</f>
        <v>37</v>
      </c>
      <c r="K266" s="6">
        <f ca="1">VLOOKUP($V266,$AB$2:$AN$5971,12,TRUE)</f>
        <v>20</v>
      </c>
      <c r="L266" s="6">
        <f ca="1">VLOOKUP($V266,$AB$2:$AN$5971,13,TRUE)</f>
        <v>81</v>
      </c>
      <c r="V266" s="3">
        <f t="shared" ca="1" si="4"/>
        <v>960</v>
      </c>
      <c r="AB266" s="4">
        <v>265</v>
      </c>
      <c r="AC266" s="4" t="s">
        <v>20</v>
      </c>
      <c r="AD266" s="4" t="s">
        <v>45</v>
      </c>
      <c r="AE266" s="4" t="s">
        <v>16</v>
      </c>
      <c r="AF266" s="4" t="s">
        <v>17</v>
      </c>
      <c r="AG266" s="4" t="s">
        <v>20</v>
      </c>
      <c r="AH266" s="4" t="s">
        <v>23</v>
      </c>
      <c r="AI266" s="5">
        <v>6000</v>
      </c>
      <c r="AJ266" s="4">
        <v>2</v>
      </c>
      <c r="AK266" s="4">
        <v>16</v>
      </c>
      <c r="AL266" s="4">
        <v>14</v>
      </c>
      <c r="AM266" s="4">
        <v>24</v>
      </c>
      <c r="AN266" s="4">
        <v>54</v>
      </c>
    </row>
    <row r="267" spans="1:40" x14ac:dyDescent="0.25">
      <c r="A267" s="6" t="str">
        <f ca="1">VLOOKUP($V267,$AB$2:$AN$5971,2,TRUE)</f>
        <v>F</v>
      </c>
      <c r="B267" s="6" t="str">
        <f ca="1">VLOOKUP($V267,$AB$2:$AN$5971,3,TRUE)</f>
        <v>30</v>
      </c>
      <c r="C267" s="6" t="str">
        <f ca="1">VLOOKUP($V267,$AB$2:$AN$5971,4,TRUE)</f>
        <v>OT</v>
      </c>
      <c r="D267" s="6" t="str">
        <f ca="1">VLOOKUP($V267,$AB$2:$AN$5971,5,TRUE)</f>
        <v>H</v>
      </c>
      <c r="E267" s="6" t="str">
        <f ca="1">VLOOKUP($V267,$AB$2:$AN$5971,6,TRUE)</f>
        <v>T</v>
      </c>
      <c r="F267" s="6" t="str">
        <f ca="1">VLOOKUP($V267,$AB$2:$AN$5971,7,TRUE)</f>
        <v>C</v>
      </c>
      <c r="G267" s="6">
        <f ca="1">VLOOKUP($V267,$AB$2:$AN$5971,8,TRUE)</f>
        <v>5000</v>
      </c>
      <c r="H267" s="6">
        <f ca="1">VLOOKUP($V267,$AB$2:$AN$5971,9,TRUE)</f>
        <v>0</v>
      </c>
      <c r="I267" s="6">
        <f ca="1">VLOOKUP($V267,$AB$2:$AN$5971,10,TRUE)</f>
        <v>12</v>
      </c>
      <c r="J267" s="6">
        <f ca="1">VLOOKUP($V267,$AB$2:$AN$5971,11,TRUE)</f>
        <v>28</v>
      </c>
      <c r="K267" s="6">
        <f ca="1">VLOOKUP($V267,$AB$2:$AN$5971,12,TRUE)</f>
        <v>19</v>
      </c>
      <c r="L267" s="6">
        <f ca="1">VLOOKUP($V267,$AB$2:$AN$5971,13,TRUE)</f>
        <v>59</v>
      </c>
      <c r="V267" s="3">
        <f t="shared" ca="1" si="4"/>
        <v>4095</v>
      </c>
      <c r="AB267" s="4">
        <v>266</v>
      </c>
      <c r="AC267" s="4" t="s">
        <v>14</v>
      </c>
      <c r="AD267" s="4" t="s">
        <v>44</v>
      </c>
      <c r="AE267" s="4" t="s">
        <v>16</v>
      </c>
      <c r="AF267" s="4" t="s">
        <v>17</v>
      </c>
      <c r="AG267" s="4" t="s">
        <v>20</v>
      </c>
      <c r="AH267" s="4" t="s">
        <v>23</v>
      </c>
      <c r="AI267" s="5">
        <v>2000</v>
      </c>
      <c r="AJ267" s="4">
        <v>0</v>
      </c>
      <c r="AK267" s="4">
        <v>18</v>
      </c>
      <c r="AL267" s="4">
        <v>29</v>
      </c>
      <c r="AM267" s="4">
        <v>25</v>
      </c>
      <c r="AN267" s="4">
        <v>72</v>
      </c>
    </row>
    <row r="268" spans="1:40" x14ac:dyDescent="0.25">
      <c r="A268" s="6" t="str">
        <f ca="1">VLOOKUP($V268,$AB$2:$AN$5971,2,TRUE)</f>
        <v>T</v>
      </c>
      <c r="B268" s="6" t="str">
        <f ca="1">VLOOKUP($V268,$AB$2:$AN$5971,3,TRUE)</f>
        <v>27</v>
      </c>
      <c r="C268" s="6" t="str">
        <f ca="1">VLOOKUP($V268,$AB$2:$AN$5971,4,TRUE)</f>
        <v>OT</v>
      </c>
      <c r="D268" s="6" t="str">
        <f ca="1">VLOOKUP($V268,$AB$2:$AN$5971,5,TRUE)</f>
        <v>H</v>
      </c>
      <c r="E268" s="6" t="str">
        <f ca="1">VLOOKUP($V268,$AB$2:$AN$5971,6,TRUE)</f>
        <v>T</v>
      </c>
      <c r="F268" s="6" t="str">
        <f ca="1">VLOOKUP($V268,$AB$2:$AN$5971,7,TRUE)</f>
        <v>C</v>
      </c>
      <c r="G268" s="6">
        <f ca="1">VLOOKUP($V268,$AB$2:$AN$5971,8,TRUE)</f>
        <v>3800</v>
      </c>
      <c r="H268" s="6">
        <f ca="1">VLOOKUP($V268,$AB$2:$AN$5971,9,TRUE)</f>
        <v>0</v>
      </c>
      <c r="I268" s="6">
        <f ca="1">VLOOKUP($V268,$AB$2:$AN$5971,10,TRUE)</f>
        <v>14</v>
      </c>
      <c r="J268" s="6">
        <f ca="1">VLOOKUP($V268,$AB$2:$AN$5971,11,TRUE)</f>
        <v>23</v>
      </c>
      <c r="K268" s="6">
        <f ca="1">VLOOKUP($V268,$AB$2:$AN$5971,12,TRUE)</f>
        <v>19</v>
      </c>
      <c r="L268" s="6">
        <f ca="1">VLOOKUP($V268,$AB$2:$AN$5971,13,TRUE)</f>
        <v>56</v>
      </c>
      <c r="V268" s="3">
        <f t="shared" ca="1" si="4"/>
        <v>2597</v>
      </c>
      <c r="AB268" s="4">
        <v>267</v>
      </c>
      <c r="AC268" s="4" t="s">
        <v>14</v>
      </c>
      <c r="AD268" s="4" t="s">
        <v>32</v>
      </c>
      <c r="AE268" s="4" t="s">
        <v>16</v>
      </c>
      <c r="AF268" s="4" t="s">
        <v>17</v>
      </c>
      <c r="AG268" s="4" t="s">
        <v>20</v>
      </c>
      <c r="AH268" s="4" t="s">
        <v>23</v>
      </c>
      <c r="AI268" s="5">
        <v>7000</v>
      </c>
      <c r="AJ268" s="4">
        <v>1</v>
      </c>
      <c r="AK268" s="4">
        <v>18</v>
      </c>
      <c r="AL268" s="4">
        <v>29</v>
      </c>
      <c r="AM268" s="4">
        <v>18</v>
      </c>
      <c r="AN268" s="4">
        <v>65</v>
      </c>
    </row>
    <row r="269" spans="1:40" x14ac:dyDescent="0.25">
      <c r="A269" s="6" t="str">
        <f ca="1">VLOOKUP($V269,$AB$2:$AN$5971,2,TRUE)</f>
        <v>F</v>
      </c>
      <c r="B269" s="6" t="str">
        <f ca="1">VLOOKUP($V269,$AB$2:$AN$5971,3,TRUE)</f>
        <v>28</v>
      </c>
      <c r="C269" s="6" t="str">
        <f ca="1">VLOOKUP($V269,$AB$2:$AN$5971,4,TRUE)</f>
        <v>OT</v>
      </c>
      <c r="D269" s="6" t="str">
        <f ca="1">VLOOKUP($V269,$AB$2:$AN$5971,5,TRUE)</f>
        <v>H</v>
      </c>
      <c r="E269" s="6" t="str">
        <f ca="1">VLOOKUP($V269,$AB$2:$AN$5971,6,TRUE)</f>
        <v>K</v>
      </c>
      <c r="F269" s="6" t="str">
        <f ca="1">VLOOKUP($V269,$AB$2:$AN$5971,7,TRUE)</f>
        <v>C</v>
      </c>
      <c r="G269" s="6">
        <f ca="1">VLOOKUP($V269,$AB$2:$AN$5971,8,TRUE)</f>
        <v>4000</v>
      </c>
      <c r="H269" s="6">
        <f ca="1">VLOOKUP($V269,$AB$2:$AN$5971,9,TRUE)</f>
        <v>0</v>
      </c>
      <c r="I269" s="6">
        <f ca="1">VLOOKUP($V269,$AB$2:$AN$5971,10,TRUE)</f>
        <v>10</v>
      </c>
      <c r="J269" s="6">
        <f ca="1">VLOOKUP($V269,$AB$2:$AN$5971,11,TRUE)</f>
        <v>33</v>
      </c>
      <c r="K269" s="6">
        <f ca="1">VLOOKUP($V269,$AB$2:$AN$5971,12,TRUE)</f>
        <v>30</v>
      </c>
      <c r="L269" s="6">
        <f ca="1">VLOOKUP($V269,$AB$2:$AN$5971,13,TRUE)</f>
        <v>73</v>
      </c>
      <c r="V269" s="3">
        <f t="shared" ca="1" si="4"/>
        <v>5556</v>
      </c>
      <c r="AB269" s="4">
        <v>268</v>
      </c>
      <c r="AC269" s="4" t="s">
        <v>14</v>
      </c>
      <c r="AD269" s="4" t="s">
        <v>21</v>
      </c>
      <c r="AE269" s="4" t="s">
        <v>16</v>
      </c>
      <c r="AF269" s="4" t="s">
        <v>17</v>
      </c>
      <c r="AG269" s="4" t="s">
        <v>20</v>
      </c>
      <c r="AH269" s="4" t="s">
        <v>36</v>
      </c>
      <c r="AI269" s="5">
        <v>2000</v>
      </c>
      <c r="AJ269" s="4">
        <v>0</v>
      </c>
      <c r="AK269" s="4">
        <v>20</v>
      </c>
      <c r="AL269" s="4">
        <v>37</v>
      </c>
      <c r="AM269" s="4">
        <v>23</v>
      </c>
      <c r="AN269" s="4">
        <v>80</v>
      </c>
    </row>
    <row r="270" spans="1:40" x14ac:dyDescent="0.25">
      <c r="A270" s="6" t="str">
        <f ca="1">VLOOKUP($V270,$AB$2:$AN$5971,2,TRUE)</f>
        <v>F</v>
      </c>
      <c r="B270" s="6" t="str">
        <f ca="1">VLOOKUP($V270,$AB$2:$AN$5971,3,TRUE)</f>
        <v>20</v>
      </c>
      <c r="C270" s="6" t="str">
        <f ca="1">VLOOKUP($V270,$AB$2:$AN$5971,4,TRUE)</f>
        <v>OT</v>
      </c>
      <c r="D270" s="6" t="str">
        <f ca="1">VLOOKUP($V270,$AB$2:$AN$5971,5,TRUE)</f>
        <v>H</v>
      </c>
      <c r="E270" s="6" t="str">
        <f ca="1">VLOOKUP($V270,$AB$2:$AN$5971,6,TRUE)</f>
        <v>T</v>
      </c>
      <c r="F270" s="6" t="str">
        <f ca="1">VLOOKUP($V270,$AB$2:$AN$5971,7,TRUE)</f>
        <v>A</v>
      </c>
      <c r="G270" s="6">
        <f ca="1">VLOOKUP($V270,$AB$2:$AN$5971,8,TRUE)</f>
        <v>13000</v>
      </c>
      <c r="H270" s="6">
        <f ca="1">VLOOKUP($V270,$AB$2:$AN$5971,9,TRUE)</f>
        <v>4</v>
      </c>
      <c r="I270" s="6">
        <f ca="1">VLOOKUP($V270,$AB$2:$AN$5971,10,TRUE)</f>
        <v>15</v>
      </c>
      <c r="J270" s="6">
        <f ca="1">VLOOKUP($V270,$AB$2:$AN$5971,11,TRUE)</f>
        <v>26</v>
      </c>
      <c r="K270" s="6">
        <f ca="1">VLOOKUP($V270,$AB$2:$AN$5971,12,TRUE)</f>
        <v>22</v>
      </c>
      <c r="L270" s="6">
        <f ca="1">VLOOKUP($V270,$AB$2:$AN$5971,13,TRUE)</f>
        <v>63</v>
      </c>
      <c r="V270" s="3">
        <f t="shared" ca="1" si="4"/>
        <v>4223</v>
      </c>
      <c r="AB270" s="4">
        <v>269</v>
      </c>
      <c r="AC270" s="4" t="s">
        <v>20</v>
      </c>
      <c r="AD270" s="4" t="s">
        <v>15</v>
      </c>
      <c r="AE270" s="4" t="s">
        <v>16</v>
      </c>
      <c r="AF270" s="4" t="s">
        <v>17</v>
      </c>
      <c r="AG270" s="4" t="s">
        <v>20</v>
      </c>
      <c r="AH270" s="4" t="s">
        <v>36</v>
      </c>
      <c r="AI270" s="5">
        <v>3000</v>
      </c>
      <c r="AJ270" s="4">
        <v>0</v>
      </c>
      <c r="AK270" s="4">
        <v>15</v>
      </c>
      <c r="AL270" s="4">
        <v>31</v>
      </c>
      <c r="AM270" s="4">
        <v>17</v>
      </c>
      <c r="AN270" s="4">
        <v>63</v>
      </c>
    </row>
    <row r="271" spans="1:40" x14ac:dyDescent="0.25">
      <c r="A271" s="6" t="str">
        <f ca="1">VLOOKUP($V271,$AB$2:$AN$5971,2,TRUE)</f>
        <v>F</v>
      </c>
      <c r="B271" s="6" t="str">
        <f ca="1">VLOOKUP($V271,$AB$2:$AN$5971,3,TRUE)</f>
        <v>30</v>
      </c>
      <c r="C271" s="6" t="str">
        <f ca="1">VLOOKUP($V271,$AB$2:$AN$5971,4,TRUE)</f>
        <v>SC</v>
      </c>
      <c r="D271" s="6" t="str">
        <f ca="1">VLOOKUP($V271,$AB$2:$AN$5971,5,TRUE)</f>
        <v>H</v>
      </c>
      <c r="E271" s="6" t="str">
        <f ca="1">VLOOKUP($V271,$AB$2:$AN$5971,6,TRUE)</f>
        <v>K</v>
      </c>
      <c r="F271" s="6" t="str">
        <f ca="1">VLOOKUP($V271,$AB$2:$AN$5971,7,TRUE)</f>
        <v>C</v>
      </c>
      <c r="G271" s="6">
        <f ca="1">VLOOKUP($V271,$AB$2:$AN$5971,8,TRUE)</f>
        <v>3000</v>
      </c>
      <c r="H271" s="6">
        <f ca="1">VLOOKUP($V271,$AB$2:$AN$5971,9,TRUE)</f>
        <v>0</v>
      </c>
      <c r="I271" s="6">
        <f ca="1">VLOOKUP($V271,$AB$2:$AN$5971,10,TRUE)</f>
        <v>17</v>
      </c>
      <c r="J271" s="6">
        <f ca="1">VLOOKUP($V271,$AB$2:$AN$5971,11,TRUE)</f>
        <v>39</v>
      </c>
      <c r="K271" s="6">
        <f ca="1">VLOOKUP($V271,$AB$2:$AN$5971,12,TRUE)</f>
        <v>26</v>
      </c>
      <c r="L271" s="6">
        <f ca="1">VLOOKUP($V271,$AB$2:$AN$5971,13,TRUE)</f>
        <v>82</v>
      </c>
      <c r="V271" s="3">
        <f t="shared" ca="1" si="4"/>
        <v>5565</v>
      </c>
      <c r="AB271" s="4">
        <v>270</v>
      </c>
      <c r="AC271" s="4" t="s">
        <v>14</v>
      </c>
      <c r="AD271" s="4" t="s">
        <v>47</v>
      </c>
      <c r="AE271" s="4" t="s">
        <v>16</v>
      </c>
      <c r="AF271" s="4" t="s">
        <v>17</v>
      </c>
      <c r="AG271" s="4" t="s">
        <v>20</v>
      </c>
      <c r="AH271" s="4" t="s">
        <v>36</v>
      </c>
      <c r="AI271" s="5">
        <v>2000</v>
      </c>
      <c r="AJ271" s="4">
        <v>0</v>
      </c>
      <c r="AK271" s="4">
        <v>13</v>
      </c>
      <c r="AL271" s="4">
        <v>29</v>
      </c>
      <c r="AM271" s="4">
        <v>14</v>
      </c>
      <c r="AN271" s="4">
        <v>56</v>
      </c>
    </row>
    <row r="272" spans="1:40" x14ac:dyDescent="0.25">
      <c r="A272" s="6" t="str">
        <f ca="1">VLOOKUP($V272,$AB$2:$AN$5971,2,TRUE)</f>
        <v>F</v>
      </c>
      <c r="B272" s="6" t="str">
        <f ca="1">VLOOKUP($V272,$AB$2:$AN$5971,3,TRUE)</f>
        <v>23</v>
      </c>
      <c r="C272" s="6" t="str">
        <f ca="1">VLOOKUP($V272,$AB$2:$AN$5971,4,TRUE)</f>
        <v>OT</v>
      </c>
      <c r="D272" s="6" t="str">
        <f ca="1">VLOOKUP($V272,$AB$2:$AN$5971,5,TRUE)</f>
        <v>H</v>
      </c>
      <c r="E272" s="6" t="str">
        <f ca="1">VLOOKUP($V272,$AB$2:$AN$5971,6,TRUE)</f>
        <v>T</v>
      </c>
      <c r="F272" s="6" t="str">
        <f ca="1">VLOOKUP($V272,$AB$2:$AN$5971,7,TRUE)</f>
        <v>C</v>
      </c>
      <c r="G272" s="6">
        <f ca="1">VLOOKUP($V272,$AB$2:$AN$5971,8,TRUE)</f>
        <v>3900</v>
      </c>
      <c r="H272" s="6">
        <f ca="1">VLOOKUP($V272,$AB$2:$AN$5971,9,TRUE)</f>
        <v>0</v>
      </c>
      <c r="I272" s="6">
        <f ca="1">VLOOKUP($V272,$AB$2:$AN$5971,10,TRUE)</f>
        <v>9</v>
      </c>
      <c r="J272" s="6">
        <f ca="1">VLOOKUP($V272,$AB$2:$AN$5971,11,TRUE)</f>
        <v>10</v>
      </c>
      <c r="K272" s="6">
        <f ca="1">VLOOKUP($V272,$AB$2:$AN$5971,12,TRUE)</f>
        <v>5</v>
      </c>
      <c r="L272" s="6">
        <f ca="1">VLOOKUP($V272,$AB$2:$AN$5971,13,TRUE)</f>
        <v>24</v>
      </c>
      <c r="V272" s="3">
        <f t="shared" ca="1" si="4"/>
        <v>3553</v>
      </c>
      <c r="AB272" s="4">
        <v>271</v>
      </c>
      <c r="AC272" s="4" t="s">
        <v>20</v>
      </c>
      <c r="AD272" s="4" t="s">
        <v>48</v>
      </c>
      <c r="AE272" s="4" t="s">
        <v>16</v>
      </c>
      <c r="AF272" s="4" t="s">
        <v>17</v>
      </c>
      <c r="AG272" s="4" t="s">
        <v>20</v>
      </c>
      <c r="AH272" s="4" t="s">
        <v>23</v>
      </c>
      <c r="AI272" s="5">
        <v>6000</v>
      </c>
      <c r="AJ272" s="4">
        <v>0.5</v>
      </c>
      <c r="AK272" s="4">
        <v>14</v>
      </c>
      <c r="AL272" s="4">
        <v>31</v>
      </c>
      <c r="AM272" s="4">
        <v>23</v>
      </c>
      <c r="AN272" s="4">
        <v>68</v>
      </c>
    </row>
    <row r="273" spans="1:40" x14ac:dyDescent="0.25">
      <c r="A273" s="6" t="str">
        <f ca="1">VLOOKUP($V273,$AB$2:$AN$5971,2,TRUE)</f>
        <v>F</v>
      </c>
      <c r="B273" s="6" t="str">
        <f ca="1">VLOOKUP($V273,$AB$2:$AN$5971,3,TRUE)</f>
        <v>20</v>
      </c>
      <c r="C273" s="6" t="str">
        <f ca="1">VLOOKUP($V273,$AB$2:$AN$5971,4,TRUE)</f>
        <v>SC</v>
      </c>
      <c r="D273" s="6" t="str">
        <f ca="1">VLOOKUP($V273,$AB$2:$AN$5971,5,TRUE)</f>
        <v>H</v>
      </c>
      <c r="E273" s="6" t="str">
        <f ca="1">VLOOKUP($V273,$AB$2:$AN$5971,6,TRUE)</f>
        <v>T</v>
      </c>
      <c r="F273" s="6" t="str">
        <f ca="1">VLOOKUP($V273,$AB$2:$AN$5971,7,TRUE)</f>
        <v>C</v>
      </c>
      <c r="G273" s="6">
        <f ca="1">VLOOKUP($V273,$AB$2:$AN$5971,8,TRUE)</f>
        <v>3000</v>
      </c>
      <c r="H273" s="6">
        <f ca="1">VLOOKUP($V273,$AB$2:$AN$5971,9,TRUE)</f>
        <v>0</v>
      </c>
      <c r="I273" s="6">
        <f ca="1">VLOOKUP($V273,$AB$2:$AN$5971,10,TRUE)</f>
        <v>16</v>
      </c>
      <c r="J273" s="6">
        <f ca="1">VLOOKUP($V273,$AB$2:$AN$5971,11,TRUE)</f>
        <v>15</v>
      </c>
      <c r="K273" s="6">
        <f ca="1">VLOOKUP($V273,$AB$2:$AN$5971,12,TRUE)</f>
        <v>22</v>
      </c>
      <c r="L273" s="6">
        <f ca="1">VLOOKUP($V273,$AB$2:$AN$5971,13,TRUE)</f>
        <v>53</v>
      </c>
      <c r="V273" s="3">
        <f t="shared" ca="1" si="4"/>
        <v>1704</v>
      </c>
      <c r="AB273" s="4">
        <v>272</v>
      </c>
      <c r="AC273" s="4" t="s">
        <v>20</v>
      </c>
      <c r="AD273" s="4" t="s">
        <v>33</v>
      </c>
      <c r="AE273" s="4" t="s">
        <v>16</v>
      </c>
      <c r="AF273" s="4" t="s">
        <v>17</v>
      </c>
      <c r="AG273" s="4" t="s">
        <v>20</v>
      </c>
      <c r="AH273" s="4" t="s">
        <v>23</v>
      </c>
      <c r="AI273" s="5">
        <v>7000</v>
      </c>
      <c r="AJ273" s="4">
        <v>0</v>
      </c>
      <c r="AK273" s="4">
        <v>28</v>
      </c>
      <c r="AL273" s="4">
        <v>34</v>
      </c>
      <c r="AM273" s="4">
        <v>20</v>
      </c>
      <c r="AN273" s="4">
        <v>82</v>
      </c>
    </row>
    <row r="274" spans="1:40" x14ac:dyDescent="0.25">
      <c r="A274" s="6" t="str">
        <f ca="1">VLOOKUP($V274,$AB$2:$AN$5971,2,TRUE)</f>
        <v>F</v>
      </c>
      <c r="B274" s="6" t="str">
        <f ca="1">VLOOKUP($V274,$AB$2:$AN$5971,3,TRUE)</f>
        <v>25</v>
      </c>
      <c r="C274" s="6" t="str">
        <f ca="1">VLOOKUP($V274,$AB$2:$AN$5971,4,TRUE)</f>
        <v>OT</v>
      </c>
      <c r="D274" s="6" t="str">
        <f ca="1">VLOOKUP($V274,$AB$2:$AN$5971,5,TRUE)</f>
        <v>H</v>
      </c>
      <c r="E274" s="6" t="str">
        <f ca="1">VLOOKUP($V274,$AB$2:$AN$5971,6,TRUE)</f>
        <v>T</v>
      </c>
      <c r="F274" s="6" t="str">
        <f ca="1">VLOOKUP($V274,$AB$2:$AN$5971,7,TRUE)</f>
        <v>C</v>
      </c>
      <c r="G274" s="6">
        <f ca="1">VLOOKUP($V274,$AB$2:$AN$5971,8,TRUE)</f>
        <v>12000</v>
      </c>
      <c r="H274" s="6">
        <f ca="1">VLOOKUP($V274,$AB$2:$AN$5971,9,TRUE)</f>
        <v>3</v>
      </c>
      <c r="I274" s="6">
        <f ca="1">VLOOKUP($V274,$AB$2:$AN$5971,10,TRUE)</f>
        <v>13</v>
      </c>
      <c r="J274" s="6">
        <f ca="1">VLOOKUP($V274,$AB$2:$AN$5971,11,TRUE)</f>
        <v>22</v>
      </c>
      <c r="K274" s="6">
        <f ca="1">VLOOKUP($V274,$AB$2:$AN$5971,12,TRUE)</f>
        <v>1</v>
      </c>
      <c r="L274" s="6">
        <f ca="1">VLOOKUP($V274,$AB$2:$AN$5971,13,TRUE)</f>
        <v>36</v>
      </c>
      <c r="V274" s="3">
        <f t="shared" ca="1" si="4"/>
        <v>2033</v>
      </c>
      <c r="AB274" s="4">
        <v>273</v>
      </c>
      <c r="AC274" s="4" t="s">
        <v>14</v>
      </c>
      <c r="AD274" s="4" t="s">
        <v>33</v>
      </c>
      <c r="AE274" s="4" t="s">
        <v>16</v>
      </c>
      <c r="AF274" s="4" t="s">
        <v>17</v>
      </c>
      <c r="AG274" s="4" t="s">
        <v>20</v>
      </c>
      <c r="AH274" s="4" t="s">
        <v>23</v>
      </c>
      <c r="AI274" s="5">
        <v>6000</v>
      </c>
      <c r="AJ274" s="4">
        <v>0.5</v>
      </c>
      <c r="AK274" s="4">
        <v>28</v>
      </c>
      <c r="AL274" s="4">
        <v>39</v>
      </c>
      <c r="AM274" s="4">
        <v>24</v>
      </c>
      <c r="AN274" s="4">
        <v>91</v>
      </c>
    </row>
    <row r="275" spans="1:40" x14ac:dyDescent="0.25">
      <c r="A275" s="6" t="str">
        <f ca="1">VLOOKUP($V275,$AB$2:$AN$5971,2,TRUE)</f>
        <v>F</v>
      </c>
      <c r="B275" s="6" t="str">
        <f ca="1">VLOOKUP($V275,$AB$2:$AN$5971,3,TRUE)</f>
        <v>25</v>
      </c>
      <c r="C275" s="6" t="str">
        <f ca="1">VLOOKUP($V275,$AB$2:$AN$5971,4,TRUE)</f>
        <v>OT</v>
      </c>
      <c r="D275" s="6" t="str">
        <f ca="1">VLOOKUP($V275,$AB$2:$AN$5971,5,TRUE)</f>
        <v>H</v>
      </c>
      <c r="E275" s="6" t="str">
        <f ca="1">VLOOKUP($V275,$AB$2:$AN$5971,6,TRUE)</f>
        <v>T</v>
      </c>
      <c r="F275" s="6" t="str">
        <f ca="1">VLOOKUP($V275,$AB$2:$AN$5971,7,TRUE)</f>
        <v>C</v>
      </c>
      <c r="G275" s="6">
        <f ca="1">VLOOKUP($V275,$AB$2:$AN$5971,8,TRUE)</f>
        <v>7000</v>
      </c>
      <c r="H275" s="6">
        <f ca="1">VLOOKUP($V275,$AB$2:$AN$5971,9,TRUE)</f>
        <v>2</v>
      </c>
      <c r="I275" s="6">
        <f ca="1">VLOOKUP($V275,$AB$2:$AN$5971,10,TRUE)</f>
        <v>22</v>
      </c>
      <c r="J275" s="6">
        <f ca="1">VLOOKUP($V275,$AB$2:$AN$5971,11,TRUE)</f>
        <v>23</v>
      </c>
      <c r="K275" s="6">
        <f ca="1">VLOOKUP($V275,$AB$2:$AN$5971,12,TRUE)</f>
        <v>22</v>
      </c>
      <c r="L275" s="6">
        <f ca="1">VLOOKUP($V275,$AB$2:$AN$5971,13,TRUE)</f>
        <v>67</v>
      </c>
      <c r="V275" s="3">
        <f t="shared" ca="1" si="4"/>
        <v>2513</v>
      </c>
      <c r="AB275" s="4">
        <v>274</v>
      </c>
      <c r="AC275" s="4" t="s">
        <v>14</v>
      </c>
      <c r="AD275" s="4" t="s">
        <v>37</v>
      </c>
      <c r="AE275" s="4" t="s">
        <v>16</v>
      </c>
      <c r="AF275" s="4" t="s">
        <v>17</v>
      </c>
      <c r="AG275" s="4" t="s">
        <v>20</v>
      </c>
      <c r="AH275" s="4" t="s">
        <v>23</v>
      </c>
      <c r="AI275" s="5">
        <v>7000</v>
      </c>
      <c r="AJ275" s="4">
        <v>0</v>
      </c>
      <c r="AK275" s="4">
        <v>18</v>
      </c>
      <c r="AL275" s="4">
        <v>23</v>
      </c>
      <c r="AM275" s="4">
        <v>13</v>
      </c>
      <c r="AN275" s="4">
        <v>54</v>
      </c>
    </row>
    <row r="276" spans="1:40" x14ac:dyDescent="0.25">
      <c r="A276" s="6" t="str">
        <f ca="1">VLOOKUP($V276,$AB$2:$AN$5971,2,TRUE)</f>
        <v>T</v>
      </c>
      <c r="B276" s="6" t="str">
        <f ca="1">VLOOKUP($V276,$AB$2:$AN$5971,3,TRUE)</f>
        <v>14</v>
      </c>
      <c r="C276" s="6" t="str">
        <f ca="1">VLOOKUP($V276,$AB$2:$AN$5971,4,TRUE)</f>
        <v>OT</v>
      </c>
      <c r="D276" s="6" t="str">
        <f ca="1">VLOOKUP($V276,$AB$2:$AN$5971,5,TRUE)</f>
        <v>H</v>
      </c>
      <c r="E276" s="6" t="str">
        <f ca="1">VLOOKUP($V276,$AB$2:$AN$5971,6,TRUE)</f>
        <v>T</v>
      </c>
      <c r="F276" s="6" t="str">
        <f ca="1">VLOOKUP($V276,$AB$2:$AN$5971,7,TRUE)</f>
        <v>A</v>
      </c>
      <c r="G276" s="6">
        <f ca="1">VLOOKUP($V276,$AB$2:$AN$5971,8,TRUE)</f>
        <v>12000</v>
      </c>
      <c r="H276" s="6">
        <f ca="1">VLOOKUP($V276,$AB$2:$AN$5971,9,TRUE)</f>
        <v>2.5</v>
      </c>
      <c r="I276" s="6">
        <f ca="1">VLOOKUP($V276,$AB$2:$AN$5971,10,TRUE)</f>
        <v>15</v>
      </c>
      <c r="J276" s="6">
        <f ca="1">VLOOKUP($V276,$AB$2:$AN$5971,11,TRUE)</f>
        <v>29</v>
      </c>
      <c r="K276" s="6">
        <f ca="1">VLOOKUP($V276,$AB$2:$AN$5971,12,TRUE)</f>
        <v>5</v>
      </c>
      <c r="L276" s="6">
        <f ca="1">VLOOKUP($V276,$AB$2:$AN$5971,13,TRUE)</f>
        <v>49</v>
      </c>
      <c r="V276" s="3">
        <f t="shared" ca="1" si="4"/>
        <v>1910</v>
      </c>
      <c r="AB276" s="4">
        <v>275</v>
      </c>
      <c r="AC276" s="4" t="s">
        <v>14</v>
      </c>
      <c r="AD276" s="4" t="s">
        <v>47</v>
      </c>
      <c r="AE276" s="4" t="s">
        <v>16</v>
      </c>
      <c r="AF276" s="4" t="s">
        <v>17</v>
      </c>
      <c r="AG276" s="4" t="s">
        <v>20</v>
      </c>
      <c r="AH276" s="4" t="s">
        <v>23</v>
      </c>
      <c r="AI276" s="5">
        <v>7000</v>
      </c>
      <c r="AJ276" s="4">
        <v>0</v>
      </c>
      <c r="AK276" s="4">
        <v>25</v>
      </c>
      <c r="AL276" s="4">
        <v>24</v>
      </c>
      <c r="AM276" s="4">
        <v>15</v>
      </c>
      <c r="AN276" s="4">
        <v>64</v>
      </c>
    </row>
    <row r="277" spans="1:40" x14ac:dyDescent="0.25">
      <c r="A277" s="6" t="str">
        <f ca="1">VLOOKUP($V277,$AB$2:$AN$5971,2,TRUE)</f>
        <v>F</v>
      </c>
      <c r="B277" s="6" t="str">
        <f ca="1">VLOOKUP($V277,$AB$2:$AN$5971,3,TRUE)</f>
        <v>31</v>
      </c>
      <c r="C277" s="6" t="str">
        <f ca="1">VLOOKUP($V277,$AB$2:$AN$5971,4,TRUE)</f>
        <v>OT</v>
      </c>
      <c r="D277" s="6" t="str">
        <f ca="1">VLOOKUP($V277,$AB$2:$AN$5971,5,TRUE)</f>
        <v>H</v>
      </c>
      <c r="E277" s="6" t="str">
        <f ca="1">VLOOKUP($V277,$AB$2:$AN$5971,6,TRUE)</f>
        <v>T</v>
      </c>
      <c r="F277" s="6" t="str">
        <f ca="1">VLOOKUP($V277,$AB$2:$AN$5971,7,TRUE)</f>
        <v>C</v>
      </c>
      <c r="G277" s="6">
        <f ca="1">VLOOKUP($V277,$AB$2:$AN$5971,8,TRUE)</f>
        <v>6000</v>
      </c>
      <c r="H277" s="6">
        <f ca="1">VLOOKUP($V277,$AB$2:$AN$5971,9,TRUE)</f>
        <v>2</v>
      </c>
      <c r="I277" s="6">
        <f ca="1">VLOOKUP($V277,$AB$2:$AN$5971,10,TRUE)</f>
        <v>17</v>
      </c>
      <c r="J277" s="6">
        <f ca="1">VLOOKUP($V277,$AB$2:$AN$5971,11,TRUE)</f>
        <v>27</v>
      </c>
      <c r="K277" s="6">
        <f ca="1">VLOOKUP($V277,$AB$2:$AN$5971,12,TRUE)</f>
        <v>23</v>
      </c>
      <c r="L277" s="6">
        <f ca="1">VLOOKUP($V277,$AB$2:$AN$5971,13,TRUE)</f>
        <v>67</v>
      </c>
      <c r="V277" s="3">
        <f t="shared" ca="1" si="4"/>
        <v>2521</v>
      </c>
      <c r="AB277" s="4">
        <v>276</v>
      </c>
      <c r="AC277" s="4" t="s">
        <v>14</v>
      </c>
      <c r="AD277" s="4" t="s">
        <v>28</v>
      </c>
      <c r="AE277" s="4" t="s">
        <v>16</v>
      </c>
      <c r="AF277" s="4" t="s">
        <v>17</v>
      </c>
      <c r="AG277" s="4" t="s">
        <v>20</v>
      </c>
      <c r="AH277" s="4" t="s">
        <v>23</v>
      </c>
      <c r="AI277" s="5">
        <v>7000</v>
      </c>
      <c r="AJ277" s="4">
        <v>0</v>
      </c>
      <c r="AK277" s="4">
        <v>25</v>
      </c>
      <c r="AL277" s="4">
        <v>30</v>
      </c>
      <c r="AM277" s="4">
        <v>14</v>
      </c>
      <c r="AN277" s="4">
        <v>69</v>
      </c>
    </row>
    <row r="278" spans="1:40" x14ac:dyDescent="0.25">
      <c r="A278" s="6" t="str">
        <f ca="1">VLOOKUP($V278,$AB$2:$AN$5971,2,TRUE)</f>
        <v>F</v>
      </c>
      <c r="B278" s="6" t="str">
        <f ca="1">VLOOKUP($V278,$AB$2:$AN$5971,3,TRUE)</f>
        <v>15</v>
      </c>
      <c r="C278" s="6" t="str">
        <f ca="1">VLOOKUP($V278,$AB$2:$AN$5971,4,TRUE)</f>
        <v>OT</v>
      </c>
      <c r="D278" s="6" t="str">
        <f ca="1">VLOOKUP($V278,$AB$2:$AN$5971,5,TRUE)</f>
        <v>H</v>
      </c>
      <c r="E278" s="6" t="str">
        <f ca="1">VLOOKUP($V278,$AB$2:$AN$5971,6,TRUE)</f>
        <v>T</v>
      </c>
      <c r="F278" s="6" t="str">
        <f ca="1">VLOOKUP($V278,$AB$2:$AN$5971,7,TRUE)</f>
        <v>C</v>
      </c>
      <c r="G278" s="6">
        <f ca="1">VLOOKUP($V278,$AB$2:$AN$5971,8,TRUE)</f>
        <v>8000</v>
      </c>
      <c r="H278" s="6">
        <f ca="1">VLOOKUP($V278,$AB$2:$AN$5971,9,TRUE)</f>
        <v>0</v>
      </c>
      <c r="I278" s="6">
        <f ca="1">VLOOKUP($V278,$AB$2:$AN$5971,10,TRUE)</f>
        <v>10</v>
      </c>
      <c r="J278" s="6">
        <f ca="1">VLOOKUP($V278,$AB$2:$AN$5971,11,TRUE)</f>
        <v>34</v>
      </c>
      <c r="K278" s="6">
        <f ca="1">VLOOKUP($V278,$AB$2:$AN$5971,12,TRUE)</f>
        <v>22</v>
      </c>
      <c r="L278" s="6">
        <f ca="1">VLOOKUP($V278,$AB$2:$AN$5971,13,TRUE)</f>
        <v>66</v>
      </c>
      <c r="V278" s="3">
        <f t="shared" ca="1" si="4"/>
        <v>5624</v>
      </c>
      <c r="AB278" s="4">
        <v>277</v>
      </c>
      <c r="AC278" s="4" t="s">
        <v>14</v>
      </c>
      <c r="AD278" s="4" t="s">
        <v>47</v>
      </c>
      <c r="AE278" s="4" t="s">
        <v>16</v>
      </c>
      <c r="AF278" s="4" t="s">
        <v>17</v>
      </c>
      <c r="AG278" s="4" t="s">
        <v>20</v>
      </c>
      <c r="AH278" s="4" t="s">
        <v>23</v>
      </c>
      <c r="AI278" s="5">
        <v>7000</v>
      </c>
      <c r="AJ278" s="4">
        <v>0</v>
      </c>
      <c r="AK278" s="4">
        <v>22</v>
      </c>
      <c r="AL278" s="4">
        <v>33</v>
      </c>
      <c r="AM278" s="4">
        <v>14</v>
      </c>
      <c r="AN278" s="4">
        <v>69</v>
      </c>
    </row>
    <row r="279" spans="1:40" x14ac:dyDescent="0.25">
      <c r="A279" s="6" t="str">
        <f ca="1">VLOOKUP($V279,$AB$2:$AN$5971,2,TRUE)</f>
        <v>F</v>
      </c>
      <c r="B279" s="6" t="str">
        <f ca="1">VLOOKUP($V279,$AB$2:$AN$5971,3,TRUE)</f>
        <v>70</v>
      </c>
      <c r="C279" s="6" t="str">
        <f ca="1">VLOOKUP($V279,$AB$2:$AN$5971,4,TRUE)</f>
        <v>OT</v>
      </c>
      <c r="D279" s="6" t="str">
        <f ca="1">VLOOKUP($V279,$AB$2:$AN$5971,5,TRUE)</f>
        <v>H</v>
      </c>
      <c r="E279" s="6" t="str">
        <f ca="1">VLOOKUP($V279,$AB$2:$AN$5971,6,TRUE)</f>
        <v>T</v>
      </c>
      <c r="F279" s="6" t="str">
        <f ca="1">VLOOKUP($V279,$AB$2:$AN$5971,7,TRUE)</f>
        <v>C</v>
      </c>
      <c r="G279" s="6">
        <f ca="1">VLOOKUP($V279,$AB$2:$AN$5971,8,TRUE)</f>
        <v>8000</v>
      </c>
      <c r="H279" s="6">
        <f ca="1">VLOOKUP($V279,$AB$2:$AN$5971,9,TRUE)</f>
        <v>0</v>
      </c>
      <c r="I279" s="6">
        <f ca="1">VLOOKUP($V279,$AB$2:$AN$5971,10,TRUE)</f>
        <v>11</v>
      </c>
      <c r="J279" s="6">
        <f ca="1">VLOOKUP($V279,$AB$2:$AN$5971,11,TRUE)</f>
        <v>6</v>
      </c>
      <c r="K279" s="6">
        <f ca="1">VLOOKUP($V279,$AB$2:$AN$5971,12,TRUE)</f>
        <v>6</v>
      </c>
      <c r="L279" s="6">
        <f ca="1">VLOOKUP($V279,$AB$2:$AN$5971,13,TRUE)</f>
        <v>23</v>
      </c>
      <c r="V279" s="3">
        <f t="shared" ca="1" si="4"/>
        <v>3545</v>
      </c>
      <c r="AB279" s="4">
        <v>278</v>
      </c>
      <c r="AC279" s="4" t="s">
        <v>14</v>
      </c>
      <c r="AD279" s="4" t="s">
        <v>42</v>
      </c>
      <c r="AE279" s="4" t="s">
        <v>16</v>
      </c>
      <c r="AF279" s="4" t="s">
        <v>17</v>
      </c>
      <c r="AG279" s="4" t="s">
        <v>20</v>
      </c>
      <c r="AH279" s="4" t="s">
        <v>23</v>
      </c>
      <c r="AI279" s="5">
        <v>7000</v>
      </c>
      <c r="AJ279" s="4">
        <v>0</v>
      </c>
      <c r="AK279" s="4">
        <v>20</v>
      </c>
      <c r="AL279" s="4">
        <v>33</v>
      </c>
      <c r="AM279" s="4">
        <v>15</v>
      </c>
      <c r="AN279" s="4">
        <v>69</v>
      </c>
    </row>
    <row r="280" spans="1:40" x14ac:dyDescent="0.25">
      <c r="A280" s="6" t="str">
        <f ca="1">VLOOKUP($V280,$AB$2:$AN$5971,2,TRUE)</f>
        <v>F</v>
      </c>
      <c r="B280" s="6" t="str">
        <f ca="1">VLOOKUP($V280,$AB$2:$AN$5971,3,TRUE)</f>
        <v>18</v>
      </c>
      <c r="C280" s="6" t="str">
        <f ca="1">VLOOKUP($V280,$AB$2:$AN$5971,4,TRUE)</f>
        <v>OT</v>
      </c>
      <c r="D280" s="6" t="str">
        <f ca="1">VLOOKUP($V280,$AB$2:$AN$5971,5,TRUE)</f>
        <v>H</v>
      </c>
      <c r="E280" s="6" t="str">
        <f ca="1">VLOOKUP($V280,$AB$2:$AN$5971,6,TRUE)</f>
        <v>T</v>
      </c>
      <c r="F280" s="6" t="str">
        <f ca="1">VLOOKUP($V280,$AB$2:$AN$5971,7,TRUE)</f>
        <v>A</v>
      </c>
      <c r="G280" s="6">
        <f ca="1">VLOOKUP($V280,$AB$2:$AN$5971,8,TRUE)</f>
        <v>10000</v>
      </c>
      <c r="H280" s="6">
        <f ca="1">VLOOKUP($V280,$AB$2:$AN$5971,9,TRUE)</f>
        <v>3</v>
      </c>
      <c r="I280" s="6">
        <f ca="1">VLOOKUP($V280,$AB$2:$AN$5971,10,TRUE)</f>
        <v>18</v>
      </c>
      <c r="J280" s="6">
        <f ca="1">VLOOKUP($V280,$AB$2:$AN$5971,11,TRUE)</f>
        <v>33</v>
      </c>
      <c r="K280" s="6">
        <f ca="1">VLOOKUP($V280,$AB$2:$AN$5971,12,TRUE)</f>
        <v>23</v>
      </c>
      <c r="L280" s="6">
        <f ca="1">VLOOKUP($V280,$AB$2:$AN$5971,13,TRUE)</f>
        <v>74</v>
      </c>
      <c r="V280" s="3">
        <f t="shared" ca="1" si="4"/>
        <v>3186</v>
      </c>
      <c r="AB280" s="4">
        <v>279</v>
      </c>
      <c r="AC280" s="4" t="s">
        <v>14</v>
      </c>
      <c r="AD280" s="4" t="s">
        <v>56</v>
      </c>
      <c r="AE280" s="4" t="s">
        <v>16</v>
      </c>
      <c r="AF280" s="4" t="s">
        <v>17</v>
      </c>
      <c r="AG280" s="4" t="s">
        <v>20</v>
      </c>
      <c r="AH280" s="4" t="s">
        <v>23</v>
      </c>
      <c r="AI280" s="5">
        <v>7000</v>
      </c>
      <c r="AJ280" s="4">
        <v>0</v>
      </c>
      <c r="AK280" s="4">
        <v>21</v>
      </c>
      <c r="AL280" s="4">
        <v>24</v>
      </c>
      <c r="AM280" s="4">
        <v>17</v>
      </c>
      <c r="AN280" s="4">
        <v>62</v>
      </c>
    </row>
    <row r="281" spans="1:40" x14ac:dyDescent="0.25">
      <c r="A281" s="6" t="str">
        <f ca="1">VLOOKUP($V281,$AB$2:$AN$5971,2,TRUE)</f>
        <v>T</v>
      </c>
      <c r="B281" s="6" t="str">
        <f ca="1">VLOOKUP($V281,$AB$2:$AN$5971,3,TRUE)</f>
        <v>29</v>
      </c>
      <c r="C281" s="6" t="str">
        <f ca="1">VLOOKUP($V281,$AB$2:$AN$5971,4,TRUE)</f>
        <v>SC</v>
      </c>
      <c r="D281" s="6" t="str">
        <f ca="1">VLOOKUP($V281,$AB$2:$AN$5971,5,TRUE)</f>
        <v>H</v>
      </c>
      <c r="E281" s="6" t="str">
        <f ca="1">VLOOKUP($V281,$AB$2:$AN$5971,6,TRUE)</f>
        <v>T</v>
      </c>
      <c r="F281" s="6" t="str">
        <f ca="1">VLOOKUP($V281,$AB$2:$AN$5971,7,TRUE)</f>
        <v>C</v>
      </c>
      <c r="G281" s="6">
        <f ca="1">VLOOKUP($V281,$AB$2:$AN$5971,8,TRUE)</f>
        <v>7000</v>
      </c>
      <c r="H281" s="6">
        <f ca="1">VLOOKUP($V281,$AB$2:$AN$5971,9,TRUE)</f>
        <v>0</v>
      </c>
      <c r="I281" s="6">
        <f ca="1">VLOOKUP($V281,$AB$2:$AN$5971,10,TRUE)</f>
        <v>15</v>
      </c>
      <c r="J281" s="6">
        <f ca="1">VLOOKUP($V281,$AB$2:$AN$5971,11,TRUE)</f>
        <v>34</v>
      </c>
      <c r="K281" s="6">
        <f ca="1">VLOOKUP($V281,$AB$2:$AN$5971,12,TRUE)</f>
        <v>11</v>
      </c>
      <c r="L281" s="6">
        <f ca="1">VLOOKUP($V281,$AB$2:$AN$5971,13,TRUE)</f>
        <v>60</v>
      </c>
      <c r="V281" s="3">
        <f t="shared" ca="1" si="4"/>
        <v>1341</v>
      </c>
      <c r="AB281" s="4">
        <v>280</v>
      </c>
      <c r="AC281" s="4" t="s">
        <v>14</v>
      </c>
      <c r="AD281" s="4" t="s">
        <v>42</v>
      </c>
      <c r="AE281" s="4" t="s">
        <v>16</v>
      </c>
      <c r="AF281" s="4" t="s">
        <v>17</v>
      </c>
      <c r="AG281" s="4" t="s">
        <v>20</v>
      </c>
      <c r="AH281" s="4" t="s">
        <v>23</v>
      </c>
      <c r="AI281" s="5">
        <v>7000</v>
      </c>
      <c r="AJ281" s="4">
        <v>0</v>
      </c>
      <c r="AK281" s="4">
        <v>22</v>
      </c>
      <c r="AL281" s="4">
        <v>23</v>
      </c>
      <c r="AM281" s="4">
        <v>14</v>
      </c>
      <c r="AN281" s="4">
        <v>59</v>
      </c>
    </row>
    <row r="282" spans="1:40" x14ac:dyDescent="0.25">
      <c r="A282" s="6" t="str">
        <f ca="1">VLOOKUP($V282,$AB$2:$AN$5971,2,TRUE)</f>
        <v>F</v>
      </c>
      <c r="B282" s="6" t="str">
        <f ca="1">VLOOKUP($V282,$AB$2:$AN$5971,3,TRUE)</f>
        <v>20</v>
      </c>
      <c r="C282" s="6" t="str">
        <f ca="1">VLOOKUP($V282,$AB$2:$AN$5971,4,TRUE)</f>
        <v>OT</v>
      </c>
      <c r="D282" s="6" t="str">
        <f ca="1">VLOOKUP($V282,$AB$2:$AN$5971,5,TRUE)</f>
        <v>H</v>
      </c>
      <c r="E282" s="6" t="str">
        <f ca="1">VLOOKUP($V282,$AB$2:$AN$5971,6,TRUE)</f>
        <v>T</v>
      </c>
      <c r="F282" s="6" t="str">
        <f ca="1">VLOOKUP($V282,$AB$2:$AN$5971,7,TRUE)</f>
        <v>C</v>
      </c>
      <c r="G282" s="6">
        <f ca="1">VLOOKUP($V282,$AB$2:$AN$5971,8,TRUE)</f>
        <v>7200</v>
      </c>
      <c r="H282" s="6">
        <f ca="1">VLOOKUP($V282,$AB$2:$AN$5971,9,TRUE)</f>
        <v>0</v>
      </c>
      <c r="I282" s="6">
        <f ca="1">VLOOKUP($V282,$AB$2:$AN$5971,10,TRUE)</f>
        <v>17</v>
      </c>
      <c r="J282" s="6">
        <f ca="1">VLOOKUP($V282,$AB$2:$AN$5971,11,TRUE)</f>
        <v>25</v>
      </c>
      <c r="K282" s="6">
        <f ca="1">VLOOKUP($V282,$AB$2:$AN$5971,12,TRUE)</f>
        <v>21</v>
      </c>
      <c r="L282" s="6">
        <f ca="1">VLOOKUP($V282,$AB$2:$AN$5971,13,TRUE)</f>
        <v>63</v>
      </c>
      <c r="V282" s="3">
        <f t="shared" ca="1" si="4"/>
        <v>4217</v>
      </c>
      <c r="AB282" s="4">
        <v>281</v>
      </c>
      <c r="AC282" s="4" t="s">
        <v>20</v>
      </c>
      <c r="AD282" s="4" t="s">
        <v>50</v>
      </c>
      <c r="AE282" s="4" t="s">
        <v>16</v>
      </c>
      <c r="AF282" s="4" t="s">
        <v>17</v>
      </c>
      <c r="AG282" s="4" t="s">
        <v>20</v>
      </c>
      <c r="AH282" s="4" t="s">
        <v>23</v>
      </c>
      <c r="AI282" s="5">
        <v>5000</v>
      </c>
      <c r="AJ282" s="4">
        <v>0</v>
      </c>
      <c r="AK282" s="4">
        <v>25</v>
      </c>
      <c r="AL282" s="4">
        <v>31</v>
      </c>
      <c r="AM282" s="4">
        <v>6</v>
      </c>
      <c r="AN282" s="4">
        <v>62</v>
      </c>
    </row>
    <row r="283" spans="1:40" x14ac:dyDescent="0.25">
      <c r="A283" s="6" t="str">
        <f ca="1">VLOOKUP($V283,$AB$2:$AN$5971,2,TRUE)</f>
        <v>F</v>
      </c>
      <c r="B283" s="6" t="str">
        <f ca="1">VLOOKUP($V283,$AB$2:$AN$5971,3,TRUE)</f>
        <v>35</v>
      </c>
      <c r="C283" s="6" t="str">
        <f ca="1">VLOOKUP($V283,$AB$2:$AN$5971,4,TRUE)</f>
        <v>OT</v>
      </c>
      <c r="D283" s="6" t="str">
        <f ca="1">VLOOKUP($V283,$AB$2:$AN$5971,5,TRUE)</f>
        <v>H</v>
      </c>
      <c r="E283" s="6" t="str">
        <f ca="1">VLOOKUP($V283,$AB$2:$AN$5971,6,TRUE)</f>
        <v>T</v>
      </c>
      <c r="F283" s="6" t="str">
        <f ca="1">VLOOKUP($V283,$AB$2:$AN$5971,7,TRUE)</f>
        <v>A</v>
      </c>
      <c r="G283" s="6">
        <f ca="1">VLOOKUP($V283,$AB$2:$AN$5971,8,TRUE)</f>
        <v>6400</v>
      </c>
      <c r="H283" s="6">
        <f ca="1">VLOOKUP($V283,$AB$2:$AN$5971,9,TRUE)</f>
        <v>2</v>
      </c>
      <c r="I283" s="6">
        <f ca="1">VLOOKUP($V283,$AB$2:$AN$5971,10,TRUE)</f>
        <v>16</v>
      </c>
      <c r="J283" s="6">
        <f ca="1">VLOOKUP($V283,$AB$2:$AN$5971,11,TRUE)</f>
        <v>22</v>
      </c>
      <c r="K283" s="6">
        <f ca="1">VLOOKUP($V283,$AB$2:$AN$5971,12,TRUE)</f>
        <v>14</v>
      </c>
      <c r="L283" s="6">
        <f ca="1">VLOOKUP($V283,$AB$2:$AN$5971,13,TRUE)</f>
        <v>52</v>
      </c>
      <c r="V283" s="3">
        <f t="shared" ca="1" si="4"/>
        <v>4631</v>
      </c>
      <c r="AB283" s="4">
        <v>282</v>
      </c>
      <c r="AC283" s="4" t="s">
        <v>14</v>
      </c>
      <c r="AD283" s="4" t="s">
        <v>71</v>
      </c>
      <c r="AE283" s="4" t="s">
        <v>16</v>
      </c>
      <c r="AF283" s="4" t="s">
        <v>25</v>
      </c>
      <c r="AG283" s="4" t="s">
        <v>26</v>
      </c>
      <c r="AH283" s="4" t="s">
        <v>23</v>
      </c>
      <c r="AI283" s="5">
        <v>3000</v>
      </c>
      <c r="AJ283" s="4">
        <v>0</v>
      </c>
      <c r="AK283" s="4">
        <v>10</v>
      </c>
      <c r="AL283" s="4">
        <v>25</v>
      </c>
      <c r="AM283" s="4">
        <v>15</v>
      </c>
      <c r="AN283" s="4">
        <v>50</v>
      </c>
    </row>
    <row r="284" spans="1:40" x14ac:dyDescent="0.25">
      <c r="A284" s="6" t="str">
        <f ca="1">VLOOKUP($V284,$AB$2:$AN$5971,2,TRUE)</f>
        <v>F</v>
      </c>
      <c r="B284" s="6" t="str">
        <f ca="1">VLOOKUP($V284,$AB$2:$AN$5971,3,TRUE)</f>
        <v>18</v>
      </c>
      <c r="C284" s="6" t="str">
        <f ca="1">VLOOKUP($V284,$AB$2:$AN$5971,4,TRUE)</f>
        <v>SC</v>
      </c>
      <c r="D284" s="6" t="str">
        <f ca="1">VLOOKUP($V284,$AB$2:$AN$5971,5,TRUE)</f>
        <v>H</v>
      </c>
      <c r="E284" s="6" t="str">
        <f ca="1">VLOOKUP($V284,$AB$2:$AN$5971,6,TRUE)</f>
        <v>T</v>
      </c>
      <c r="F284" s="6" t="str">
        <f ca="1">VLOOKUP($V284,$AB$2:$AN$5971,7,TRUE)</f>
        <v>C</v>
      </c>
      <c r="G284" s="6">
        <f ca="1">VLOOKUP($V284,$AB$2:$AN$5971,8,TRUE)</f>
        <v>4000</v>
      </c>
      <c r="H284" s="6">
        <f ca="1">VLOOKUP($V284,$AB$2:$AN$5971,9,TRUE)</f>
        <v>0</v>
      </c>
      <c r="I284" s="6">
        <f ca="1">VLOOKUP($V284,$AB$2:$AN$5971,10,TRUE)</f>
        <v>10</v>
      </c>
      <c r="J284" s="6">
        <f ca="1">VLOOKUP($V284,$AB$2:$AN$5971,11,TRUE)</f>
        <v>23</v>
      </c>
      <c r="K284" s="6">
        <f ca="1">VLOOKUP($V284,$AB$2:$AN$5971,12,TRUE)</f>
        <v>22</v>
      </c>
      <c r="L284" s="6">
        <f ca="1">VLOOKUP($V284,$AB$2:$AN$5971,13,TRUE)</f>
        <v>55</v>
      </c>
      <c r="V284" s="3">
        <f t="shared" ca="1" si="4"/>
        <v>3076</v>
      </c>
      <c r="AB284" s="4">
        <v>283</v>
      </c>
      <c r="AC284" s="4" t="s">
        <v>14</v>
      </c>
      <c r="AD284" s="4" t="s">
        <v>30</v>
      </c>
      <c r="AE284" s="4" t="s">
        <v>16</v>
      </c>
      <c r="AF284" s="4" t="s">
        <v>25</v>
      </c>
      <c r="AG284" s="4" t="s">
        <v>26</v>
      </c>
      <c r="AH284" s="4" t="s">
        <v>23</v>
      </c>
      <c r="AI284" s="5">
        <v>2000</v>
      </c>
      <c r="AJ284" s="4">
        <v>0</v>
      </c>
      <c r="AK284" s="4">
        <v>5</v>
      </c>
      <c r="AL284" s="4">
        <v>25</v>
      </c>
      <c r="AM284" s="4">
        <v>14</v>
      </c>
      <c r="AN284" s="4">
        <v>44</v>
      </c>
    </row>
    <row r="285" spans="1:40" x14ac:dyDescent="0.25">
      <c r="A285" s="6" t="str">
        <f ca="1">VLOOKUP($V285,$AB$2:$AN$5971,2,TRUE)</f>
        <v>F</v>
      </c>
      <c r="B285" s="6" t="str">
        <f ca="1">VLOOKUP($V285,$AB$2:$AN$5971,3,TRUE)</f>
        <v>48</v>
      </c>
      <c r="C285" s="6" t="str">
        <f ca="1">VLOOKUP($V285,$AB$2:$AN$5971,4,TRUE)</f>
        <v>OT</v>
      </c>
      <c r="D285" s="6" t="str">
        <f ca="1">VLOOKUP($V285,$AB$2:$AN$5971,5,TRUE)</f>
        <v>H</v>
      </c>
      <c r="E285" s="6" t="str">
        <f ca="1">VLOOKUP($V285,$AB$2:$AN$5971,6,TRUE)</f>
        <v>T</v>
      </c>
      <c r="F285" s="6" t="str">
        <f ca="1">VLOOKUP($V285,$AB$2:$AN$5971,7,TRUE)</f>
        <v>C</v>
      </c>
      <c r="G285" s="6">
        <f ca="1">VLOOKUP($V285,$AB$2:$AN$5971,8,TRUE)</f>
        <v>10000</v>
      </c>
      <c r="H285" s="6">
        <f ca="1">VLOOKUP($V285,$AB$2:$AN$5971,9,TRUE)</f>
        <v>8</v>
      </c>
      <c r="I285" s="6">
        <f ca="1">VLOOKUP($V285,$AB$2:$AN$5971,10,TRUE)</f>
        <v>14</v>
      </c>
      <c r="J285" s="6">
        <f ca="1">VLOOKUP($V285,$AB$2:$AN$5971,11,TRUE)</f>
        <v>31</v>
      </c>
      <c r="K285" s="6">
        <f ca="1">VLOOKUP($V285,$AB$2:$AN$5971,12,TRUE)</f>
        <v>21</v>
      </c>
      <c r="L285" s="6">
        <f ca="1">VLOOKUP($V285,$AB$2:$AN$5971,13,TRUE)</f>
        <v>66</v>
      </c>
      <c r="V285" s="3">
        <f t="shared" ca="1" si="4"/>
        <v>2089</v>
      </c>
      <c r="AB285" s="4">
        <v>284</v>
      </c>
      <c r="AC285" s="4" t="s">
        <v>20</v>
      </c>
      <c r="AD285" s="4" t="s">
        <v>40</v>
      </c>
      <c r="AE285" s="4" t="s">
        <v>16</v>
      </c>
      <c r="AF285" s="4" t="s">
        <v>25</v>
      </c>
      <c r="AG285" s="4" t="s">
        <v>26</v>
      </c>
      <c r="AH285" s="4" t="s">
        <v>23</v>
      </c>
      <c r="AI285" s="5">
        <v>6000</v>
      </c>
      <c r="AJ285" s="4">
        <v>0</v>
      </c>
      <c r="AK285" s="4">
        <v>11</v>
      </c>
      <c r="AL285" s="4">
        <v>24</v>
      </c>
      <c r="AM285" s="4">
        <v>11</v>
      </c>
      <c r="AN285" s="4">
        <v>46</v>
      </c>
    </row>
    <row r="286" spans="1:40" x14ac:dyDescent="0.25">
      <c r="A286" s="6" t="str">
        <f ca="1">VLOOKUP($V286,$AB$2:$AN$5971,2,TRUE)</f>
        <v>F</v>
      </c>
      <c r="B286" s="6" t="str">
        <f ca="1">VLOOKUP($V286,$AB$2:$AN$5971,3,TRUE)</f>
        <v>25</v>
      </c>
      <c r="C286" s="6" t="str">
        <f ca="1">VLOOKUP($V286,$AB$2:$AN$5971,4,TRUE)</f>
        <v>SC</v>
      </c>
      <c r="D286" s="6" t="str">
        <f ca="1">VLOOKUP($V286,$AB$2:$AN$5971,5,TRUE)</f>
        <v>H</v>
      </c>
      <c r="E286" s="6" t="str">
        <f ca="1">VLOOKUP($V286,$AB$2:$AN$5971,6,TRUE)</f>
        <v>T</v>
      </c>
      <c r="F286" s="6" t="str">
        <f ca="1">VLOOKUP($V286,$AB$2:$AN$5971,7,TRUE)</f>
        <v>C</v>
      </c>
      <c r="G286" s="6">
        <f ca="1">VLOOKUP($V286,$AB$2:$AN$5971,8,TRUE)</f>
        <v>2750</v>
      </c>
      <c r="H286" s="6">
        <f ca="1">VLOOKUP($V286,$AB$2:$AN$5971,9,TRUE)</f>
        <v>0</v>
      </c>
      <c r="I286" s="6">
        <f ca="1">VLOOKUP($V286,$AB$2:$AN$5971,10,TRUE)</f>
        <v>17</v>
      </c>
      <c r="J286" s="6">
        <f ca="1">VLOOKUP($V286,$AB$2:$AN$5971,11,TRUE)</f>
        <v>19</v>
      </c>
      <c r="K286" s="6">
        <f ca="1">VLOOKUP($V286,$AB$2:$AN$5971,12,TRUE)</f>
        <v>12</v>
      </c>
      <c r="L286" s="6">
        <f ca="1">VLOOKUP($V286,$AB$2:$AN$5971,13,TRUE)</f>
        <v>48</v>
      </c>
      <c r="V286" s="3">
        <f t="shared" ca="1" si="4"/>
        <v>1560</v>
      </c>
      <c r="AB286" s="4">
        <v>285</v>
      </c>
      <c r="AC286" s="4" t="s">
        <v>20</v>
      </c>
      <c r="AD286" s="4" t="s">
        <v>47</v>
      </c>
      <c r="AE286" s="4" t="s">
        <v>16</v>
      </c>
      <c r="AF286" s="4" t="s">
        <v>17</v>
      </c>
      <c r="AG286" s="4" t="s">
        <v>20</v>
      </c>
      <c r="AH286" s="4" t="s">
        <v>23</v>
      </c>
      <c r="AI286" s="5">
        <v>4000</v>
      </c>
      <c r="AJ286" s="4">
        <v>0</v>
      </c>
      <c r="AK286" s="4">
        <v>8</v>
      </c>
      <c r="AL286" s="4">
        <v>25</v>
      </c>
      <c r="AM286" s="4">
        <v>15</v>
      </c>
      <c r="AN286" s="4">
        <v>48</v>
      </c>
    </row>
    <row r="287" spans="1:40" x14ac:dyDescent="0.25">
      <c r="A287" s="6" t="str">
        <f ca="1">VLOOKUP($V287,$AB$2:$AN$5971,2,TRUE)</f>
        <v>F</v>
      </c>
      <c r="B287" s="6" t="str">
        <f ca="1">VLOOKUP($V287,$AB$2:$AN$5971,3,TRUE)</f>
        <v>25</v>
      </c>
      <c r="C287" s="6" t="str">
        <f ca="1">VLOOKUP($V287,$AB$2:$AN$5971,4,TRUE)</f>
        <v>SC</v>
      </c>
      <c r="D287" s="6" t="str">
        <f ca="1">VLOOKUP($V287,$AB$2:$AN$5971,5,TRUE)</f>
        <v>H</v>
      </c>
      <c r="E287" s="6" t="str">
        <f ca="1">VLOOKUP($V287,$AB$2:$AN$5971,6,TRUE)</f>
        <v>T</v>
      </c>
      <c r="F287" s="6" t="str">
        <f ca="1">VLOOKUP($V287,$AB$2:$AN$5971,7,TRUE)</f>
        <v>C</v>
      </c>
      <c r="G287" s="6">
        <f ca="1">VLOOKUP($V287,$AB$2:$AN$5971,8,TRUE)</f>
        <v>2500</v>
      </c>
      <c r="H287" s="6">
        <f ca="1">VLOOKUP($V287,$AB$2:$AN$5971,9,TRUE)</f>
        <v>0</v>
      </c>
      <c r="I287" s="6">
        <f ca="1">VLOOKUP($V287,$AB$2:$AN$5971,10,TRUE)</f>
        <v>14</v>
      </c>
      <c r="J287" s="6">
        <f ca="1">VLOOKUP($V287,$AB$2:$AN$5971,11,TRUE)</f>
        <v>38</v>
      </c>
      <c r="K287" s="6">
        <f ca="1">VLOOKUP($V287,$AB$2:$AN$5971,12,TRUE)</f>
        <v>12</v>
      </c>
      <c r="L287" s="6">
        <f ca="1">VLOOKUP($V287,$AB$2:$AN$5971,13,TRUE)</f>
        <v>64</v>
      </c>
      <c r="V287" s="3">
        <f t="shared" ca="1" si="4"/>
        <v>1765</v>
      </c>
      <c r="AB287" s="4">
        <v>286</v>
      </c>
      <c r="AC287" s="4" t="s">
        <v>14</v>
      </c>
      <c r="AD287" s="4" t="s">
        <v>47</v>
      </c>
      <c r="AE287" s="4" t="s">
        <v>16</v>
      </c>
      <c r="AF287" s="4" t="s">
        <v>17</v>
      </c>
      <c r="AG287" s="4" t="s">
        <v>20</v>
      </c>
      <c r="AH287" s="4" t="s">
        <v>23</v>
      </c>
      <c r="AI287" s="5">
        <v>7000</v>
      </c>
      <c r="AJ287" s="4">
        <v>0</v>
      </c>
      <c r="AK287" s="4">
        <v>10</v>
      </c>
      <c r="AL287" s="4">
        <v>24</v>
      </c>
      <c r="AM287" s="4">
        <v>8</v>
      </c>
      <c r="AN287" s="4">
        <v>42</v>
      </c>
    </row>
    <row r="288" spans="1:40" x14ac:dyDescent="0.25">
      <c r="A288" s="6" t="str">
        <f ca="1">VLOOKUP($V288,$AB$2:$AN$5971,2,TRUE)</f>
        <v>F</v>
      </c>
      <c r="B288" s="6" t="str">
        <f ca="1">VLOOKUP($V288,$AB$2:$AN$5971,3,TRUE)</f>
        <v>28</v>
      </c>
      <c r="C288" s="6" t="str">
        <f ca="1">VLOOKUP($V288,$AB$2:$AN$5971,4,TRUE)</f>
        <v>OT</v>
      </c>
      <c r="D288" s="6" t="str">
        <f ca="1">VLOOKUP($V288,$AB$2:$AN$5971,5,TRUE)</f>
        <v>H</v>
      </c>
      <c r="E288" s="6" t="str">
        <f ca="1">VLOOKUP($V288,$AB$2:$AN$5971,6,TRUE)</f>
        <v>T</v>
      </c>
      <c r="F288" s="6" t="str">
        <f ca="1">VLOOKUP($V288,$AB$2:$AN$5971,7,TRUE)</f>
        <v>C</v>
      </c>
      <c r="G288" s="6">
        <f ca="1">VLOOKUP($V288,$AB$2:$AN$5971,8,TRUE)</f>
        <v>6000</v>
      </c>
      <c r="H288" s="6" t="e">
        <f ca="1">VLOOKUP($V288,$AB$2:$AN$5971,9,TRUE)</f>
        <v>#NULL!</v>
      </c>
      <c r="I288" s="6">
        <f ca="1">VLOOKUP($V288,$AB$2:$AN$5971,10,TRUE)</f>
        <v>24</v>
      </c>
      <c r="J288" s="6">
        <f ca="1">VLOOKUP($V288,$AB$2:$AN$5971,11,TRUE)</f>
        <v>37</v>
      </c>
      <c r="K288" s="6">
        <f ca="1">VLOOKUP($V288,$AB$2:$AN$5971,12,TRUE)</f>
        <v>24</v>
      </c>
      <c r="L288" s="6">
        <f ca="1">VLOOKUP($V288,$AB$2:$AN$5971,13,TRUE)</f>
        <v>85</v>
      </c>
      <c r="V288" s="3">
        <f t="shared" ca="1" si="4"/>
        <v>4478</v>
      </c>
      <c r="AB288" s="4">
        <v>287</v>
      </c>
      <c r="AC288" s="4" t="s">
        <v>14</v>
      </c>
      <c r="AD288" s="4" t="s">
        <v>33</v>
      </c>
      <c r="AE288" s="4" t="s">
        <v>16</v>
      </c>
      <c r="AF288" s="4" t="s">
        <v>17</v>
      </c>
      <c r="AG288" s="4" t="s">
        <v>20</v>
      </c>
      <c r="AH288" s="4" t="s">
        <v>36</v>
      </c>
      <c r="AI288" s="5">
        <v>6500</v>
      </c>
      <c r="AJ288" s="4">
        <v>0</v>
      </c>
      <c r="AK288" s="4">
        <v>23</v>
      </c>
      <c r="AL288" s="4">
        <v>31</v>
      </c>
      <c r="AM288" s="4">
        <v>24</v>
      </c>
      <c r="AN288" s="4">
        <v>78</v>
      </c>
    </row>
    <row r="289" spans="1:40" x14ac:dyDescent="0.25">
      <c r="A289" s="6" t="str">
        <f ca="1">VLOOKUP($V289,$AB$2:$AN$5971,2,TRUE)</f>
        <v>T</v>
      </c>
      <c r="B289" s="6" t="str">
        <f ca="1">VLOOKUP($V289,$AB$2:$AN$5971,3,TRUE)</f>
        <v>43</v>
      </c>
      <c r="C289" s="6" t="str">
        <f ca="1">VLOOKUP($V289,$AB$2:$AN$5971,4,TRUE)</f>
        <v>OT</v>
      </c>
      <c r="D289" s="6" t="str">
        <f ca="1">VLOOKUP($V289,$AB$2:$AN$5971,5,TRUE)</f>
        <v>H</v>
      </c>
      <c r="E289" s="6" t="str">
        <f ca="1">VLOOKUP($V289,$AB$2:$AN$5971,6,TRUE)</f>
        <v>T</v>
      </c>
      <c r="F289" s="6" t="str">
        <f ca="1">VLOOKUP($V289,$AB$2:$AN$5971,7,TRUE)</f>
        <v>C</v>
      </c>
      <c r="G289" s="6">
        <f ca="1">VLOOKUP($V289,$AB$2:$AN$5971,8,TRUE)</f>
        <v>4500</v>
      </c>
      <c r="H289" s="6">
        <f ca="1">VLOOKUP($V289,$AB$2:$AN$5971,9,TRUE)</f>
        <v>0</v>
      </c>
      <c r="I289" s="6">
        <f ca="1">VLOOKUP($V289,$AB$2:$AN$5971,10,TRUE)</f>
        <v>7</v>
      </c>
      <c r="J289" s="6">
        <f ca="1">VLOOKUP($V289,$AB$2:$AN$5971,11,TRUE)</f>
        <v>11</v>
      </c>
      <c r="K289" s="6">
        <f ca="1">VLOOKUP($V289,$AB$2:$AN$5971,12,TRUE)</f>
        <v>19</v>
      </c>
      <c r="L289" s="6">
        <f ca="1">VLOOKUP($V289,$AB$2:$AN$5971,13,TRUE)</f>
        <v>37</v>
      </c>
      <c r="V289" s="3">
        <f t="shared" ca="1" si="4"/>
        <v>2518</v>
      </c>
      <c r="AB289" s="4">
        <v>288</v>
      </c>
      <c r="AC289" s="4" t="s">
        <v>20</v>
      </c>
      <c r="AD289" s="4" t="s">
        <v>15</v>
      </c>
      <c r="AE289" s="4" t="s">
        <v>16</v>
      </c>
      <c r="AF289" s="4" t="s">
        <v>17</v>
      </c>
      <c r="AG289" s="4" t="s">
        <v>20</v>
      </c>
      <c r="AH289" s="4" t="s">
        <v>23</v>
      </c>
      <c r="AI289" s="5">
        <v>5000</v>
      </c>
      <c r="AJ289" s="4">
        <v>0.5</v>
      </c>
      <c r="AK289" s="4">
        <v>25</v>
      </c>
      <c r="AL289" s="4">
        <v>36</v>
      </c>
      <c r="AM289" s="4">
        <v>21</v>
      </c>
      <c r="AN289" s="4">
        <v>82</v>
      </c>
    </row>
    <row r="290" spans="1:40" x14ac:dyDescent="0.25">
      <c r="A290" s="6" t="str">
        <f ca="1">VLOOKUP($V290,$AB$2:$AN$5971,2,TRUE)</f>
        <v>F</v>
      </c>
      <c r="B290" s="6" t="str">
        <f ca="1">VLOOKUP($V290,$AB$2:$AN$5971,3,TRUE)</f>
        <v>40</v>
      </c>
      <c r="C290" s="6" t="str">
        <f ca="1">VLOOKUP($V290,$AB$2:$AN$5971,4,TRUE)</f>
        <v>SC</v>
      </c>
      <c r="D290" s="6" t="str">
        <f ca="1">VLOOKUP($V290,$AB$2:$AN$5971,5,TRUE)</f>
        <v>H</v>
      </c>
      <c r="E290" s="6" t="str">
        <f ca="1">VLOOKUP($V290,$AB$2:$AN$5971,6,TRUE)</f>
        <v>T</v>
      </c>
      <c r="F290" s="6" t="str">
        <f ca="1">VLOOKUP($V290,$AB$2:$AN$5971,7,TRUE)</f>
        <v>C</v>
      </c>
      <c r="G290" s="6">
        <f ca="1">VLOOKUP($V290,$AB$2:$AN$5971,8,TRUE)</f>
        <v>2000</v>
      </c>
      <c r="H290" s="6">
        <f ca="1">VLOOKUP($V290,$AB$2:$AN$5971,9,TRUE)</f>
        <v>0</v>
      </c>
      <c r="I290" s="6">
        <f ca="1">VLOOKUP($V290,$AB$2:$AN$5971,10,TRUE)</f>
        <v>19</v>
      </c>
      <c r="J290" s="6">
        <f ca="1">VLOOKUP($V290,$AB$2:$AN$5971,11,TRUE)</f>
        <v>35</v>
      </c>
      <c r="K290" s="6">
        <f ca="1">VLOOKUP($V290,$AB$2:$AN$5971,12,TRUE)</f>
        <v>17</v>
      </c>
      <c r="L290" s="6">
        <f ca="1">VLOOKUP($V290,$AB$2:$AN$5971,13,TRUE)</f>
        <v>71</v>
      </c>
      <c r="V290" s="3">
        <f t="shared" ca="1" si="4"/>
        <v>5601</v>
      </c>
      <c r="AB290" s="4">
        <v>289</v>
      </c>
      <c r="AC290" s="4" t="s">
        <v>14</v>
      </c>
      <c r="AD290" s="4" t="s">
        <v>27</v>
      </c>
      <c r="AE290" s="4" t="s">
        <v>16</v>
      </c>
      <c r="AF290" s="4" t="s">
        <v>17</v>
      </c>
      <c r="AG290" s="4" t="s">
        <v>20</v>
      </c>
      <c r="AH290" s="4" t="s">
        <v>23</v>
      </c>
      <c r="AI290" s="5">
        <v>3800</v>
      </c>
      <c r="AJ290" s="4">
        <v>0</v>
      </c>
      <c r="AK290" s="4">
        <v>15</v>
      </c>
      <c r="AL290" s="4">
        <v>23</v>
      </c>
      <c r="AM290" s="4">
        <v>10</v>
      </c>
      <c r="AN290" s="4">
        <v>48</v>
      </c>
    </row>
    <row r="291" spans="1:40" x14ac:dyDescent="0.25">
      <c r="A291" s="6" t="str">
        <f ca="1">VLOOKUP($V291,$AB$2:$AN$5971,2,TRUE)</f>
        <v>F</v>
      </c>
      <c r="B291" s="6" t="str">
        <f ca="1">VLOOKUP($V291,$AB$2:$AN$5971,3,TRUE)</f>
        <v>27</v>
      </c>
      <c r="C291" s="6" t="str">
        <f ca="1">VLOOKUP($V291,$AB$2:$AN$5971,4,TRUE)</f>
        <v>SC</v>
      </c>
      <c r="D291" s="6" t="str">
        <f ca="1">VLOOKUP($V291,$AB$2:$AN$5971,5,TRUE)</f>
        <v>H</v>
      </c>
      <c r="E291" s="6" t="str">
        <f ca="1">VLOOKUP($V291,$AB$2:$AN$5971,6,TRUE)</f>
        <v>T</v>
      </c>
      <c r="F291" s="6" t="str">
        <f ca="1">VLOOKUP($V291,$AB$2:$AN$5971,7,TRUE)</f>
        <v>C</v>
      </c>
      <c r="G291" s="6">
        <f ca="1">VLOOKUP($V291,$AB$2:$AN$5971,8,TRUE)</f>
        <v>5000</v>
      </c>
      <c r="H291" s="6">
        <f ca="1">VLOOKUP($V291,$AB$2:$AN$5971,9,TRUE)</f>
        <v>5</v>
      </c>
      <c r="I291" s="6">
        <f ca="1">VLOOKUP($V291,$AB$2:$AN$5971,10,TRUE)</f>
        <v>16</v>
      </c>
      <c r="J291" s="6">
        <f ca="1">VLOOKUP($V291,$AB$2:$AN$5971,11,TRUE)</f>
        <v>14</v>
      </c>
      <c r="K291" s="6">
        <f ca="1">VLOOKUP($V291,$AB$2:$AN$5971,12,TRUE)</f>
        <v>16</v>
      </c>
      <c r="L291" s="6">
        <f ca="1">VLOOKUP($V291,$AB$2:$AN$5971,13,TRUE)</f>
        <v>46</v>
      </c>
      <c r="V291" s="3">
        <f t="shared" ca="1" si="4"/>
        <v>795</v>
      </c>
      <c r="AB291" s="4">
        <v>290</v>
      </c>
      <c r="AC291" s="4" t="s">
        <v>14</v>
      </c>
      <c r="AD291" s="4" t="s">
        <v>39</v>
      </c>
      <c r="AE291" s="4" t="s">
        <v>16</v>
      </c>
      <c r="AF291" s="4" t="s">
        <v>17</v>
      </c>
      <c r="AG291" s="4" t="s">
        <v>20</v>
      </c>
      <c r="AH291" s="4" t="s">
        <v>36</v>
      </c>
      <c r="AI291" s="5">
        <v>5000</v>
      </c>
      <c r="AJ291" s="4">
        <v>0</v>
      </c>
      <c r="AK291" s="4">
        <v>25</v>
      </c>
      <c r="AL291" s="4">
        <v>31</v>
      </c>
      <c r="AM291" s="4">
        <v>25</v>
      </c>
      <c r="AN291" s="4">
        <v>81</v>
      </c>
    </row>
    <row r="292" spans="1:40" x14ac:dyDescent="0.25">
      <c r="A292" s="6" t="str">
        <f ca="1">VLOOKUP($V292,$AB$2:$AN$5971,2,TRUE)</f>
        <v>F</v>
      </c>
      <c r="B292" s="6" t="str">
        <f ca="1">VLOOKUP($V292,$AB$2:$AN$5971,3,TRUE)</f>
        <v>24</v>
      </c>
      <c r="C292" s="6" t="str">
        <f ca="1">VLOOKUP($V292,$AB$2:$AN$5971,4,TRUE)</f>
        <v>OT</v>
      </c>
      <c r="D292" s="6" t="str">
        <f ca="1">VLOOKUP($V292,$AB$2:$AN$5971,5,TRUE)</f>
        <v>H</v>
      </c>
      <c r="E292" s="6" t="str">
        <f ca="1">VLOOKUP($V292,$AB$2:$AN$5971,6,TRUE)</f>
        <v>T</v>
      </c>
      <c r="F292" s="6" t="str">
        <f ca="1">VLOOKUP($V292,$AB$2:$AN$5971,7,TRUE)</f>
        <v>C</v>
      </c>
      <c r="G292" s="6">
        <f ca="1">VLOOKUP($V292,$AB$2:$AN$5971,8,TRUE)</f>
        <v>3500</v>
      </c>
      <c r="H292" s="6">
        <f ca="1">VLOOKUP($V292,$AB$2:$AN$5971,9,TRUE)</f>
        <v>0</v>
      </c>
      <c r="I292" s="6">
        <f ca="1">VLOOKUP($V292,$AB$2:$AN$5971,10,TRUE)</f>
        <v>9</v>
      </c>
      <c r="J292" s="6">
        <f ca="1">VLOOKUP($V292,$AB$2:$AN$5971,11,TRUE)</f>
        <v>8</v>
      </c>
      <c r="K292" s="6">
        <f ca="1">VLOOKUP($V292,$AB$2:$AN$5971,12,TRUE)</f>
        <v>11</v>
      </c>
      <c r="L292" s="6">
        <f ca="1">VLOOKUP($V292,$AB$2:$AN$5971,13,TRUE)</f>
        <v>28</v>
      </c>
      <c r="V292" s="3">
        <f t="shared" ca="1" si="4"/>
        <v>656</v>
      </c>
      <c r="AB292" s="4">
        <v>291</v>
      </c>
      <c r="AC292" s="4" t="s">
        <v>20</v>
      </c>
      <c r="AD292" s="4" t="s">
        <v>47</v>
      </c>
      <c r="AE292" s="4" t="s">
        <v>16</v>
      </c>
      <c r="AF292" s="4" t="s">
        <v>17</v>
      </c>
      <c r="AG292" s="4" t="s">
        <v>20</v>
      </c>
      <c r="AH292" s="4" t="s">
        <v>23</v>
      </c>
      <c r="AI292" s="5">
        <v>2000</v>
      </c>
      <c r="AJ292" s="4">
        <v>0</v>
      </c>
      <c r="AK292" s="4">
        <v>18</v>
      </c>
      <c r="AL292" s="4">
        <v>37</v>
      </c>
      <c r="AM292" s="4">
        <v>4</v>
      </c>
      <c r="AN292" s="4">
        <v>59</v>
      </c>
    </row>
    <row r="293" spans="1:40" x14ac:dyDescent="0.25">
      <c r="A293" s="6" t="str">
        <f ca="1">VLOOKUP($V293,$AB$2:$AN$5971,2,TRUE)</f>
        <v>F</v>
      </c>
      <c r="B293" s="6" t="str">
        <f ca="1">VLOOKUP($V293,$AB$2:$AN$5971,3,TRUE)</f>
        <v>29</v>
      </c>
      <c r="C293" s="6" t="str">
        <f ca="1">VLOOKUP($V293,$AB$2:$AN$5971,4,TRUE)</f>
        <v>OT</v>
      </c>
      <c r="D293" s="6" t="str">
        <f ca="1">VLOOKUP($V293,$AB$2:$AN$5971,5,TRUE)</f>
        <v>H</v>
      </c>
      <c r="E293" s="6" t="str">
        <f ca="1">VLOOKUP($V293,$AB$2:$AN$5971,6,TRUE)</f>
        <v>T</v>
      </c>
      <c r="F293" s="6" t="str">
        <f ca="1">VLOOKUP($V293,$AB$2:$AN$5971,7,TRUE)</f>
        <v>C</v>
      </c>
      <c r="G293" s="6">
        <f ca="1">VLOOKUP($V293,$AB$2:$AN$5971,8,TRUE)</f>
        <v>1500</v>
      </c>
      <c r="H293" s="6">
        <f ca="1">VLOOKUP($V293,$AB$2:$AN$5971,9,TRUE)</f>
        <v>0</v>
      </c>
      <c r="I293" s="6">
        <f ca="1">VLOOKUP($V293,$AB$2:$AN$5971,10,TRUE)</f>
        <v>12</v>
      </c>
      <c r="J293" s="6">
        <f ca="1">VLOOKUP($V293,$AB$2:$AN$5971,11,TRUE)</f>
        <v>18</v>
      </c>
      <c r="K293" s="6">
        <f ca="1">VLOOKUP($V293,$AB$2:$AN$5971,12,TRUE)</f>
        <v>8</v>
      </c>
      <c r="L293" s="6">
        <f ca="1">VLOOKUP($V293,$AB$2:$AN$5971,13,TRUE)</f>
        <v>38</v>
      </c>
      <c r="V293" s="3">
        <f t="shared" ca="1" si="4"/>
        <v>3745</v>
      </c>
      <c r="AB293" s="4">
        <v>292</v>
      </c>
      <c r="AC293" s="4" t="s">
        <v>14</v>
      </c>
      <c r="AD293" s="4" t="s">
        <v>30</v>
      </c>
      <c r="AE293" s="4" t="s">
        <v>16</v>
      </c>
      <c r="AF293" s="4" t="s">
        <v>17</v>
      </c>
      <c r="AG293" s="4" t="s">
        <v>20</v>
      </c>
      <c r="AH293" s="4" t="s">
        <v>23</v>
      </c>
      <c r="AI293" s="5">
        <v>4500</v>
      </c>
      <c r="AJ293" s="4">
        <v>0</v>
      </c>
      <c r="AK293" s="4">
        <v>20</v>
      </c>
      <c r="AL293" s="4">
        <v>35</v>
      </c>
      <c r="AM293" s="4">
        <v>13</v>
      </c>
      <c r="AN293" s="4">
        <v>68</v>
      </c>
    </row>
    <row r="294" spans="1:40" x14ac:dyDescent="0.25">
      <c r="A294" s="6" t="str">
        <f ca="1">VLOOKUP($V294,$AB$2:$AN$5971,2,TRUE)</f>
        <v>T</v>
      </c>
      <c r="B294" s="6" t="str">
        <f ca="1">VLOOKUP($V294,$AB$2:$AN$5971,3,TRUE)</f>
        <v>32</v>
      </c>
      <c r="C294" s="6" t="str">
        <f ca="1">VLOOKUP($V294,$AB$2:$AN$5971,4,TRUE)</f>
        <v>SC</v>
      </c>
      <c r="D294" s="6" t="str">
        <f ca="1">VLOOKUP($V294,$AB$2:$AN$5971,5,TRUE)</f>
        <v>H</v>
      </c>
      <c r="E294" s="6" t="str">
        <f ca="1">VLOOKUP($V294,$AB$2:$AN$5971,6,TRUE)</f>
        <v>K</v>
      </c>
      <c r="F294" s="6" t="str">
        <f ca="1">VLOOKUP($V294,$AB$2:$AN$5971,7,TRUE)</f>
        <v>C</v>
      </c>
      <c r="G294" s="6">
        <f ca="1">VLOOKUP($V294,$AB$2:$AN$5971,8,TRUE)</f>
        <v>5000</v>
      </c>
      <c r="H294" s="6">
        <f ca="1">VLOOKUP($V294,$AB$2:$AN$5971,9,TRUE)</f>
        <v>0</v>
      </c>
      <c r="I294" s="6">
        <f ca="1">VLOOKUP($V294,$AB$2:$AN$5971,10,TRUE)</f>
        <v>26</v>
      </c>
      <c r="J294" s="6">
        <f ca="1">VLOOKUP($V294,$AB$2:$AN$5971,11,TRUE)</f>
        <v>24</v>
      </c>
      <c r="K294" s="6">
        <f ca="1">VLOOKUP($V294,$AB$2:$AN$5971,12,TRUE)</f>
        <v>17</v>
      </c>
      <c r="L294" s="6">
        <f ca="1">VLOOKUP($V294,$AB$2:$AN$5971,13,TRUE)</f>
        <v>67</v>
      </c>
      <c r="V294" s="3">
        <f t="shared" ca="1" si="4"/>
        <v>5928</v>
      </c>
      <c r="AB294" s="4">
        <v>293</v>
      </c>
      <c r="AC294" s="4" t="s">
        <v>14</v>
      </c>
      <c r="AD294" s="4" t="s">
        <v>28</v>
      </c>
      <c r="AE294" s="4" t="s">
        <v>22</v>
      </c>
      <c r="AF294" s="4" t="s">
        <v>17</v>
      </c>
      <c r="AG294" s="4" t="s">
        <v>20</v>
      </c>
      <c r="AH294" s="4" t="s">
        <v>23</v>
      </c>
      <c r="AI294" s="5">
        <v>2000</v>
      </c>
      <c r="AJ294" s="4">
        <v>0</v>
      </c>
      <c r="AK294" s="4">
        <v>18</v>
      </c>
      <c r="AL294" s="4">
        <v>22</v>
      </c>
      <c r="AM294" s="4">
        <v>14</v>
      </c>
      <c r="AN294" s="4">
        <v>54</v>
      </c>
    </row>
    <row r="295" spans="1:40" x14ac:dyDescent="0.25">
      <c r="A295" s="6" t="str">
        <f ca="1">VLOOKUP($V295,$AB$2:$AN$5971,2,TRUE)</f>
        <v>F</v>
      </c>
      <c r="B295" s="6" t="str">
        <f ca="1">VLOOKUP($V295,$AB$2:$AN$5971,3,TRUE)</f>
        <v>18</v>
      </c>
      <c r="C295" s="6" t="str">
        <f ca="1">VLOOKUP($V295,$AB$2:$AN$5971,4,TRUE)</f>
        <v>OT</v>
      </c>
      <c r="D295" s="6" t="str">
        <f ca="1">VLOOKUP($V295,$AB$2:$AN$5971,5,TRUE)</f>
        <v>M</v>
      </c>
      <c r="E295" s="6" t="str">
        <f ca="1">VLOOKUP($V295,$AB$2:$AN$5971,6,TRUE)</f>
        <v>D</v>
      </c>
      <c r="F295" s="6" t="str">
        <f ca="1">VLOOKUP($V295,$AB$2:$AN$5971,7,TRUE)</f>
        <v>U</v>
      </c>
      <c r="G295" s="6">
        <f ca="1">VLOOKUP($V295,$AB$2:$AN$5971,8,TRUE)</f>
        <v>3500</v>
      </c>
      <c r="H295" s="6">
        <f ca="1">VLOOKUP($V295,$AB$2:$AN$5971,9,TRUE)</f>
        <v>0</v>
      </c>
      <c r="I295" s="6">
        <f ca="1">VLOOKUP($V295,$AB$2:$AN$5971,10,TRUE)</f>
        <v>6</v>
      </c>
      <c r="J295" s="6">
        <f ca="1">VLOOKUP($V295,$AB$2:$AN$5971,11,TRUE)</f>
        <v>18</v>
      </c>
      <c r="K295" s="6">
        <f ca="1">VLOOKUP($V295,$AB$2:$AN$5971,12,TRUE)</f>
        <v>18</v>
      </c>
      <c r="L295" s="6">
        <f ca="1">VLOOKUP($V295,$AB$2:$AN$5971,13,TRUE)</f>
        <v>42</v>
      </c>
      <c r="V295" s="3">
        <f t="shared" ca="1" si="4"/>
        <v>2911</v>
      </c>
      <c r="AB295" s="4">
        <v>294</v>
      </c>
      <c r="AC295" s="4" t="s">
        <v>14</v>
      </c>
      <c r="AD295" s="4" t="s">
        <v>44</v>
      </c>
      <c r="AE295" s="4" t="s">
        <v>16</v>
      </c>
      <c r="AF295" s="4" t="s">
        <v>17</v>
      </c>
      <c r="AG295" s="4" t="s">
        <v>20</v>
      </c>
      <c r="AH295" s="4" t="s">
        <v>36</v>
      </c>
      <c r="AI295" s="5">
        <v>3000</v>
      </c>
      <c r="AJ295" s="4">
        <v>0</v>
      </c>
      <c r="AK295" s="4">
        <v>18</v>
      </c>
      <c r="AL295" s="4">
        <v>19</v>
      </c>
      <c r="AM295" s="4">
        <v>6</v>
      </c>
      <c r="AN295" s="4">
        <v>43</v>
      </c>
    </row>
    <row r="296" spans="1:40" x14ac:dyDescent="0.25">
      <c r="A296" s="6" t="str">
        <f ca="1">VLOOKUP($V296,$AB$2:$AN$5971,2,TRUE)</f>
        <v>F</v>
      </c>
      <c r="B296" s="6" t="str">
        <f ca="1">VLOOKUP($V296,$AB$2:$AN$5971,3,TRUE)</f>
        <v>26</v>
      </c>
      <c r="C296" s="6" t="str">
        <f ca="1">VLOOKUP($V296,$AB$2:$AN$5971,4,TRUE)</f>
        <v>OT</v>
      </c>
      <c r="D296" s="6" t="str">
        <f ca="1">VLOOKUP($V296,$AB$2:$AN$5971,5,TRUE)</f>
        <v>H</v>
      </c>
      <c r="E296" s="6" t="str">
        <f ca="1">VLOOKUP($V296,$AB$2:$AN$5971,6,TRUE)</f>
        <v>T</v>
      </c>
      <c r="F296" s="6" t="str">
        <f ca="1">VLOOKUP($V296,$AB$2:$AN$5971,7,TRUE)</f>
        <v>C</v>
      </c>
      <c r="G296" s="6">
        <f ca="1">VLOOKUP($V296,$AB$2:$AN$5971,8,TRUE)</f>
        <v>4800</v>
      </c>
      <c r="H296" s="6">
        <f ca="1">VLOOKUP($V296,$AB$2:$AN$5971,9,TRUE)</f>
        <v>0</v>
      </c>
      <c r="I296" s="6">
        <f ca="1">VLOOKUP($V296,$AB$2:$AN$5971,10,TRUE)</f>
        <v>10</v>
      </c>
      <c r="J296" s="6">
        <f ca="1">VLOOKUP($V296,$AB$2:$AN$5971,11,TRUE)</f>
        <v>23</v>
      </c>
      <c r="K296" s="6">
        <f ca="1">VLOOKUP($V296,$AB$2:$AN$5971,12,TRUE)</f>
        <v>10</v>
      </c>
      <c r="L296" s="6">
        <f ca="1">VLOOKUP($V296,$AB$2:$AN$5971,13,TRUE)</f>
        <v>43</v>
      </c>
      <c r="V296" s="3">
        <f t="shared" ca="1" si="4"/>
        <v>906</v>
      </c>
      <c r="AB296" s="4">
        <v>295</v>
      </c>
      <c r="AC296" s="4" t="s">
        <v>14</v>
      </c>
      <c r="AD296" s="4" t="s">
        <v>28</v>
      </c>
      <c r="AE296" s="4" t="s">
        <v>16</v>
      </c>
      <c r="AF296" s="4" t="s">
        <v>17</v>
      </c>
      <c r="AG296" s="4" t="s">
        <v>20</v>
      </c>
      <c r="AH296" s="4" t="s">
        <v>23</v>
      </c>
      <c r="AI296" s="5">
        <v>4000</v>
      </c>
      <c r="AJ296" s="4">
        <v>0</v>
      </c>
      <c r="AK296" s="4">
        <v>17</v>
      </c>
      <c r="AL296" s="4">
        <v>32</v>
      </c>
      <c r="AM296" s="4">
        <v>25</v>
      </c>
      <c r="AN296" s="4">
        <v>74</v>
      </c>
    </row>
    <row r="297" spans="1:40" x14ac:dyDescent="0.25">
      <c r="A297" s="6" t="str">
        <f ca="1">VLOOKUP($V297,$AB$2:$AN$5971,2,TRUE)</f>
        <v>F</v>
      </c>
      <c r="B297" s="6" t="str">
        <f ca="1">VLOOKUP($V297,$AB$2:$AN$5971,3,TRUE)</f>
        <v>30</v>
      </c>
      <c r="C297" s="6" t="str">
        <f ca="1">VLOOKUP($V297,$AB$2:$AN$5971,4,TRUE)</f>
        <v>OT</v>
      </c>
      <c r="D297" s="6" t="str">
        <f ca="1">VLOOKUP($V297,$AB$2:$AN$5971,5,TRUE)</f>
        <v>H</v>
      </c>
      <c r="E297" s="6" t="str">
        <f ca="1">VLOOKUP($V297,$AB$2:$AN$5971,6,TRUE)</f>
        <v>T</v>
      </c>
      <c r="F297" s="6" t="str">
        <f ca="1">VLOOKUP($V297,$AB$2:$AN$5971,7,TRUE)</f>
        <v>A</v>
      </c>
      <c r="G297" s="6">
        <f ca="1">VLOOKUP($V297,$AB$2:$AN$5971,8,TRUE)</f>
        <v>7000</v>
      </c>
      <c r="H297" s="6">
        <f ca="1">VLOOKUP($V297,$AB$2:$AN$5971,9,TRUE)</f>
        <v>0</v>
      </c>
      <c r="I297" s="6">
        <f ca="1">VLOOKUP($V297,$AB$2:$AN$5971,10,TRUE)</f>
        <v>8</v>
      </c>
      <c r="J297" s="6">
        <f ca="1">VLOOKUP($V297,$AB$2:$AN$5971,11,TRUE)</f>
        <v>11</v>
      </c>
      <c r="K297" s="6">
        <f ca="1">VLOOKUP($V297,$AB$2:$AN$5971,12,TRUE)</f>
        <v>14</v>
      </c>
      <c r="L297" s="6">
        <f ca="1">VLOOKUP($V297,$AB$2:$AN$5971,13,TRUE)</f>
        <v>33</v>
      </c>
      <c r="V297" s="3">
        <f t="shared" ca="1" si="4"/>
        <v>2591</v>
      </c>
      <c r="AB297" s="4">
        <v>296</v>
      </c>
      <c r="AC297" s="4" t="s">
        <v>14</v>
      </c>
      <c r="AD297" s="4" t="s">
        <v>44</v>
      </c>
      <c r="AE297" s="4" t="s">
        <v>16</v>
      </c>
      <c r="AF297" s="4" t="s">
        <v>17</v>
      </c>
      <c r="AG297" s="4" t="s">
        <v>20</v>
      </c>
      <c r="AH297" s="4" t="s">
        <v>23</v>
      </c>
      <c r="AI297" s="5">
        <v>5000</v>
      </c>
      <c r="AJ297" s="4">
        <v>0</v>
      </c>
      <c r="AK297" s="4">
        <v>25</v>
      </c>
      <c r="AL297" s="4">
        <v>35</v>
      </c>
      <c r="AM297" s="4">
        <v>21</v>
      </c>
      <c r="AN297" s="4">
        <v>81</v>
      </c>
    </row>
    <row r="298" spans="1:40" x14ac:dyDescent="0.25">
      <c r="A298" s="6" t="str">
        <f ca="1">VLOOKUP($V298,$AB$2:$AN$5971,2,TRUE)</f>
        <v>F</v>
      </c>
      <c r="B298" s="6" t="str">
        <f ca="1">VLOOKUP($V298,$AB$2:$AN$5971,3,TRUE)</f>
        <v>25</v>
      </c>
      <c r="C298" s="6" t="str">
        <f ca="1">VLOOKUP($V298,$AB$2:$AN$5971,4,TRUE)</f>
        <v>SC</v>
      </c>
      <c r="D298" s="6" t="str">
        <f ca="1">VLOOKUP($V298,$AB$2:$AN$5971,5,TRUE)</f>
        <v>H</v>
      </c>
      <c r="E298" s="6" t="str">
        <f ca="1">VLOOKUP($V298,$AB$2:$AN$5971,6,TRUE)</f>
        <v>K</v>
      </c>
      <c r="F298" s="6" t="str">
        <f ca="1">VLOOKUP($V298,$AB$2:$AN$5971,7,TRUE)</f>
        <v>C</v>
      </c>
      <c r="G298" s="6">
        <f ca="1">VLOOKUP($V298,$AB$2:$AN$5971,8,TRUE)</f>
        <v>3000</v>
      </c>
      <c r="H298" s="6">
        <f ca="1">VLOOKUP($V298,$AB$2:$AN$5971,9,TRUE)</f>
        <v>0</v>
      </c>
      <c r="I298" s="6">
        <f ca="1">VLOOKUP($V298,$AB$2:$AN$5971,10,TRUE)</f>
        <v>14</v>
      </c>
      <c r="J298" s="6">
        <f ca="1">VLOOKUP($V298,$AB$2:$AN$5971,11,TRUE)</f>
        <v>39</v>
      </c>
      <c r="K298" s="6">
        <f ca="1">VLOOKUP($V298,$AB$2:$AN$5971,12,TRUE)</f>
        <v>28</v>
      </c>
      <c r="L298" s="6">
        <f ca="1">VLOOKUP($V298,$AB$2:$AN$5971,13,TRUE)</f>
        <v>81</v>
      </c>
      <c r="V298" s="3">
        <f t="shared" ca="1" si="4"/>
        <v>5559</v>
      </c>
      <c r="AB298" s="4">
        <v>297</v>
      </c>
      <c r="AC298" s="4" t="s">
        <v>20</v>
      </c>
      <c r="AD298" s="4" t="s">
        <v>42</v>
      </c>
      <c r="AE298" s="4" t="s">
        <v>16</v>
      </c>
      <c r="AF298" s="4" t="s">
        <v>17</v>
      </c>
      <c r="AG298" s="4" t="s">
        <v>20</v>
      </c>
      <c r="AH298" s="4" t="s">
        <v>23</v>
      </c>
      <c r="AI298" s="5">
        <v>4500</v>
      </c>
      <c r="AJ298" s="4">
        <v>0</v>
      </c>
      <c r="AK298" s="4">
        <v>15</v>
      </c>
      <c r="AL298" s="4">
        <v>24</v>
      </c>
      <c r="AM298" s="4">
        <v>11</v>
      </c>
      <c r="AN298" s="4">
        <v>50</v>
      </c>
    </row>
    <row r="299" spans="1:40" x14ac:dyDescent="0.25">
      <c r="A299" s="6" t="str">
        <f ca="1">VLOOKUP($V299,$AB$2:$AN$5971,2,TRUE)</f>
        <v>F</v>
      </c>
      <c r="B299" s="6" t="str">
        <f ca="1">VLOOKUP($V299,$AB$2:$AN$5971,3,TRUE)</f>
        <v>28</v>
      </c>
      <c r="C299" s="6" t="str">
        <f ca="1">VLOOKUP($V299,$AB$2:$AN$5971,4,TRUE)</f>
        <v>OT</v>
      </c>
      <c r="D299" s="6" t="str">
        <f ca="1">VLOOKUP($V299,$AB$2:$AN$5971,5,TRUE)</f>
        <v>H</v>
      </c>
      <c r="E299" s="6" t="str">
        <f ca="1">VLOOKUP($V299,$AB$2:$AN$5971,6,TRUE)</f>
        <v>T</v>
      </c>
      <c r="F299" s="6" t="str">
        <f ca="1">VLOOKUP($V299,$AB$2:$AN$5971,7,TRUE)</f>
        <v>A</v>
      </c>
      <c r="G299" s="6">
        <f ca="1">VLOOKUP($V299,$AB$2:$AN$5971,8,TRUE)</f>
        <v>2000</v>
      </c>
      <c r="H299" s="6">
        <f ca="1">VLOOKUP($V299,$AB$2:$AN$5971,9,TRUE)</f>
        <v>1</v>
      </c>
      <c r="I299" s="6">
        <f ca="1">VLOOKUP($V299,$AB$2:$AN$5971,10,TRUE)</f>
        <v>8</v>
      </c>
      <c r="J299" s="6">
        <f ca="1">VLOOKUP($V299,$AB$2:$AN$5971,11,TRUE)</f>
        <v>0</v>
      </c>
      <c r="K299" s="6">
        <f ca="1">VLOOKUP($V299,$AB$2:$AN$5971,12,TRUE)</f>
        <v>26</v>
      </c>
      <c r="L299" s="6">
        <f ca="1">VLOOKUP($V299,$AB$2:$AN$5971,13,TRUE)</f>
        <v>34</v>
      </c>
      <c r="V299" s="3">
        <f t="shared" ca="1" si="4"/>
        <v>3170</v>
      </c>
      <c r="AB299" s="4">
        <v>298</v>
      </c>
      <c r="AC299" s="4" t="s">
        <v>20</v>
      </c>
      <c r="AD299" s="4" t="s">
        <v>29</v>
      </c>
      <c r="AE299" s="4" t="s">
        <v>16</v>
      </c>
      <c r="AF299" s="4" t="s">
        <v>17</v>
      </c>
      <c r="AG299" s="4" t="s">
        <v>20</v>
      </c>
      <c r="AH299" s="4" t="s">
        <v>23</v>
      </c>
      <c r="AI299" s="5">
        <v>5600</v>
      </c>
      <c r="AJ299" s="4">
        <v>0</v>
      </c>
      <c r="AK299" s="4">
        <v>18</v>
      </c>
      <c r="AL299" s="4">
        <v>28</v>
      </c>
      <c r="AM299" s="4">
        <v>10</v>
      </c>
      <c r="AN299" s="4">
        <v>56</v>
      </c>
    </row>
    <row r="300" spans="1:40" x14ac:dyDescent="0.25">
      <c r="A300" s="6" t="str">
        <f ca="1">VLOOKUP($V300,$AB$2:$AN$5971,2,TRUE)</f>
        <v>F</v>
      </c>
      <c r="B300" s="6" t="str">
        <f ca="1">VLOOKUP($V300,$AB$2:$AN$5971,3,TRUE)</f>
        <v>38</v>
      </c>
      <c r="C300" s="6" t="str">
        <f ca="1">VLOOKUP($V300,$AB$2:$AN$5971,4,TRUE)</f>
        <v>ST</v>
      </c>
      <c r="D300" s="6" t="str">
        <f ca="1">VLOOKUP($V300,$AB$2:$AN$5971,5,TRUE)</f>
        <v>H</v>
      </c>
      <c r="E300" s="6" t="str">
        <f ca="1">VLOOKUP($V300,$AB$2:$AN$5971,6,TRUE)</f>
        <v>T</v>
      </c>
      <c r="F300" s="6" t="str">
        <f ca="1">VLOOKUP($V300,$AB$2:$AN$5971,7,TRUE)</f>
        <v>C</v>
      </c>
      <c r="G300" s="6">
        <f ca="1">VLOOKUP($V300,$AB$2:$AN$5971,8,TRUE)</f>
        <v>9100</v>
      </c>
      <c r="H300" s="6">
        <f ca="1">VLOOKUP($V300,$AB$2:$AN$5971,9,TRUE)</f>
        <v>0</v>
      </c>
      <c r="I300" s="6">
        <f ca="1">VLOOKUP($V300,$AB$2:$AN$5971,10,TRUE)</f>
        <v>10</v>
      </c>
      <c r="J300" s="6">
        <f ca="1">VLOOKUP($V300,$AB$2:$AN$5971,11,TRUE)</f>
        <v>26</v>
      </c>
      <c r="K300" s="6">
        <f ca="1">VLOOKUP($V300,$AB$2:$AN$5971,12,TRUE)</f>
        <v>14</v>
      </c>
      <c r="L300" s="6">
        <f ca="1">VLOOKUP($V300,$AB$2:$AN$5971,13,TRUE)</f>
        <v>50</v>
      </c>
      <c r="V300" s="3">
        <f t="shared" ca="1" si="4"/>
        <v>2781</v>
      </c>
      <c r="AB300" s="4">
        <v>299</v>
      </c>
      <c r="AC300" s="4" t="s">
        <v>20</v>
      </c>
      <c r="AD300" s="4" t="s">
        <v>12</v>
      </c>
      <c r="AE300" s="4" t="s">
        <v>16</v>
      </c>
      <c r="AF300" s="4" t="s">
        <v>17</v>
      </c>
      <c r="AG300" s="4" t="s">
        <v>20</v>
      </c>
      <c r="AH300" s="4" t="s">
        <v>23</v>
      </c>
      <c r="AI300" s="5">
        <v>5000</v>
      </c>
      <c r="AJ300" s="4">
        <v>0</v>
      </c>
      <c r="AK300" s="4">
        <v>27</v>
      </c>
      <c r="AL300" s="4">
        <v>24</v>
      </c>
      <c r="AM300" s="4">
        <v>21</v>
      </c>
      <c r="AN300" s="4">
        <v>72</v>
      </c>
    </row>
    <row r="301" spans="1:40" x14ac:dyDescent="0.25">
      <c r="A301" s="6" t="str">
        <f ca="1">VLOOKUP($V301,$AB$2:$AN$5971,2,TRUE)</f>
        <v>T</v>
      </c>
      <c r="B301" s="6" t="str">
        <f ca="1">VLOOKUP($V301,$AB$2:$AN$5971,3,TRUE)</f>
        <v>43</v>
      </c>
      <c r="C301" s="6" t="str">
        <f ca="1">VLOOKUP($V301,$AB$2:$AN$5971,4,TRUE)</f>
        <v>OT</v>
      </c>
      <c r="D301" s="6" t="str">
        <f ca="1">VLOOKUP($V301,$AB$2:$AN$5971,5,TRUE)</f>
        <v>H</v>
      </c>
      <c r="E301" s="6" t="str">
        <f ca="1">VLOOKUP($V301,$AB$2:$AN$5971,6,TRUE)</f>
        <v>T</v>
      </c>
      <c r="F301" s="6" t="str">
        <f ca="1">VLOOKUP($V301,$AB$2:$AN$5971,7,TRUE)</f>
        <v>C</v>
      </c>
      <c r="G301" s="6">
        <f ca="1">VLOOKUP($V301,$AB$2:$AN$5971,8,TRUE)</f>
        <v>6500</v>
      </c>
      <c r="H301" s="6">
        <f ca="1">VLOOKUP($V301,$AB$2:$AN$5971,9,TRUE)</f>
        <v>0</v>
      </c>
      <c r="I301" s="6">
        <f ca="1">VLOOKUP($V301,$AB$2:$AN$5971,10,TRUE)</f>
        <v>12</v>
      </c>
      <c r="J301" s="6">
        <f ca="1">VLOOKUP($V301,$AB$2:$AN$5971,11,TRUE)</f>
        <v>36</v>
      </c>
      <c r="K301" s="6">
        <f ca="1">VLOOKUP($V301,$AB$2:$AN$5971,12,TRUE)</f>
        <v>24</v>
      </c>
      <c r="L301" s="6">
        <f ca="1">VLOOKUP($V301,$AB$2:$AN$5971,13,TRUE)</f>
        <v>72</v>
      </c>
      <c r="V301" s="3">
        <f t="shared" ca="1" si="4"/>
        <v>4285</v>
      </c>
      <c r="AB301" s="4">
        <v>300</v>
      </c>
      <c r="AC301" s="4" t="s">
        <v>14</v>
      </c>
      <c r="AD301" s="4" t="s">
        <v>50</v>
      </c>
      <c r="AE301" s="4" t="s">
        <v>16</v>
      </c>
      <c r="AF301" s="4" t="s">
        <v>17</v>
      </c>
      <c r="AG301" s="4" t="s">
        <v>20</v>
      </c>
      <c r="AH301" s="4" t="s">
        <v>36</v>
      </c>
      <c r="AI301" s="5">
        <v>4000</v>
      </c>
      <c r="AJ301" s="4">
        <v>0</v>
      </c>
      <c r="AK301" s="4">
        <v>12</v>
      </c>
      <c r="AL301" s="4">
        <v>31</v>
      </c>
      <c r="AM301" s="4">
        <v>10</v>
      </c>
      <c r="AN301" s="4">
        <v>53</v>
      </c>
    </row>
    <row r="302" spans="1:40" x14ac:dyDescent="0.25">
      <c r="A302" s="6" t="str">
        <f ca="1">VLOOKUP($V302,$AB$2:$AN$5971,2,TRUE)</f>
        <v>F</v>
      </c>
      <c r="B302" s="6" t="str">
        <f ca="1">VLOOKUP($V302,$AB$2:$AN$5971,3,TRUE)</f>
        <v>35</v>
      </c>
      <c r="C302" s="6" t="str">
        <f ca="1">VLOOKUP($V302,$AB$2:$AN$5971,4,TRUE)</f>
        <v>OT</v>
      </c>
      <c r="D302" s="6" t="str">
        <f ca="1">VLOOKUP($V302,$AB$2:$AN$5971,5,TRUE)</f>
        <v>H</v>
      </c>
      <c r="E302" s="6" t="str">
        <f ca="1">VLOOKUP($V302,$AB$2:$AN$5971,6,TRUE)</f>
        <v>T</v>
      </c>
      <c r="F302" s="6" t="str">
        <f ca="1">VLOOKUP($V302,$AB$2:$AN$5971,7,TRUE)</f>
        <v>C</v>
      </c>
      <c r="G302" s="6">
        <f ca="1">VLOOKUP($V302,$AB$2:$AN$5971,8,TRUE)</f>
        <v>6000</v>
      </c>
      <c r="H302" s="6">
        <f ca="1">VLOOKUP($V302,$AB$2:$AN$5971,9,TRUE)</f>
        <v>0</v>
      </c>
      <c r="I302" s="6">
        <f ca="1">VLOOKUP($V302,$AB$2:$AN$5971,10,TRUE)</f>
        <v>20</v>
      </c>
      <c r="J302" s="6">
        <f ca="1">VLOOKUP($V302,$AB$2:$AN$5971,11,TRUE)</f>
        <v>31</v>
      </c>
      <c r="K302" s="6">
        <f ca="1">VLOOKUP($V302,$AB$2:$AN$5971,12,TRUE)</f>
        <v>16</v>
      </c>
      <c r="L302" s="6">
        <f ca="1">VLOOKUP($V302,$AB$2:$AN$5971,13,TRUE)</f>
        <v>67</v>
      </c>
      <c r="V302" s="3">
        <f t="shared" ca="1" si="4"/>
        <v>4031</v>
      </c>
      <c r="AB302" s="4">
        <v>301</v>
      </c>
      <c r="AC302" s="4" t="s">
        <v>14</v>
      </c>
      <c r="AD302" s="4" t="s">
        <v>44</v>
      </c>
      <c r="AE302" s="4" t="s">
        <v>16</v>
      </c>
      <c r="AF302" s="4" t="s">
        <v>17</v>
      </c>
      <c r="AG302" s="4" t="s">
        <v>20</v>
      </c>
      <c r="AH302" s="4" t="s">
        <v>23</v>
      </c>
      <c r="AI302" s="5">
        <v>5000</v>
      </c>
      <c r="AJ302" s="4">
        <v>0</v>
      </c>
      <c r="AK302" s="4">
        <v>22</v>
      </c>
      <c r="AL302" s="4">
        <v>31</v>
      </c>
      <c r="AM302" s="4">
        <v>17</v>
      </c>
      <c r="AN302" s="4">
        <v>70</v>
      </c>
    </row>
    <row r="303" spans="1:40" x14ac:dyDescent="0.25">
      <c r="A303" s="6" t="str">
        <f ca="1">VLOOKUP($V303,$AB$2:$AN$5971,2,TRUE)</f>
        <v>T</v>
      </c>
      <c r="B303" s="6" t="str">
        <f ca="1">VLOOKUP($V303,$AB$2:$AN$5971,3,TRUE)</f>
        <v>55</v>
      </c>
      <c r="C303" s="6" t="str">
        <f ca="1">VLOOKUP($V303,$AB$2:$AN$5971,4,TRUE)</f>
        <v>OT</v>
      </c>
      <c r="D303" s="6" t="str">
        <f ca="1">VLOOKUP($V303,$AB$2:$AN$5971,5,TRUE)</f>
        <v>H</v>
      </c>
      <c r="E303" s="6" t="str">
        <f ca="1">VLOOKUP($V303,$AB$2:$AN$5971,6,TRUE)</f>
        <v>T</v>
      </c>
      <c r="F303" s="6" t="str">
        <f ca="1">VLOOKUP($V303,$AB$2:$AN$5971,7,TRUE)</f>
        <v>A</v>
      </c>
      <c r="G303" s="6">
        <f ca="1">VLOOKUP($V303,$AB$2:$AN$5971,8,TRUE)</f>
        <v>12000</v>
      </c>
      <c r="H303" s="6">
        <f ca="1">VLOOKUP($V303,$AB$2:$AN$5971,9,TRUE)</f>
        <v>4</v>
      </c>
      <c r="I303" s="6">
        <f ca="1">VLOOKUP($V303,$AB$2:$AN$5971,10,TRUE)</f>
        <v>11</v>
      </c>
      <c r="J303" s="6">
        <f ca="1">VLOOKUP($V303,$AB$2:$AN$5971,11,TRUE)</f>
        <v>33</v>
      </c>
      <c r="K303" s="6">
        <f ca="1">VLOOKUP($V303,$AB$2:$AN$5971,12,TRUE)</f>
        <v>23</v>
      </c>
      <c r="L303" s="6">
        <f ca="1">VLOOKUP($V303,$AB$2:$AN$5971,13,TRUE)</f>
        <v>67.599999999999994</v>
      </c>
      <c r="V303" s="3">
        <f t="shared" ca="1" si="4"/>
        <v>3197</v>
      </c>
      <c r="AB303" s="4">
        <v>302</v>
      </c>
      <c r="AC303" s="4" t="s">
        <v>20</v>
      </c>
      <c r="AD303" s="4" t="s">
        <v>50</v>
      </c>
      <c r="AE303" s="4" t="s">
        <v>16</v>
      </c>
      <c r="AF303" s="4" t="s">
        <v>17</v>
      </c>
      <c r="AG303" s="4" t="s">
        <v>20</v>
      </c>
      <c r="AH303" s="4" t="s">
        <v>36</v>
      </c>
      <c r="AI303" s="5">
        <v>5000</v>
      </c>
      <c r="AJ303" s="4">
        <v>0</v>
      </c>
      <c r="AK303" s="4">
        <v>22</v>
      </c>
      <c r="AL303" s="4">
        <v>31</v>
      </c>
      <c r="AM303" s="4">
        <v>19</v>
      </c>
      <c r="AN303" s="4">
        <v>72</v>
      </c>
    </row>
    <row r="304" spans="1:40" x14ac:dyDescent="0.25">
      <c r="A304" s="6" t="str">
        <f ca="1">VLOOKUP($V304,$AB$2:$AN$5971,2,TRUE)</f>
        <v>F</v>
      </c>
      <c r="B304" s="6" t="str">
        <f ca="1">VLOOKUP($V304,$AB$2:$AN$5971,3,TRUE)</f>
        <v>28</v>
      </c>
      <c r="C304" s="6" t="str">
        <f ca="1">VLOOKUP($V304,$AB$2:$AN$5971,4,TRUE)</f>
        <v>OT</v>
      </c>
      <c r="D304" s="6" t="str">
        <f ca="1">VLOOKUP($V304,$AB$2:$AN$5971,5,TRUE)</f>
        <v>H</v>
      </c>
      <c r="E304" s="6" t="str">
        <f ca="1">VLOOKUP($V304,$AB$2:$AN$5971,6,TRUE)</f>
        <v>T</v>
      </c>
      <c r="F304" s="6" t="str">
        <f ca="1">VLOOKUP($V304,$AB$2:$AN$5971,7,TRUE)</f>
        <v>A</v>
      </c>
      <c r="G304" s="6">
        <f ca="1">VLOOKUP($V304,$AB$2:$AN$5971,8,TRUE)</f>
        <v>10000</v>
      </c>
      <c r="H304" s="6">
        <f ca="1">VLOOKUP($V304,$AB$2:$AN$5971,9,TRUE)</f>
        <v>2</v>
      </c>
      <c r="I304" s="6">
        <f ca="1">VLOOKUP($V304,$AB$2:$AN$5971,10,TRUE)</f>
        <v>21</v>
      </c>
      <c r="J304" s="6">
        <f ca="1">VLOOKUP($V304,$AB$2:$AN$5971,11,TRUE)</f>
        <v>22</v>
      </c>
      <c r="K304" s="6">
        <f ca="1">VLOOKUP($V304,$AB$2:$AN$5971,12,TRUE)</f>
        <v>24</v>
      </c>
      <c r="L304" s="6">
        <f ca="1">VLOOKUP($V304,$AB$2:$AN$5971,13,TRUE)</f>
        <v>67</v>
      </c>
      <c r="V304" s="3">
        <f t="shared" ca="1" si="4"/>
        <v>2639</v>
      </c>
      <c r="AB304" s="4">
        <v>303</v>
      </c>
      <c r="AC304" s="4" t="s">
        <v>14</v>
      </c>
      <c r="AD304" s="4" t="s">
        <v>30</v>
      </c>
      <c r="AE304" s="4" t="s">
        <v>16</v>
      </c>
      <c r="AF304" s="4" t="s">
        <v>17</v>
      </c>
      <c r="AG304" s="4" t="s">
        <v>20</v>
      </c>
      <c r="AH304" s="4" t="s">
        <v>23</v>
      </c>
      <c r="AI304" s="5">
        <v>5000</v>
      </c>
      <c r="AJ304" s="4">
        <v>0</v>
      </c>
      <c r="AK304" s="4">
        <v>18</v>
      </c>
      <c r="AL304" s="4">
        <v>31</v>
      </c>
      <c r="AM304" s="4">
        <v>11</v>
      </c>
      <c r="AN304" s="4">
        <v>60</v>
      </c>
    </row>
    <row r="305" spans="1:40" x14ac:dyDescent="0.25">
      <c r="A305" s="6" t="str">
        <f ca="1">VLOOKUP($V305,$AB$2:$AN$5971,2,TRUE)</f>
        <v>T</v>
      </c>
      <c r="B305" s="6" t="str">
        <f ca="1">VLOOKUP($V305,$AB$2:$AN$5971,3,TRUE)</f>
        <v>14</v>
      </c>
      <c r="C305" s="6" t="str">
        <f ca="1">VLOOKUP($V305,$AB$2:$AN$5971,4,TRUE)</f>
        <v>OT</v>
      </c>
      <c r="D305" s="6" t="str">
        <f ca="1">VLOOKUP($V305,$AB$2:$AN$5971,5,TRUE)</f>
        <v>H</v>
      </c>
      <c r="E305" s="6" t="str">
        <f ca="1">VLOOKUP($V305,$AB$2:$AN$5971,6,TRUE)</f>
        <v>U</v>
      </c>
      <c r="F305" s="6" t="str">
        <f ca="1">VLOOKUP($V305,$AB$2:$AN$5971,7,TRUE)</f>
        <v>A</v>
      </c>
      <c r="G305" s="6">
        <f ca="1">VLOOKUP($V305,$AB$2:$AN$5971,8,TRUE)</f>
        <v>4000</v>
      </c>
      <c r="H305" s="6">
        <f ca="1">VLOOKUP($V305,$AB$2:$AN$5971,9,TRUE)</f>
        <v>2</v>
      </c>
      <c r="I305" s="6">
        <f ca="1">VLOOKUP($V305,$AB$2:$AN$5971,10,TRUE)</f>
        <v>21</v>
      </c>
      <c r="J305" s="6">
        <f ca="1">VLOOKUP($V305,$AB$2:$AN$5971,11,TRUE)</f>
        <v>40</v>
      </c>
      <c r="K305" s="6">
        <f ca="1">VLOOKUP($V305,$AB$2:$AN$5971,12,TRUE)</f>
        <v>17</v>
      </c>
      <c r="L305" s="6">
        <f ca="1">VLOOKUP($V305,$AB$2:$AN$5971,13,TRUE)</f>
        <v>78</v>
      </c>
      <c r="V305" s="3">
        <f t="shared" ca="1" si="4"/>
        <v>3671</v>
      </c>
      <c r="AB305" s="4">
        <v>304</v>
      </c>
      <c r="AC305" s="4" t="s">
        <v>20</v>
      </c>
      <c r="AD305" s="4" t="s">
        <v>33</v>
      </c>
      <c r="AE305" s="4" t="s">
        <v>16</v>
      </c>
      <c r="AF305" s="4" t="s">
        <v>17</v>
      </c>
      <c r="AG305" s="4" t="s">
        <v>20</v>
      </c>
      <c r="AH305" s="4" t="s">
        <v>23</v>
      </c>
      <c r="AI305" s="5">
        <v>3000</v>
      </c>
      <c r="AJ305" s="4">
        <v>0</v>
      </c>
      <c r="AK305" s="4">
        <v>14</v>
      </c>
      <c r="AL305" s="4">
        <v>23</v>
      </c>
      <c r="AM305" s="4">
        <v>10</v>
      </c>
      <c r="AN305" s="4">
        <v>47</v>
      </c>
    </row>
    <row r="306" spans="1:40" x14ac:dyDescent="0.25">
      <c r="A306" s="6" t="str">
        <f ca="1">VLOOKUP($V306,$AB$2:$AN$5971,2,TRUE)</f>
        <v>F</v>
      </c>
      <c r="B306" s="6" t="str">
        <f ca="1">VLOOKUP($V306,$AB$2:$AN$5971,3,TRUE)</f>
        <v>19</v>
      </c>
      <c r="C306" s="6" t="str">
        <f ca="1">VLOOKUP($V306,$AB$2:$AN$5971,4,TRUE)</f>
        <v>SC</v>
      </c>
      <c r="D306" s="6" t="str">
        <f ca="1">VLOOKUP($V306,$AB$2:$AN$5971,5,TRUE)</f>
        <v>H</v>
      </c>
      <c r="E306" s="6" t="str">
        <f ca="1">VLOOKUP($V306,$AB$2:$AN$5971,6,TRUE)</f>
        <v>T</v>
      </c>
      <c r="F306" s="6" t="str">
        <f ca="1">VLOOKUP($V306,$AB$2:$AN$5971,7,TRUE)</f>
        <v>C</v>
      </c>
      <c r="G306" s="6">
        <f ca="1">VLOOKUP($V306,$AB$2:$AN$5971,8,TRUE)</f>
        <v>8000</v>
      </c>
      <c r="H306" s="6" t="e">
        <f ca="1">VLOOKUP($V306,$AB$2:$AN$5971,9,TRUE)</f>
        <v>#NULL!</v>
      </c>
      <c r="I306" s="6">
        <f ca="1">VLOOKUP($V306,$AB$2:$AN$5971,10,TRUE)</f>
        <v>13</v>
      </c>
      <c r="J306" s="6">
        <f ca="1">VLOOKUP($V306,$AB$2:$AN$5971,11,TRUE)</f>
        <v>5</v>
      </c>
      <c r="K306" s="6">
        <f ca="1">VLOOKUP($V306,$AB$2:$AN$5971,12,TRUE)</f>
        <v>4</v>
      </c>
      <c r="L306" s="6">
        <f ca="1">VLOOKUP($V306,$AB$2:$AN$5971,13,TRUE)</f>
        <v>22</v>
      </c>
      <c r="V306" s="3">
        <f t="shared" ca="1" si="4"/>
        <v>2298</v>
      </c>
      <c r="AB306" s="4">
        <v>305</v>
      </c>
      <c r="AC306" s="4" t="s">
        <v>14</v>
      </c>
      <c r="AD306" s="4" t="s">
        <v>33</v>
      </c>
      <c r="AE306" s="4" t="s">
        <v>22</v>
      </c>
      <c r="AF306" s="4" t="s">
        <v>17</v>
      </c>
      <c r="AG306" s="4" t="s">
        <v>20</v>
      </c>
      <c r="AH306" s="4" t="s">
        <v>23</v>
      </c>
      <c r="AI306" s="5">
        <v>2000</v>
      </c>
      <c r="AJ306" s="4">
        <v>0</v>
      </c>
      <c r="AK306" s="4">
        <v>14</v>
      </c>
      <c r="AL306" s="4">
        <v>22</v>
      </c>
      <c r="AM306" s="4">
        <v>11</v>
      </c>
      <c r="AN306" s="4">
        <v>47</v>
      </c>
    </row>
    <row r="307" spans="1:40" x14ac:dyDescent="0.25">
      <c r="A307" s="6" t="str">
        <f ca="1">VLOOKUP($V307,$AB$2:$AN$5971,2,TRUE)</f>
        <v>T</v>
      </c>
      <c r="B307" s="6" t="str">
        <f ca="1">VLOOKUP($V307,$AB$2:$AN$5971,3,TRUE)</f>
        <v>33</v>
      </c>
      <c r="C307" s="6" t="str">
        <f ca="1">VLOOKUP($V307,$AB$2:$AN$5971,4,TRUE)</f>
        <v>OT</v>
      </c>
      <c r="D307" s="6" t="str">
        <f ca="1">VLOOKUP($V307,$AB$2:$AN$5971,5,TRUE)</f>
        <v>H</v>
      </c>
      <c r="E307" s="6" t="str">
        <f ca="1">VLOOKUP($V307,$AB$2:$AN$5971,6,TRUE)</f>
        <v>T</v>
      </c>
      <c r="F307" s="6" t="str">
        <f ca="1">VLOOKUP($V307,$AB$2:$AN$5971,7,TRUE)</f>
        <v>C</v>
      </c>
      <c r="G307" s="6">
        <f ca="1">VLOOKUP($V307,$AB$2:$AN$5971,8,TRUE)</f>
        <v>5000</v>
      </c>
      <c r="H307" s="6">
        <f ca="1">VLOOKUP($V307,$AB$2:$AN$5971,9,TRUE)</f>
        <v>0</v>
      </c>
      <c r="I307" s="6">
        <f ca="1">VLOOKUP($V307,$AB$2:$AN$5971,10,TRUE)</f>
        <v>14.5</v>
      </c>
      <c r="J307" s="6">
        <f ca="1">VLOOKUP($V307,$AB$2:$AN$5971,11,TRUE)</f>
        <v>32</v>
      </c>
      <c r="K307" s="6">
        <f ca="1">VLOOKUP($V307,$AB$2:$AN$5971,12,TRUE)</f>
        <v>13</v>
      </c>
      <c r="L307" s="6">
        <f ca="1">VLOOKUP($V307,$AB$2:$AN$5971,13,TRUE)</f>
        <v>60</v>
      </c>
      <c r="V307" s="3">
        <f t="shared" ca="1" si="4"/>
        <v>1182</v>
      </c>
      <c r="AB307" s="4">
        <v>306</v>
      </c>
      <c r="AC307" s="4" t="s">
        <v>20</v>
      </c>
      <c r="AD307" s="4" t="s">
        <v>33</v>
      </c>
      <c r="AE307" s="4" t="s">
        <v>16</v>
      </c>
      <c r="AF307" s="4" t="s">
        <v>17</v>
      </c>
      <c r="AG307" s="4" t="s">
        <v>20</v>
      </c>
      <c r="AH307" s="4" t="s">
        <v>23</v>
      </c>
      <c r="AI307" s="5">
        <v>7000</v>
      </c>
      <c r="AJ307" s="4">
        <v>0</v>
      </c>
      <c r="AK307" s="4">
        <v>13</v>
      </c>
      <c r="AL307" s="4">
        <v>30</v>
      </c>
      <c r="AM307" s="4">
        <v>10</v>
      </c>
      <c r="AN307" s="4">
        <v>53</v>
      </c>
    </row>
    <row r="308" spans="1:40" x14ac:dyDescent="0.25">
      <c r="A308" s="6" t="str">
        <f ca="1">VLOOKUP($V308,$AB$2:$AN$5971,2,TRUE)</f>
        <v>T</v>
      </c>
      <c r="B308" s="6" t="str">
        <f ca="1">VLOOKUP($V308,$AB$2:$AN$5971,3,TRUE)</f>
        <v>20</v>
      </c>
      <c r="C308" s="6" t="str">
        <f ca="1">VLOOKUP($V308,$AB$2:$AN$5971,4,TRUE)</f>
        <v>OT</v>
      </c>
      <c r="D308" s="6" t="str">
        <f ca="1">VLOOKUP($V308,$AB$2:$AN$5971,5,TRUE)</f>
        <v>H</v>
      </c>
      <c r="E308" s="6" t="str">
        <f ca="1">VLOOKUP($V308,$AB$2:$AN$5971,6,TRUE)</f>
        <v>U</v>
      </c>
      <c r="F308" s="6" t="str">
        <f ca="1">VLOOKUP($V308,$AB$2:$AN$5971,7,TRUE)</f>
        <v>C</v>
      </c>
      <c r="G308" s="6">
        <f ca="1">VLOOKUP($V308,$AB$2:$AN$5971,8,TRUE)</f>
        <v>4500</v>
      </c>
      <c r="H308" s="6">
        <f ca="1">VLOOKUP($V308,$AB$2:$AN$5971,9,TRUE)</f>
        <v>0</v>
      </c>
      <c r="I308" s="6">
        <f ca="1">VLOOKUP($V308,$AB$2:$AN$5971,10,TRUE)</f>
        <v>17</v>
      </c>
      <c r="J308" s="6">
        <f ca="1">VLOOKUP($V308,$AB$2:$AN$5971,11,TRUE)</f>
        <v>23</v>
      </c>
      <c r="K308" s="6">
        <f ca="1">VLOOKUP($V308,$AB$2:$AN$5971,12,TRUE)</f>
        <v>12</v>
      </c>
      <c r="L308" s="6">
        <f ca="1">VLOOKUP($V308,$AB$2:$AN$5971,13,TRUE)</f>
        <v>52</v>
      </c>
      <c r="V308" s="3">
        <f t="shared" ca="1" si="4"/>
        <v>3825</v>
      </c>
      <c r="AB308" s="4">
        <v>307</v>
      </c>
      <c r="AC308" s="4" t="s">
        <v>14</v>
      </c>
      <c r="AD308" s="4" t="s">
        <v>30</v>
      </c>
      <c r="AE308" s="4" t="s">
        <v>16</v>
      </c>
      <c r="AF308" s="4" t="s">
        <v>17</v>
      </c>
      <c r="AG308" s="4" t="s">
        <v>20</v>
      </c>
      <c r="AH308" s="4" t="s">
        <v>23</v>
      </c>
      <c r="AI308" s="5">
        <v>2000</v>
      </c>
      <c r="AJ308" s="4">
        <v>0</v>
      </c>
      <c r="AK308" s="4">
        <v>14</v>
      </c>
      <c r="AL308" s="4">
        <v>23</v>
      </c>
      <c r="AM308" s="4">
        <v>12</v>
      </c>
      <c r="AN308" s="4">
        <v>49</v>
      </c>
    </row>
    <row r="309" spans="1:40" x14ac:dyDescent="0.25">
      <c r="A309" s="6" t="str">
        <f ca="1">VLOOKUP($V309,$AB$2:$AN$5971,2,TRUE)</f>
        <v>F</v>
      </c>
      <c r="B309" s="6" t="str">
        <f ca="1">VLOOKUP($V309,$AB$2:$AN$5971,3,TRUE)</f>
        <v>28</v>
      </c>
      <c r="C309" s="6" t="str">
        <f ca="1">VLOOKUP($V309,$AB$2:$AN$5971,4,TRUE)</f>
        <v>OT</v>
      </c>
      <c r="D309" s="6" t="str">
        <f ca="1">VLOOKUP($V309,$AB$2:$AN$5971,5,TRUE)</f>
        <v>H</v>
      </c>
      <c r="E309" s="6" t="str">
        <f ca="1">VLOOKUP($V309,$AB$2:$AN$5971,6,TRUE)</f>
        <v>T</v>
      </c>
      <c r="F309" s="6" t="str">
        <f ca="1">VLOOKUP($V309,$AB$2:$AN$5971,7,TRUE)</f>
        <v>C</v>
      </c>
      <c r="G309" s="6">
        <f ca="1">VLOOKUP($V309,$AB$2:$AN$5971,8,TRUE)</f>
        <v>7000</v>
      </c>
      <c r="H309" s="6" t="e">
        <f ca="1">VLOOKUP($V309,$AB$2:$AN$5971,9,TRUE)</f>
        <v>#NULL!</v>
      </c>
      <c r="I309" s="6">
        <f ca="1">VLOOKUP($V309,$AB$2:$AN$5971,10,TRUE)</f>
        <v>16</v>
      </c>
      <c r="J309" s="6">
        <f ca="1">VLOOKUP($V309,$AB$2:$AN$5971,11,TRUE)</f>
        <v>33</v>
      </c>
      <c r="K309" s="6">
        <f ca="1">VLOOKUP($V309,$AB$2:$AN$5971,12,TRUE)</f>
        <v>14</v>
      </c>
      <c r="L309" s="6">
        <f ca="1">VLOOKUP($V309,$AB$2:$AN$5971,13,TRUE)</f>
        <v>63</v>
      </c>
      <c r="V309" s="3">
        <f t="shared" ca="1" si="4"/>
        <v>2038</v>
      </c>
      <c r="AB309" s="4">
        <v>308</v>
      </c>
      <c r="AC309" s="4" t="s">
        <v>14</v>
      </c>
      <c r="AD309" s="4" t="s">
        <v>44</v>
      </c>
      <c r="AE309" s="4" t="s">
        <v>16</v>
      </c>
      <c r="AF309" s="4" t="s">
        <v>17</v>
      </c>
      <c r="AG309" s="4" t="s">
        <v>20</v>
      </c>
      <c r="AH309" s="4" t="s">
        <v>23</v>
      </c>
      <c r="AI309" s="5">
        <v>4500</v>
      </c>
      <c r="AJ309" s="4">
        <v>0</v>
      </c>
      <c r="AK309" s="4">
        <v>19</v>
      </c>
      <c r="AL309" s="4">
        <v>23</v>
      </c>
      <c r="AM309" s="4">
        <v>10</v>
      </c>
      <c r="AN309" s="4">
        <v>52</v>
      </c>
    </row>
    <row r="310" spans="1:40" x14ac:dyDescent="0.25">
      <c r="A310" s="6" t="str">
        <f ca="1">VLOOKUP($V310,$AB$2:$AN$5971,2,TRUE)</f>
        <v>F</v>
      </c>
      <c r="B310" s="6" t="str">
        <f ca="1">VLOOKUP($V310,$AB$2:$AN$5971,3,TRUE)</f>
        <v>32</v>
      </c>
      <c r="C310" s="6" t="str">
        <f ca="1">VLOOKUP($V310,$AB$2:$AN$5971,4,TRUE)</f>
        <v>SC</v>
      </c>
      <c r="D310" s="6" t="str">
        <f ca="1">VLOOKUP($V310,$AB$2:$AN$5971,5,TRUE)</f>
        <v>H</v>
      </c>
      <c r="E310" s="6" t="str">
        <f ca="1">VLOOKUP($V310,$AB$2:$AN$5971,6,TRUE)</f>
        <v>T</v>
      </c>
      <c r="F310" s="6" t="str">
        <f ca="1">VLOOKUP($V310,$AB$2:$AN$5971,7,TRUE)</f>
        <v>C</v>
      </c>
      <c r="G310" s="6">
        <f ca="1">VLOOKUP($V310,$AB$2:$AN$5971,8,TRUE)</f>
        <v>4900</v>
      </c>
      <c r="H310" s="6">
        <f ca="1">VLOOKUP($V310,$AB$2:$AN$5971,9,TRUE)</f>
        <v>0</v>
      </c>
      <c r="I310" s="6">
        <f ca="1">VLOOKUP($V310,$AB$2:$AN$5971,10,TRUE)</f>
        <v>10</v>
      </c>
      <c r="J310" s="6">
        <f ca="1">VLOOKUP($V310,$AB$2:$AN$5971,11,TRUE)</f>
        <v>7</v>
      </c>
      <c r="K310" s="6">
        <f ca="1">VLOOKUP($V310,$AB$2:$AN$5971,12,TRUE)</f>
        <v>21</v>
      </c>
      <c r="L310" s="6">
        <f ca="1">VLOOKUP($V310,$AB$2:$AN$5971,13,TRUE)</f>
        <v>38</v>
      </c>
      <c r="V310" s="3">
        <f t="shared" ca="1" si="4"/>
        <v>3562</v>
      </c>
      <c r="AB310" s="4">
        <v>309</v>
      </c>
      <c r="AC310" s="4" t="s">
        <v>14</v>
      </c>
      <c r="AD310" s="4" t="s">
        <v>28</v>
      </c>
      <c r="AE310" s="4" t="s">
        <v>16</v>
      </c>
      <c r="AF310" s="4" t="s">
        <v>17</v>
      </c>
      <c r="AG310" s="4" t="s">
        <v>20</v>
      </c>
      <c r="AH310" s="4" t="s">
        <v>23</v>
      </c>
      <c r="AI310" s="5">
        <v>3000</v>
      </c>
      <c r="AJ310" s="4">
        <v>0</v>
      </c>
      <c r="AK310" s="4">
        <v>15</v>
      </c>
      <c r="AL310" s="4">
        <v>23</v>
      </c>
      <c r="AM310" s="4">
        <v>11</v>
      </c>
      <c r="AN310" s="4">
        <v>49</v>
      </c>
    </row>
    <row r="311" spans="1:40" x14ac:dyDescent="0.25">
      <c r="A311" s="6" t="str">
        <f ca="1">VLOOKUP($V311,$AB$2:$AN$5971,2,TRUE)</f>
        <v>F</v>
      </c>
      <c r="B311" s="6" t="str">
        <f ca="1">VLOOKUP($V311,$AB$2:$AN$5971,3,TRUE)</f>
        <v>18</v>
      </c>
      <c r="C311" s="6" t="str">
        <f ca="1">VLOOKUP($V311,$AB$2:$AN$5971,4,TRUE)</f>
        <v>SC</v>
      </c>
      <c r="D311" s="6" t="str">
        <f ca="1">VLOOKUP($V311,$AB$2:$AN$5971,5,TRUE)</f>
        <v>H</v>
      </c>
      <c r="E311" s="6" t="str">
        <f ca="1">VLOOKUP($V311,$AB$2:$AN$5971,6,TRUE)</f>
        <v>K</v>
      </c>
      <c r="F311" s="6" t="str">
        <f ca="1">VLOOKUP($V311,$AB$2:$AN$5971,7,TRUE)</f>
        <v>C</v>
      </c>
      <c r="G311" s="6">
        <f ca="1">VLOOKUP($V311,$AB$2:$AN$5971,8,TRUE)</f>
        <v>5000</v>
      </c>
      <c r="H311" s="6">
        <f ca="1">VLOOKUP($V311,$AB$2:$AN$5971,9,TRUE)</f>
        <v>0</v>
      </c>
      <c r="I311" s="6">
        <f ca="1">VLOOKUP($V311,$AB$2:$AN$5971,10,TRUE)</f>
        <v>8</v>
      </c>
      <c r="J311" s="6">
        <f ca="1">VLOOKUP($V311,$AB$2:$AN$5971,11,TRUE)</f>
        <v>27</v>
      </c>
      <c r="K311" s="6">
        <f ca="1">VLOOKUP($V311,$AB$2:$AN$5971,12,TRUE)</f>
        <v>20</v>
      </c>
      <c r="L311" s="6">
        <f ca="1">VLOOKUP($V311,$AB$2:$AN$5971,13,TRUE)</f>
        <v>55</v>
      </c>
      <c r="V311" s="3">
        <f t="shared" ca="1" si="4"/>
        <v>4901</v>
      </c>
      <c r="AB311" s="4">
        <v>310</v>
      </c>
      <c r="AC311" s="4" t="s">
        <v>14</v>
      </c>
      <c r="AD311" s="4" t="s">
        <v>15</v>
      </c>
      <c r="AE311" s="4" t="s">
        <v>16</v>
      </c>
      <c r="AF311" s="4" t="s">
        <v>17</v>
      </c>
      <c r="AG311" s="4" t="s">
        <v>20</v>
      </c>
      <c r="AH311" s="4" t="s">
        <v>23</v>
      </c>
      <c r="AI311" s="5">
        <v>6000</v>
      </c>
      <c r="AJ311" s="4">
        <v>0</v>
      </c>
      <c r="AK311" s="4">
        <v>24</v>
      </c>
      <c r="AL311" s="4">
        <v>35</v>
      </c>
      <c r="AM311" s="4">
        <v>22</v>
      </c>
      <c r="AN311" s="4">
        <v>81</v>
      </c>
    </row>
    <row r="312" spans="1:40" x14ac:dyDescent="0.25">
      <c r="A312" s="6" t="str">
        <f ca="1">VLOOKUP($V312,$AB$2:$AN$5971,2,TRUE)</f>
        <v>F</v>
      </c>
      <c r="B312" s="6" t="str">
        <f ca="1">VLOOKUP($V312,$AB$2:$AN$5971,3,TRUE)</f>
        <v>21</v>
      </c>
      <c r="C312" s="6" t="str">
        <f ca="1">VLOOKUP($V312,$AB$2:$AN$5971,4,TRUE)</f>
        <v>OT</v>
      </c>
      <c r="D312" s="6" t="str">
        <f ca="1">VLOOKUP($V312,$AB$2:$AN$5971,5,TRUE)</f>
        <v>H</v>
      </c>
      <c r="E312" s="6" t="str">
        <f ca="1">VLOOKUP($V312,$AB$2:$AN$5971,6,TRUE)</f>
        <v>T</v>
      </c>
      <c r="F312" s="6" t="str">
        <f ca="1">VLOOKUP($V312,$AB$2:$AN$5971,7,TRUE)</f>
        <v>C</v>
      </c>
      <c r="G312" s="6">
        <f ca="1">VLOOKUP($V312,$AB$2:$AN$5971,8,TRUE)</f>
        <v>6000</v>
      </c>
      <c r="H312" s="6">
        <f ca="1">VLOOKUP($V312,$AB$2:$AN$5971,9,TRUE)</f>
        <v>0</v>
      </c>
      <c r="I312" s="6">
        <f ca="1">VLOOKUP($V312,$AB$2:$AN$5971,10,TRUE)</f>
        <v>13</v>
      </c>
      <c r="J312" s="6">
        <f ca="1">VLOOKUP($V312,$AB$2:$AN$5971,11,TRUE)</f>
        <v>24</v>
      </c>
      <c r="K312" s="6">
        <f ca="1">VLOOKUP($V312,$AB$2:$AN$5971,12,TRUE)</f>
        <v>26</v>
      </c>
      <c r="L312" s="6">
        <f ca="1">VLOOKUP($V312,$AB$2:$AN$5971,13,TRUE)</f>
        <v>63</v>
      </c>
      <c r="V312" s="3">
        <f t="shared" ca="1" si="4"/>
        <v>3098</v>
      </c>
      <c r="AB312" s="4">
        <v>311</v>
      </c>
      <c r="AC312" s="4" t="s">
        <v>14</v>
      </c>
      <c r="AD312" s="4" t="s">
        <v>12</v>
      </c>
      <c r="AE312" s="4" t="s">
        <v>16</v>
      </c>
      <c r="AF312" s="4" t="s">
        <v>17</v>
      </c>
      <c r="AG312" s="4" t="s">
        <v>17</v>
      </c>
      <c r="AH312" s="4" t="s">
        <v>20</v>
      </c>
      <c r="AI312" s="5">
        <v>2000</v>
      </c>
      <c r="AJ312" s="4">
        <v>0</v>
      </c>
      <c r="AK312" s="4">
        <v>17</v>
      </c>
      <c r="AL312" s="4">
        <v>23</v>
      </c>
      <c r="AM312" s="4">
        <v>11</v>
      </c>
      <c r="AN312" s="4">
        <v>51</v>
      </c>
    </row>
    <row r="313" spans="1:40" x14ac:dyDescent="0.25">
      <c r="A313" s="6" t="str">
        <f ca="1">VLOOKUP($V313,$AB$2:$AN$5971,2,TRUE)</f>
        <v>F</v>
      </c>
      <c r="B313" s="6" t="str">
        <f ca="1">VLOOKUP($V313,$AB$2:$AN$5971,3,TRUE)</f>
        <v>10</v>
      </c>
      <c r="C313" s="6" t="str">
        <f ca="1">VLOOKUP($V313,$AB$2:$AN$5971,4,TRUE)</f>
        <v>OT</v>
      </c>
      <c r="D313" s="6" t="str">
        <f ca="1">VLOOKUP($V313,$AB$2:$AN$5971,5,TRUE)</f>
        <v>H</v>
      </c>
      <c r="E313" s="6" t="str">
        <f ca="1">VLOOKUP($V313,$AB$2:$AN$5971,6,TRUE)</f>
        <v>T</v>
      </c>
      <c r="F313" s="6" t="str">
        <f ca="1">VLOOKUP($V313,$AB$2:$AN$5971,7,TRUE)</f>
        <v>A</v>
      </c>
      <c r="G313" s="6">
        <f ca="1">VLOOKUP($V313,$AB$2:$AN$5971,8,TRUE)</f>
        <v>8000</v>
      </c>
      <c r="H313" s="6">
        <f ca="1">VLOOKUP($V313,$AB$2:$AN$5971,9,TRUE)</f>
        <v>1</v>
      </c>
      <c r="I313" s="6">
        <f ca="1">VLOOKUP($V313,$AB$2:$AN$5971,10,TRUE)</f>
        <v>22</v>
      </c>
      <c r="J313" s="6">
        <f ca="1">VLOOKUP($V313,$AB$2:$AN$5971,11,TRUE)</f>
        <v>26</v>
      </c>
      <c r="K313" s="6">
        <f ca="1">VLOOKUP($V313,$AB$2:$AN$5971,12,TRUE)</f>
        <v>16</v>
      </c>
      <c r="L313" s="6">
        <f ca="1">VLOOKUP($V313,$AB$2:$AN$5971,13,TRUE)</f>
        <v>64</v>
      </c>
      <c r="V313" s="3">
        <f t="shared" ca="1" si="4"/>
        <v>5518</v>
      </c>
      <c r="AB313" s="4">
        <v>312</v>
      </c>
      <c r="AC313" s="4" t="s">
        <v>14</v>
      </c>
      <c r="AD313" s="4" t="s">
        <v>28</v>
      </c>
      <c r="AE313" s="4" t="s">
        <v>16</v>
      </c>
      <c r="AF313" s="4" t="s">
        <v>17</v>
      </c>
      <c r="AG313" s="4" t="s">
        <v>20</v>
      </c>
      <c r="AH313" s="4" t="s">
        <v>23</v>
      </c>
      <c r="AI313" s="5">
        <v>2000</v>
      </c>
      <c r="AJ313" s="4">
        <v>0</v>
      </c>
      <c r="AK313" s="4">
        <v>15</v>
      </c>
      <c r="AL313" s="4">
        <v>23</v>
      </c>
      <c r="AM313" s="4">
        <v>10</v>
      </c>
      <c r="AN313" s="4">
        <v>48</v>
      </c>
    </row>
    <row r="314" spans="1:40" x14ac:dyDescent="0.25">
      <c r="A314" s="6" t="str">
        <f ca="1">VLOOKUP($V314,$AB$2:$AN$5971,2,TRUE)</f>
        <v>F</v>
      </c>
      <c r="B314" s="6" t="str">
        <f ca="1">VLOOKUP($V314,$AB$2:$AN$5971,3,TRUE)</f>
        <v>16</v>
      </c>
      <c r="C314" s="6" t="str">
        <f ca="1">VLOOKUP($V314,$AB$2:$AN$5971,4,TRUE)</f>
        <v>OT</v>
      </c>
      <c r="D314" s="6" t="str">
        <f ca="1">VLOOKUP($V314,$AB$2:$AN$5971,5,TRUE)</f>
        <v>H</v>
      </c>
      <c r="E314" s="6" t="str">
        <f ca="1">VLOOKUP($V314,$AB$2:$AN$5971,6,TRUE)</f>
        <v>T</v>
      </c>
      <c r="F314" s="6" t="str">
        <f ca="1">VLOOKUP($V314,$AB$2:$AN$5971,7,TRUE)</f>
        <v>C</v>
      </c>
      <c r="G314" s="6">
        <f ca="1">VLOOKUP($V314,$AB$2:$AN$5971,8,TRUE)</f>
        <v>4500</v>
      </c>
      <c r="H314" s="6">
        <f ca="1">VLOOKUP($V314,$AB$2:$AN$5971,9,TRUE)</f>
        <v>2</v>
      </c>
      <c r="I314" s="6">
        <f ca="1">VLOOKUP($V314,$AB$2:$AN$5971,10,TRUE)</f>
        <v>13</v>
      </c>
      <c r="J314" s="6">
        <f ca="1">VLOOKUP($V314,$AB$2:$AN$5971,11,TRUE)</f>
        <v>31</v>
      </c>
      <c r="K314" s="6">
        <f ca="1">VLOOKUP($V314,$AB$2:$AN$5971,12,TRUE)</f>
        <v>22</v>
      </c>
      <c r="L314" s="6">
        <f ca="1">VLOOKUP($V314,$AB$2:$AN$5971,13,TRUE)</f>
        <v>66</v>
      </c>
      <c r="V314" s="3">
        <f t="shared" ca="1" si="4"/>
        <v>2798</v>
      </c>
      <c r="AB314" s="4">
        <v>313</v>
      </c>
      <c r="AC314" s="4" t="s">
        <v>14</v>
      </c>
      <c r="AD314" s="4" t="s">
        <v>47</v>
      </c>
      <c r="AE314" s="4" t="s">
        <v>16</v>
      </c>
      <c r="AF314" s="4" t="s">
        <v>17</v>
      </c>
      <c r="AG314" s="4" t="s">
        <v>20</v>
      </c>
      <c r="AH314" s="4" t="s">
        <v>23</v>
      </c>
      <c r="AI314" s="5">
        <v>2000</v>
      </c>
      <c r="AJ314" s="4">
        <v>0</v>
      </c>
      <c r="AK314" s="4">
        <v>13</v>
      </c>
      <c r="AL314" s="4">
        <v>23</v>
      </c>
      <c r="AM314" s="4">
        <v>12</v>
      </c>
      <c r="AN314" s="4">
        <v>48</v>
      </c>
    </row>
    <row r="315" spans="1:40" x14ac:dyDescent="0.25">
      <c r="A315" s="6" t="str">
        <f ca="1">VLOOKUP($V315,$AB$2:$AN$5971,2,TRUE)</f>
        <v>F</v>
      </c>
      <c r="B315" s="6" t="str">
        <f ca="1">VLOOKUP($V315,$AB$2:$AN$5971,3,TRUE)</f>
        <v>32</v>
      </c>
      <c r="C315" s="6" t="str">
        <f ca="1">VLOOKUP($V315,$AB$2:$AN$5971,4,TRUE)</f>
        <v>OT</v>
      </c>
      <c r="D315" s="6" t="str">
        <f ca="1">VLOOKUP($V315,$AB$2:$AN$5971,5,TRUE)</f>
        <v>H</v>
      </c>
      <c r="E315" s="6" t="str">
        <f ca="1">VLOOKUP($V315,$AB$2:$AN$5971,6,TRUE)</f>
        <v>T</v>
      </c>
      <c r="F315" s="6" t="str">
        <f ca="1">VLOOKUP($V315,$AB$2:$AN$5971,7,TRUE)</f>
        <v>C</v>
      </c>
      <c r="G315" s="6">
        <f ca="1">VLOOKUP($V315,$AB$2:$AN$5971,8,TRUE)</f>
        <v>8500</v>
      </c>
      <c r="H315" s="6" t="e">
        <f ca="1">VLOOKUP($V315,$AB$2:$AN$5971,9,TRUE)</f>
        <v>#NULL!</v>
      </c>
      <c r="I315" s="6">
        <f ca="1">VLOOKUP($V315,$AB$2:$AN$5971,10,TRUE)</f>
        <v>13</v>
      </c>
      <c r="J315" s="6">
        <f ca="1">VLOOKUP($V315,$AB$2:$AN$5971,11,TRUE)</f>
        <v>25</v>
      </c>
      <c r="K315" s="6">
        <f ca="1">VLOOKUP($V315,$AB$2:$AN$5971,12,TRUE)</f>
        <v>18</v>
      </c>
      <c r="L315" s="6">
        <f ca="1">VLOOKUP($V315,$AB$2:$AN$5971,13,TRUE)</f>
        <v>56</v>
      </c>
      <c r="V315" s="3">
        <f t="shared" ca="1" si="4"/>
        <v>2452</v>
      </c>
      <c r="AB315" s="4">
        <v>314</v>
      </c>
      <c r="AC315" s="4" t="s">
        <v>14</v>
      </c>
      <c r="AD315" s="4" t="s">
        <v>40</v>
      </c>
      <c r="AE315" s="4" t="s">
        <v>16</v>
      </c>
      <c r="AF315" s="4" t="s">
        <v>17</v>
      </c>
      <c r="AG315" s="4" t="s">
        <v>20</v>
      </c>
      <c r="AH315" s="4" t="s">
        <v>23</v>
      </c>
      <c r="AI315" s="5">
        <v>2000</v>
      </c>
      <c r="AJ315" s="4">
        <v>0</v>
      </c>
      <c r="AK315" s="4">
        <v>12</v>
      </c>
      <c r="AL315" s="4">
        <v>23</v>
      </c>
      <c r="AM315" s="4">
        <v>15</v>
      </c>
      <c r="AN315" s="4">
        <v>50</v>
      </c>
    </row>
    <row r="316" spans="1:40" x14ac:dyDescent="0.25">
      <c r="A316" s="6" t="str">
        <f ca="1">VLOOKUP($V316,$AB$2:$AN$5971,2,TRUE)</f>
        <v>F</v>
      </c>
      <c r="B316" s="6" t="str">
        <f ca="1">VLOOKUP($V316,$AB$2:$AN$5971,3,TRUE)</f>
        <v>28</v>
      </c>
      <c r="C316" s="6" t="str">
        <f ca="1">VLOOKUP($V316,$AB$2:$AN$5971,4,TRUE)</f>
        <v>SC</v>
      </c>
      <c r="D316" s="6" t="str">
        <f ca="1">VLOOKUP($V316,$AB$2:$AN$5971,5,TRUE)</f>
        <v>H</v>
      </c>
      <c r="E316" s="6" t="str">
        <f ca="1">VLOOKUP($V316,$AB$2:$AN$5971,6,TRUE)</f>
        <v>T</v>
      </c>
      <c r="F316" s="6" t="str">
        <f ca="1">VLOOKUP($V316,$AB$2:$AN$5971,7,TRUE)</f>
        <v>C</v>
      </c>
      <c r="G316" s="6">
        <f ca="1">VLOOKUP($V316,$AB$2:$AN$5971,8,TRUE)</f>
        <v>6000</v>
      </c>
      <c r="H316" s="6">
        <f ca="1">VLOOKUP($V316,$AB$2:$AN$5971,9,TRUE)</f>
        <v>0</v>
      </c>
      <c r="I316" s="6">
        <f ca="1">VLOOKUP($V316,$AB$2:$AN$5971,10,TRUE)</f>
        <v>23</v>
      </c>
      <c r="J316" s="6">
        <f ca="1">VLOOKUP($V316,$AB$2:$AN$5971,11,TRUE)</f>
        <v>32</v>
      </c>
      <c r="K316" s="6">
        <f ca="1">VLOOKUP($V316,$AB$2:$AN$5971,12,TRUE)</f>
        <v>16</v>
      </c>
      <c r="L316" s="6">
        <f ca="1">VLOOKUP($V316,$AB$2:$AN$5971,13,TRUE)</f>
        <v>71</v>
      </c>
      <c r="V316" s="3">
        <f t="shared" ca="1" si="4"/>
        <v>3505</v>
      </c>
      <c r="AB316" s="4">
        <v>315</v>
      </c>
      <c r="AC316" s="4" t="s">
        <v>14</v>
      </c>
      <c r="AD316" s="4" t="s">
        <v>28</v>
      </c>
      <c r="AE316" s="4" t="s">
        <v>16</v>
      </c>
      <c r="AF316" s="4" t="s">
        <v>17</v>
      </c>
      <c r="AG316" s="4" t="s">
        <v>20</v>
      </c>
      <c r="AH316" s="4" t="s">
        <v>23</v>
      </c>
      <c r="AI316" s="5">
        <v>2000</v>
      </c>
      <c r="AJ316" s="4">
        <v>0</v>
      </c>
      <c r="AK316" s="4">
        <v>13</v>
      </c>
      <c r="AL316" s="4">
        <v>29</v>
      </c>
      <c r="AM316" s="4">
        <v>5</v>
      </c>
      <c r="AN316" s="4">
        <v>47</v>
      </c>
    </row>
    <row r="317" spans="1:40" x14ac:dyDescent="0.25">
      <c r="A317" s="6" t="str">
        <f ca="1">VLOOKUP($V317,$AB$2:$AN$5971,2,TRUE)</f>
        <v>F</v>
      </c>
      <c r="B317" s="6" t="str">
        <f ca="1">VLOOKUP($V317,$AB$2:$AN$5971,3,TRUE)</f>
        <v>25</v>
      </c>
      <c r="C317" s="6" t="str">
        <f ca="1">VLOOKUP($V317,$AB$2:$AN$5971,4,TRUE)</f>
        <v>OT</v>
      </c>
      <c r="D317" s="6" t="str">
        <f ca="1">VLOOKUP($V317,$AB$2:$AN$5971,5,TRUE)</f>
        <v>H</v>
      </c>
      <c r="E317" s="6" t="str">
        <f ca="1">VLOOKUP($V317,$AB$2:$AN$5971,6,TRUE)</f>
        <v>T</v>
      </c>
      <c r="F317" s="6" t="str">
        <f ca="1">VLOOKUP($V317,$AB$2:$AN$5971,7,TRUE)</f>
        <v>C</v>
      </c>
      <c r="G317" s="6">
        <f ca="1">VLOOKUP($V317,$AB$2:$AN$5971,8,TRUE)</f>
        <v>6000</v>
      </c>
      <c r="H317" s="6">
        <f ca="1">VLOOKUP($V317,$AB$2:$AN$5971,9,TRUE)</f>
        <v>2</v>
      </c>
      <c r="I317" s="6">
        <f ca="1">VLOOKUP($V317,$AB$2:$AN$5971,10,TRUE)</f>
        <v>9</v>
      </c>
      <c r="J317" s="6">
        <f ca="1">VLOOKUP($V317,$AB$2:$AN$5971,11,TRUE)</f>
        <v>22</v>
      </c>
      <c r="K317" s="6">
        <f ca="1">VLOOKUP($V317,$AB$2:$AN$5971,12,TRUE)</f>
        <v>19</v>
      </c>
      <c r="L317" s="6">
        <f ca="1">VLOOKUP($V317,$AB$2:$AN$5971,13,TRUE)</f>
        <v>50</v>
      </c>
      <c r="V317" s="3">
        <f t="shared" ca="1" si="4"/>
        <v>2836</v>
      </c>
      <c r="AB317" s="4">
        <v>316</v>
      </c>
      <c r="AC317" s="4" t="s">
        <v>20</v>
      </c>
      <c r="AD317" s="4" t="s">
        <v>33</v>
      </c>
      <c r="AE317" s="4" t="s">
        <v>16</v>
      </c>
      <c r="AF317" s="4" t="s">
        <v>17</v>
      </c>
      <c r="AG317" s="4" t="s">
        <v>20</v>
      </c>
      <c r="AH317" s="4" t="s">
        <v>23</v>
      </c>
      <c r="AI317" s="5">
        <v>3000</v>
      </c>
      <c r="AJ317" s="4">
        <v>0</v>
      </c>
      <c r="AK317" s="4">
        <v>16</v>
      </c>
      <c r="AL317" s="4">
        <v>24</v>
      </c>
      <c r="AM317" s="4">
        <v>10</v>
      </c>
      <c r="AN317" s="4">
        <v>50</v>
      </c>
    </row>
    <row r="318" spans="1:40" x14ac:dyDescent="0.25">
      <c r="A318" s="6" t="str">
        <f ca="1">VLOOKUP($V318,$AB$2:$AN$5971,2,TRUE)</f>
        <v>F</v>
      </c>
      <c r="B318" s="6" t="str">
        <f ca="1">VLOOKUP($V318,$AB$2:$AN$5971,3,TRUE)</f>
        <v>13</v>
      </c>
      <c r="C318" s="6" t="str">
        <f ca="1">VLOOKUP($V318,$AB$2:$AN$5971,4,TRUE)</f>
        <v>OT</v>
      </c>
      <c r="D318" s="6" t="str">
        <f ca="1">VLOOKUP($V318,$AB$2:$AN$5971,5,TRUE)</f>
        <v>H</v>
      </c>
      <c r="E318" s="6" t="str">
        <f ca="1">VLOOKUP($V318,$AB$2:$AN$5971,6,TRUE)</f>
        <v>T</v>
      </c>
      <c r="F318" s="6" t="str">
        <f ca="1">VLOOKUP($V318,$AB$2:$AN$5971,7,TRUE)</f>
        <v>C</v>
      </c>
      <c r="G318" s="6">
        <f ca="1">VLOOKUP($V318,$AB$2:$AN$5971,8,TRUE)</f>
        <v>6500</v>
      </c>
      <c r="H318" s="6">
        <f ca="1">VLOOKUP($V318,$AB$2:$AN$5971,9,TRUE)</f>
        <v>0</v>
      </c>
      <c r="I318" s="6">
        <f ca="1">VLOOKUP($V318,$AB$2:$AN$5971,10,TRUE)</f>
        <v>21</v>
      </c>
      <c r="J318" s="6">
        <f ca="1">VLOOKUP($V318,$AB$2:$AN$5971,11,TRUE)</f>
        <v>35</v>
      </c>
      <c r="K318" s="6">
        <f ca="1">VLOOKUP($V318,$AB$2:$AN$5971,12,TRUE)</f>
        <v>14</v>
      </c>
      <c r="L318" s="6">
        <f ca="1">VLOOKUP($V318,$AB$2:$AN$5971,13,TRUE)</f>
        <v>70</v>
      </c>
      <c r="V318" s="3">
        <f t="shared" ca="1" si="4"/>
        <v>342</v>
      </c>
      <c r="AB318" s="4">
        <v>317</v>
      </c>
      <c r="AC318" s="4" t="s">
        <v>20</v>
      </c>
      <c r="AD318" s="4" t="s">
        <v>39</v>
      </c>
      <c r="AE318" s="4" t="s">
        <v>22</v>
      </c>
      <c r="AF318" s="4" t="s">
        <v>17</v>
      </c>
      <c r="AG318" s="4" t="s">
        <v>20</v>
      </c>
      <c r="AH318" s="4" t="s">
        <v>23</v>
      </c>
      <c r="AI318" s="5">
        <v>5000</v>
      </c>
      <c r="AJ318" s="4">
        <v>0</v>
      </c>
      <c r="AK318" s="4">
        <v>14</v>
      </c>
      <c r="AL318" s="4">
        <v>24</v>
      </c>
      <c r="AM318" s="4">
        <v>12</v>
      </c>
      <c r="AN318" s="4">
        <v>50</v>
      </c>
    </row>
    <row r="319" spans="1:40" x14ac:dyDescent="0.25">
      <c r="A319" s="6" t="str">
        <f ca="1">VLOOKUP($V319,$AB$2:$AN$5971,2,TRUE)</f>
        <v>T</v>
      </c>
      <c r="B319" s="6" t="str">
        <f ca="1">VLOOKUP($V319,$AB$2:$AN$5971,3,TRUE)</f>
        <v>19</v>
      </c>
      <c r="C319" s="6" t="str">
        <f ca="1">VLOOKUP($V319,$AB$2:$AN$5971,4,TRUE)</f>
        <v>OT</v>
      </c>
      <c r="D319" s="6" t="str">
        <f ca="1">VLOOKUP($V319,$AB$2:$AN$5971,5,TRUE)</f>
        <v>H</v>
      </c>
      <c r="E319" s="6" t="str">
        <f ca="1">VLOOKUP($V319,$AB$2:$AN$5971,6,TRUE)</f>
        <v>T</v>
      </c>
      <c r="F319" s="6" t="str">
        <f ca="1">VLOOKUP($V319,$AB$2:$AN$5971,7,TRUE)</f>
        <v>C</v>
      </c>
      <c r="G319" s="6">
        <f ca="1">VLOOKUP($V319,$AB$2:$AN$5971,8,TRUE)</f>
        <v>5000</v>
      </c>
      <c r="H319" s="6">
        <f ca="1">VLOOKUP($V319,$AB$2:$AN$5971,9,TRUE)</f>
        <v>0</v>
      </c>
      <c r="I319" s="6">
        <f ca="1">VLOOKUP($V319,$AB$2:$AN$5971,10,TRUE)</f>
        <v>24</v>
      </c>
      <c r="J319" s="6">
        <f ca="1">VLOOKUP($V319,$AB$2:$AN$5971,11,TRUE)</f>
        <v>23.5</v>
      </c>
      <c r="K319" s="6">
        <f ca="1">VLOOKUP($V319,$AB$2:$AN$5971,12,TRUE)</f>
        <v>12</v>
      </c>
      <c r="L319" s="6">
        <f ca="1">VLOOKUP($V319,$AB$2:$AN$5971,13,TRUE)</f>
        <v>60</v>
      </c>
      <c r="V319" s="3">
        <f t="shared" ca="1" si="4"/>
        <v>47</v>
      </c>
      <c r="AB319" s="4">
        <v>318</v>
      </c>
      <c r="AC319" s="4" t="s">
        <v>14</v>
      </c>
      <c r="AD319" s="4" t="s">
        <v>27</v>
      </c>
      <c r="AE319" s="4" t="s">
        <v>22</v>
      </c>
      <c r="AF319" s="4" t="s">
        <v>17</v>
      </c>
      <c r="AG319" s="4" t="s">
        <v>18</v>
      </c>
      <c r="AH319" s="4" t="s">
        <v>23</v>
      </c>
      <c r="AI319" s="5">
        <v>7000</v>
      </c>
      <c r="AJ319" s="4">
        <v>0</v>
      </c>
      <c r="AK319" s="4">
        <v>15</v>
      </c>
      <c r="AL319" s="4">
        <v>17</v>
      </c>
      <c r="AM319" s="4">
        <v>11</v>
      </c>
      <c r="AN319" s="4">
        <v>43</v>
      </c>
    </row>
    <row r="320" spans="1:40" x14ac:dyDescent="0.25">
      <c r="A320" s="6" t="str">
        <f ca="1">VLOOKUP($V320,$AB$2:$AN$5971,2,TRUE)</f>
        <v>F</v>
      </c>
      <c r="B320" s="6" t="str">
        <f ca="1">VLOOKUP($V320,$AB$2:$AN$5971,3,TRUE)</f>
        <v>31</v>
      </c>
      <c r="C320" s="6" t="str">
        <f ca="1">VLOOKUP($V320,$AB$2:$AN$5971,4,TRUE)</f>
        <v>SC</v>
      </c>
      <c r="D320" s="6" t="str">
        <f ca="1">VLOOKUP($V320,$AB$2:$AN$5971,5,TRUE)</f>
        <v>H</v>
      </c>
      <c r="E320" s="6" t="str">
        <f ca="1">VLOOKUP($V320,$AB$2:$AN$5971,6,TRUE)</f>
        <v>T</v>
      </c>
      <c r="F320" s="6" t="str">
        <f ca="1">VLOOKUP($V320,$AB$2:$AN$5971,7,TRUE)</f>
        <v>C</v>
      </c>
      <c r="G320" s="6">
        <f ca="1">VLOOKUP($V320,$AB$2:$AN$5971,8,TRUE)</f>
        <v>6000</v>
      </c>
      <c r="H320" s="6">
        <f ca="1">VLOOKUP($V320,$AB$2:$AN$5971,9,TRUE)</f>
        <v>0</v>
      </c>
      <c r="I320" s="6">
        <f ca="1">VLOOKUP($V320,$AB$2:$AN$5971,10,TRUE)</f>
        <v>22</v>
      </c>
      <c r="J320" s="6">
        <f ca="1">VLOOKUP($V320,$AB$2:$AN$5971,11,TRUE)</f>
        <v>22</v>
      </c>
      <c r="K320" s="6">
        <f ca="1">VLOOKUP($V320,$AB$2:$AN$5971,12,TRUE)</f>
        <v>18</v>
      </c>
      <c r="L320" s="6">
        <f ca="1">VLOOKUP($V320,$AB$2:$AN$5971,13,TRUE)</f>
        <v>62</v>
      </c>
      <c r="V320" s="3">
        <f t="shared" ca="1" si="4"/>
        <v>1042</v>
      </c>
      <c r="AB320" s="4">
        <v>319</v>
      </c>
      <c r="AC320" s="4" t="s">
        <v>14</v>
      </c>
      <c r="AD320" s="4" t="s">
        <v>62</v>
      </c>
      <c r="AE320" s="4" t="s">
        <v>16</v>
      </c>
      <c r="AF320" s="4" t="s">
        <v>17</v>
      </c>
      <c r="AG320" s="4" t="s">
        <v>18</v>
      </c>
      <c r="AH320" s="4" t="s">
        <v>23</v>
      </c>
      <c r="AI320" s="5">
        <v>5000</v>
      </c>
      <c r="AJ320" s="4">
        <v>0.5</v>
      </c>
      <c r="AK320" s="4">
        <v>16</v>
      </c>
      <c r="AL320" s="4">
        <v>25</v>
      </c>
      <c r="AM320" s="4">
        <v>13</v>
      </c>
      <c r="AN320" s="4">
        <v>54</v>
      </c>
    </row>
    <row r="321" spans="1:40" x14ac:dyDescent="0.25">
      <c r="A321" s="6" t="str">
        <f ca="1">VLOOKUP($V321,$AB$2:$AN$5971,2,TRUE)</f>
        <v>T</v>
      </c>
      <c r="B321" s="6" t="str">
        <f ca="1">VLOOKUP($V321,$AB$2:$AN$5971,3,TRUE)</f>
        <v>19</v>
      </c>
      <c r="C321" s="6" t="str">
        <f ca="1">VLOOKUP($V321,$AB$2:$AN$5971,4,TRUE)</f>
        <v>SC</v>
      </c>
      <c r="D321" s="6" t="str">
        <f ca="1">VLOOKUP($V321,$AB$2:$AN$5971,5,TRUE)</f>
        <v>H</v>
      </c>
      <c r="E321" s="6" t="str">
        <f ca="1">VLOOKUP($V321,$AB$2:$AN$5971,6,TRUE)</f>
        <v>T</v>
      </c>
      <c r="F321" s="6" t="str">
        <f ca="1">VLOOKUP($V321,$AB$2:$AN$5971,7,TRUE)</f>
        <v>C</v>
      </c>
      <c r="G321" s="6">
        <f ca="1">VLOOKUP($V321,$AB$2:$AN$5971,8,TRUE)</f>
        <v>3000</v>
      </c>
      <c r="H321" s="6">
        <f ca="1">VLOOKUP($V321,$AB$2:$AN$5971,9,TRUE)</f>
        <v>0</v>
      </c>
      <c r="I321" s="6">
        <f ca="1">VLOOKUP($V321,$AB$2:$AN$5971,10,TRUE)</f>
        <v>10</v>
      </c>
      <c r="J321" s="6">
        <f ca="1">VLOOKUP($V321,$AB$2:$AN$5971,11,TRUE)</f>
        <v>31</v>
      </c>
      <c r="K321" s="6">
        <f ca="1">VLOOKUP($V321,$AB$2:$AN$5971,12,TRUE)</f>
        <v>9</v>
      </c>
      <c r="L321" s="6">
        <f ca="1">VLOOKUP($V321,$AB$2:$AN$5971,13,TRUE)</f>
        <v>50</v>
      </c>
      <c r="V321" s="3">
        <f t="shared" ca="1" si="4"/>
        <v>1359</v>
      </c>
      <c r="AB321" s="4">
        <v>320</v>
      </c>
      <c r="AC321" s="4" t="s">
        <v>14</v>
      </c>
      <c r="AD321" s="4" t="s">
        <v>34</v>
      </c>
      <c r="AE321" s="4" t="s">
        <v>16</v>
      </c>
      <c r="AF321" s="4" t="s">
        <v>17</v>
      </c>
      <c r="AG321" s="4" t="s">
        <v>18</v>
      </c>
      <c r="AH321" s="4" t="s">
        <v>23</v>
      </c>
      <c r="AI321" s="5">
        <v>7000</v>
      </c>
      <c r="AJ321" s="4">
        <v>0</v>
      </c>
      <c r="AK321" s="4">
        <v>15</v>
      </c>
      <c r="AL321" s="4">
        <v>25</v>
      </c>
      <c r="AM321" s="4">
        <v>7</v>
      </c>
      <c r="AN321" s="4">
        <v>47</v>
      </c>
    </row>
    <row r="322" spans="1:40" x14ac:dyDescent="0.25">
      <c r="A322" s="6" t="str">
        <f ca="1">VLOOKUP($V322,$AB$2:$AN$5971,2,TRUE)</f>
        <v>F</v>
      </c>
      <c r="B322" s="6" t="str">
        <f ca="1">VLOOKUP($V322,$AB$2:$AN$5971,3,TRUE)</f>
        <v>24</v>
      </c>
      <c r="C322" s="6" t="str">
        <f ca="1">VLOOKUP($V322,$AB$2:$AN$5971,4,TRUE)</f>
        <v>SC</v>
      </c>
      <c r="D322" s="6" t="str">
        <f ca="1">VLOOKUP($V322,$AB$2:$AN$5971,5,TRUE)</f>
        <v>H</v>
      </c>
      <c r="E322" s="6" t="str">
        <f ca="1">VLOOKUP($V322,$AB$2:$AN$5971,6,TRUE)</f>
        <v>T</v>
      </c>
      <c r="F322" s="6" t="str">
        <f ca="1">VLOOKUP($V322,$AB$2:$AN$5971,7,TRUE)</f>
        <v>C</v>
      </c>
      <c r="G322" s="6">
        <f ca="1">VLOOKUP($V322,$AB$2:$AN$5971,8,TRUE)</f>
        <v>6000</v>
      </c>
      <c r="H322" s="6">
        <f ca="1">VLOOKUP($V322,$AB$2:$AN$5971,9,TRUE)</f>
        <v>0</v>
      </c>
      <c r="I322" s="6">
        <f ca="1">VLOOKUP($V322,$AB$2:$AN$5971,10,TRUE)</f>
        <v>25</v>
      </c>
      <c r="J322" s="6">
        <f ca="1">VLOOKUP($V322,$AB$2:$AN$5971,11,TRUE)</f>
        <v>39</v>
      </c>
      <c r="K322" s="6">
        <f ca="1">VLOOKUP($V322,$AB$2:$AN$5971,12,TRUE)</f>
        <v>28</v>
      </c>
      <c r="L322" s="6">
        <f ca="1">VLOOKUP($V322,$AB$2:$AN$5971,13,TRUE)</f>
        <v>92</v>
      </c>
      <c r="V322" s="3">
        <f t="shared" ca="1" si="4"/>
        <v>5079</v>
      </c>
      <c r="AB322" s="4">
        <v>321</v>
      </c>
      <c r="AC322" s="4" t="s">
        <v>20</v>
      </c>
      <c r="AD322" s="4" t="s">
        <v>12</v>
      </c>
      <c r="AE322" s="4" t="s">
        <v>16</v>
      </c>
      <c r="AF322" s="4" t="s">
        <v>17</v>
      </c>
      <c r="AG322" s="4" t="s">
        <v>20</v>
      </c>
      <c r="AH322" s="4" t="s">
        <v>23</v>
      </c>
      <c r="AI322" s="5">
        <v>5000</v>
      </c>
      <c r="AJ322" s="4">
        <v>0</v>
      </c>
      <c r="AK322" s="4">
        <v>23</v>
      </c>
      <c r="AL322" s="4">
        <v>32</v>
      </c>
      <c r="AM322" s="4">
        <v>25</v>
      </c>
      <c r="AN322" s="4">
        <v>80</v>
      </c>
    </row>
    <row r="323" spans="1:40" x14ac:dyDescent="0.25">
      <c r="A323" s="6" t="str">
        <f ca="1">VLOOKUP($V323,$AB$2:$AN$5971,2,TRUE)</f>
        <v>F</v>
      </c>
      <c r="B323" s="6" t="str">
        <f ca="1">VLOOKUP($V323,$AB$2:$AN$5971,3,TRUE)</f>
        <v>18</v>
      </c>
      <c r="C323" s="6" t="str">
        <f ca="1">VLOOKUP($V323,$AB$2:$AN$5971,4,TRUE)</f>
        <v>OT</v>
      </c>
      <c r="D323" s="6" t="str">
        <f ca="1">VLOOKUP($V323,$AB$2:$AN$5971,5,TRUE)</f>
        <v>H</v>
      </c>
      <c r="E323" s="6" t="str">
        <f ca="1">VLOOKUP($V323,$AB$2:$AN$5971,6,TRUE)</f>
        <v>T</v>
      </c>
      <c r="F323" s="6" t="str">
        <f ca="1">VLOOKUP($V323,$AB$2:$AN$5971,7,TRUE)</f>
        <v>C</v>
      </c>
      <c r="G323" s="6">
        <f ca="1">VLOOKUP($V323,$AB$2:$AN$5971,8,TRUE)</f>
        <v>7000</v>
      </c>
      <c r="H323" s="6" t="e">
        <f ca="1">VLOOKUP($V323,$AB$2:$AN$5971,9,TRUE)</f>
        <v>#NULL!</v>
      </c>
      <c r="I323" s="6">
        <f ca="1">VLOOKUP($V323,$AB$2:$AN$5971,10,TRUE)</f>
        <v>14</v>
      </c>
      <c r="J323" s="6">
        <f ca="1">VLOOKUP($V323,$AB$2:$AN$5971,11,TRUE)</f>
        <v>30</v>
      </c>
      <c r="K323" s="6">
        <f ca="1">VLOOKUP($V323,$AB$2:$AN$5971,12,TRUE)</f>
        <v>26</v>
      </c>
      <c r="L323" s="6">
        <f ca="1">VLOOKUP($V323,$AB$2:$AN$5971,13,TRUE)</f>
        <v>70</v>
      </c>
      <c r="V323" s="3">
        <f t="shared" ref="V323:V386" ca="1" si="5">RANDBETWEEN(1,5970)</f>
        <v>4698</v>
      </c>
      <c r="AB323" s="4">
        <v>322</v>
      </c>
      <c r="AC323" s="4" t="s">
        <v>14</v>
      </c>
      <c r="AD323" s="4" t="s">
        <v>40</v>
      </c>
      <c r="AE323" s="4" t="s">
        <v>16</v>
      </c>
      <c r="AF323" s="4" t="s">
        <v>17</v>
      </c>
      <c r="AG323" s="4" t="s">
        <v>18</v>
      </c>
      <c r="AH323" s="4" t="s">
        <v>23</v>
      </c>
      <c r="AI323" s="5">
        <v>5000</v>
      </c>
      <c r="AJ323" s="4">
        <v>0</v>
      </c>
      <c r="AK323" s="4">
        <v>15</v>
      </c>
      <c r="AL323" s="4">
        <v>32</v>
      </c>
      <c r="AM323" s="4">
        <v>12</v>
      </c>
      <c r="AN323" s="4">
        <v>59</v>
      </c>
    </row>
    <row r="324" spans="1:40" x14ac:dyDescent="0.25">
      <c r="A324" s="6" t="str">
        <f ca="1">VLOOKUP($V324,$AB$2:$AN$5971,2,TRUE)</f>
        <v>F</v>
      </c>
      <c r="B324" s="6" t="str">
        <f ca="1">VLOOKUP($V324,$AB$2:$AN$5971,3,TRUE)</f>
        <v>42</v>
      </c>
      <c r="C324" s="6" t="str">
        <f ca="1">VLOOKUP($V324,$AB$2:$AN$5971,4,TRUE)</f>
        <v>OT</v>
      </c>
      <c r="D324" s="6" t="str">
        <f ca="1">VLOOKUP($V324,$AB$2:$AN$5971,5,TRUE)</f>
        <v>H</v>
      </c>
      <c r="E324" s="6" t="str">
        <f ca="1">VLOOKUP($V324,$AB$2:$AN$5971,6,TRUE)</f>
        <v>U</v>
      </c>
      <c r="F324" s="6" t="str">
        <f ca="1">VLOOKUP($V324,$AB$2:$AN$5971,7,TRUE)</f>
        <v>C</v>
      </c>
      <c r="G324" s="6">
        <f ca="1">VLOOKUP($V324,$AB$2:$AN$5971,8,TRUE)</f>
        <v>2500</v>
      </c>
      <c r="H324" s="6">
        <f ca="1">VLOOKUP($V324,$AB$2:$AN$5971,9,TRUE)</f>
        <v>0</v>
      </c>
      <c r="I324" s="6">
        <f ca="1">VLOOKUP($V324,$AB$2:$AN$5971,10,TRUE)</f>
        <v>17</v>
      </c>
      <c r="J324" s="6">
        <f ca="1">VLOOKUP($V324,$AB$2:$AN$5971,11,TRUE)</f>
        <v>28</v>
      </c>
      <c r="K324" s="6">
        <f ca="1">VLOOKUP($V324,$AB$2:$AN$5971,12,TRUE)</f>
        <v>17</v>
      </c>
      <c r="L324" s="6">
        <f ca="1">VLOOKUP($V324,$AB$2:$AN$5971,13,TRUE)</f>
        <v>62</v>
      </c>
      <c r="V324" s="3">
        <f t="shared" ca="1" si="5"/>
        <v>5413</v>
      </c>
      <c r="AB324" s="4">
        <v>323</v>
      </c>
      <c r="AC324" s="4" t="s">
        <v>14</v>
      </c>
      <c r="AD324" s="4" t="s">
        <v>50</v>
      </c>
      <c r="AE324" s="4" t="s">
        <v>16</v>
      </c>
      <c r="AF324" s="4" t="s">
        <v>17</v>
      </c>
      <c r="AG324" s="4" t="s">
        <v>20</v>
      </c>
      <c r="AH324" s="4" t="s">
        <v>36</v>
      </c>
      <c r="AI324" s="5">
        <v>5000</v>
      </c>
      <c r="AJ324" s="4">
        <v>0</v>
      </c>
      <c r="AK324" s="4">
        <v>14</v>
      </c>
      <c r="AL324" s="4">
        <v>23</v>
      </c>
      <c r="AM324" s="4">
        <v>10</v>
      </c>
      <c r="AN324" s="4">
        <v>47</v>
      </c>
    </row>
    <row r="325" spans="1:40" x14ac:dyDescent="0.25">
      <c r="A325" s="6" t="str">
        <f ca="1">VLOOKUP($V325,$AB$2:$AN$5971,2,TRUE)</f>
        <v>T</v>
      </c>
      <c r="B325" s="6" t="str">
        <f ca="1">VLOOKUP($V325,$AB$2:$AN$5971,3,TRUE)</f>
        <v>16</v>
      </c>
      <c r="C325" s="6" t="str">
        <f ca="1">VLOOKUP($V325,$AB$2:$AN$5971,4,TRUE)</f>
        <v>OT</v>
      </c>
      <c r="D325" s="6" t="str">
        <f ca="1">VLOOKUP($V325,$AB$2:$AN$5971,5,TRUE)</f>
        <v>H</v>
      </c>
      <c r="E325" s="6" t="str">
        <f ca="1">VLOOKUP($V325,$AB$2:$AN$5971,6,TRUE)</f>
        <v>K</v>
      </c>
      <c r="F325" s="6" t="str">
        <f ca="1">VLOOKUP($V325,$AB$2:$AN$5971,7,TRUE)</f>
        <v>A</v>
      </c>
      <c r="G325" s="6">
        <f ca="1">VLOOKUP($V325,$AB$2:$AN$5971,8,TRUE)</f>
        <v>3000</v>
      </c>
      <c r="H325" s="6">
        <f ca="1">VLOOKUP($V325,$AB$2:$AN$5971,9,TRUE)</f>
        <v>3</v>
      </c>
      <c r="I325" s="6">
        <f ca="1">VLOOKUP($V325,$AB$2:$AN$5971,10,TRUE)</f>
        <v>11</v>
      </c>
      <c r="J325" s="6">
        <f ca="1">VLOOKUP($V325,$AB$2:$AN$5971,11,TRUE)</f>
        <v>21</v>
      </c>
      <c r="K325" s="6">
        <f ca="1">VLOOKUP($V325,$AB$2:$AN$5971,12,TRUE)</f>
        <v>18</v>
      </c>
      <c r="L325" s="6">
        <f ca="1">VLOOKUP($V325,$AB$2:$AN$5971,13,TRUE)</f>
        <v>50</v>
      </c>
      <c r="V325" s="3">
        <f t="shared" ca="1" si="5"/>
        <v>5303</v>
      </c>
      <c r="AB325" s="4">
        <v>324</v>
      </c>
      <c r="AC325" s="4" t="s">
        <v>14</v>
      </c>
      <c r="AD325" s="4" t="s">
        <v>28</v>
      </c>
      <c r="AE325" s="4" t="s">
        <v>16</v>
      </c>
      <c r="AF325" s="4" t="s">
        <v>17</v>
      </c>
      <c r="AG325" s="4" t="s">
        <v>20</v>
      </c>
      <c r="AH325" s="4" t="s">
        <v>23</v>
      </c>
      <c r="AI325" s="5">
        <v>3000</v>
      </c>
      <c r="AJ325" s="4">
        <v>0</v>
      </c>
      <c r="AK325" s="4">
        <v>19</v>
      </c>
      <c r="AL325" s="4">
        <v>31</v>
      </c>
      <c r="AM325" s="4">
        <v>25</v>
      </c>
      <c r="AN325" s="4">
        <v>75</v>
      </c>
    </row>
    <row r="326" spans="1:40" x14ac:dyDescent="0.25">
      <c r="A326" s="6" t="str">
        <f ca="1">VLOOKUP($V326,$AB$2:$AN$5971,2,TRUE)</f>
        <v>F</v>
      </c>
      <c r="B326" s="6" t="str">
        <f ca="1">VLOOKUP($V326,$AB$2:$AN$5971,3,TRUE)</f>
        <v>17</v>
      </c>
      <c r="C326" s="6" t="str">
        <f ca="1">VLOOKUP($V326,$AB$2:$AN$5971,4,TRUE)</f>
        <v>OT</v>
      </c>
      <c r="D326" s="6" t="str">
        <f ca="1">VLOOKUP($V326,$AB$2:$AN$5971,5,TRUE)</f>
        <v>H</v>
      </c>
      <c r="E326" s="6" t="str">
        <f ca="1">VLOOKUP($V326,$AB$2:$AN$5971,6,TRUE)</f>
        <v>T</v>
      </c>
      <c r="F326" s="6" t="str">
        <f ca="1">VLOOKUP($V326,$AB$2:$AN$5971,7,TRUE)</f>
        <v>C</v>
      </c>
      <c r="G326" s="6">
        <f ca="1">VLOOKUP($V326,$AB$2:$AN$5971,8,TRUE)</f>
        <v>5000</v>
      </c>
      <c r="H326" s="6">
        <f ca="1">VLOOKUP($V326,$AB$2:$AN$5971,9,TRUE)</f>
        <v>1</v>
      </c>
      <c r="I326" s="6">
        <f ca="1">VLOOKUP($V326,$AB$2:$AN$5971,10,TRUE)</f>
        <v>23</v>
      </c>
      <c r="J326" s="6">
        <f ca="1">VLOOKUP($V326,$AB$2:$AN$5971,11,TRUE)</f>
        <v>21</v>
      </c>
      <c r="K326" s="6">
        <f ca="1">VLOOKUP($V326,$AB$2:$AN$5971,12,TRUE)</f>
        <v>24</v>
      </c>
      <c r="L326" s="6">
        <f ca="1">VLOOKUP($V326,$AB$2:$AN$5971,13,TRUE)</f>
        <v>68</v>
      </c>
      <c r="V326" s="3">
        <f t="shared" ca="1" si="5"/>
        <v>334</v>
      </c>
      <c r="AB326" s="4">
        <v>325</v>
      </c>
      <c r="AC326" s="4" t="s">
        <v>14</v>
      </c>
      <c r="AD326" s="4" t="s">
        <v>27</v>
      </c>
      <c r="AE326" s="4" t="s">
        <v>16</v>
      </c>
      <c r="AF326" s="4" t="s">
        <v>17</v>
      </c>
      <c r="AG326" s="4" t="s">
        <v>20</v>
      </c>
      <c r="AH326" s="4" t="s">
        <v>23</v>
      </c>
      <c r="AI326" s="5">
        <v>6000</v>
      </c>
      <c r="AJ326" s="4">
        <v>1</v>
      </c>
      <c r="AK326" s="4">
        <v>26</v>
      </c>
      <c r="AL326" s="4">
        <v>39</v>
      </c>
      <c r="AM326" s="4">
        <v>13</v>
      </c>
      <c r="AN326" s="4">
        <v>78</v>
      </c>
    </row>
    <row r="327" spans="1:40" x14ac:dyDescent="0.25">
      <c r="A327" s="6" t="str">
        <f ca="1">VLOOKUP($V327,$AB$2:$AN$5971,2,TRUE)</f>
        <v>F</v>
      </c>
      <c r="B327" s="6" t="str">
        <f ca="1">VLOOKUP($V327,$AB$2:$AN$5971,3,TRUE)</f>
        <v>21</v>
      </c>
      <c r="C327" s="6" t="str">
        <f ca="1">VLOOKUP($V327,$AB$2:$AN$5971,4,TRUE)</f>
        <v>OT</v>
      </c>
      <c r="D327" s="6" t="str">
        <f ca="1">VLOOKUP($V327,$AB$2:$AN$5971,5,TRUE)</f>
        <v>H</v>
      </c>
      <c r="E327" s="6" t="str">
        <f ca="1">VLOOKUP($V327,$AB$2:$AN$5971,6,TRUE)</f>
        <v>T</v>
      </c>
      <c r="F327" s="6" t="str">
        <f ca="1">VLOOKUP($V327,$AB$2:$AN$5971,7,TRUE)</f>
        <v>C</v>
      </c>
      <c r="G327" s="6">
        <f ca="1">VLOOKUP($V327,$AB$2:$AN$5971,8,TRUE)</f>
        <v>5750</v>
      </c>
      <c r="H327" s="6">
        <f ca="1">VLOOKUP($V327,$AB$2:$AN$5971,9,TRUE)</f>
        <v>0</v>
      </c>
      <c r="I327" s="6">
        <f ca="1">VLOOKUP($V327,$AB$2:$AN$5971,10,TRUE)</f>
        <v>15</v>
      </c>
      <c r="J327" s="6">
        <f ca="1">VLOOKUP($V327,$AB$2:$AN$5971,11,TRUE)</f>
        <v>32</v>
      </c>
      <c r="K327" s="6">
        <f ca="1">VLOOKUP($V327,$AB$2:$AN$5971,12,TRUE)</f>
        <v>16</v>
      </c>
      <c r="L327" s="6">
        <f ca="1">VLOOKUP($V327,$AB$2:$AN$5971,13,TRUE)</f>
        <v>63</v>
      </c>
      <c r="V327" s="3">
        <f t="shared" ca="1" si="5"/>
        <v>1456</v>
      </c>
      <c r="AB327" s="4">
        <v>326</v>
      </c>
      <c r="AC327" s="4" t="s">
        <v>20</v>
      </c>
      <c r="AD327" s="4" t="s">
        <v>28</v>
      </c>
      <c r="AE327" s="4" t="s">
        <v>16</v>
      </c>
      <c r="AF327" s="4" t="s">
        <v>17</v>
      </c>
      <c r="AG327" s="4" t="s">
        <v>20</v>
      </c>
      <c r="AH327" s="4" t="s">
        <v>36</v>
      </c>
      <c r="AI327" s="5">
        <v>5000</v>
      </c>
      <c r="AJ327" s="4">
        <v>0</v>
      </c>
      <c r="AK327" s="4">
        <v>21</v>
      </c>
      <c r="AL327" s="4">
        <v>32</v>
      </c>
      <c r="AM327" s="4">
        <v>22</v>
      </c>
      <c r="AN327" s="4">
        <v>75</v>
      </c>
    </row>
    <row r="328" spans="1:40" x14ac:dyDescent="0.25">
      <c r="A328" s="6" t="str">
        <f ca="1">VLOOKUP($V328,$AB$2:$AN$5971,2,TRUE)</f>
        <v>T</v>
      </c>
      <c r="B328" s="6" t="str">
        <f ca="1">VLOOKUP($V328,$AB$2:$AN$5971,3,TRUE)</f>
        <v>28</v>
      </c>
      <c r="C328" s="6" t="str">
        <f ca="1">VLOOKUP($V328,$AB$2:$AN$5971,4,TRUE)</f>
        <v>OT</v>
      </c>
      <c r="D328" s="6" t="str">
        <f ca="1">VLOOKUP($V328,$AB$2:$AN$5971,5,TRUE)</f>
        <v>H</v>
      </c>
      <c r="E328" s="6" t="str">
        <f ca="1">VLOOKUP($V328,$AB$2:$AN$5971,6,TRUE)</f>
        <v>U</v>
      </c>
      <c r="F328" s="6" t="str">
        <f ca="1">VLOOKUP($V328,$AB$2:$AN$5971,7,TRUE)</f>
        <v>A</v>
      </c>
      <c r="G328" s="6">
        <f ca="1">VLOOKUP($V328,$AB$2:$AN$5971,8,TRUE)</f>
        <v>8000</v>
      </c>
      <c r="H328" s="6">
        <f ca="1">VLOOKUP($V328,$AB$2:$AN$5971,9,TRUE)</f>
        <v>1</v>
      </c>
      <c r="I328" s="6">
        <f ca="1">VLOOKUP($V328,$AB$2:$AN$5971,10,TRUE)</f>
        <v>10</v>
      </c>
      <c r="J328" s="6">
        <f ca="1">VLOOKUP($V328,$AB$2:$AN$5971,11,TRUE)</f>
        <v>8</v>
      </c>
      <c r="K328" s="6">
        <f ca="1">VLOOKUP($V328,$AB$2:$AN$5971,12,TRUE)</f>
        <v>23</v>
      </c>
      <c r="L328" s="6">
        <f ca="1">VLOOKUP($V328,$AB$2:$AN$5971,13,TRUE)</f>
        <v>41</v>
      </c>
      <c r="V328" s="3">
        <f t="shared" ca="1" si="5"/>
        <v>5284</v>
      </c>
      <c r="AB328" s="4">
        <v>327</v>
      </c>
      <c r="AC328" s="4" t="s">
        <v>20</v>
      </c>
      <c r="AD328" s="4" t="s">
        <v>39</v>
      </c>
      <c r="AE328" s="4" t="s">
        <v>16</v>
      </c>
      <c r="AF328" s="4" t="s">
        <v>17</v>
      </c>
      <c r="AG328" s="4" t="s">
        <v>20</v>
      </c>
      <c r="AH328" s="4" t="s">
        <v>23</v>
      </c>
      <c r="AI328" s="5">
        <v>4000</v>
      </c>
      <c r="AJ328" s="4">
        <v>0</v>
      </c>
      <c r="AK328" s="4">
        <v>26</v>
      </c>
      <c r="AL328" s="4">
        <v>35</v>
      </c>
      <c r="AM328" s="4">
        <v>26</v>
      </c>
      <c r="AN328" s="4">
        <v>87</v>
      </c>
    </row>
    <row r="329" spans="1:40" x14ac:dyDescent="0.25">
      <c r="A329" s="6" t="str">
        <f ca="1">VLOOKUP($V329,$AB$2:$AN$5971,2,TRUE)</f>
        <v>T</v>
      </c>
      <c r="B329" s="6" t="str">
        <f ca="1">VLOOKUP($V329,$AB$2:$AN$5971,3,TRUE)</f>
        <v>32</v>
      </c>
      <c r="C329" s="6" t="str">
        <f ca="1">VLOOKUP($V329,$AB$2:$AN$5971,4,TRUE)</f>
        <v>OT</v>
      </c>
      <c r="D329" s="6" t="str">
        <f ca="1">VLOOKUP($V329,$AB$2:$AN$5971,5,TRUE)</f>
        <v>H</v>
      </c>
      <c r="E329" s="6" t="str">
        <f ca="1">VLOOKUP($V329,$AB$2:$AN$5971,6,TRUE)</f>
        <v>T</v>
      </c>
      <c r="F329" s="6" t="str">
        <f ca="1">VLOOKUP($V329,$AB$2:$AN$5971,7,TRUE)</f>
        <v>C</v>
      </c>
      <c r="G329" s="6">
        <f ca="1">VLOOKUP($V329,$AB$2:$AN$5971,8,TRUE)</f>
        <v>4000</v>
      </c>
      <c r="H329" s="6">
        <f ca="1">VLOOKUP($V329,$AB$2:$AN$5971,9,TRUE)</f>
        <v>0</v>
      </c>
      <c r="I329" s="6">
        <f ca="1">VLOOKUP($V329,$AB$2:$AN$5971,10,TRUE)</f>
        <v>10</v>
      </c>
      <c r="J329" s="6">
        <f ca="1">VLOOKUP($V329,$AB$2:$AN$5971,11,TRUE)</f>
        <v>22</v>
      </c>
      <c r="K329" s="6">
        <f ca="1">VLOOKUP($V329,$AB$2:$AN$5971,12,TRUE)</f>
        <v>17</v>
      </c>
      <c r="L329" s="6">
        <f ca="1">VLOOKUP($V329,$AB$2:$AN$5971,13,TRUE)</f>
        <v>49</v>
      </c>
      <c r="V329" s="3">
        <f t="shared" ca="1" si="5"/>
        <v>3799</v>
      </c>
      <c r="AB329" s="4">
        <v>328</v>
      </c>
      <c r="AC329" s="4" t="s">
        <v>14</v>
      </c>
      <c r="AD329" s="4" t="s">
        <v>28</v>
      </c>
      <c r="AE329" s="4" t="s">
        <v>16</v>
      </c>
      <c r="AF329" s="4" t="s">
        <v>17</v>
      </c>
      <c r="AG329" s="4" t="s">
        <v>20</v>
      </c>
      <c r="AH329" s="4" t="s">
        <v>23</v>
      </c>
      <c r="AI329" s="5">
        <v>4500</v>
      </c>
      <c r="AJ329" s="4">
        <v>0</v>
      </c>
      <c r="AK329" s="4">
        <v>25</v>
      </c>
      <c r="AL329" s="4">
        <v>23</v>
      </c>
      <c r="AM329" s="4">
        <v>11</v>
      </c>
      <c r="AN329" s="4">
        <v>59</v>
      </c>
    </row>
    <row r="330" spans="1:40" x14ac:dyDescent="0.25">
      <c r="A330" s="6" t="str">
        <f ca="1">VLOOKUP($V330,$AB$2:$AN$5971,2,TRUE)</f>
        <v>T</v>
      </c>
      <c r="B330" s="6" t="str">
        <f ca="1">VLOOKUP($V330,$AB$2:$AN$5971,3,TRUE)</f>
        <v>35</v>
      </c>
      <c r="C330" s="6" t="str">
        <f ca="1">VLOOKUP($V330,$AB$2:$AN$5971,4,TRUE)</f>
        <v>OT</v>
      </c>
      <c r="D330" s="6" t="str">
        <f ca="1">VLOOKUP($V330,$AB$2:$AN$5971,5,TRUE)</f>
        <v>H</v>
      </c>
      <c r="E330" s="6" t="str">
        <f ca="1">VLOOKUP($V330,$AB$2:$AN$5971,6,TRUE)</f>
        <v>T</v>
      </c>
      <c r="F330" s="6" t="str">
        <f ca="1">VLOOKUP($V330,$AB$2:$AN$5971,7,TRUE)</f>
        <v>C</v>
      </c>
      <c r="G330" s="6">
        <f ca="1">VLOOKUP($V330,$AB$2:$AN$5971,8,TRUE)</f>
        <v>3500</v>
      </c>
      <c r="H330" s="6">
        <f ca="1">VLOOKUP($V330,$AB$2:$AN$5971,9,TRUE)</f>
        <v>0</v>
      </c>
      <c r="I330" s="6">
        <f ca="1">VLOOKUP($V330,$AB$2:$AN$5971,10,TRUE)</f>
        <v>20</v>
      </c>
      <c r="J330" s="6">
        <f ca="1">VLOOKUP($V330,$AB$2:$AN$5971,11,TRUE)</f>
        <v>27</v>
      </c>
      <c r="K330" s="6">
        <f ca="1">VLOOKUP($V330,$AB$2:$AN$5971,12,TRUE)</f>
        <v>17</v>
      </c>
      <c r="L330" s="6">
        <f ca="1">VLOOKUP($V330,$AB$2:$AN$5971,13,TRUE)</f>
        <v>64</v>
      </c>
      <c r="V330" s="3">
        <f t="shared" ca="1" si="5"/>
        <v>5721</v>
      </c>
      <c r="AB330" s="4">
        <v>329</v>
      </c>
      <c r="AC330" s="4" t="s">
        <v>20</v>
      </c>
      <c r="AD330" s="4" t="s">
        <v>33</v>
      </c>
      <c r="AE330" s="4" t="s">
        <v>16</v>
      </c>
      <c r="AF330" s="4" t="s">
        <v>17</v>
      </c>
      <c r="AG330" s="4" t="s">
        <v>20</v>
      </c>
      <c r="AH330" s="4" t="s">
        <v>23</v>
      </c>
      <c r="AI330" s="5">
        <v>4500</v>
      </c>
      <c r="AJ330" s="4">
        <v>0</v>
      </c>
      <c r="AK330" s="4">
        <v>23</v>
      </c>
      <c r="AL330" s="4">
        <v>25</v>
      </c>
      <c r="AM330" s="4">
        <v>13</v>
      </c>
      <c r="AN330" s="4">
        <v>61</v>
      </c>
    </row>
    <row r="331" spans="1:40" x14ac:dyDescent="0.25">
      <c r="A331" s="6" t="str">
        <f ca="1">VLOOKUP($V331,$AB$2:$AN$5971,2,TRUE)</f>
        <v>F</v>
      </c>
      <c r="B331" s="6" t="str">
        <f ca="1">VLOOKUP($V331,$AB$2:$AN$5971,3,TRUE)</f>
        <v>50</v>
      </c>
      <c r="C331" s="6" t="str">
        <f ca="1">VLOOKUP($V331,$AB$2:$AN$5971,4,TRUE)</f>
        <v>OT</v>
      </c>
      <c r="D331" s="6" t="str">
        <f ca="1">VLOOKUP($V331,$AB$2:$AN$5971,5,TRUE)</f>
        <v>H</v>
      </c>
      <c r="E331" s="6" t="str">
        <f ca="1">VLOOKUP($V331,$AB$2:$AN$5971,6,TRUE)</f>
        <v>T</v>
      </c>
      <c r="F331" s="6" t="str">
        <f ca="1">VLOOKUP($V331,$AB$2:$AN$5971,7,TRUE)</f>
        <v>C</v>
      </c>
      <c r="G331" s="6">
        <f ca="1">VLOOKUP($V331,$AB$2:$AN$5971,8,TRUE)</f>
        <v>2800</v>
      </c>
      <c r="H331" s="6">
        <f ca="1">VLOOKUP($V331,$AB$2:$AN$5971,9,TRUE)</f>
        <v>0</v>
      </c>
      <c r="I331" s="6">
        <f ca="1">VLOOKUP($V331,$AB$2:$AN$5971,10,TRUE)</f>
        <v>8</v>
      </c>
      <c r="J331" s="6">
        <f ca="1">VLOOKUP($V331,$AB$2:$AN$5971,11,TRUE)</f>
        <v>18</v>
      </c>
      <c r="K331" s="6">
        <f ca="1">VLOOKUP($V331,$AB$2:$AN$5971,12,TRUE)</f>
        <v>12</v>
      </c>
      <c r="L331" s="6">
        <f ca="1">VLOOKUP($V331,$AB$2:$AN$5971,13,TRUE)</f>
        <v>38</v>
      </c>
      <c r="V331" s="3">
        <f t="shared" ca="1" si="5"/>
        <v>659</v>
      </c>
      <c r="AB331" s="4">
        <v>330</v>
      </c>
      <c r="AC331" s="4" t="s">
        <v>14</v>
      </c>
      <c r="AD331" s="4" t="s">
        <v>28</v>
      </c>
      <c r="AE331" s="4" t="s">
        <v>16</v>
      </c>
      <c r="AF331" s="4" t="s">
        <v>17</v>
      </c>
      <c r="AG331" s="4" t="s">
        <v>20</v>
      </c>
      <c r="AH331" s="4" t="s">
        <v>23</v>
      </c>
      <c r="AI331" s="5">
        <v>4500</v>
      </c>
      <c r="AJ331" s="4">
        <v>0</v>
      </c>
      <c r="AK331" s="4">
        <v>9</v>
      </c>
      <c r="AL331" s="4">
        <v>30</v>
      </c>
      <c r="AM331" s="4">
        <v>12</v>
      </c>
      <c r="AN331" s="4">
        <v>51</v>
      </c>
    </row>
    <row r="332" spans="1:40" x14ac:dyDescent="0.25">
      <c r="A332" s="6" t="str">
        <f ca="1">VLOOKUP($V332,$AB$2:$AN$5971,2,TRUE)</f>
        <v>F</v>
      </c>
      <c r="B332" s="6" t="str">
        <f ca="1">VLOOKUP($V332,$AB$2:$AN$5971,3,TRUE)</f>
        <v>27</v>
      </c>
      <c r="C332" s="6" t="str">
        <f ca="1">VLOOKUP($V332,$AB$2:$AN$5971,4,TRUE)</f>
        <v>OT</v>
      </c>
      <c r="D332" s="6" t="str">
        <f ca="1">VLOOKUP($V332,$AB$2:$AN$5971,5,TRUE)</f>
        <v>H</v>
      </c>
      <c r="E332" s="6" t="str">
        <f ca="1">VLOOKUP($V332,$AB$2:$AN$5971,6,TRUE)</f>
        <v>T</v>
      </c>
      <c r="F332" s="6" t="str">
        <f ca="1">VLOOKUP($V332,$AB$2:$AN$5971,7,TRUE)</f>
        <v>C</v>
      </c>
      <c r="G332" s="6">
        <f ca="1">VLOOKUP($V332,$AB$2:$AN$5971,8,TRUE)</f>
        <v>5000</v>
      </c>
      <c r="H332" s="6">
        <f ca="1">VLOOKUP($V332,$AB$2:$AN$5971,9,TRUE)</f>
        <v>0</v>
      </c>
      <c r="I332" s="6">
        <f ca="1">VLOOKUP($V332,$AB$2:$AN$5971,10,TRUE)</f>
        <v>10</v>
      </c>
      <c r="J332" s="6">
        <f ca="1">VLOOKUP($V332,$AB$2:$AN$5971,11,TRUE)</f>
        <v>29</v>
      </c>
      <c r="K332" s="6">
        <f ca="1">VLOOKUP($V332,$AB$2:$AN$5971,12,TRUE)</f>
        <v>21</v>
      </c>
      <c r="L332" s="6">
        <f ca="1">VLOOKUP($V332,$AB$2:$AN$5971,13,TRUE)</f>
        <v>60</v>
      </c>
      <c r="V332" s="3">
        <f t="shared" ca="1" si="5"/>
        <v>2966</v>
      </c>
      <c r="AB332" s="4">
        <v>331</v>
      </c>
      <c r="AC332" s="4" t="s">
        <v>14</v>
      </c>
      <c r="AD332" s="4" t="s">
        <v>39</v>
      </c>
      <c r="AE332" s="4" t="s">
        <v>16</v>
      </c>
      <c r="AF332" s="4" t="s">
        <v>17</v>
      </c>
      <c r="AG332" s="4" t="s">
        <v>20</v>
      </c>
      <c r="AH332" s="4" t="s">
        <v>23</v>
      </c>
      <c r="AI332" s="5">
        <v>5000</v>
      </c>
      <c r="AJ332" s="4">
        <v>0</v>
      </c>
      <c r="AK332" s="4">
        <v>25</v>
      </c>
      <c r="AL332" s="4">
        <v>34</v>
      </c>
      <c r="AM332" s="4">
        <v>19</v>
      </c>
      <c r="AN332" s="4">
        <v>78</v>
      </c>
    </row>
    <row r="333" spans="1:40" x14ac:dyDescent="0.25">
      <c r="A333" s="6" t="str">
        <f ca="1">VLOOKUP($V333,$AB$2:$AN$5971,2,TRUE)</f>
        <v>F</v>
      </c>
      <c r="B333" s="6" t="str">
        <f ca="1">VLOOKUP($V333,$AB$2:$AN$5971,3,TRUE)</f>
        <v>26</v>
      </c>
      <c r="C333" s="6" t="str">
        <f ca="1">VLOOKUP($V333,$AB$2:$AN$5971,4,TRUE)</f>
        <v>OT</v>
      </c>
      <c r="D333" s="6" t="str">
        <f ca="1">VLOOKUP($V333,$AB$2:$AN$5971,5,TRUE)</f>
        <v>H</v>
      </c>
      <c r="E333" s="6" t="str">
        <f ca="1">VLOOKUP($V333,$AB$2:$AN$5971,6,TRUE)</f>
        <v>T</v>
      </c>
      <c r="F333" s="6" t="str">
        <f ca="1">VLOOKUP($V333,$AB$2:$AN$5971,7,TRUE)</f>
        <v>A</v>
      </c>
      <c r="G333" s="6">
        <f ca="1">VLOOKUP($V333,$AB$2:$AN$5971,8,TRUE)</f>
        <v>3000</v>
      </c>
      <c r="H333" s="6" t="e">
        <f ca="1">VLOOKUP($V333,$AB$2:$AN$5971,9,TRUE)</f>
        <v>#NULL!</v>
      </c>
      <c r="I333" s="6">
        <f ca="1">VLOOKUP($V333,$AB$2:$AN$5971,10,TRUE)</f>
        <v>14</v>
      </c>
      <c r="J333" s="6">
        <f ca="1">VLOOKUP($V333,$AB$2:$AN$5971,11,TRUE)</f>
        <v>34</v>
      </c>
      <c r="K333" s="6">
        <f ca="1">VLOOKUP($V333,$AB$2:$AN$5971,12,TRUE)</f>
        <v>12</v>
      </c>
      <c r="L333" s="6">
        <f ca="1">VLOOKUP($V333,$AB$2:$AN$5971,13,TRUE)</f>
        <v>60</v>
      </c>
      <c r="V333" s="3">
        <f t="shared" ca="1" si="5"/>
        <v>1920</v>
      </c>
      <c r="AB333" s="4">
        <v>332</v>
      </c>
      <c r="AC333" s="4" t="s">
        <v>14</v>
      </c>
      <c r="AD333" s="4" t="s">
        <v>50</v>
      </c>
      <c r="AE333" s="4" t="s">
        <v>16</v>
      </c>
      <c r="AF333" s="4" t="s">
        <v>17</v>
      </c>
      <c r="AG333" s="4" t="s">
        <v>20</v>
      </c>
      <c r="AH333" s="4" t="s">
        <v>23</v>
      </c>
      <c r="AI333" s="5">
        <v>4000</v>
      </c>
      <c r="AJ333" s="4">
        <v>0</v>
      </c>
      <c r="AK333" s="4">
        <v>3</v>
      </c>
      <c r="AL333" s="4">
        <v>14</v>
      </c>
      <c r="AM333" s="4">
        <v>4</v>
      </c>
      <c r="AN333" s="4">
        <v>21</v>
      </c>
    </row>
    <row r="334" spans="1:40" x14ac:dyDescent="0.25">
      <c r="A334" s="6" t="str">
        <f ca="1">VLOOKUP($V334,$AB$2:$AN$5971,2,TRUE)</f>
        <v>F</v>
      </c>
      <c r="B334" s="6" t="str">
        <f ca="1">VLOOKUP($V334,$AB$2:$AN$5971,3,TRUE)</f>
        <v>35</v>
      </c>
      <c r="C334" s="6" t="str">
        <f ca="1">VLOOKUP($V334,$AB$2:$AN$5971,4,TRUE)</f>
        <v>SC</v>
      </c>
      <c r="D334" s="6" t="str">
        <f ca="1">VLOOKUP($V334,$AB$2:$AN$5971,5,TRUE)</f>
        <v>H</v>
      </c>
      <c r="E334" s="6" t="str">
        <f ca="1">VLOOKUP($V334,$AB$2:$AN$5971,6,TRUE)</f>
        <v>T</v>
      </c>
      <c r="F334" s="6" t="str">
        <f ca="1">VLOOKUP($V334,$AB$2:$AN$5971,7,TRUE)</f>
        <v>C</v>
      </c>
      <c r="G334" s="6">
        <f ca="1">VLOOKUP($V334,$AB$2:$AN$5971,8,TRUE)</f>
        <v>7000</v>
      </c>
      <c r="H334" s="6">
        <f ca="1">VLOOKUP($V334,$AB$2:$AN$5971,9,TRUE)</f>
        <v>1</v>
      </c>
      <c r="I334" s="6">
        <f ca="1">VLOOKUP($V334,$AB$2:$AN$5971,10,TRUE)</f>
        <v>13</v>
      </c>
      <c r="J334" s="6">
        <f ca="1">VLOOKUP($V334,$AB$2:$AN$5971,11,TRUE)</f>
        <v>35</v>
      </c>
      <c r="K334" s="6">
        <f ca="1">VLOOKUP($V334,$AB$2:$AN$5971,12,TRUE)</f>
        <v>16</v>
      </c>
      <c r="L334" s="6">
        <f ca="1">VLOOKUP($V334,$AB$2:$AN$5971,13,TRUE)</f>
        <v>64</v>
      </c>
      <c r="V334" s="3">
        <f t="shared" ca="1" si="5"/>
        <v>3489</v>
      </c>
      <c r="AB334" s="4">
        <v>333</v>
      </c>
      <c r="AC334" s="4" t="s">
        <v>14</v>
      </c>
      <c r="AD334" s="4" t="s">
        <v>34</v>
      </c>
      <c r="AE334" s="4" t="s">
        <v>16</v>
      </c>
      <c r="AF334" s="4" t="s">
        <v>17</v>
      </c>
      <c r="AG334" s="4" t="s">
        <v>20</v>
      </c>
      <c r="AH334" s="4" t="s">
        <v>23</v>
      </c>
      <c r="AI334" s="5">
        <v>6000</v>
      </c>
      <c r="AJ334" s="4">
        <v>2</v>
      </c>
      <c r="AK334" s="4">
        <v>19</v>
      </c>
      <c r="AL334" s="4">
        <v>32</v>
      </c>
      <c r="AM334" s="4">
        <v>21</v>
      </c>
      <c r="AN334" s="4">
        <v>72</v>
      </c>
    </row>
    <row r="335" spans="1:40" x14ac:dyDescent="0.25">
      <c r="A335" s="6" t="str">
        <f ca="1">VLOOKUP($V335,$AB$2:$AN$5971,2,TRUE)</f>
        <v>T</v>
      </c>
      <c r="B335" s="6" t="str">
        <f ca="1">VLOOKUP($V335,$AB$2:$AN$5971,3,TRUE)</f>
        <v>18</v>
      </c>
      <c r="C335" s="6" t="str">
        <f ca="1">VLOOKUP($V335,$AB$2:$AN$5971,4,TRUE)</f>
        <v>OT</v>
      </c>
      <c r="D335" s="6" t="str">
        <f ca="1">VLOOKUP($V335,$AB$2:$AN$5971,5,TRUE)</f>
        <v>H</v>
      </c>
      <c r="E335" s="6" t="str">
        <f ca="1">VLOOKUP($V335,$AB$2:$AN$5971,6,TRUE)</f>
        <v>T</v>
      </c>
      <c r="F335" s="6" t="str">
        <f ca="1">VLOOKUP($V335,$AB$2:$AN$5971,7,TRUE)</f>
        <v>C</v>
      </c>
      <c r="G335" s="6">
        <f ca="1">VLOOKUP($V335,$AB$2:$AN$5971,8,TRUE)</f>
        <v>3500</v>
      </c>
      <c r="H335" s="6">
        <f ca="1">VLOOKUP($V335,$AB$2:$AN$5971,9,TRUE)</f>
        <v>0</v>
      </c>
      <c r="I335" s="6">
        <f ca="1">VLOOKUP($V335,$AB$2:$AN$5971,10,TRUE)</f>
        <v>18</v>
      </c>
      <c r="J335" s="6">
        <f ca="1">VLOOKUP($V335,$AB$2:$AN$5971,11,TRUE)</f>
        <v>25</v>
      </c>
      <c r="K335" s="6">
        <f ca="1">VLOOKUP($V335,$AB$2:$AN$5971,12,TRUE)</f>
        <v>9</v>
      </c>
      <c r="L335" s="6">
        <f ca="1">VLOOKUP($V335,$AB$2:$AN$5971,13,TRUE)</f>
        <v>52</v>
      </c>
      <c r="V335" s="3">
        <f t="shared" ca="1" si="5"/>
        <v>3706</v>
      </c>
      <c r="AB335" s="4">
        <v>334</v>
      </c>
      <c r="AC335" s="4" t="s">
        <v>14</v>
      </c>
      <c r="AD335" s="4" t="s">
        <v>39</v>
      </c>
      <c r="AE335" s="4" t="s">
        <v>16</v>
      </c>
      <c r="AF335" s="4" t="s">
        <v>17</v>
      </c>
      <c r="AG335" s="4" t="s">
        <v>20</v>
      </c>
      <c r="AH335" s="4" t="s">
        <v>23</v>
      </c>
      <c r="AI335" s="5">
        <v>5000</v>
      </c>
      <c r="AJ335" s="4">
        <v>1</v>
      </c>
      <c r="AK335" s="4">
        <v>23</v>
      </c>
      <c r="AL335" s="4">
        <v>21</v>
      </c>
      <c r="AM335" s="4">
        <v>24</v>
      </c>
      <c r="AN335" s="4">
        <v>68</v>
      </c>
    </row>
    <row r="336" spans="1:40" x14ac:dyDescent="0.25">
      <c r="A336" s="6" t="str">
        <f ca="1">VLOOKUP($V336,$AB$2:$AN$5971,2,TRUE)</f>
        <v>F</v>
      </c>
      <c r="B336" s="6" t="str">
        <f ca="1">VLOOKUP($V336,$AB$2:$AN$5971,3,TRUE)</f>
        <v>27</v>
      </c>
      <c r="C336" s="6" t="str">
        <f ca="1">VLOOKUP($V336,$AB$2:$AN$5971,4,TRUE)</f>
        <v>OT</v>
      </c>
      <c r="D336" s="6" t="str">
        <f ca="1">VLOOKUP($V336,$AB$2:$AN$5971,5,TRUE)</f>
        <v>H</v>
      </c>
      <c r="E336" s="6" t="str">
        <f ca="1">VLOOKUP($V336,$AB$2:$AN$5971,6,TRUE)</f>
        <v>T</v>
      </c>
      <c r="F336" s="6" t="str">
        <f ca="1">VLOOKUP($V336,$AB$2:$AN$5971,7,TRUE)</f>
        <v>C</v>
      </c>
      <c r="G336" s="6">
        <f ca="1">VLOOKUP($V336,$AB$2:$AN$5971,8,TRUE)</f>
        <v>10000</v>
      </c>
      <c r="H336" s="6" t="e">
        <f ca="1">VLOOKUP($V336,$AB$2:$AN$5971,9,TRUE)</f>
        <v>#NULL!</v>
      </c>
      <c r="I336" s="6">
        <f ca="1">VLOOKUP($V336,$AB$2:$AN$5971,10,TRUE)</f>
        <v>13</v>
      </c>
      <c r="J336" s="6">
        <f ca="1">VLOOKUP($V336,$AB$2:$AN$5971,11,TRUE)</f>
        <v>27</v>
      </c>
      <c r="K336" s="6">
        <f ca="1">VLOOKUP($V336,$AB$2:$AN$5971,12,TRUE)</f>
        <v>13</v>
      </c>
      <c r="L336" s="6">
        <f ca="1">VLOOKUP($V336,$AB$2:$AN$5971,13,TRUE)</f>
        <v>53</v>
      </c>
      <c r="V336" s="3">
        <f t="shared" ca="1" si="5"/>
        <v>2075</v>
      </c>
      <c r="AB336" s="4">
        <v>335</v>
      </c>
      <c r="AC336" s="4" t="s">
        <v>14</v>
      </c>
      <c r="AD336" s="4" t="s">
        <v>29</v>
      </c>
      <c r="AE336" s="4" t="s">
        <v>16</v>
      </c>
      <c r="AF336" s="4" t="s">
        <v>17</v>
      </c>
      <c r="AG336" s="4" t="s">
        <v>20</v>
      </c>
      <c r="AH336" s="4" t="s">
        <v>23</v>
      </c>
      <c r="AI336" s="5">
        <v>7000</v>
      </c>
      <c r="AJ336" s="4">
        <v>0</v>
      </c>
      <c r="AK336" s="4">
        <v>23</v>
      </c>
      <c r="AL336" s="4">
        <v>38</v>
      </c>
      <c r="AM336" s="4">
        <v>15</v>
      </c>
      <c r="AN336" s="4">
        <v>76</v>
      </c>
    </row>
    <row r="337" spans="1:40" x14ac:dyDescent="0.25">
      <c r="A337" s="6" t="str">
        <f ca="1">VLOOKUP($V337,$AB$2:$AN$5971,2,TRUE)</f>
        <v>F</v>
      </c>
      <c r="B337" s="6" t="str">
        <f ca="1">VLOOKUP($V337,$AB$2:$AN$5971,3,TRUE)</f>
        <v>30</v>
      </c>
      <c r="C337" s="6" t="str">
        <f ca="1">VLOOKUP($V337,$AB$2:$AN$5971,4,TRUE)</f>
        <v>OT</v>
      </c>
      <c r="D337" s="6" t="str">
        <f ca="1">VLOOKUP($V337,$AB$2:$AN$5971,5,TRUE)</f>
        <v>H</v>
      </c>
      <c r="E337" s="6" t="str">
        <f ca="1">VLOOKUP($V337,$AB$2:$AN$5971,6,TRUE)</f>
        <v>T</v>
      </c>
      <c r="F337" s="6" t="str">
        <f ca="1">VLOOKUP($V337,$AB$2:$AN$5971,7,TRUE)</f>
        <v>C</v>
      </c>
      <c r="G337" s="6">
        <f ca="1">VLOOKUP($V337,$AB$2:$AN$5971,8,TRUE)</f>
        <v>2700</v>
      </c>
      <c r="H337" s="6">
        <f ca="1">VLOOKUP($V337,$AB$2:$AN$5971,9,TRUE)</f>
        <v>0</v>
      </c>
      <c r="I337" s="6">
        <f ca="1">VLOOKUP($V337,$AB$2:$AN$5971,10,TRUE)</f>
        <v>14</v>
      </c>
      <c r="J337" s="6">
        <f ca="1">VLOOKUP($V337,$AB$2:$AN$5971,11,TRUE)</f>
        <v>23</v>
      </c>
      <c r="K337" s="6">
        <f ca="1">VLOOKUP($V337,$AB$2:$AN$5971,12,TRUE)</f>
        <v>15</v>
      </c>
      <c r="L337" s="6">
        <f ca="1">VLOOKUP($V337,$AB$2:$AN$5971,13,TRUE)</f>
        <v>52</v>
      </c>
      <c r="V337" s="3">
        <f t="shared" ca="1" si="5"/>
        <v>567</v>
      </c>
      <c r="AB337" s="4">
        <v>336</v>
      </c>
      <c r="AC337" s="4" t="s">
        <v>14</v>
      </c>
      <c r="AD337" s="4" t="s">
        <v>32</v>
      </c>
      <c r="AE337" s="4" t="s">
        <v>16</v>
      </c>
      <c r="AF337" s="4" t="s">
        <v>17</v>
      </c>
      <c r="AG337" s="4" t="s">
        <v>20</v>
      </c>
      <c r="AH337" s="4" t="s">
        <v>23</v>
      </c>
      <c r="AI337" s="5">
        <v>7000</v>
      </c>
      <c r="AJ337" s="4">
        <v>0</v>
      </c>
      <c r="AK337" s="4">
        <v>17</v>
      </c>
      <c r="AL337" s="4">
        <v>35</v>
      </c>
      <c r="AM337" s="4">
        <v>26</v>
      </c>
      <c r="AN337" s="4">
        <v>78</v>
      </c>
    </row>
    <row r="338" spans="1:40" x14ac:dyDescent="0.25">
      <c r="A338" s="6" t="str">
        <f ca="1">VLOOKUP($V338,$AB$2:$AN$5971,2,TRUE)</f>
        <v>F</v>
      </c>
      <c r="B338" s="6" t="str">
        <f ca="1">VLOOKUP($V338,$AB$2:$AN$5971,3,TRUE)</f>
        <v>40</v>
      </c>
      <c r="C338" s="6" t="str">
        <f ca="1">VLOOKUP($V338,$AB$2:$AN$5971,4,TRUE)</f>
        <v>SC</v>
      </c>
      <c r="D338" s="6" t="str">
        <f ca="1">VLOOKUP($V338,$AB$2:$AN$5971,5,TRUE)</f>
        <v>H</v>
      </c>
      <c r="E338" s="6" t="str">
        <f ca="1">VLOOKUP($V338,$AB$2:$AN$5971,6,TRUE)</f>
        <v>T</v>
      </c>
      <c r="F338" s="6" t="str">
        <f ca="1">VLOOKUP($V338,$AB$2:$AN$5971,7,TRUE)</f>
        <v>C</v>
      </c>
      <c r="G338" s="6">
        <f ca="1">VLOOKUP($V338,$AB$2:$AN$5971,8,TRUE)</f>
        <v>2000</v>
      </c>
      <c r="H338" s="6">
        <f ca="1">VLOOKUP($V338,$AB$2:$AN$5971,9,TRUE)</f>
        <v>0</v>
      </c>
      <c r="I338" s="6">
        <f ca="1">VLOOKUP($V338,$AB$2:$AN$5971,10,TRUE)</f>
        <v>23</v>
      </c>
      <c r="J338" s="6">
        <f ca="1">VLOOKUP($V338,$AB$2:$AN$5971,11,TRUE)</f>
        <v>28</v>
      </c>
      <c r="K338" s="6">
        <f ca="1">VLOOKUP($V338,$AB$2:$AN$5971,12,TRUE)</f>
        <v>25</v>
      </c>
      <c r="L338" s="6">
        <f ca="1">VLOOKUP($V338,$AB$2:$AN$5971,13,TRUE)</f>
        <v>76</v>
      </c>
      <c r="V338" s="3">
        <f t="shared" ca="1" si="5"/>
        <v>445</v>
      </c>
      <c r="AB338" s="4">
        <v>337</v>
      </c>
      <c r="AC338" s="4" t="s">
        <v>14</v>
      </c>
      <c r="AD338" s="4" t="s">
        <v>44</v>
      </c>
      <c r="AE338" s="4" t="s">
        <v>16</v>
      </c>
      <c r="AF338" s="4" t="s">
        <v>17</v>
      </c>
      <c r="AG338" s="4" t="s">
        <v>20</v>
      </c>
      <c r="AH338" s="4" t="s">
        <v>23</v>
      </c>
      <c r="AI338" s="5">
        <v>7000</v>
      </c>
      <c r="AJ338" s="4">
        <v>0</v>
      </c>
      <c r="AK338" s="4">
        <v>21</v>
      </c>
      <c r="AL338" s="4">
        <v>34</v>
      </c>
      <c r="AM338" s="4">
        <v>20</v>
      </c>
      <c r="AN338" s="4">
        <v>75</v>
      </c>
    </row>
    <row r="339" spans="1:40" x14ac:dyDescent="0.25">
      <c r="A339" s="6" t="str">
        <f ca="1">VLOOKUP($V339,$AB$2:$AN$5971,2,TRUE)</f>
        <v>F</v>
      </c>
      <c r="B339" s="6" t="str">
        <f ca="1">VLOOKUP($V339,$AB$2:$AN$5971,3,TRUE)</f>
        <v>34</v>
      </c>
      <c r="C339" s="6" t="str">
        <f ca="1">VLOOKUP($V339,$AB$2:$AN$5971,4,TRUE)</f>
        <v>SC</v>
      </c>
      <c r="D339" s="6" t="str">
        <f ca="1">VLOOKUP($V339,$AB$2:$AN$5971,5,TRUE)</f>
        <v>H</v>
      </c>
      <c r="E339" s="6" t="str">
        <f ca="1">VLOOKUP($V339,$AB$2:$AN$5971,6,TRUE)</f>
        <v>T</v>
      </c>
      <c r="F339" s="6" t="str">
        <f ca="1">VLOOKUP($V339,$AB$2:$AN$5971,7,TRUE)</f>
        <v>C</v>
      </c>
      <c r="G339" s="6">
        <f ca="1">VLOOKUP($V339,$AB$2:$AN$5971,8,TRUE)</f>
        <v>15000</v>
      </c>
      <c r="H339" s="6" t="e">
        <f ca="1">VLOOKUP($V339,$AB$2:$AN$5971,9,TRUE)</f>
        <v>#NULL!</v>
      </c>
      <c r="I339" s="6">
        <f ca="1">VLOOKUP($V339,$AB$2:$AN$5971,10,TRUE)</f>
        <v>10</v>
      </c>
      <c r="J339" s="6">
        <f ca="1">VLOOKUP($V339,$AB$2:$AN$5971,11,TRUE)</f>
        <v>3</v>
      </c>
      <c r="K339" s="6">
        <f ca="1">VLOOKUP($V339,$AB$2:$AN$5971,12,TRUE)</f>
        <v>0</v>
      </c>
      <c r="L339" s="6">
        <f ca="1">VLOOKUP($V339,$AB$2:$AN$5971,13,TRUE)</f>
        <v>13</v>
      </c>
      <c r="V339" s="3">
        <f t="shared" ca="1" si="5"/>
        <v>2113</v>
      </c>
      <c r="AB339" s="4">
        <v>338</v>
      </c>
      <c r="AC339" s="4" t="s">
        <v>14</v>
      </c>
      <c r="AD339" s="4" t="s">
        <v>32</v>
      </c>
      <c r="AE339" s="4" t="s">
        <v>16</v>
      </c>
      <c r="AF339" s="4" t="s">
        <v>17</v>
      </c>
      <c r="AG339" s="4" t="s">
        <v>20</v>
      </c>
      <c r="AH339" s="4" t="s">
        <v>23</v>
      </c>
      <c r="AI339" s="5">
        <v>6500</v>
      </c>
      <c r="AJ339" s="4">
        <v>0.5</v>
      </c>
      <c r="AK339" s="4">
        <v>24</v>
      </c>
      <c r="AL339" s="4">
        <v>34</v>
      </c>
      <c r="AM339" s="4">
        <v>16</v>
      </c>
      <c r="AN339" s="4">
        <v>74</v>
      </c>
    </row>
    <row r="340" spans="1:40" x14ac:dyDescent="0.25">
      <c r="A340" s="6" t="str">
        <f ca="1">VLOOKUP($V340,$AB$2:$AN$5971,2,TRUE)</f>
        <v>F</v>
      </c>
      <c r="B340" s="6" t="str">
        <f ca="1">VLOOKUP($V340,$AB$2:$AN$5971,3,TRUE)</f>
        <v>30</v>
      </c>
      <c r="C340" s="6" t="str">
        <f ca="1">VLOOKUP($V340,$AB$2:$AN$5971,4,TRUE)</f>
        <v>SC</v>
      </c>
      <c r="D340" s="6" t="str">
        <f ca="1">VLOOKUP($V340,$AB$2:$AN$5971,5,TRUE)</f>
        <v>H</v>
      </c>
      <c r="E340" s="6" t="str">
        <f ca="1">VLOOKUP($V340,$AB$2:$AN$5971,6,TRUE)</f>
        <v>T</v>
      </c>
      <c r="F340" s="6" t="str">
        <f ca="1">VLOOKUP($V340,$AB$2:$AN$5971,7,TRUE)</f>
        <v>C</v>
      </c>
      <c r="G340" s="6">
        <f ca="1">VLOOKUP($V340,$AB$2:$AN$5971,8,TRUE)</f>
        <v>5000</v>
      </c>
      <c r="H340" s="6">
        <f ca="1">VLOOKUP($V340,$AB$2:$AN$5971,9,TRUE)</f>
        <v>0</v>
      </c>
      <c r="I340" s="6">
        <f ca="1">VLOOKUP($V340,$AB$2:$AN$5971,10,TRUE)</f>
        <v>13</v>
      </c>
      <c r="J340" s="6">
        <f ca="1">VLOOKUP($V340,$AB$2:$AN$5971,11,TRUE)</f>
        <v>33</v>
      </c>
      <c r="K340" s="6">
        <f ca="1">VLOOKUP($V340,$AB$2:$AN$5971,12,TRUE)</f>
        <v>22</v>
      </c>
      <c r="L340" s="6">
        <f ca="1">VLOOKUP($V340,$AB$2:$AN$5971,13,TRUE)</f>
        <v>68</v>
      </c>
      <c r="V340" s="3">
        <f t="shared" ca="1" si="5"/>
        <v>1716</v>
      </c>
      <c r="AB340" s="4">
        <v>339</v>
      </c>
      <c r="AC340" s="4" t="s">
        <v>14</v>
      </c>
      <c r="AD340" s="4" t="s">
        <v>21</v>
      </c>
      <c r="AE340" s="4" t="s">
        <v>16</v>
      </c>
      <c r="AF340" s="4" t="s">
        <v>17</v>
      </c>
      <c r="AG340" s="4" t="s">
        <v>20</v>
      </c>
      <c r="AH340" s="4" t="s">
        <v>23</v>
      </c>
      <c r="AI340" s="5">
        <v>7000</v>
      </c>
      <c r="AJ340" s="4">
        <v>0</v>
      </c>
      <c r="AK340" s="4">
        <v>22</v>
      </c>
      <c r="AL340" s="4">
        <v>24</v>
      </c>
      <c r="AM340" s="4">
        <v>7</v>
      </c>
      <c r="AN340" s="4">
        <v>53</v>
      </c>
    </row>
    <row r="341" spans="1:40" x14ac:dyDescent="0.25">
      <c r="A341" s="6" t="str">
        <f ca="1">VLOOKUP($V341,$AB$2:$AN$5971,2,TRUE)</f>
        <v>T</v>
      </c>
      <c r="B341" s="6" t="str">
        <f ca="1">VLOOKUP($V341,$AB$2:$AN$5971,3,TRUE)</f>
        <v>28</v>
      </c>
      <c r="C341" s="6" t="str">
        <f ca="1">VLOOKUP($V341,$AB$2:$AN$5971,4,TRUE)</f>
        <v>SC</v>
      </c>
      <c r="D341" s="6" t="str">
        <f ca="1">VLOOKUP($V341,$AB$2:$AN$5971,5,TRUE)</f>
        <v>H</v>
      </c>
      <c r="E341" s="6" t="str">
        <f ca="1">VLOOKUP($V341,$AB$2:$AN$5971,6,TRUE)</f>
        <v>T</v>
      </c>
      <c r="F341" s="6" t="str">
        <f ca="1">VLOOKUP($V341,$AB$2:$AN$5971,7,TRUE)</f>
        <v>C</v>
      </c>
      <c r="G341" s="6">
        <f ca="1">VLOOKUP($V341,$AB$2:$AN$5971,8,TRUE)</f>
        <v>3750</v>
      </c>
      <c r="H341" s="6">
        <f ca="1">VLOOKUP($V341,$AB$2:$AN$5971,9,TRUE)</f>
        <v>0</v>
      </c>
      <c r="I341" s="6">
        <f ca="1">VLOOKUP($V341,$AB$2:$AN$5971,10,TRUE)</f>
        <v>17</v>
      </c>
      <c r="J341" s="6">
        <f ca="1">VLOOKUP($V341,$AB$2:$AN$5971,11,TRUE)</f>
        <v>35</v>
      </c>
      <c r="K341" s="6">
        <f ca="1">VLOOKUP($V341,$AB$2:$AN$5971,12,TRUE)</f>
        <v>17</v>
      </c>
      <c r="L341" s="6">
        <f ca="1">VLOOKUP($V341,$AB$2:$AN$5971,13,TRUE)</f>
        <v>69</v>
      </c>
      <c r="V341" s="3">
        <f t="shared" ca="1" si="5"/>
        <v>1277</v>
      </c>
      <c r="AB341" s="4">
        <v>340</v>
      </c>
      <c r="AC341" s="4" t="s">
        <v>14</v>
      </c>
      <c r="AD341" s="4" t="s">
        <v>29</v>
      </c>
      <c r="AE341" s="4" t="s">
        <v>16</v>
      </c>
      <c r="AF341" s="4" t="s">
        <v>17</v>
      </c>
      <c r="AG341" s="4" t="s">
        <v>20</v>
      </c>
      <c r="AH341" s="4" t="s">
        <v>23</v>
      </c>
      <c r="AI341" s="5">
        <v>9000</v>
      </c>
      <c r="AJ341" s="4">
        <v>0</v>
      </c>
      <c r="AK341" s="4">
        <v>18</v>
      </c>
      <c r="AL341" s="4">
        <v>26</v>
      </c>
      <c r="AM341" s="4">
        <v>6</v>
      </c>
      <c r="AN341" s="4">
        <v>50</v>
      </c>
    </row>
    <row r="342" spans="1:40" x14ac:dyDescent="0.25">
      <c r="A342" s="6" t="str">
        <f ca="1">VLOOKUP($V342,$AB$2:$AN$5971,2,TRUE)</f>
        <v>T</v>
      </c>
      <c r="B342" s="6" t="str">
        <f ca="1">VLOOKUP($V342,$AB$2:$AN$5971,3,TRUE)</f>
        <v>30</v>
      </c>
      <c r="C342" s="6" t="str">
        <f ca="1">VLOOKUP($V342,$AB$2:$AN$5971,4,TRUE)</f>
        <v>OT</v>
      </c>
      <c r="D342" s="6" t="str">
        <f ca="1">VLOOKUP($V342,$AB$2:$AN$5971,5,TRUE)</f>
        <v>H</v>
      </c>
      <c r="E342" s="6" t="str">
        <f ca="1">VLOOKUP($V342,$AB$2:$AN$5971,6,TRUE)</f>
        <v>U</v>
      </c>
      <c r="F342" s="6" t="str">
        <f ca="1">VLOOKUP($V342,$AB$2:$AN$5971,7,TRUE)</f>
        <v>A</v>
      </c>
      <c r="G342" s="6">
        <f ca="1">VLOOKUP($V342,$AB$2:$AN$5971,8,TRUE)</f>
        <v>9000</v>
      </c>
      <c r="H342" s="6">
        <f ca="1">VLOOKUP($V342,$AB$2:$AN$5971,9,TRUE)</f>
        <v>0</v>
      </c>
      <c r="I342" s="6">
        <f ca="1">VLOOKUP($V342,$AB$2:$AN$5971,10,TRUE)</f>
        <v>20</v>
      </c>
      <c r="J342" s="6">
        <f ca="1">VLOOKUP($V342,$AB$2:$AN$5971,11,TRUE)</f>
        <v>20</v>
      </c>
      <c r="K342" s="6">
        <f ca="1">VLOOKUP($V342,$AB$2:$AN$5971,12,TRUE)</f>
        <v>8</v>
      </c>
      <c r="L342" s="6">
        <f ca="1">VLOOKUP($V342,$AB$2:$AN$5971,13,TRUE)</f>
        <v>48</v>
      </c>
      <c r="V342" s="3">
        <f t="shared" ca="1" si="5"/>
        <v>5897</v>
      </c>
      <c r="AB342" s="4">
        <v>341</v>
      </c>
      <c r="AC342" s="4" t="s">
        <v>14</v>
      </c>
      <c r="AD342" s="4" t="s">
        <v>33</v>
      </c>
      <c r="AE342" s="4" t="s">
        <v>16</v>
      </c>
      <c r="AF342" s="4" t="s">
        <v>17</v>
      </c>
      <c r="AG342" s="4" t="s">
        <v>20</v>
      </c>
      <c r="AH342" s="4" t="s">
        <v>23</v>
      </c>
      <c r="AI342" s="5">
        <v>7000</v>
      </c>
      <c r="AJ342" s="4">
        <v>0</v>
      </c>
      <c r="AK342" s="4">
        <v>13</v>
      </c>
      <c r="AL342" s="4">
        <v>34</v>
      </c>
      <c r="AM342" s="4">
        <v>2</v>
      </c>
      <c r="AN342" s="4">
        <v>49</v>
      </c>
    </row>
    <row r="343" spans="1:40" x14ac:dyDescent="0.25">
      <c r="A343" s="6" t="str">
        <f ca="1">VLOOKUP($V343,$AB$2:$AN$5971,2,TRUE)</f>
        <v>F</v>
      </c>
      <c r="B343" s="6" t="str">
        <f ca="1">VLOOKUP($V343,$AB$2:$AN$5971,3,TRUE)</f>
        <v>19</v>
      </c>
      <c r="C343" s="6" t="str">
        <f ca="1">VLOOKUP($V343,$AB$2:$AN$5971,4,TRUE)</f>
        <v>SC</v>
      </c>
      <c r="D343" s="6" t="str">
        <f ca="1">VLOOKUP($V343,$AB$2:$AN$5971,5,TRUE)</f>
        <v>H</v>
      </c>
      <c r="E343" s="6" t="str">
        <f ca="1">VLOOKUP($V343,$AB$2:$AN$5971,6,TRUE)</f>
        <v>T</v>
      </c>
      <c r="F343" s="6" t="str">
        <f ca="1">VLOOKUP($V343,$AB$2:$AN$5971,7,TRUE)</f>
        <v>C</v>
      </c>
      <c r="G343" s="6">
        <f ca="1">VLOOKUP($V343,$AB$2:$AN$5971,8,TRUE)</f>
        <v>3000</v>
      </c>
      <c r="H343" s="6">
        <f ca="1">VLOOKUP($V343,$AB$2:$AN$5971,9,TRUE)</f>
        <v>0</v>
      </c>
      <c r="I343" s="6">
        <f ca="1">VLOOKUP($V343,$AB$2:$AN$5971,10,TRUE)</f>
        <v>18.5</v>
      </c>
      <c r="J343" s="6">
        <f ca="1">VLOOKUP($V343,$AB$2:$AN$5971,11,TRUE)</f>
        <v>20</v>
      </c>
      <c r="K343" s="6">
        <f ca="1">VLOOKUP($V343,$AB$2:$AN$5971,12,TRUE)</f>
        <v>11</v>
      </c>
      <c r="L343" s="6">
        <f ca="1">VLOOKUP($V343,$AB$2:$AN$5971,13,TRUE)</f>
        <v>50</v>
      </c>
      <c r="V343" s="3">
        <f t="shared" ca="1" si="5"/>
        <v>72</v>
      </c>
      <c r="AB343" s="4">
        <v>342</v>
      </c>
      <c r="AC343" s="4" t="s">
        <v>14</v>
      </c>
      <c r="AD343" s="4" t="s">
        <v>21</v>
      </c>
      <c r="AE343" s="4" t="s">
        <v>16</v>
      </c>
      <c r="AF343" s="4" t="s">
        <v>17</v>
      </c>
      <c r="AG343" s="4" t="s">
        <v>20</v>
      </c>
      <c r="AH343" s="4" t="s">
        <v>23</v>
      </c>
      <c r="AI343" s="5">
        <v>6500</v>
      </c>
      <c r="AJ343" s="4">
        <v>0</v>
      </c>
      <c r="AK343" s="4">
        <v>21</v>
      </c>
      <c r="AL343" s="4">
        <v>35</v>
      </c>
      <c r="AM343" s="4">
        <v>14</v>
      </c>
      <c r="AN343" s="4">
        <v>70</v>
      </c>
    </row>
    <row r="344" spans="1:40" x14ac:dyDescent="0.25">
      <c r="A344" s="6" t="str">
        <f ca="1">VLOOKUP($V344,$AB$2:$AN$5971,2,TRUE)</f>
        <v>F</v>
      </c>
      <c r="B344" s="6" t="str">
        <f ca="1">VLOOKUP($V344,$AB$2:$AN$5971,3,TRUE)</f>
        <v>18</v>
      </c>
      <c r="C344" s="6" t="str">
        <f ca="1">VLOOKUP($V344,$AB$2:$AN$5971,4,TRUE)</f>
        <v>OT</v>
      </c>
      <c r="D344" s="6" t="str">
        <f ca="1">VLOOKUP($V344,$AB$2:$AN$5971,5,TRUE)</f>
        <v>H</v>
      </c>
      <c r="E344" s="6" t="str">
        <f ca="1">VLOOKUP($V344,$AB$2:$AN$5971,6,TRUE)</f>
        <v>T</v>
      </c>
      <c r="F344" s="6" t="str">
        <f ca="1">VLOOKUP($V344,$AB$2:$AN$5971,7,TRUE)</f>
        <v>C</v>
      </c>
      <c r="G344" s="6">
        <f ca="1">VLOOKUP($V344,$AB$2:$AN$5971,8,TRUE)</f>
        <v>3000</v>
      </c>
      <c r="H344" s="6">
        <f ca="1">VLOOKUP($V344,$AB$2:$AN$5971,9,TRUE)</f>
        <v>0</v>
      </c>
      <c r="I344" s="6">
        <f ca="1">VLOOKUP($V344,$AB$2:$AN$5971,10,TRUE)</f>
        <v>13</v>
      </c>
      <c r="J344" s="6">
        <f ca="1">VLOOKUP($V344,$AB$2:$AN$5971,11,TRUE)</f>
        <v>29</v>
      </c>
      <c r="K344" s="6">
        <f ca="1">VLOOKUP($V344,$AB$2:$AN$5971,12,TRUE)</f>
        <v>23</v>
      </c>
      <c r="L344" s="6">
        <f ca="1">VLOOKUP($V344,$AB$2:$AN$5971,13,TRUE)</f>
        <v>65</v>
      </c>
      <c r="V344" s="3">
        <f t="shared" ca="1" si="5"/>
        <v>4094</v>
      </c>
      <c r="AB344" s="4">
        <v>343</v>
      </c>
      <c r="AC344" s="4" t="s">
        <v>14</v>
      </c>
      <c r="AD344" s="4" t="s">
        <v>21</v>
      </c>
      <c r="AE344" s="4" t="s">
        <v>16</v>
      </c>
      <c r="AF344" s="4" t="s">
        <v>17</v>
      </c>
      <c r="AG344" s="4" t="s">
        <v>20</v>
      </c>
      <c r="AH344" s="4" t="s">
        <v>23</v>
      </c>
      <c r="AI344" s="5">
        <v>7000</v>
      </c>
      <c r="AJ344" s="4">
        <v>0</v>
      </c>
      <c r="AK344" s="4">
        <v>21</v>
      </c>
      <c r="AL344" s="4">
        <v>25</v>
      </c>
      <c r="AM344" s="4">
        <v>8</v>
      </c>
      <c r="AN344" s="4">
        <v>54</v>
      </c>
    </row>
    <row r="345" spans="1:40" x14ac:dyDescent="0.25">
      <c r="A345" s="6" t="str">
        <f ca="1">VLOOKUP($V345,$AB$2:$AN$5971,2,TRUE)</f>
        <v>T</v>
      </c>
      <c r="B345" s="6" t="str">
        <f ca="1">VLOOKUP($V345,$AB$2:$AN$5971,3,TRUE)</f>
        <v>32</v>
      </c>
      <c r="C345" s="6" t="str">
        <f ca="1">VLOOKUP($V345,$AB$2:$AN$5971,4,TRUE)</f>
        <v>OT</v>
      </c>
      <c r="D345" s="6" t="str">
        <f ca="1">VLOOKUP($V345,$AB$2:$AN$5971,5,TRUE)</f>
        <v>H</v>
      </c>
      <c r="E345" s="6" t="str">
        <f ca="1">VLOOKUP($V345,$AB$2:$AN$5971,6,TRUE)</f>
        <v>T</v>
      </c>
      <c r="F345" s="6" t="str">
        <f ca="1">VLOOKUP($V345,$AB$2:$AN$5971,7,TRUE)</f>
        <v>C</v>
      </c>
      <c r="G345" s="6">
        <f ca="1">VLOOKUP($V345,$AB$2:$AN$5971,8,TRUE)</f>
        <v>4000</v>
      </c>
      <c r="H345" s="6">
        <f ca="1">VLOOKUP($V345,$AB$2:$AN$5971,9,TRUE)</f>
        <v>0</v>
      </c>
      <c r="I345" s="6">
        <f ca="1">VLOOKUP($V345,$AB$2:$AN$5971,10,TRUE)</f>
        <v>10.5</v>
      </c>
      <c r="J345" s="6">
        <f ca="1">VLOOKUP($V345,$AB$2:$AN$5971,11,TRUE)</f>
        <v>22</v>
      </c>
      <c r="K345" s="6">
        <f ca="1">VLOOKUP($V345,$AB$2:$AN$5971,12,TRUE)</f>
        <v>14</v>
      </c>
      <c r="L345" s="6">
        <f ca="1">VLOOKUP($V345,$AB$2:$AN$5971,13,TRUE)</f>
        <v>47</v>
      </c>
      <c r="V345" s="3">
        <f t="shared" ca="1" si="5"/>
        <v>32</v>
      </c>
      <c r="AB345" s="4">
        <v>344</v>
      </c>
      <c r="AC345" s="4" t="s">
        <v>14</v>
      </c>
      <c r="AD345" s="4" t="s">
        <v>60</v>
      </c>
      <c r="AE345" s="4" t="s">
        <v>16</v>
      </c>
      <c r="AF345" s="4" t="s">
        <v>17</v>
      </c>
      <c r="AG345" s="4" t="s">
        <v>20</v>
      </c>
      <c r="AH345" s="4" t="s">
        <v>23</v>
      </c>
      <c r="AI345" s="5">
        <v>7000</v>
      </c>
      <c r="AJ345" s="4">
        <v>0</v>
      </c>
      <c r="AK345" s="4">
        <v>19</v>
      </c>
      <c r="AL345" s="4">
        <v>24</v>
      </c>
      <c r="AM345" s="4">
        <v>14</v>
      </c>
      <c r="AN345" s="4">
        <v>57</v>
      </c>
    </row>
    <row r="346" spans="1:40" x14ac:dyDescent="0.25">
      <c r="A346" s="6" t="str">
        <f ca="1">VLOOKUP($V346,$AB$2:$AN$5971,2,TRUE)</f>
        <v>F</v>
      </c>
      <c r="B346" s="6" t="str">
        <f ca="1">VLOOKUP($V346,$AB$2:$AN$5971,3,TRUE)</f>
        <v>16</v>
      </c>
      <c r="C346" s="6" t="str">
        <f ca="1">VLOOKUP($V346,$AB$2:$AN$5971,4,TRUE)</f>
        <v>OT</v>
      </c>
      <c r="D346" s="6" t="str">
        <f ca="1">VLOOKUP($V346,$AB$2:$AN$5971,5,TRUE)</f>
        <v>H</v>
      </c>
      <c r="E346" s="6" t="str">
        <f ca="1">VLOOKUP($V346,$AB$2:$AN$5971,6,TRUE)</f>
        <v>T</v>
      </c>
      <c r="F346" s="6" t="str">
        <f ca="1">VLOOKUP($V346,$AB$2:$AN$5971,7,TRUE)</f>
        <v>A</v>
      </c>
      <c r="G346" s="6">
        <f ca="1">VLOOKUP($V346,$AB$2:$AN$5971,8,TRUE)</f>
        <v>12000</v>
      </c>
      <c r="H346" s="6">
        <f ca="1">VLOOKUP($V346,$AB$2:$AN$5971,9,TRUE)</f>
        <v>2.5</v>
      </c>
      <c r="I346" s="6">
        <f ca="1">VLOOKUP($V346,$AB$2:$AN$5971,10,TRUE)</f>
        <v>22</v>
      </c>
      <c r="J346" s="6">
        <f ca="1">VLOOKUP($V346,$AB$2:$AN$5971,11,TRUE)</f>
        <v>27</v>
      </c>
      <c r="K346" s="6">
        <f ca="1">VLOOKUP($V346,$AB$2:$AN$5971,12,TRUE)</f>
        <v>26</v>
      </c>
      <c r="L346" s="6">
        <f ca="1">VLOOKUP($V346,$AB$2:$AN$5971,13,TRUE)</f>
        <v>75</v>
      </c>
      <c r="V346" s="3">
        <f t="shared" ca="1" si="5"/>
        <v>5902</v>
      </c>
      <c r="AB346" s="4">
        <v>345</v>
      </c>
      <c r="AC346" s="4" t="s">
        <v>14</v>
      </c>
      <c r="AD346" s="4" t="s">
        <v>21</v>
      </c>
      <c r="AE346" s="4" t="s">
        <v>16</v>
      </c>
      <c r="AF346" s="4" t="s">
        <v>17</v>
      </c>
      <c r="AG346" s="4" t="s">
        <v>20</v>
      </c>
      <c r="AH346" s="4" t="s">
        <v>23</v>
      </c>
      <c r="AI346" s="5">
        <v>7000</v>
      </c>
      <c r="AJ346" s="4">
        <v>0</v>
      </c>
      <c r="AK346" s="4">
        <v>19</v>
      </c>
      <c r="AL346" s="4">
        <v>35</v>
      </c>
      <c r="AM346" s="4">
        <v>26</v>
      </c>
      <c r="AN346" s="4">
        <v>80</v>
      </c>
    </row>
    <row r="347" spans="1:40" x14ac:dyDescent="0.25">
      <c r="A347" s="6" t="str">
        <f ca="1">VLOOKUP($V347,$AB$2:$AN$5971,2,TRUE)</f>
        <v>F</v>
      </c>
      <c r="B347" s="6" t="str">
        <f ca="1">VLOOKUP($V347,$AB$2:$AN$5971,3,TRUE)</f>
        <v>18</v>
      </c>
      <c r="C347" s="6" t="str">
        <f ca="1">VLOOKUP($V347,$AB$2:$AN$5971,4,TRUE)</f>
        <v>SC</v>
      </c>
      <c r="D347" s="6" t="str">
        <f ca="1">VLOOKUP($V347,$AB$2:$AN$5971,5,TRUE)</f>
        <v>H</v>
      </c>
      <c r="E347" s="6" t="str">
        <f ca="1">VLOOKUP($V347,$AB$2:$AN$5971,6,TRUE)</f>
        <v>T</v>
      </c>
      <c r="F347" s="6" t="str">
        <f ca="1">VLOOKUP($V347,$AB$2:$AN$5971,7,TRUE)</f>
        <v>A</v>
      </c>
      <c r="G347" s="6">
        <f ca="1">VLOOKUP($V347,$AB$2:$AN$5971,8,TRUE)</f>
        <v>7200</v>
      </c>
      <c r="H347" s="6">
        <f ca="1">VLOOKUP($V347,$AB$2:$AN$5971,9,TRUE)</f>
        <v>2</v>
      </c>
      <c r="I347" s="6">
        <f ca="1">VLOOKUP($V347,$AB$2:$AN$5971,10,TRUE)</f>
        <v>16</v>
      </c>
      <c r="J347" s="6">
        <f ca="1">VLOOKUP($V347,$AB$2:$AN$5971,11,TRUE)</f>
        <v>27</v>
      </c>
      <c r="K347" s="6">
        <f ca="1">VLOOKUP($V347,$AB$2:$AN$5971,12,TRUE)</f>
        <v>10</v>
      </c>
      <c r="L347" s="6">
        <f ca="1">VLOOKUP($V347,$AB$2:$AN$5971,13,TRUE)</f>
        <v>53</v>
      </c>
      <c r="V347" s="3">
        <f t="shared" ca="1" si="5"/>
        <v>3893</v>
      </c>
      <c r="AB347" s="4">
        <v>346</v>
      </c>
      <c r="AC347" s="4" t="s">
        <v>14</v>
      </c>
      <c r="AD347" s="4" t="s">
        <v>39</v>
      </c>
      <c r="AE347" s="4" t="s">
        <v>16</v>
      </c>
      <c r="AF347" s="4" t="s">
        <v>17</v>
      </c>
      <c r="AG347" s="4" t="s">
        <v>20</v>
      </c>
      <c r="AH347" s="4" t="s">
        <v>23</v>
      </c>
      <c r="AI347" s="5">
        <v>6600</v>
      </c>
      <c r="AJ347" s="4">
        <v>1</v>
      </c>
      <c r="AK347" s="4">
        <v>19</v>
      </c>
      <c r="AL347" s="4">
        <v>35</v>
      </c>
      <c r="AM347" s="4">
        <v>15</v>
      </c>
      <c r="AN347" s="4">
        <v>69</v>
      </c>
    </row>
    <row r="348" spans="1:40" x14ac:dyDescent="0.25">
      <c r="A348" s="6" t="str">
        <f ca="1">VLOOKUP($V348,$AB$2:$AN$5971,2,TRUE)</f>
        <v>F</v>
      </c>
      <c r="B348" s="6" t="str">
        <f ca="1">VLOOKUP($V348,$AB$2:$AN$5971,3,TRUE)</f>
        <v>35</v>
      </c>
      <c r="C348" s="6" t="str">
        <f ca="1">VLOOKUP($V348,$AB$2:$AN$5971,4,TRUE)</f>
        <v>OT</v>
      </c>
      <c r="D348" s="6" t="str">
        <f ca="1">VLOOKUP($V348,$AB$2:$AN$5971,5,TRUE)</f>
        <v>H</v>
      </c>
      <c r="E348" s="6" t="str">
        <f ca="1">VLOOKUP($V348,$AB$2:$AN$5971,6,TRUE)</f>
        <v>T</v>
      </c>
      <c r="F348" s="6" t="str">
        <f ca="1">VLOOKUP($V348,$AB$2:$AN$5971,7,TRUE)</f>
        <v>C</v>
      </c>
      <c r="G348" s="6">
        <f ca="1">VLOOKUP($V348,$AB$2:$AN$5971,8,TRUE)</f>
        <v>7500</v>
      </c>
      <c r="H348" s="6" t="e">
        <f ca="1">VLOOKUP($V348,$AB$2:$AN$5971,9,TRUE)</f>
        <v>#NULL!</v>
      </c>
      <c r="I348" s="6">
        <f ca="1">VLOOKUP($V348,$AB$2:$AN$5971,10,TRUE)</f>
        <v>17</v>
      </c>
      <c r="J348" s="6">
        <f ca="1">VLOOKUP($V348,$AB$2:$AN$5971,11,TRUE)</f>
        <v>35</v>
      </c>
      <c r="K348" s="6">
        <f ca="1">VLOOKUP($V348,$AB$2:$AN$5971,12,TRUE)</f>
        <v>15</v>
      </c>
      <c r="L348" s="6">
        <f ca="1">VLOOKUP($V348,$AB$2:$AN$5971,13,TRUE)</f>
        <v>67</v>
      </c>
      <c r="V348" s="3">
        <f t="shared" ca="1" si="5"/>
        <v>2339</v>
      </c>
      <c r="AB348" s="4">
        <v>347</v>
      </c>
      <c r="AC348" s="4" t="s">
        <v>20</v>
      </c>
      <c r="AD348" s="4" t="s">
        <v>33</v>
      </c>
      <c r="AE348" s="4" t="s">
        <v>16</v>
      </c>
      <c r="AF348" s="4" t="s">
        <v>17</v>
      </c>
      <c r="AG348" s="4" t="s">
        <v>20</v>
      </c>
      <c r="AH348" s="4" t="s">
        <v>23</v>
      </c>
      <c r="AI348" s="5">
        <v>7000</v>
      </c>
      <c r="AJ348" s="4">
        <v>0</v>
      </c>
      <c r="AK348" s="4">
        <v>24</v>
      </c>
      <c r="AL348" s="4">
        <v>35</v>
      </c>
      <c r="AM348" s="4">
        <v>17</v>
      </c>
      <c r="AN348" s="4">
        <v>76</v>
      </c>
    </row>
    <row r="349" spans="1:40" x14ac:dyDescent="0.25">
      <c r="A349" s="6" t="str">
        <f ca="1">VLOOKUP($V349,$AB$2:$AN$5971,2,TRUE)</f>
        <v>F</v>
      </c>
      <c r="B349" s="6" t="str">
        <f ca="1">VLOOKUP($V349,$AB$2:$AN$5971,3,TRUE)</f>
        <v>21</v>
      </c>
      <c r="C349" s="6" t="str">
        <f ca="1">VLOOKUP($V349,$AB$2:$AN$5971,4,TRUE)</f>
        <v>SC</v>
      </c>
      <c r="D349" s="6" t="str">
        <f ca="1">VLOOKUP($V349,$AB$2:$AN$5971,5,TRUE)</f>
        <v>H</v>
      </c>
      <c r="E349" s="6" t="str">
        <f ca="1">VLOOKUP($V349,$AB$2:$AN$5971,6,TRUE)</f>
        <v>T</v>
      </c>
      <c r="F349" s="6" t="str">
        <f ca="1">VLOOKUP($V349,$AB$2:$AN$5971,7,TRUE)</f>
        <v>C</v>
      </c>
      <c r="G349" s="6">
        <f ca="1">VLOOKUP($V349,$AB$2:$AN$5971,8,TRUE)</f>
        <v>4500</v>
      </c>
      <c r="H349" s="6">
        <f ca="1">VLOOKUP($V349,$AB$2:$AN$5971,9,TRUE)</f>
        <v>1</v>
      </c>
      <c r="I349" s="6">
        <f ca="1">VLOOKUP($V349,$AB$2:$AN$5971,10,TRUE)</f>
        <v>10</v>
      </c>
      <c r="J349" s="6">
        <f ca="1">VLOOKUP($V349,$AB$2:$AN$5971,11,TRUE)</f>
        <v>24</v>
      </c>
      <c r="K349" s="6">
        <f ca="1">VLOOKUP($V349,$AB$2:$AN$5971,12,TRUE)</f>
        <v>10</v>
      </c>
      <c r="L349" s="6">
        <f ca="1">VLOOKUP($V349,$AB$2:$AN$5971,13,TRUE)</f>
        <v>44</v>
      </c>
      <c r="V349" s="3">
        <f t="shared" ca="1" si="5"/>
        <v>3646</v>
      </c>
      <c r="AB349" s="4">
        <v>348</v>
      </c>
      <c r="AC349" s="4" t="s">
        <v>14</v>
      </c>
      <c r="AD349" s="4" t="s">
        <v>51</v>
      </c>
      <c r="AE349" s="4" t="s">
        <v>16</v>
      </c>
      <c r="AF349" s="4" t="s">
        <v>17</v>
      </c>
      <c r="AG349" s="4" t="s">
        <v>20</v>
      </c>
      <c r="AH349" s="4" t="s">
        <v>23</v>
      </c>
      <c r="AI349" s="5">
        <v>7000</v>
      </c>
      <c r="AJ349" s="4">
        <v>0</v>
      </c>
      <c r="AK349" s="4">
        <v>20</v>
      </c>
      <c r="AL349" s="4">
        <v>25</v>
      </c>
      <c r="AM349" s="4">
        <v>16</v>
      </c>
      <c r="AN349" s="4">
        <v>61</v>
      </c>
    </row>
    <row r="350" spans="1:40" x14ac:dyDescent="0.25">
      <c r="A350" s="6" t="str">
        <f ca="1">VLOOKUP($V350,$AB$2:$AN$5971,2,TRUE)</f>
        <v>T</v>
      </c>
      <c r="B350" s="6" t="str">
        <f ca="1">VLOOKUP($V350,$AB$2:$AN$5971,3,TRUE)</f>
        <v>27</v>
      </c>
      <c r="C350" s="6" t="str">
        <f ca="1">VLOOKUP($V350,$AB$2:$AN$5971,4,TRUE)</f>
        <v>SC</v>
      </c>
      <c r="D350" s="6" t="str">
        <f ca="1">VLOOKUP($V350,$AB$2:$AN$5971,5,TRUE)</f>
        <v>H</v>
      </c>
      <c r="E350" s="6" t="str">
        <f ca="1">VLOOKUP($V350,$AB$2:$AN$5971,6,TRUE)</f>
        <v>T</v>
      </c>
      <c r="F350" s="6" t="str">
        <f ca="1">VLOOKUP($V350,$AB$2:$AN$5971,7,TRUE)</f>
        <v>C</v>
      </c>
      <c r="G350" s="6">
        <f ca="1">VLOOKUP($V350,$AB$2:$AN$5971,8,TRUE)</f>
        <v>3000</v>
      </c>
      <c r="H350" s="6">
        <f ca="1">VLOOKUP($V350,$AB$2:$AN$5971,9,TRUE)</f>
        <v>0</v>
      </c>
      <c r="I350" s="6">
        <f ca="1">VLOOKUP($V350,$AB$2:$AN$5971,10,TRUE)</f>
        <v>14</v>
      </c>
      <c r="J350" s="6">
        <f ca="1">VLOOKUP($V350,$AB$2:$AN$5971,11,TRUE)</f>
        <v>29</v>
      </c>
      <c r="K350" s="6">
        <f ca="1">VLOOKUP($V350,$AB$2:$AN$5971,12,TRUE)</f>
        <v>10</v>
      </c>
      <c r="L350" s="6">
        <f ca="1">VLOOKUP($V350,$AB$2:$AN$5971,13,TRUE)</f>
        <v>53</v>
      </c>
      <c r="V350" s="3">
        <f t="shared" ca="1" si="5"/>
        <v>1756</v>
      </c>
      <c r="AB350" s="4">
        <v>349</v>
      </c>
      <c r="AC350" s="4" t="s">
        <v>14</v>
      </c>
      <c r="AD350" s="4" t="s">
        <v>29</v>
      </c>
      <c r="AE350" s="4" t="s">
        <v>16</v>
      </c>
      <c r="AF350" s="4" t="s">
        <v>17</v>
      </c>
      <c r="AG350" s="4" t="s">
        <v>20</v>
      </c>
      <c r="AH350" s="4" t="s">
        <v>23</v>
      </c>
      <c r="AI350" s="5">
        <v>7000</v>
      </c>
      <c r="AJ350" s="4">
        <v>0</v>
      </c>
      <c r="AK350" s="4">
        <v>19</v>
      </c>
      <c r="AL350" s="4">
        <v>25</v>
      </c>
      <c r="AM350" s="4">
        <v>11</v>
      </c>
      <c r="AN350" s="4">
        <v>55</v>
      </c>
    </row>
    <row r="351" spans="1:40" x14ac:dyDescent="0.25">
      <c r="A351" s="6" t="str">
        <f ca="1">VLOOKUP($V351,$AB$2:$AN$5971,2,TRUE)</f>
        <v>F</v>
      </c>
      <c r="B351" s="6" t="str">
        <f ca="1">VLOOKUP($V351,$AB$2:$AN$5971,3,TRUE)</f>
        <v>25</v>
      </c>
      <c r="C351" s="6" t="str">
        <f ca="1">VLOOKUP($V351,$AB$2:$AN$5971,4,TRUE)</f>
        <v>OT</v>
      </c>
      <c r="D351" s="6" t="str">
        <f ca="1">VLOOKUP($V351,$AB$2:$AN$5971,5,TRUE)</f>
        <v>H</v>
      </c>
      <c r="E351" s="6" t="str">
        <f ca="1">VLOOKUP($V351,$AB$2:$AN$5971,6,TRUE)</f>
        <v>T</v>
      </c>
      <c r="F351" s="6" t="str">
        <f ca="1">VLOOKUP($V351,$AB$2:$AN$5971,7,TRUE)</f>
        <v>C</v>
      </c>
      <c r="G351" s="6">
        <f ca="1">VLOOKUP($V351,$AB$2:$AN$5971,8,TRUE)</f>
        <v>3500</v>
      </c>
      <c r="H351" s="6">
        <f ca="1">VLOOKUP($V351,$AB$2:$AN$5971,9,TRUE)</f>
        <v>0</v>
      </c>
      <c r="I351" s="6">
        <f ca="1">VLOOKUP($V351,$AB$2:$AN$5971,10,TRUE)</f>
        <v>14</v>
      </c>
      <c r="J351" s="6">
        <f ca="1">VLOOKUP($V351,$AB$2:$AN$5971,11,TRUE)</f>
        <v>31</v>
      </c>
      <c r="K351" s="6">
        <f ca="1">VLOOKUP($V351,$AB$2:$AN$5971,12,TRUE)</f>
        <v>22</v>
      </c>
      <c r="L351" s="6">
        <f ca="1">VLOOKUP($V351,$AB$2:$AN$5971,13,TRUE)</f>
        <v>67</v>
      </c>
      <c r="V351" s="3">
        <f t="shared" ca="1" si="5"/>
        <v>2794</v>
      </c>
      <c r="AB351" s="4">
        <v>350</v>
      </c>
      <c r="AC351" s="4" t="s">
        <v>20</v>
      </c>
      <c r="AD351" s="4" t="s">
        <v>15</v>
      </c>
      <c r="AE351" s="4" t="s">
        <v>16</v>
      </c>
      <c r="AF351" s="4" t="s">
        <v>17</v>
      </c>
      <c r="AG351" s="4" t="s">
        <v>20</v>
      </c>
      <c r="AH351" s="4" t="s">
        <v>23</v>
      </c>
      <c r="AI351" s="5">
        <v>7000</v>
      </c>
      <c r="AJ351" s="4">
        <v>0</v>
      </c>
      <c r="AK351" s="4">
        <v>24</v>
      </c>
      <c r="AL351" s="4">
        <v>40</v>
      </c>
      <c r="AM351" s="4">
        <v>17</v>
      </c>
      <c r="AN351" s="4">
        <v>81</v>
      </c>
    </row>
    <row r="352" spans="1:40" x14ac:dyDescent="0.25">
      <c r="A352" s="6" t="str">
        <f ca="1">VLOOKUP($V352,$AB$2:$AN$5971,2,TRUE)</f>
        <v>F</v>
      </c>
      <c r="B352" s="6" t="str">
        <f ca="1">VLOOKUP($V352,$AB$2:$AN$5971,3,TRUE)</f>
        <v>18</v>
      </c>
      <c r="C352" s="6" t="str">
        <f ca="1">VLOOKUP($V352,$AB$2:$AN$5971,4,TRUE)</f>
        <v>SC</v>
      </c>
      <c r="D352" s="6" t="str">
        <f ca="1">VLOOKUP($V352,$AB$2:$AN$5971,5,TRUE)</f>
        <v>H</v>
      </c>
      <c r="E352" s="6" t="str">
        <f ca="1">VLOOKUP($V352,$AB$2:$AN$5971,6,TRUE)</f>
        <v>T</v>
      </c>
      <c r="F352" s="6" t="str">
        <f ca="1">VLOOKUP($V352,$AB$2:$AN$5971,7,TRUE)</f>
        <v>C</v>
      </c>
      <c r="G352" s="6">
        <f ca="1">VLOOKUP($V352,$AB$2:$AN$5971,8,TRUE)</f>
        <v>6000</v>
      </c>
      <c r="H352" s="6">
        <f ca="1">VLOOKUP($V352,$AB$2:$AN$5971,9,TRUE)</f>
        <v>2</v>
      </c>
      <c r="I352" s="6">
        <f ca="1">VLOOKUP($V352,$AB$2:$AN$5971,10,TRUE)</f>
        <v>13</v>
      </c>
      <c r="J352" s="6">
        <f ca="1">VLOOKUP($V352,$AB$2:$AN$5971,11,TRUE)</f>
        <v>30</v>
      </c>
      <c r="K352" s="6">
        <f ca="1">VLOOKUP($V352,$AB$2:$AN$5971,12,TRUE)</f>
        <v>24</v>
      </c>
      <c r="L352" s="6">
        <f ca="1">VLOOKUP($V352,$AB$2:$AN$5971,13,TRUE)</f>
        <v>67</v>
      </c>
      <c r="V352" s="3">
        <f t="shared" ca="1" si="5"/>
        <v>3240</v>
      </c>
      <c r="AB352" s="4">
        <v>351</v>
      </c>
      <c r="AC352" s="4" t="s">
        <v>14</v>
      </c>
      <c r="AD352" s="4" t="s">
        <v>30</v>
      </c>
      <c r="AE352" s="4" t="s">
        <v>16</v>
      </c>
      <c r="AF352" s="4" t="s">
        <v>17</v>
      </c>
      <c r="AG352" s="4" t="s">
        <v>20</v>
      </c>
      <c r="AH352" s="4" t="s">
        <v>23</v>
      </c>
      <c r="AI352" s="5">
        <v>7000</v>
      </c>
      <c r="AJ352" s="4">
        <v>0.5</v>
      </c>
      <c r="AK352" s="4">
        <v>20</v>
      </c>
      <c r="AL352" s="4">
        <v>34</v>
      </c>
      <c r="AM352" s="4">
        <v>16</v>
      </c>
      <c r="AN352" s="4">
        <v>70</v>
      </c>
    </row>
    <row r="353" spans="1:40" x14ac:dyDescent="0.25">
      <c r="A353" s="6" t="str">
        <f ca="1">VLOOKUP($V353,$AB$2:$AN$5971,2,TRUE)</f>
        <v>F</v>
      </c>
      <c r="B353" s="6" t="str">
        <f ca="1">VLOOKUP($V353,$AB$2:$AN$5971,3,TRUE)</f>
        <v>30</v>
      </c>
      <c r="C353" s="6" t="str">
        <f ca="1">VLOOKUP($V353,$AB$2:$AN$5971,4,TRUE)</f>
        <v>OT</v>
      </c>
      <c r="D353" s="6" t="str">
        <f ca="1">VLOOKUP($V353,$AB$2:$AN$5971,5,TRUE)</f>
        <v>H</v>
      </c>
      <c r="E353" s="6" t="str">
        <f ca="1">VLOOKUP($V353,$AB$2:$AN$5971,6,TRUE)</f>
        <v>T</v>
      </c>
      <c r="F353" s="6" t="str">
        <f ca="1">VLOOKUP($V353,$AB$2:$AN$5971,7,TRUE)</f>
        <v>H</v>
      </c>
      <c r="G353" s="6">
        <f ca="1">VLOOKUP($V353,$AB$2:$AN$5971,8,TRUE)</f>
        <v>9000</v>
      </c>
      <c r="H353" s="6">
        <f ca="1">VLOOKUP($V353,$AB$2:$AN$5971,9,TRUE)</f>
        <v>2.5</v>
      </c>
      <c r="I353" s="6">
        <f ca="1">VLOOKUP($V353,$AB$2:$AN$5971,10,TRUE)</f>
        <v>15</v>
      </c>
      <c r="J353" s="6">
        <f ca="1">VLOOKUP($V353,$AB$2:$AN$5971,11,TRUE)</f>
        <v>29</v>
      </c>
      <c r="K353" s="6">
        <f ca="1">VLOOKUP($V353,$AB$2:$AN$5971,12,TRUE)</f>
        <v>17</v>
      </c>
      <c r="L353" s="6">
        <f ca="1">VLOOKUP($V353,$AB$2:$AN$5971,13,TRUE)</f>
        <v>61</v>
      </c>
      <c r="V353" s="3">
        <f t="shared" ca="1" si="5"/>
        <v>5813</v>
      </c>
      <c r="AB353" s="4">
        <v>352</v>
      </c>
      <c r="AC353" s="4" t="s">
        <v>14</v>
      </c>
      <c r="AD353" s="4" t="s">
        <v>12</v>
      </c>
      <c r="AE353" s="4" t="s">
        <v>16</v>
      </c>
      <c r="AF353" s="4" t="s">
        <v>17</v>
      </c>
      <c r="AG353" s="4" t="s">
        <v>20</v>
      </c>
      <c r="AH353" s="4" t="s">
        <v>23</v>
      </c>
      <c r="AI353" s="5">
        <v>7000</v>
      </c>
      <c r="AJ353" s="4">
        <v>0</v>
      </c>
      <c r="AK353" s="4">
        <v>21</v>
      </c>
      <c r="AL353" s="4">
        <v>35</v>
      </c>
      <c r="AM353" s="4">
        <v>15</v>
      </c>
      <c r="AN353" s="4">
        <v>71</v>
      </c>
    </row>
    <row r="354" spans="1:40" x14ac:dyDescent="0.25">
      <c r="A354" s="6" t="str">
        <f ca="1">VLOOKUP($V354,$AB$2:$AN$5971,2,TRUE)</f>
        <v>T</v>
      </c>
      <c r="B354" s="6" t="str">
        <f ca="1">VLOOKUP($V354,$AB$2:$AN$5971,3,TRUE)</f>
        <v>45</v>
      </c>
      <c r="C354" s="6" t="str">
        <f ca="1">VLOOKUP($V354,$AB$2:$AN$5971,4,TRUE)</f>
        <v>OT</v>
      </c>
      <c r="D354" s="6" t="str">
        <f ca="1">VLOOKUP($V354,$AB$2:$AN$5971,5,TRUE)</f>
        <v>H</v>
      </c>
      <c r="E354" s="6" t="str">
        <f ca="1">VLOOKUP($V354,$AB$2:$AN$5971,6,TRUE)</f>
        <v>T</v>
      </c>
      <c r="F354" s="6" t="str">
        <f ca="1">VLOOKUP($V354,$AB$2:$AN$5971,7,TRUE)</f>
        <v>C</v>
      </c>
      <c r="G354" s="6">
        <f ca="1">VLOOKUP($V354,$AB$2:$AN$5971,8,TRUE)</f>
        <v>1500</v>
      </c>
      <c r="H354" s="6">
        <f ca="1">VLOOKUP($V354,$AB$2:$AN$5971,9,TRUE)</f>
        <v>0</v>
      </c>
      <c r="I354" s="6">
        <f ca="1">VLOOKUP($V354,$AB$2:$AN$5971,10,TRUE)</f>
        <v>13</v>
      </c>
      <c r="J354" s="6">
        <f ca="1">VLOOKUP($V354,$AB$2:$AN$5971,11,TRUE)</f>
        <v>30</v>
      </c>
      <c r="K354" s="6">
        <f ca="1">VLOOKUP($V354,$AB$2:$AN$5971,12,TRUE)</f>
        <v>20</v>
      </c>
      <c r="L354" s="6">
        <f ca="1">VLOOKUP($V354,$AB$2:$AN$5971,13,TRUE)</f>
        <v>63</v>
      </c>
      <c r="V354" s="3">
        <f t="shared" ca="1" si="5"/>
        <v>4384</v>
      </c>
      <c r="AB354" s="4">
        <v>353</v>
      </c>
      <c r="AC354" s="4" t="s">
        <v>14</v>
      </c>
      <c r="AD354" s="4" t="s">
        <v>47</v>
      </c>
      <c r="AE354" s="4" t="s">
        <v>16</v>
      </c>
      <c r="AF354" s="4" t="s">
        <v>17</v>
      </c>
      <c r="AG354" s="4" t="s">
        <v>20</v>
      </c>
      <c r="AH354" s="4" t="s">
        <v>23</v>
      </c>
      <c r="AI354" s="5">
        <v>7600</v>
      </c>
      <c r="AJ354" s="4">
        <v>0</v>
      </c>
      <c r="AK354" s="4">
        <v>16</v>
      </c>
      <c r="AL354" s="4">
        <v>35</v>
      </c>
      <c r="AM354" s="4">
        <v>25</v>
      </c>
      <c r="AN354" s="4">
        <v>76</v>
      </c>
    </row>
    <row r="355" spans="1:40" x14ac:dyDescent="0.25">
      <c r="A355" s="6" t="str">
        <f ca="1">VLOOKUP($V355,$AB$2:$AN$5971,2,TRUE)</f>
        <v>F</v>
      </c>
      <c r="B355" s="6" t="str">
        <f ca="1">VLOOKUP($V355,$AB$2:$AN$5971,3,TRUE)</f>
        <v>14</v>
      </c>
      <c r="C355" s="6" t="str">
        <f ca="1">VLOOKUP($V355,$AB$2:$AN$5971,4,TRUE)</f>
        <v>OT</v>
      </c>
      <c r="D355" s="6" t="str">
        <f ca="1">VLOOKUP($V355,$AB$2:$AN$5971,5,TRUE)</f>
        <v>C</v>
      </c>
      <c r="E355" s="6" t="str">
        <f ca="1">VLOOKUP($V355,$AB$2:$AN$5971,6,TRUE)</f>
        <v>T</v>
      </c>
      <c r="F355" s="6" t="str">
        <f ca="1">VLOOKUP($V355,$AB$2:$AN$5971,7,TRUE)</f>
        <v>A</v>
      </c>
      <c r="G355" s="6">
        <f ca="1">VLOOKUP($V355,$AB$2:$AN$5971,8,TRUE)</f>
        <v>4000</v>
      </c>
      <c r="H355" s="6">
        <f ca="1">VLOOKUP($V355,$AB$2:$AN$5971,9,TRUE)</f>
        <v>1</v>
      </c>
      <c r="I355" s="6">
        <f ca="1">VLOOKUP($V355,$AB$2:$AN$5971,10,TRUE)</f>
        <v>8</v>
      </c>
      <c r="J355" s="6">
        <f ca="1">VLOOKUP($V355,$AB$2:$AN$5971,11,TRUE)</f>
        <v>22</v>
      </c>
      <c r="K355" s="6">
        <f ca="1">VLOOKUP($V355,$AB$2:$AN$5971,12,TRUE)</f>
        <v>26</v>
      </c>
      <c r="L355" s="6">
        <f ca="1">VLOOKUP($V355,$AB$2:$AN$5971,13,TRUE)</f>
        <v>56</v>
      </c>
      <c r="V355" s="3">
        <f t="shared" ca="1" si="5"/>
        <v>5655</v>
      </c>
      <c r="AB355" s="4">
        <v>354</v>
      </c>
      <c r="AC355" s="4" t="s">
        <v>14</v>
      </c>
      <c r="AD355" s="4" t="s">
        <v>12</v>
      </c>
      <c r="AE355" s="4" t="s">
        <v>16</v>
      </c>
      <c r="AF355" s="4" t="s">
        <v>17</v>
      </c>
      <c r="AG355" s="4" t="s">
        <v>20</v>
      </c>
      <c r="AH355" s="4" t="s">
        <v>23</v>
      </c>
      <c r="AI355" s="5">
        <v>7000</v>
      </c>
      <c r="AJ355" s="4">
        <v>0.5</v>
      </c>
      <c r="AK355" s="4">
        <v>17</v>
      </c>
      <c r="AL355" s="4">
        <v>35</v>
      </c>
      <c r="AM355" s="4">
        <v>25</v>
      </c>
      <c r="AN355" s="4">
        <v>77</v>
      </c>
    </row>
    <row r="356" spans="1:40" x14ac:dyDescent="0.25">
      <c r="A356" s="6" t="str">
        <f ca="1">VLOOKUP($V356,$AB$2:$AN$5971,2,TRUE)</f>
        <v>F</v>
      </c>
      <c r="B356" s="6" t="str">
        <f ca="1">VLOOKUP($V356,$AB$2:$AN$5971,3,TRUE)</f>
        <v>24</v>
      </c>
      <c r="C356" s="6" t="str">
        <f ca="1">VLOOKUP($V356,$AB$2:$AN$5971,4,TRUE)</f>
        <v>OT</v>
      </c>
      <c r="D356" s="6" t="str">
        <f ca="1">VLOOKUP($V356,$AB$2:$AN$5971,5,TRUE)</f>
        <v>M</v>
      </c>
      <c r="E356" s="6" t="str">
        <f ca="1">VLOOKUP($V356,$AB$2:$AN$5971,6,TRUE)</f>
        <v>D</v>
      </c>
      <c r="F356" s="6" t="str">
        <f ca="1">VLOOKUP($V356,$AB$2:$AN$5971,7,TRUE)</f>
        <v>H</v>
      </c>
      <c r="G356" s="6" t="e">
        <f ca="1">VLOOKUP($V356,$AB$2:$AN$5971,8,TRUE)</f>
        <v>#NULL!</v>
      </c>
      <c r="H356" s="6">
        <f ca="1">VLOOKUP($V356,$AB$2:$AN$5971,9,TRUE)</f>
        <v>6</v>
      </c>
      <c r="I356" s="6">
        <f ca="1">VLOOKUP($V356,$AB$2:$AN$5971,10,TRUE)</f>
        <v>8</v>
      </c>
      <c r="J356" s="6">
        <f ca="1">VLOOKUP($V356,$AB$2:$AN$5971,11,TRUE)</f>
        <v>0</v>
      </c>
      <c r="K356" s="6">
        <f ca="1">VLOOKUP($V356,$AB$2:$AN$5971,12,TRUE)</f>
        <v>22</v>
      </c>
      <c r="L356" s="6">
        <f ca="1">VLOOKUP($V356,$AB$2:$AN$5971,13,TRUE)</f>
        <v>30</v>
      </c>
      <c r="V356" s="3">
        <f t="shared" ca="1" si="5"/>
        <v>2907</v>
      </c>
      <c r="AB356" s="4">
        <v>355</v>
      </c>
      <c r="AC356" s="4" t="s">
        <v>20</v>
      </c>
      <c r="AD356" s="4" t="s">
        <v>15</v>
      </c>
      <c r="AE356" s="4" t="s">
        <v>16</v>
      </c>
      <c r="AF356" s="4" t="s">
        <v>17</v>
      </c>
      <c r="AG356" s="4" t="s">
        <v>20</v>
      </c>
      <c r="AH356" s="4" t="s">
        <v>23</v>
      </c>
      <c r="AI356" s="5">
        <v>6500</v>
      </c>
      <c r="AJ356" s="4">
        <v>0</v>
      </c>
      <c r="AK356" s="4">
        <v>22</v>
      </c>
      <c r="AL356" s="4">
        <v>35</v>
      </c>
      <c r="AM356" s="4">
        <v>26</v>
      </c>
      <c r="AN356" s="4">
        <v>83</v>
      </c>
    </row>
    <row r="357" spans="1:40" x14ac:dyDescent="0.25">
      <c r="A357" s="6" t="str">
        <f ca="1">VLOOKUP($V357,$AB$2:$AN$5971,2,TRUE)</f>
        <v>F</v>
      </c>
      <c r="B357" s="6" t="str">
        <f ca="1">VLOOKUP($V357,$AB$2:$AN$5971,3,TRUE)</f>
        <v>16</v>
      </c>
      <c r="C357" s="6" t="str">
        <f ca="1">VLOOKUP($V357,$AB$2:$AN$5971,4,TRUE)</f>
        <v>OT</v>
      </c>
      <c r="D357" s="6" t="str">
        <f ca="1">VLOOKUP($V357,$AB$2:$AN$5971,5,TRUE)</f>
        <v>H</v>
      </c>
      <c r="E357" s="6" t="str">
        <f ca="1">VLOOKUP($V357,$AB$2:$AN$5971,6,TRUE)</f>
        <v>U</v>
      </c>
      <c r="F357" s="6" t="str">
        <f ca="1">VLOOKUP($V357,$AB$2:$AN$5971,7,TRUE)</f>
        <v>A</v>
      </c>
      <c r="G357" s="6">
        <f ca="1">VLOOKUP($V357,$AB$2:$AN$5971,8,TRUE)</f>
        <v>8000</v>
      </c>
      <c r="H357" s="6" t="e">
        <f ca="1">VLOOKUP($V357,$AB$2:$AN$5971,9,TRUE)</f>
        <v>#NULL!</v>
      </c>
      <c r="I357" s="6">
        <f ca="1">VLOOKUP($V357,$AB$2:$AN$5971,10,TRUE)</f>
        <v>22</v>
      </c>
      <c r="J357" s="6">
        <f ca="1">VLOOKUP($V357,$AB$2:$AN$5971,11,TRUE)</f>
        <v>34</v>
      </c>
      <c r="K357" s="6">
        <f ca="1">VLOOKUP($V357,$AB$2:$AN$5971,12,TRUE)</f>
        <v>22</v>
      </c>
      <c r="L357" s="6">
        <f ca="1">VLOOKUP($V357,$AB$2:$AN$5971,13,TRUE)</f>
        <v>78</v>
      </c>
      <c r="V357" s="3">
        <f t="shared" ca="1" si="5"/>
        <v>1944</v>
      </c>
      <c r="AB357" s="4">
        <v>356</v>
      </c>
      <c r="AC357" s="4" t="s">
        <v>20</v>
      </c>
      <c r="AD357" s="4" t="s">
        <v>15</v>
      </c>
      <c r="AE357" s="4" t="s">
        <v>16</v>
      </c>
      <c r="AF357" s="4" t="s">
        <v>17</v>
      </c>
      <c r="AG357" s="4" t="s">
        <v>20</v>
      </c>
      <c r="AH357" s="4" t="s">
        <v>23</v>
      </c>
      <c r="AI357" s="5">
        <v>7000</v>
      </c>
      <c r="AJ357" s="4">
        <v>0</v>
      </c>
      <c r="AK357" s="4">
        <v>18</v>
      </c>
      <c r="AL357" s="4">
        <v>35</v>
      </c>
      <c r="AM357" s="4">
        <v>17</v>
      </c>
      <c r="AN357" s="4">
        <v>70</v>
      </c>
    </row>
    <row r="358" spans="1:40" x14ac:dyDescent="0.25">
      <c r="A358" s="6" t="str">
        <f ca="1">VLOOKUP($V358,$AB$2:$AN$5971,2,TRUE)</f>
        <v>F</v>
      </c>
      <c r="B358" s="6" t="str">
        <f ca="1">VLOOKUP($V358,$AB$2:$AN$5971,3,TRUE)</f>
        <v>18</v>
      </c>
      <c r="C358" s="6" t="str">
        <f ca="1">VLOOKUP($V358,$AB$2:$AN$5971,4,TRUE)</f>
        <v>OT</v>
      </c>
      <c r="D358" s="6" t="str">
        <f ca="1">VLOOKUP($V358,$AB$2:$AN$5971,5,TRUE)</f>
        <v>H</v>
      </c>
      <c r="E358" s="6" t="str">
        <f ca="1">VLOOKUP($V358,$AB$2:$AN$5971,6,TRUE)</f>
        <v>K</v>
      </c>
      <c r="F358" s="6" t="str">
        <f ca="1">VLOOKUP($V358,$AB$2:$AN$5971,7,TRUE)</f>
        <v>C</v>
      </c>
      <c r="G358" s="6">
        <f ca="1">VLOOKUP($V358,$AB$2:$AN$5971,8,TRUE)</f>
        <v>3000</v>
      </c>
      <c r="H358" s="6">
        <f ca="1">VLOOKUP($V358,$AB$2:$AN$5971,9,TRUE)</f>
        <v>1</v>
      </c>
      <c r="I358" s="6">
        <f ca="1">VLOOKUP($V358,$AB$2:$AN$5971,10,TRUE)</f>
        <v>23</v>
      </c>
      <c r="J358" s="6">
        <f ca="1">VLOOKUP($V358,$AB$2:$AN$5971,11,TRUE)</f>
        <v>22</v>
      </c>
      <c r="K358" s="6">
        <f ca="1">VLOOKUP($V358,$AB$2:$AN$5971,12,TRUE)</f>
        <v>9</v>
      </c>
      <c r="L358" s="6">
        <f ca="1">VLOOKUP($V358,$AB$2:$AN$5971,13,TRUE)</f>
        <v>55</v>
      </c>
      <c r="V358" s="3">
        <f t="shared" ca="1" si="5"/>
        <v>5752</v>
      </c>
      <c r="AB358" s="4">
        <v>357</v>
      </c>
      <c r="AC358" s="4" t="s">
        <v>20</v>
      </c>
      <c r="AD358" s="4" t="s">
        <v>32</v>
      </c>
      <c r="AE358" s="4" t="s">
        <v>16</v>
      </c>
      <c r="AF358" s="4" t="s">
        <v>17</v>
      </c>
      <c r="AG358" s="4" t="s">
        <v>20</v>
      </c>
      <c r="AH358" s="4" t="s">
        <v>23</v>
      </c>
      <c r="AI358" s="5">
        <v>5000</v>
      </c>
      <c r="AJ358" s="4">
        <v>0</v>
      </c>
      <c r="AK358" s="4">
        <v>18</v>
      </c>
      <c r="AL358" s="4">
        <v>35</v>
      </c>
      <c r="AM358" s="4">
        <v>17</v>
      </c>
      <c r="AN358" s="4">
        <v>70</v>
      </c>
    </row>
    <row r="359" spans="1:40" x14ac:dyDescent="0.25">
      <c r="A359" s="6" t="str">
        <f ca="1">VLOOKUP($V359,$AB$2:$AN$5971,2,TRUE)</f>
        <v>F</v>
      </c>
      <c r="B359" s="6" t="str">
        <f ca="1">VLOOKUP($V359,$AB$2:$AN$5971,3,TRUE)</f>
        <v>20</v>
      </c>
      <c r="C359" s="6" t="str">
        <f ca="1">VLOOKUP($V359,$AB$2:$AN$5971,4,TRUE)</f>
        <v>OT</v>
      </c>
      <c r="D359" s="6" t="str">
        <f ca="1">VLOOKUP($V359,$AB$2:$AN$5971,5,TRUE)</f>
        <v>H</v>
      </c>
      <c r="E359" s="6" t="str">
        <f ca="1">VLOOKUP($V359,$AB$2:$AN$5971,6,TRUE)</f>
        <v>T</v>
      </c>
      <c r="F359" s="6" t="str">
        <f ca="1">VLOOKUP($V359,$AB$2:$AN$5971,7,TRUE)</f>
        <v>C</v>
      </c>
      <c r="G359" s="6">
        <f ca="1">VLOOKUP($V359,$AB$2:$AN$5971,8,TRUE)</f>
        <v>6000</v>
      </c>
      <c r="H359" s="6">
        <f ca="1">VLOOKUP($V359,$AB$2:$AN$5971,9,TRUE)</f>
        <v>0</v>
      </c>
      <c r="I359" s="6">
        <f ca="1">VLOOKUP($V359,$AB$2:$AN$5971,10,TRUE)</f>
        <v>16</v>
      </c>
      <c r="J359" s="6">
        <f ca="1">VLOOKUP($V359,$AB$2:$AN$5971,11,TRUE)</f>
        <v>22</v>
      </c>
      <c r="K359" s="6">
        <f ca="1">VLOOKUP($V359,$AB$2:$AN$5971,12,TRUE)</f>
        <v>16</v>
      </c>
      <c r="L359" s="6">
        <f ca="1">VLOOKUP($V359,$AB$2:$AN$5971,13,TRUE)</f>
        <v>54</v>
      </c>
      <c r="V359" s="3">
        <f t="shared" ca="1" si="5"/>
        <v>173</v>
      </c>
      <c r="AB359" s="4">
        <v>358</v>
      </c>
      <c r="AC359" s="4" t="s">
        <v>20</v>
      </c>
      <c r="AD359" s="4" t="s">
        <v>48</v>
      </c>
      <c r="AE359" s="4" t="s">
        <v>16</v>
      </c>
      <c r="AF359" s="4" t="s">
        <v>17</v>
      </c>
      <c r="AG359" s="4" t="s">
        <v>18</v>
      </c>
      <c r="AH359" s="4" t="s">
        <v>23</v>
      </c>
      <c r="AI359" s="5">
        <v>4000</v>
      </c>
      <c r="AJ359" s="4">
        <v>0</v>
      </c>
      <c r="AK359" s="4">
        <v>23</v>
      </c>
      <c r="AL359" s="4">
        <v>37</v>
      </c>
      <c r="AM359" s="4">
        <v>14</v>
      </c>
      <c r="AN359" s="4">
        <v>74</v>
      </c>
    </row>
    <row r="360" spans="1:40" x14ac:dyDescent="0.25">
      <c r="A360" s="6" t="str">
        <f ca="1">VLOOKUP($V360,$AB$2:$AN$5971,2,TRUE)</f>
        <v>T</v>
      </c>
      <c r="B360" s="6" t="str">
        <f ca="1">VLOOKUP($V360,$AB$2:$AN$5971,3,TRUE)</f>
        <v>21</v>
      </c>
      <c r="C360" s="6" t="str">
        <f ca="1">VLOOKUP($V360,$AB$2:$AN$5971,4,TRUE)</f>
        <v>OT</v>
      </c>
      <c r="D360" s="6" t="str">
        <f ca="1">VLOOKUP($V360,$AB$2:$AN$5971,5,TRUE)</f>
        <v>H</v>
      </c>
      <c r="E360" s="6" t="str">
        <f ca="1">VLOOKUP($V360,$AB$2:$AN$5971,6,TRUE)</f>
        <v>T</v>
      </c>
      <c r="F360" s="6" t="str">
        <f ca="1">VLOOKUP($V360,$AB$2:$AN$5971,7,TRUE)</f>
        <v>C</v>
      </c>
      <c r="G360" s="6">
        <f ca="1">VLOOKUP($V360,$AB$2:$AN$5971,8,TRUE)</f>
        <v>3000</v>
      </c>
      <c r="H360" s="6">
        <f ca="1">VLOOKUP($V360,$AB$2:$AN$5971,9,TRUE)</f>
        <v>0</v>
      </c>
      <c r="I360" s="6">
        <f ca="1">VLOOKUP($V360,$AB$2:$AN$5971,10,TRUE)</f>
        <v>21</v>
      </c>
      <c r="J360" s="6">
        <f ca="1">VLOOKUP($V360,$AB$2:$AN$5971,11,TRUE)</f>
        <v>33</v>
      </c>
      <c r="K360" s="6">
        <f ca="1">VLOOKUP($V360,$AB$2:$AN$5971,12,TRUE)</f>
        <v>24</v>
      </c>
      <c r="L360" s="6">
        <f ca="1">VLOOKUP($V360,$AB$2:$AN$5971,13,TRUE)</f>
        <v>78</v>
      </c>
      <c r="V360" s="3">
        <f t="shared" ca="1" si="5"/>
        <v>394</v>
      </c>
      <c r="AB360" s="4">
        <v>359</v>
      </c>
      <c r="AC360" s="4" t="s">
        <v>14</v>
      </c>
      <c r="AD360" s="4" t="s">
        <v>51</v>
      </c>
      <c r="AE360" s="4" t="s">
        <v>16</v>
      </c>
      <c r="AF360" s="4" t="s">
        <v>17</v>
      </c>
      <c r="AG360" s="4" t="s">
        <v>20</v>
      </c>
      <c r="AH360" s="4" t="s">
        <v>23</v>
      </c>
      <c r="AI360" s="5">
        <v>6000</v>
      </c>
      <c r="AJ360" s="4">
        <v>1</v>
      </c>
      <c r="AK360" s="4">
        <v>25</v>
      </c>
      <c r="AL360" s="4">
        <v>35</v>
      </c>
      <c r="AM360" s="4">
        <v>15</v>
      </c>
      <c r="AN360" s="4">
        <v>75</v>
      </c>
    </row>
    <row r="361" spans="1:40" x14ac:dyDescent="0.25">
      <c r="A361" s="6" t="str">
        <f ca="1">VLOOKUP($V361,$AB$2:$AN$5971,2,TRUE)</f>
        <v>F</v>
      </c>
      <c r="B361" s="6" t="str">
        <f ca="1">VLOOKUP($V361,$AB$2:$AN$5971,3,TRUE)</f>
        <v>28</v>
      </c>
      <c r="C361" s="6" t="str">
        <f ca="1">VLOOKUP($V361,$AB$2:$AN$5971,4,TRUE)</f>
        <v>SC</v>
      </c>
      <c r="D361" s="6" t="str">
        <f ca="1">VLOOKUP($V361,$AB$2:$AN$5971,5,TRUE)</f>
        <v>H</v>
      </c>
      <c r="E361" s="6" t="str">
        <f ca="1">VLOOKUP($V361,$AB$2:$AN$5971,6,TRUE)</f>
        <v>T</v>
      </c>
      <c r="F361" s="6" t="str">
        <f ca="1">VLOOKUP($V361,$AB$2:$AN$5971,7,TRUE)</f>
        <v>A</v>
      </c>
      <c r="G361" s="6">
        <f ca="1">VLOOKUP($V361,$AB$2:$AN$5971,8,TRUE)</f>
        <v>15000</v>
      </c>
      <c r="H361" s="6">
        <f ca="1">VLOOKUP($V361,$AB$2:$AN$5971,9,TRUE)</f>
        <v>0</v>
      </c>
      <c r="I361" s="6">
        <f ca="1">VLOOKUP($V361,$AB$2:$AN$5971,10,TRUE)</f>
        <v>8</v>
      </c>
      <c r="J361" s="6">
        <f ca="1">VLOOKUP($V361,$AB$2:$AN$5971,11,TRUE)</f>
        <v>19</v>
      </c>
      <c r="K361" s="6">
        <f ca="1">VLOOKUP($V361,$AB$2:$AN$5971,12,TRUE)</f>
        <v>12</v>
      </c>
      <c r="L361" s="6">
        <f ca="1">VLOOKUP($V361,$AB$2:$AN$5971,13,TRUE)</f>
        <v>39</v>
      </c>
      <c r="V361" s="3">
        <f t="shared" ca="1" si="5"/>
        <v>5076</v>
      </c>
      <c r="AB361" s="4">
        <v>360</v>
      </c>
      <c r="AC361" s="4" t="s">
        <v>20</v>
      </c>
      <c r="AD361" s="4" t="s">
        <v>30</v>
      </c>
      <c r="AE361" s="4" t="s">
        <v>16</v>
      </c>
      <c r="AF361" s="4" t="s">
        <v>17</v>
      </c>
      <c r="AG361" s="4" t="s">
        <v>20</v>
      </c>
      <c r="AH361" s="4" t="s">
        <v>23</v>
      </c>
      <c r="AI361" s="5">
        <v>7000</v>
      </c>
      <c r="AJ361" s="4">
        <v>1</v>
      </c>
      <c r="AK361" s="4">
        <v>20</v>
      </c>
      <c r="AL361" s="4">
        <v>35</v>
      </c>
      <c r="AM361" s="4">
        <v>19</v>
      </c>
      <c r="AN361" s="4">
        <v>74</v>
      </c>
    </row>
    <row r="362" spans="1:40" x14ac:dyDescent="0.25">
      <c r="A362" s="6" t="str">
        <f ca="1">VLOOKUP($V362,$AB$2:$AN$5971,2,TRUE)</f>
        <v>T</v>
      </c>
      <c r="B362" s="6" t="str">
        <f ca="1">VLOOKUP($V362,$AB$2:$AN$5971,3,TRUE)</f>
        <v>28</v>
      </c>
      <c r="C362" s="6" t="str">
        <f ca="1">VLOOKUP($V362,$AB$2:$AN$5971,4,TRUE)</f>
        <v>OT</v>
      </c>
      <c r="D362" s="6" t="str">
        <f ca="1">VLOOKUP($V362,$AB$2:$AN$5971,5,TRUE)</f>
        <v>H</v>
      </c>
      <c r="E362" s="6" t="str">
        <f ca="1">VLOOKUP($V362,$AB$2:$AN$5971,6,TRUE)</f>
        <v>T</v>
      </c>
      <c r="F362" s="6" t="str">
        <f ca="1">VLOOKUP($V362,$AB$2:$AN$5971,7,TRUE)</f>
        <v>C</v>
      </c>
      <c r="G362" s="6">
        <f ca="1">VLOOKUP($V362,$AB$2:$AN$5971,8,TRUE)</f>
        <v>5000</v>
      </c>
      <c r="H362" s="6">
        <f ca="1">VLOOKUP($V362,$AB$2:$AN$5971,9,TRUE)</f>
        <v>0</v>
      </c>
      <c r="I362" s="6">
        <f ca="1">VLOOKUP($V362,$AB$2:$AN$5971,10,TRUE)</f>
        <v>16.5</v>
      </c>
      <c r="J362" s="6">
        <f ca="1">VLOOKUP($V362,$AB$2:$AN$5971,11,TRUE)</f>
        <v>39</v>
      </c>
      <c r="K362" s="6">
        <f ca="1">VLOOKUP($V362,$AB$2:$AN$5971,12,TRUE)</f>
        <v>14</v>
      </c>
      <c r="L362" s="6">
        <f ca="1">VLOOKUP($V362,$AB$2:$AN$5971,13,TRUE)</f>
        <v>69</v>
      </c>
      <c r="V362" s="3">
        <f t="shared" ca="1" si="5"/>
        <v>1184</v>
      </c>
      <c r="AB362" s="4">
        <v>361</v>
      </c>
      <c r="AC362" s="4" t="s">
        <v>14</v>
      </c>
      <c r="AD362" s="4" t="s">
        <v>50</v>
      </c>
      <c r="AE362" s="4" t="s">
        <v>16</v>
      </c>
      <c r="AF362" s="4" t="s">
        <v>17</v>
      </c>
      <c r="AG362" s="4" t="s">
        <v>20</v>
      </c>
      <c r="AH362" s="4" t="s">
        <v>23</v>
      </c>
      <c r="AI362" s="5">
        <v>7000</v>
      </c>
      <c r="AJ362" s="4">
        <v>0</v>
      </c>
      <c r="AK362" s="4">
        <v>10</v>
      </c>
      <c r="AL362" s="4">
        <v>24</v>
      </c>
      <c r="AM362" s="4">
        <v>8</v>
      </c>
      <c r="AN362" s="4">
        <v>42</v>
      </c>
    </row>
    <row r="363" spans="1:40" x14ac:dyDescent="0.25">
      <c r="A363" s="6" t="str">
        <f ca="1">VLOOKUP($V363,$AB$2:$AN$5971,2,TRUE)</f>
        <v>F</v>
      </c>
      <c r="B363" s="6" t="str">
        <f ca="1">VLOOKUP($V363,$AB$2:$AN$5971,3,TRUE)</f>
        <v>24</v>
      </c>
      <c r="C363" s="6" t="str">
        <f ca="1">VLOOKUP($V363,$AB$2:$AN$5971,4,TRUE)</f>
        <v>OT</v>
      </c>
      <c r="D363" s="6" t="str">
        <f ca="1">VLOOKUP($V363,$AB$2:$AN$5971,5,TRUE)</f>
        <v>H</v>
      </c>
      <c r="E363" s="6" t="str">
        <f ca="1">VLOOKUP($V363,$AB$2:$AN$5971,6,TRUE)</f>
        <v>K</v>
      </c>
      <c r="F363" s="6" t="str">
        <f ca="1">VLOOKUP($V363,$AB$2:$AN$5971,7,TRUE)</f>
        <v>A</v>
      </c>
      <c r="G363" s="6">
        <f ca="1">VLOOKUP($V363,$AB$2:$AN$5971,8,TRUE)</f>
        <v>8000</v>
      </c>
      <c r="H363" s="6">
        <f ca="1">VLOOKUP($V363,$AB$2:$AN$5971,9,TRUE)</f>
        <v>2</v>
      </c>
      <c r="I363" s="6">
        <f ca="1">VLOOKUP($V363,$AB$2:$AN$5971,10,TRUE)</f>
        <v>21</v>
      </c>
      <c r="J363" s="6">
        <f ca="1">VLOOKUP($V363,$AB$2:$AN$5971,11,TRUE)</f>
        <v>28</v>
      </c>
      <c r="K363" s="6">
        <f ca="1">VLOOKUP($V363,$AB$2:$AN$5971,12,TRUE)</f>
        <v>4</v>
      </c>
      <c r="L363" s="6">
        <f ca="1">VLOOKUP($V363,$AB$2:$AN$5971,13,TRUE)</f>
        <v>53</v>
      </c>
      <c r="V363" s="3">
        <f t="shared" ca="1" si="5"/>
        <v>5747</v>
      </c>
      <c r="AB363" s="4">
        <v>362</v>
      </c>
      <c r="AC363" s="4" t="s">
        <v>20</v>
      </c>
      <c r="AD363" s="4" t="s">
        <v>12</v>
      </c>
      <c r="AE363" s="4" t="s">
        <v>16</v>
      </c>
      <c r="AF363" s="4" t="s">
        <v>25</v>
      </c>
      <c r="AG363" s="4" t="s">
        <v>26</v>
      </c>
      <c r="AH363" s="4" t="s">
        <v>23</v>
      </c>
      <c r="AI363" s="5">
        <v>2000</v>
      </c>
      <c r="AJ363" s="4">
        <v>0</v>
      </c>
      <c r="AK363" s="4">
        <v>21</v>
      </c>
      <c r="AL363" s="4">
        <v>31</v>
      </c>
      <c r="AM363" s="4">
        <v>11</v>
      </c>
      <c r="AN363" s="4">
        <v>63</v>
      </c>
    </row>
    <row r="364" spans="1:40" x14ac:dyDescent="0.25">
      <c r="A364" s="6" t="str">
        <f ca="1">VLOOKUP($V364,$AB$2:$AN$5971,2,TRUE)</f>
        <v>T</v>
      </c>
      <c r="B364" s="6" t="str">
        <f ca="1">VLOOKUP($V364,$AB$2:$AN$5971,3,TRUE)</f>
        <v>22</v>
      </c>
      <c r="C364" s="6" t="str">
        <f ca="1">VLOOKUP($V364,$AB$2:$AN$5971,4,TRUE)</f>
        <v>OT</v>
      </c>
      <c r="D364" s="6" t="str">
        <f ca="1">VLOOKUP($V364,$AB$2:$AN$5971,5,TRUE)</f>
        <v>H</v>
      </c>
      <c r="E364" s="6" t="str">
        <f ca="1">VLOOKUP($V364,$AB$2:$AN$5971,6,TRUE)</f>
        <v>T</v>
      </c>
      <c r="F364" s="6" t="str">
        <f ca="1">VLOOKUP($V364,$AB$2:$AN$5971,7,TRUE)</f>
        <v>A</v>
      </c>
      <c r="G364" s="6">
        <f ca="1">VLOOKUP($V364,$AB$2:$AN$5971,8,TRUE)</f>
        <v>12000</v>
      </c>
      <c r="H364" s="6">
        <f ca="1">VLOOKUP($V364,$AB$2:$AN$5971,9,TRUE)</f>
        <v>0</v>
      </c>
      <c r="I364" s="6">
        <f ca="1">VLOOKUP($V364,$AB$2:$AN$5971,10,TRUE)</f>
        <v>8</v>
      </c>
      <c r="J364" s="6">
        <f ca="1">VLOOKUP($V364,$AB$2:$AN$5971,11,TRUE)</f>
        <v>16</v>
      </c>
      <c r="K364" s="6">
        <f ca="1">VLOOKUP($V364,$AB$2:$AN$5971,12,TRUE)</f>
        <v>13</v>
      </c>
      <c r="L364" s="6">
        <f ca="1">VLOOKUP($V364,$AB$2:$AN$5971,13,TRUE)</f>
        <v>37</v>
      </c>
      <c r="V364" s="3">
        <f t="shared" ca="1" si="5"/>
        <v>5246</v>
      </c>
      <c r="AB364" s="4">
        <v>363</v>
      </c>
      <c r="AC364" s="4" t="s">
        <v>20</v>
      </c>
      <c r="AD364" s="4" t="s">
        <v>15</v>
      </c>
      <c r="AE364" s="4" t="s">
        <v>16</v>
      </c>
      <c r="AF364" s="4" t="s">
        <v>17</v>
      </c>
      <c r="AG364" s="4" t="s">
        <v>20</v>
      </c>
      <c r="AH364" s="4" t="s">
        <v>23</v>
      </c>
      <c r="AI364" s="5">
        <v>2000</v>
      </c>
      <c r="AJ364" s="4">
        <v>0</v>
      </c>
      <c r="AK364" s="4">
        <v>15</v>
      </c>
      <c r="AL364" s="4">
        <v>32</v>
      </c>
      <c r="AM364" s="4">
        <v>15</v>
      </c>
      <c r="AN364" s="4">
        <v>62</v>
      </c>
    </row>
    <row r="365" spans="1:40" x14ac:dyDescent="0.25">
      <c r="A365" s="6" t="str">
        <f ca="1">VLOOKUP($V365,$AB$2:$AN$5971,2,TRUE)</f>
        <v>F</v>
      </c>
      <c r="B365" s="6" t="str">
        <f ca="1">VLOOKUP($V365,$AB$2:$AN$5971,3,TRUE)</f>
        <v>28</v>
      </c>
      <c r="C365" s="6" t="str">
        <f ca="1">VLOOKUP($V365,$AB$2:$AN$5971,4,TRUE)</f>
        <v>SC</v>
      </c>
      <c r="D365" s="6" t="str">
        <f ca="1">VLOOKUP($V365,$AB$2:$AN$5971,5,TRUE)</f>
        <v>H</v>
      </c>
      <c r="E365" s="6" t="str">
        <f ca="1">VLOOKUP($V365,$AB$2:$AN$5971,6,TRUE)</f>
        <v>T</v>
      </c>
      <c r="F365" s="6" t="str">
        <f ca="1">VLOOKUP($V365,$AB$2:$AN$5971,7,TRUE)</f>
        <v>C</v>
      </c>
      <c r="G365" s="6">
        <f ca="1">VLOOKUP($V365,$AB$2:$AN$5971,8,TRUE)</f>
        <v>3000</v>
      </c>
      <c r="H365" s="6">
        <f ca="1">VLOOKUP($V365,$AB$2:$AN$5971,9,TRUE)</f>
        <v>0</v>
      </c>
      <c r="I365" s="6">
        <f ca="1">VLOOKUP($V365,$AB$2:$AN$5971,10,TRUE)</f>
        <v>17</v>
      </c>
      <c r="J365" s="6">
        <f ca="1">VLOOKUP($V365,$AB$2:$AN$5971,11,TRUE)</f>
        <v>31</v>
      </c>
      <c r="K365" s="6">
        <f ca="1">VLOOKUP($V365,$AB$2:$AN$5971,12,TRUE)</f>
        <v>9</v>
      </c>
      <c r="L365" s="6">
        <f ca="1">VLOOKUP($V365,$AB$2:$AN$5971,13,TRUE)</f>
        <v>57</v>
      </c>
      <c r="V365" s="3">
        <f t="shared" ca="1" si="5"/>
        <v>754</v>
      </c>
      <c r="AB365" s="4">
        <v>364</v>
      </c>
      <c r="AC365" s="4" t="s">
        <v>20</v>
      </c>
      <c r="AD365" s="4" t="s">
        <v>12</v>
      </c>
      <c r="AE365" s="4" t="s">
        <v>16</v>
      </c>
      <c r="AF365" s="4" t="s">
        <v>25</v>
      </c>
      <c r="AG365" s="4" t="s">
        <v>26</v>
      </c>
      <c r="AH365" s="4" t="s">
        <v>23</v>
      </c>
      <c r="AI365" s="5">
        <v>4000</v>
      </c>
      <c r="AJ365" s="4">
        <v>0</v>
      </c>
      <c r="AK365" s="4">
        <v>16</v>
      </c>
      <c r="AL365" s="4">
        <v>33</v>
      </c>
      <c r="AM365" s="4">
        <v>12</v>
      </c>
      <c r="AN365" s="4">
        <v>61</v>
      </c>
    </row>
    <row r="366" spans="1:40" x14ac:dyDescent="0.25">
      <c r="A366" s="6" t="str">
        <f ca="1">VLOOKUP($V366,$AB$2:$AN$5971,2,TRUE)</f>
        <v>F</v>
      </c>
      <c r="B366" s="6" t="str">
        <f ca="1">VLOOKUP($V366,$AB$2:$AN$5971,3,TRUE)</f>
        <v>35</v>
      </c>
      <c r="C366" s="6" t="str">
        <f ca="1">VLOOKUP($V366,$AB$2:$AN$5971,4,TRUE)</f>
        <v>OT</v>
      </c>
      <c r="D366" s="6" t="str">
        <f ca="1">VLOOKUP($V366,$AB$2:$AN$5971,5,TRUE)</f>
        <v>H</v>
      </c>
      <c r="E366" s="6" t="str">
        <f ca="1">VLOOKUP($V366,$AB$2:$AN$5971,6,TRUE)</f>
        <v>T</v>
      </c>
      <c r="F366" s="6" t="str">
        <f ca="1">VLOOKUP($V366,$AB$2:$AN$5971,7,TRUE)</f>
        <v>C</v>
      </c>
      <c r="G366" s="6">
        <f ca="1">VLOOKUP($V366,$AB$2:$AN$5971,8,TRUE)</f>
        <v>3000</v>
      </c>
      <c r="H366" s="6">
        <f ca="1">VLOOKUP($V366,$AB$2:$AN$5971,9,TRUE)</f>
        <v>0</v>
      </c>
      <c r="I366" s="6">
        <f ca="1">VLOOKUP($V366,$AB$2:$AN$5971,10,TRUE)</f>
        <v>10</v>
      </c>
      <c r="J366" s="6">
        <f ca="1">VLOOKUP($V366,$AB$2:$AN$5971,11,TRUE)</f>
        <v>24</v>
      </c>
      <c r="K366" s="6">
        <f ca="1">VLOOKUP($V366,$AB$2:$AN$5971,12,TRUE)</f>
        <v>19</v>
      </c>
      <c r="L366" s="6">
        <f ca="1">VLOOKUP($V366,$AB$2:$AN$5971,13,TRUE)</f>
        <v>53</v>
      </c>
      <c r="V366" s="3">
        <f t="shared" ca="1" si="5"/>
        <v>4148</v>
      </c>
      <c r="AB366" s="4">
        <v>365</v>
      </c>
      <c r="AC366" s="4" t="s">
        <v>14</v>
      </c>
      <c r="AD366" s="4" t="s">
        <v>31</v>
      </c>
      <c r="AE366" s="4" t="s">
        <v>16</v>
      </c>
      <c r="AF366" s="4" t="s">
        <v>17</v>
      </c>
      <c r="AG366" s="4" t="s">
        <v>20</v>
      </c>
      <c r="AH366" s="4" t="s">
        <v>23</v>
      </c>
      <c r="AI366" s="5">
        <v>2000</v>
      </c>
      <c r="AJ366" s="4">
        <v>0</v>
      </c>
      <c r="AK366" s="4">
        <v>6</v>
      </c>
      <c r="AL366" s="4">
        <v>35</v>
      </c>
      <c r="AM366" s="4">
        <v>14</v>
      </c>
      <c r="AN366" s="4">
        <v>55</v>
      </c>
    </row>
    <row r="367" spans="1:40" x14ac:dyDescent="0.25">
      <c r="A367" s="6" t="str">
        <f ca="1">VLOOKUP($V367,$AB$2:$AN$5971,2,TRUE)</f>
        <v>F</v>
      </c>
      <c r="B367" s="6" t="str">
        <f ca="1">VLOOKUP($V367,$AB$2:$AN$5971,3,TRUE)</f>
        <v>20</v>
      </c>
      <c r="C367" s="6" t="str">
        <f ca="1">VLOOKUP($V367,$AB$2:$AN$5971,4,TRUE)</f>
        <v>OT</v>
      </c>
      <c r="D367" s="6" t="str">
        <f ca="1">VLOOKUP($V367,$AB$2:$AN$5971,5,TRUE)</f>
        <v>H</v>
      </c>
      <c r="E367" s="6" t="str">
        <f ca="1">VLOOKUP($V367,$AB$2:$AN$5971,6,TRUE)</f>
        <v>T</v>
      </c>
      <c r="F367" s="6" t="str">
        <f ca="1">VLOOKUP($V367,$AB$2:$AN$5971,7,TRUE)</f>
        <v>C</v>
      </c>
      <c r="G367" s="6">
        <f ca="1">VLOOKUP($V367,$AB$2:$AN$5971,8,TRUE)</f>
        <v>4000</v>
      </c>
      <c r="H367" s="6">
        <f ca="1">VLOOKUP($V367,$AB$2:$AN$5971,9,TRUE)</f>
        <v>1</v>
      </c>
      <c r="I367" s="6">
        <f ca="1">VLOOKUP($V367,$AB$2:$AN$5971,10,TRUE)</f>
        <v>13</v>
      </c>
      <c r="J367" s="6">
        <f ca="1">VLOOKUP($V367,$AB$2:$AN$5971,11,TRUE)</f>
        <v>32</v>
      </c>
      <c r="K367" s="6">
        <f ca="1">VLOOKUP($V367,$AB$2:$AN$5971,12,TRUE)</f>
        <v>25</v>
      </c>
      <c r="L367" s="6">
        <f ca="1">VLOOKUP($V367,$AB$2:$AN$5971,13,TRUE)</f>
        <v>70</v>
      </c>
      <c r="V367" s="3">
        <f t="shared" ca="1" si="5"/>
        <v>2854</v>
      </c>
      <c r="AB367" s="4">
        <v>366</v>
      </c>
      <c r="AC367" s="4" t="s">
        <v>20</v>
      </c>
      <c r="AD367" s="4" t="s">
        <v>33</v>
      </c>
      <c r="AE367" s="4" t="s">
        <v>16</v>
      </c>
      <c r="AF367" s="4" t="s">
        <v>25</v>
      </c>
      <c r="AG367" s="4" t="s">
        <v>26</v>
      </c>
      <c r="AH367" s="4" t="s">
        <v>23</v>
      </c>
      <c r="AI367" s="5">
        <v>2000</v>
      </c>
      <c r="AJ367" s="4">
        <v>0</v>
      </c>
      <c r="AK367" s="4">
        <v>12</v>
      </c>
      <c r="AL367" s="4">
        <v>31</v>
      </c>
      <c r="AM367" s="4">
        <v>8</v>
      </c>
      <c r="AN367" s="4">
        <v>51</v>
      </c>
    </row>
    <row r="368" spans="1:40" x14ac:dyDescent="0.25">
      <c r="A368" s="6" t="str">
        <f ca="1">VLOOKUP($V368,$AB$2:$AN$5971,2,TRUE)</f>
        <v>F</v>
      </c>
      <c r="B368" s="6" t="str">
        <f ca="1">VLOOKUP($V368,$AB$2:$AN$5971,3,TRUE)</f>
        <v>28</v>
      </c>
      <c r="C368" s="6" t="str">
        <f ca="1">VLOOKUP($V368,$AB$2:$AN$5971,4,TRUE)</f>
        <v>OT</v>
      </c>
      <c r="D368" s="6" t="str">
        <f ca="1">VLOOKUP($V368,$AB$2:$AN$5971,5,TRUE)</f>
        <v>M</v>
      </c>
      <c r="E368" s="6" t="str">
        <f ca="1">VLOOKUP($V368,$AB$2:$AN$5971,6,TRUE)</f>
        <v>T</v>
      </c>
      <c r="F368" s="6" t="str">
        <f ca="1">VLOOKUP($V368,$AB$2:$AN$5971,7,TRUE)</f>
        <v>C</v>
      </c>
      <c r="G368" s="6">
        <f ca="1">VLOOKUP($V368,$AB$2:$AN$5971,8,TRUE)</f>
        <v>4500</v>
      </c>
      <c r="H368" s="6">
        <f ca="1">VLOOKUP($V368,$AB$2:$AN$5971,9,TRUE)</f>
        <v>0</v>
      </c>
      <c r="I368" s="6">
        <f ca="1">VLOOKUP($V368,$AB$2:$AN$5971,10,TRUE)</f>
        <v>10</v>
      </c>
      <c r="J368" s="6">
        <f ca="1">VLOOKUP($V368,$AB$2:$AN$5971,11,TRUE)</f>
        <v>35</v>
      </c>
      <c r="K368" s="6">
        <f ca="1">VLOOKUP($V368,$AB$2:$AN$5971,12,TRUE)</f>
        <v>15</v>
      </c>
      <c r="L368" s="6">
        <f ca="1">VLOOKUP($V368,$AB$2:$AN$5971,13,TRUE)</f>
        <v>60</v>
      </c>
      <c r="V368" s="3">
        <f t="shared" ca="1" si="5"/>
        <v>1498</v>
      </c>
      <c r="AB368" s="4">
        <v>367</v>
      </c>
      <c r="AC368" s="4" t="s">
        <v>14</v>
      </c>
      <c r="AD368" s="4" t="s">
        <v>32</v>
      </c>
      <c r="AE368" s="4" t="s">
        <v>16</v>
      </c>
      <c r="AF368" s="4" t="s">
        <v>17</v>
      </c>
      <c r="AG368" s="4" t="s">
        <v>20</v>
      </c>
      <c r="AH368" s="4" t="s">
        <v>36</v>
      </c>
      <c r="AI368" s="5">
        <v>2000</v>
      </c>
      <c r="AJ368" s="4">
        <v>0</v>
      </c>
      <c r="AK368" s="4">
        <v>14</v>
      </c>
      <c r="AL368" s="4">
        <v>7</v>
      </c>
      <c r="AM368" s="4">
        <v>13</v>
      </c>
      <c r="AN368" s="4">
        <v>34</v>
      </c>
    </row>
    <row r="369" spans="1:40" x14ac:dyDescent="0.25">
      <c r="A369" s="6" t="str">
        <f ca="1">VLOOKUP($V369,$AB$2:$AN$5971,2,TRUE)</f>
        <v>F</v>
      </c>
      <c r="B369" s="6" t="str">
        <f ca="1">VLOOKUP($V369,$AB$2:$AN$5971,3,TRUE)</f>
        <v>20</v>
      </c>
      <c r="C369" s="6" t="str">
        <f ca="1">VLOOKUP($V369,$AB$2:$AN$5971,4,TRUE)</f>
        <v>OT</v>
      </c>
      <c r="D369" s="6" t="str">
        <f ca="1">VLOOKUP($V369,$AB$2:$AN$5971,5,TRUE)</f>
        <v>H</v>
      </c>
      <c r="E369" s="6" t="str">
        <f ca="1">VLOOKUP($V369,$AB$2:$AN$5971,6,TRUE)</f>
        <v>T</v>
      </c>
      <c r="F369" s="6" t="str">
        <f ca="1">VLOOKUP($V369,$AB$2:$AN$5971,7,TRUE)</f>
        <v>C</v>
      </c>
      <c r="G369" s="6">
        <f ca="1">VLOOKUP($V369,$AB$2:$AN$5971,8,TRUE)</f>
        <v>7000</v>
      </c>
      <c r="H369" s="6">
        <f ca="1">VLOOKUP($V369,$AB$2:$AN$5971,9,TRUE)</f>
        <v>0</v>
      </c>
      <c r="I369" s="6">
        <f ca="1">VLOOKUP($V369,$AB$2:$AN$5971,10,TRUE)</f>
        <v>10</v>
      </c>
      <c r="J369" s="6">
        <f ca="1">VLOOKUP($V369,$AB$2:$AN$5971,11,TRUE)</f>
        <v>24</v>
      </c>
      <c r="K369" s="6">
        <f ca="1">VLOOKUP($V369,$AB$2:$AN$5971,12,TRUE)</f>
        <v>8</v>
      </c>
      <c r="L369" s="6">
        <f ca="1">VLOOKUP($V369,$AB$2:$AN$5971,13,TRUE)</f>
        <v>42</v>
      </c>
      <c r="V369" s="3">
        <f t="shared" ca="1" si="5"/>
        <v>286</v>
      </c>
      <c r="AB369" s="4">
        <v>368</v>
      </c>
      <c r="AC369" s="4" t="s">
        <v>14</v>
      </c>
      <c r="AD369" s="4" t="s">
        <v>44</v>
      </c>
      <c r="AE369" s="4" t="s">
        <v>16</v>
      </c>
      <c r="AF369" s="4" t="s">
        <v>17</v>
      </c>
      <c r="AG369" s="4" t="s">
        <v>20</v>
      </c>
      <c r="AH369" s="4" t="s">
        <v>23</v>
      </c>
      <c r="AI369" s="5">
        <v>2000</v>
      </c>
      <c r="AJ369" s="4">
        <v>0</v>
      </c>
      <c r="AK369" s="4">
        <v>11</v>
      </c>
      <c r="AL369" s="4">
        <v>1</v>
      </c>
      <c r="AM369" s="4">
        <v>2</v>
      </c>
      <c r="AN369" s="4">
        <v>14</v>
      </c>
    </row>
    <row r="370" spans="1:40" x14ac:dyDescent="0.25">
      <c r="A370" s="6" t="str">
        <f ca="1">VLOOKUP($V370,$AB$2:$AN$5971,2,TRUE)</f>
        <v>T</v>
      </c>
      <c r="B370" s="6" t="str">
        <f ca="1">VLOOKUP($V370,$AB$2:$AN$5971,3,TRUE)</f>
        <v>17</v>
      </c>
      <c r="C370" s="6" t="str">
        <f ca="1">VLOOKUP($V370,$AB$2:$AN$5971,4,TRUE)</f>
        <v>OT</v>
      </c>
      <c r="D370" s="6" t="str">
        <f ca="1">VLOOKUP($V370,$AB$2:$AN$5971,5,TRUE)</f>
        <v>H</v>
      </c>
      <c r="E370" s="6" t="str">
        <f ca="1">VLOOKUP($V370,$AB$2:$AN$5971,6,TRUE)</f>
        <v>T</v>
      </c>
      <c r="F370" s="6" t="str">
        <f ca="1">VLOOKUP($V370,$AB$2:$AN$5971,7,TRUE)</f>
        <v>C</v>
      </c>
      <c r="G370" s="6">
        <f ca="1">VLOOKUP($V370,$AB$2:$AN$5971,8,TRUE)</f>
        <v>5000</v>
      </c>
      <c r="H370" s="6">
        <f ca="1">VLOOKUP($V370,$AB$2:$AN$5971,9,TRUE)</f>
        <v>0</v>
      </c>
      <c r="I370" s="6">
        <f ca="1">VLOOKUP($V370,$AB$2:$AN$5971,10,TRUE)</f>
        <v>14</v>
      </c>
      <c r="J370" s="6">
        <f ca="1">VLOOKUP($V370,$AB$2:$AN$5971,11,TRUE)</f>
        <v>29</v>
      </c>
      <c r="K370" s="6">
        <f ca="1">VLOOKUP($V370,$AB$2:$AN$5971,12,TRUE)</f>
        <v>22</v>
      </c>
      <c r="L370" s="6">
        <f ca="1">VLOOKUP($V370,$AB$2:$AN$5971,13,TRUE)</f>
        <v>65</v>
      </c>
      <c r="V370" s="3">
        <f t="shared" ca="1" si="5"/>
        <v>1831</v>
      </c>
      <c r="AB370" s="4">
        <v>369</v>
      </c>
      <c r="AC370" s="4" t="s">
        <v>20</v>
      </c>
      <c r="AD370" s="4" t="s">
        <v>39</v>
      </c>
      <c r="AE370" s="4" t="s">
        <v>16</v>
      </c>
      <c r="AF370" s="4" t="s">
        <v>25</v>
      </c>
      <c r="AG370" s="4" t="s">
        <v>26</v>
      </c>
      <c r="AH370" s="4" t="s">
        <v>23</v>
      </c>
      <c r="AI370" s="5">
        <v>2000</v>
      </c>
      <c r="AJ370" s="4">
        <v>0</v>
      </c>
      <c r="AK370" s="4">
        <v>16</v>
      </c>
      <c r="AL370" s="4">
        <v>35</v>
      </c>
      <c r="AM370" s="4">
        <v>15</v>
      </c>
      <c r="AN370" s="4">
        <v>66</v>
      </c>
    </row>
    <row r="371" spans="1:40" x14ac:dyDescent="0.25">
      <c r="A371" s="6" t="str">
        <f ca="1">VLOOKUP($V371,$AB$2:$AN$5971,2,TRUE)</f>
        <v>T</v>
      </c>
      <c r="B371" s="6" t="str">
        <f ca="1">VLOOKUP($V371,$AB$2:$AN$5971,3,TRUE)</f>
        <v>20</v>
      </c>
      <c r="C371" s="6" t="str">
        <f ca="1">VLOOKUP($V371,$AB$2:$AN$5971,4,TRUE)</f>
        <v>OT</v>
      </c>
      <c r="D371" s="6" t="str">
        <f ca="1">VLOOKUP($V371,$AB$2:$AN$5971,5,TRUE)</f>
        <v>H</v>
      </c>
      <c r="E371" s="6" t="str">
        <f ca="1">VLOOKUP($V371,$AB$2:$AN$5971,6,TRUE)</f>
        <v>U</v>
      </c>
      <c r="F371" s="6" t="str">
        <f ca="1">VLOOKUP($V371,$AB$2:$AN$5971,7,TRUE)</f>
        <v>C</v>
      </c>
      <c r="G371" s="6">
        <f ca="1">VLOOKUP($V371,$AB$2:$AN$5971,8,TRUE)</f>
        <v>9000</v>
      </c>
      <c r="H371" s="6">
        <f ca="1">VLOOKUP($V371,$AB$2:$AN$5971,9,TRUE)</f>
        <v>0</v>
      </c>
      <c r="I371" s="6">
        <f ca="1">VLOOKUP($V371,$AB$2:$AN$5971,10,TRUE)</f>
        <v>13</v>
      </c>
      <c r="J371" s="6">
        <f ca="1">VLOOKUP($V371,$AB$2:$AN$5971,11,TRUE)</f>
        <v>30</v>
      </c>
      <c r="K371" s="6">
        <f ca="1">VLOOKUP($V371,$AB$2:$AN$5971,12,TRUE)</f>
        <v>6</v>
      </c>
      <c r="L371" s="6">
        <f ca="1">VLOOKUP($V371,$AB$2:$AN$5971,13,TRUE)</f>
        <v>49</v>
      </c>
      <c r="V371" s="3">
        <f t="shared" ca="1" si="5"/>
        <v>4989</v>
      </c>
      <c r="AB371" s="4">
        <v>370</v>
      </c>
      <c r="AC371" s="4" t="s">
        <v>14</v>
      </c>
      <c r="AD371" s="4" t="s">
        <v>71</v>
      </c>
      <c r="AE371" s="4" t="s">
        <v>16</v>
      </c>
      <c r="AF371" s="4" t="s">
        <v>25</v>
      </c>
      <c r="AG371" s="4" t="s">
        <v>26</v>
      </c>
      <c r="AH371" s="4" t="s">
        <v>23</v>
      </c>
      <c r="AI371" s="5">
        <v>4500</v>
      </c>
      <c r="AJ371" s="4">
        <v>0</v>
      </c>
      <c r="AK371" s="4">
        <v>17</v>
      </c>
      <c r="AL371" s="4">
        <v>30</v>
      </c>
      <c r="AM371" s="4">
        <v>14</v>
      </c>
      <c r="AN371" s="4">
        <v>61</v>
      </c>
    </row>
    <row r="372" spans="1:40" x14ac:dyDescent="0.25">
      <c r="A372" s="6" t="str">
        <f ca="1">VLOOKUP($V372,$AB$2:$AN$5971,2,TRUE)</f>
        <v>T</v>
      </c>
      <c r="B372" s="6" t="str">
        <f ca="1">VLOOKUP($V372,$AB$2:$AN$5971,3,TRUE)</f>
        <v>19</v>
      </c>
      <c r="C372" s="6" t="str">
        <f ca="1">VLOOKUP($V372,$AB$2:$AN$5971,4,TRUE)</f>
        <v>OT</v>
      </c>
      <c r="D372" s="6" t="str">
        <f ca="1">VLOOKUP($V372,$AB$2:$AN$5971,5,TRUE)</f>
        <v>H</v>
      </c>
      <c r="E372" s="6" t="str">
        <f ca="1">VLOOKUP($V372,$AB$2:$AN$5971,6,TRUE)</f>
        <v>T</v>
      </c>
      <c r="F372" s="6" t="str">
        <f ca="1">VLOOKUP($V372,$AB$2:$AN$5971,7,TRUE)</f>
        <v>A</v>
      </c>
      <c r="G372" s="6">
        <f ca="1">VLOOKUP($V372,$AB$2:$AN$5971,8,TRUE)</f>
        <v>5000</v>
      </c>
      <c r="H372" s="6">
        <f ca="1">VLOOKUP($V372,$AB$2:$AN$5971,9,TRUE)</f>
        <v>0.5</v>
      </c>
      <c r="I372" s="6">
        <f ca="1">VLOOKUP($V372,$AB$2:$AN$5971,10,TRUE)</f>
        <v>10</v>
      </c>
      <c r="J372" s="6">
        <f ca="1">VLOOKUP($V372,$AB$2:$AN$5971,11,TRUE)</f>
        <v>33</v>
      </c>
      <c r="K372" s="6">
        <f ca="1">VLOOKUP($V372,$AB$2:$AN$5971,12,TRUE)</f>
        <v>23</v>
      </c>
      <c r="L372" s="6">
        <f ca="1">VLOOKUP($V372,$AB$2:$AN$5971,13,TRUE)</f>
        <v>66</v>
      </c>
      <c r="V372" s="3">
        <f t="shared" ca="1" si="5"/>
        <v>3171</v>
      </c>
      <c r="AB372" s="4">
        <v>371</v>
      </c>
      <c r="AC372" s="4" t="s">
        <v>14</v>
      </c>
      <c r="AD372" s="4" t="s">
        <v>32</v>
      </c>
      <c r="AE372" s="4" t="s">
        <v>16</v>
      </c>
      <c r="AF372" s="4" t="s">
        <v>25</v>
      </c>
      <c r="AG372" s="4" t="s">
        <v>26</v>
      </c>
      <c r="AH372" s="4" t="s">
        <v>23</v>
      </c>
      <c r="AI372" s="5">
        <v>2000</v>
      </c>
      <c r="AJ372" s="4">
        <v>0</v>
      </c>
      <c r="AK372" s="4">
        <v>13</v>
      </c>
      <c r="AL372" s="4">
        <v>23</v>
      </c>
      <c r="AM372" s="4">
        <v>13</v>
      </c>
      <c r="AN372" s="4">
        <v>49</v>
      </c>
    </row>
    <row r="373" spans="1:40" x14ac:dyDescent="0.25">
      <c r="A373" s="6" t="str">
        <f ca="1">VLOOKUP($V373,$AB$2:$AN$5971,2,TRUE)</f>
        <v>T</v>
      </c>
      <c r="B373" s="6" t="str">
        <f ca="1">VLOOKUP($V373,$AB$2:$AN$5971,3,TRUE)</f>
        <v>35</v>
      </c>
      <c r="C373" s="6" t="str">
        <f ca="1">VLOOKUP($V373,$AB$2:$AN$5971,4,TRUE)</f>
        <v>OT</v>
      </c>
      <c r="D373" s="6" t="str">
        <f ca="1">VLOOKUP($V373,$AB$2:$AN$5971,5,TRUE)</f>
        <v>H</v>
      </c>
      <c r="E373" s="6" t="str">
        <f ca="1">VLOOKUP($V373,$AB$2:$AN$5971,6,TRUE)</f>
        <v>T</v>
      </c>
      <c r="F373" s="6" t="str">
        <f ca="1">VLOOKUP($V373,$AB$2:$AN$5971,7,TRUE)</f>
        <v>C</v>
      </c>
      <c r="G373" s="6">
        <f ca="1">VLOOKUP($V373,$AB$2:$AN$5971,8,TRUE)</f>
        <v>12000</v>
      </c>
      <c r="H373" s="6">
        <f ca="1">VLOOKUP($V373,$AB$2:$AN$5971,9,TRUE)</f>
        <v>0</v>
      </c>
      <c r="I373" s="6">
        <f ca="1">VLOOKUP($V373,$AB$2:$AN$5971,10,TRUE)</f>
        <v>12</v>
      </c>
      <c r="J373" s="6">
        <f ca="1">VLOOKUP($V373,$AB$2:$AN$5971,11,TRUE)</f>
        <v>20</v>
      </c>
      <c r="K373" s="6">
        <f ca="1">VLOOKUP($V373,$AB$2:$AN$5971,12,TRUE)</f>
        <v>17</v>
      </c>
      <c r="L373" s="6">
        <f ca="1">VLOOKUP($V373,$AB$2:$AN$5971,13,TRUE)</f>
        <v>49</v>
      </c>
      <c r="V373" s="3">
        <f t="shared" ca="1" si="5"/>
        <v>3454</v>
      </c>
      <c r="AB373" s="4">
        <v>372</v>
      </c>
      <c r="AC373" s="4" t="s">
        <v>14</v>
      </c>
      <c r="AD373" s="4" t="s">
        <v>28</v>
      </c>
      <c r="AE373" s="4" t="s">
        <v>16</v>
      </c>
      <c r="AF373" s="4" t="s">
        <v>17</v>
      </c>
      <c r="AG373" s="4" t="s">
        <v>20</v>
      </c>
      <c r="AH373" s="4" t="s">
        <v>23</v>
      </c>
      <c r="AI373" s="5">
        <v>3000</v>
      </c>
      <c r="AJ373" s="4">
        <v>0</v>
      </c>
      <c r="AK373" s="4">
        <v>19</v>
      </c>
      <c r="AL373" s="4">
        <v>32</v>
      </c>
      <c r="AM373" s="4">
        <v>14</v>
      </c>
      <c r="AN373" s="4">
        <v>65</v>
      </c>
    </row>
    <row r="374" spans="1:40" x14ac:dyDescent="0.25">
      <c r="A374" s="6" t="str">
        <f ca="1">VLOOKUP($V374,$AB$2:$AN$5971,2,TRUE)</f>
        <v>F</v>
      </c>
      <c r="B374" s="6" t="str">
        <f ca="1">VLOOKUP($V374,$AB$2:$AN$5971,3,TRUE)</f>
        <v>16</v>
      </c>
      <c r="C374" s="6" t="str">
        <f ca="1">VLOOKUP($V374,$AB$2:$AN$5971,4,TRUE)</f>
        <v>OT</v>
      </c>
      <c r="D374" s="6" t="str">
        <f ca="1">VLOOKUP($V374,$AB$2:$AN$5971,5,TRUE)</f>
        <v>H</v>
      </c>
      <c r="E374" s="6" t="str">
        <f ca="1">VLOOKUP($V374,$AB$2:$AN$5971,6,TRUE)</f>
        <v>K</v>
      </c>
      <c r="F374" s="6" t="str">
        <f ca="1">VLOOKUP($V374,$AB$2:$AN$5971,7,TRUE)</f>
        <v>C</v>
      </c>
      <c r="G374" s="6">
        <f ca="1">VLOOKUP($V374,$AB$2:$AN$5971,8,TRUE)</f>
        <v>3500</v>
      </c>
      <c r="H374" s="6">
        <f ca="1">VLOOKUP($V374,$AB$2:$AN$5971,9,TRUE)</f>
        <v>0</v>
      </c>
      <c r="I374" s="6">
        <f ca="1">VLOOKUP($V374,$AB$2:$AN$5971,10,TRUE)</f>
        <v>10</v>
      </c>
      <c r="J374" s="6">
        <f ca="1">VLOOKUP($V374,$AB$2:$AN$5971,11,TRUE)</f>
        <v>21</v>
      </c>
      <c r="K374" s="6">
        <f ca="1">VLOOKUP($V374,$AB$2:$AN$5971,12,TRUE)</f>
        <v>13</v>
      </c>
      <c r="L374" s="6">
        <f ca="1">VLOOKUP($V374,$AB$2:$AN$5971,13,TRUE)</f>
        <v>44</v>
      </c>
      <c r="V374" s="3">
        <f t="shared" ca="1" si="5"/>
        <v>3887</v>
      </c>
      <c r="AB374" s="4">
        <v>373</v>
      </c>
      <c r="AC374" s="4" t="s">
        <v>14</v>
      </c>
      <c r="AD374" s="4" t="s">
        <v>77</v>
      </c>
      <c r="AE374" s="4" t="s">
        <v>16</v>
      </c>
      <c r="AF374" s="4" t="s">
        <v>17</v>
      </c>
      <c r="AG374" s="4" t="s">
        <v>20</v>
      </c>
      <c r="AH374" s="4" t="s">
        <v>23</v>
      </c>
      <c r="AI374" s="5">
        <v>2000</v>
      </c>
      <c r="AJ374" s="4">
        <v>0</v>
      </c>
      <c r="AK374" s="4">
        <v>14</v>
      </c>
      <c r="AL374" s="4">
        <v>26</v>
      </c>
      <c r="AM374" s="4">
        <v>14</v>
      </c>
      <c r="AN374" s="4">
        <v>54</v>
      </c>
    </row>
    <row r="375" spans="1:40" x14ac:dyDescent="0.25">
      <c r="A375" s="6" t="str">
        <f ca="1">VLOOKUP($V375,$AB$2:$AN$5971,2,TRUE)</f>
        <v>F</v>
      </c>
      <c r="B375" s="6" t="str">
        <f ca="1">VLOOKUP($V375,$AB$2:$AN$5971,3,TRUE)</f>
        <v>23</v>
      </c>
      <c r="C375" s="6" t="str">
        <f ca="1">VLOOKUP($V375,$AB$2:$AN$5971,4,TRUE)</f>
        <v>OT</v>
      </c>
      <c r="D375" s="6" t="str">
        <f ca="1">VLOOKUP($V375,$AB$2:$AN$5971,5,TRUE)</f>
        <v>H</v>
      </c>
      <c r="E375" s="6" t="str">
        <f ca="1">VLOOKUP($V375,$AB$2:$AN$5971,6,TRUE)</f>
        <v>T</v>
      </c>
      <c r="F375" s="6" t="str">
        <f ca="1">VLOOKUP($V375,$AB$2:$AN$5971,7,TRUE)</f>
        <v>C</v>
      </c>
      <c r="G375" s="6">
        <f ca="1">VLOOKUP($V375,$AB$2:$AN$5971,8,TRUE)</f>
        <v>6000</v>
      </c>
      <c r="H375" s="6" t="e">
        <f ca="1">VLOOKUP($V375,$AB$2:$AN$5971,9,TRUE)</f>
        <v>#NULL!</v>
      </c>
      <c r="I375" s="6">
        <f ca="1">VLOOKUP($V375,$AB$2:$AN$5971,10,TRUE)</f>
        <v>17</v>
      </c>
      <c r="J375" s="6">
        <f ca="1">VLOOKUP($V375,$AB$2:$AN$5971,11,TRUE)</f>
        <v>39</v>
      </c>
      <c r="K375" s="6">
        <f ca="1">VLOOKUP($V375,$AB$2:$AN$5971,12,TRUE)</f>
        <v>23</v>
      </c>
      <c r="L375" s="6">
        <f ca="1">VLOOKUP($V375,$AB$2:$AN$5971,13,TRUE)</f>
        <v>79</v>
      </c>
      <c r="V375" s="3">
        <f t="shared" ca="1" si="5"/>
        <v>2305</v>
      </c>
      <c r="AB375" s="4">
        <v>374</v>
      </c>
      <c r="AC375" s="4" t="s">
        <v>20</v>
      </c>
      <c r="AD375" s="4" t="s">
        <v>32</v>
      </c>
      <c r="AE375" s="4" t="s">
        <v>16</v>
      </c>
      <c r="AF375" s="4" t="s">
        <v>17</v>
      </c>
      <c r="AG375" s="4" t="s">
        <v>20</v>
      </c>
      <c r="AH375" s="4" t="s">
        <v>23</v>
      </c>
      <c r="AI375" s="5">
        <v>5000</v>
      </c>
      <c r="AJ375" s="4">
        <v>0</v>
      </c>
      <c r="AK375" s="4">
        <v>16</v>
      </c>
      <c r="AL375" s="4">
        <v>39</v>
      </c>
      <c r="AM375" s="4">
        <v>17</v>
      </c>
      <c r="AN375" s="4">
        <v>72</v>
      </c>
    </row>
    <row r="376" spans="1:40" x14ac:dyDescent="0.25">
      <c r="A376" s="6" t="str">
        <f ca="1">VLOOKUP($V376,$AB$2:$AN$5971,2,TRUE)</f>
        <v>F</v>
      </c>
      <c r="B376" s="6" t="str">
        <f ca="1">VLOOKUP($V376,$AB$2:$AN$5971,3,TRUE)</f>
        <v>31</v>
      </c>
      <c r="C376" s="6" t="str">
        <f ca="1">VLOOKUP($V376,$AB$2:$AN$5971,4,TRUE)</f>
        <v>SC</v>
      </c>
      <c r="D376" s="6" t="str">
        <f ca="1">VLOOKUP($V376,$AB$2:$AN$5971,5,TRUE)</f>
        <v>H</v>
      </c>
      <c r="E376" s="6" t="str">
        <f ca="1">VLOOKUP($V376,$AB$2:$AN$5971,6,TRUE)</f>
        <v>T</v>
      </c>
      <c r="F376" s="6" t="str">
        <f ca="1">VLOOKUP($V376,$AB$2:$AN$5971,7,TRUE)</f>
        <v>C</v>
      </c>
      <c r="G376" s="6">
        <f ca="1">VLOOKUP($V376,$AB$2:$AN$5971,8,TRUE)</f>
        <v>6050</v>
      </c>
      <c r="H376" s="6">
        <f ca="1">VLOOKUP($V376,$AB$2:$AN$5971,9,TRUE)</f>
        <v>0</v>
      </c>
      <c r="I376" s="6">
        <f ca="1">VLOOKUP($V376,$AB$2:$AN$5971,10,TRUE)</f>
        <v>25</v>
      </c>
      <c r="J376" s="6">
        <f ca="1">VLOOKUP($V376,$AB$2:$AN$5971,11,TRUE)</f>
        <v>21</v>
      </c>
      <c r="K376" s="6">
        <f ca="1">VLOOKUP($V376,$AB$2:$AN$5971,12,TRUE)</f>
        <v>17</v>
      </c>
      <c r="L376" s="6">
        <f ca="1">VLOOKUP($V376,$AB$2:$AN$5971,13,TRUE)</f>
        <v>63</v>
      </c>
      <c r="V376" s="3">
        <f t="shared" ca="1" si="5"/>
        <v>946</v>
      </c>
      <c r="AB376" s="4">
        <v>375</v>
      </c>
      <c r="AC376" s="4" t="s">
        <v>14</v>
      </c>
      <c r="AD376" s="4" t="s">
        <v>40</v>
      </c>
      <c r="AE376" s="4" t="s">
        <v>16</v>
      </c>
      <c r="AF376" s="4" t="s">
        <v>17</v>
      </c>
      <c r="AG376" s="4" t="s">
        <v>20</v>
      </c>
      <c r="AH376" s="4" t="s">
        <v>23</v>
      </c>
      <c r="AI376" s="5">
        <v>6000</v>
      </c>
      <c r="AJ376" s="4">
        <v>0</v>
      </c>
      <c r="AK376" s="4">
        <v>18</v>
      </c>
      <c r="AL376" s="4">
        <v>35</v>
      </c>
      <c r="AM376" s="4">
        <v>14</v>
      </c>
      <c r="AN376" s="4">
        <v>67</v>
      </c>
    </row>
    <row r="377" spans="1:40" x14ac:dyDescent="0.25">
      <c r="A377" s="6" t="str">
        <f ca="1">VLOOKUP($V377,$AB$2:$AN$5971,2,TRUE)</f>
        <v>F</v>
      </c>
      <c r="B377" s="6" t="str">
        <f ca="1">VLOOKUP($V377,$AB$2:$AN$5971,3,TRUE)</f>
        <v>21</v>
      </c>
      <c r="C377" s="6" t="str">
        <f ca="1">VLOOKUP($V377,$AB$2:$AN$5971,4,TRUE)</f>
        <v>OT</v>
      </c>
      <c r="D377" s="6" t="str">
        <f ca="1">VLOOKUP($V377,$AB$2:$AN$5971,5,TRUE)</f>
        <v>H</v>
      </c>
      <c r="E377" s="6" t="str">
        <f ca="1">VLOOKUP($V377,$AB$2:$AN$5971,6,TRUE)</f>
        <v>T</v>
      </c>
      <c r="F377" s="6" t="str">
        <f ca="1">VLOOKUP($V377,$AB$2:$AN$5971,7,TRUE)</f>
        <v>C</v>
      </c>
      <c r="G377" s="6">
        <f ca="1">VLOOKUP($V377,$AB$2:$AN$5971,8,TRUE)</f>
        <v>1500</v>
      </c>
      <c r="H377" s="6">
        <f ca="1">VLOOKUP($V377,$AB$2:$AN$5971,9,TRUE)</f>
        <v>0</v>
      </c>
      <c r="I377" s="6">
        <f ca="1">VLOOKUP($V377,$AB$2:$AN$5971,10,TRUE)</f>
        <v>10</v>
      </c>
      <c r="J377" s="6">
        <f ca="1">VLOOKUP($V377,$AB$2:$AN$5971,11,TRUE)</f>
        <v>18</v>
      </c>
      <c r="K377" s="6">
        <f ca="1">VLOOKUP($V377,$AB$2:$AN$5971,12,TRUE)</f>
        <v>11</v>
      </c>
      <c r="L377" s="6">
        <f ca="1">VLOOKUP($V377,$AB$2:$AN$5971,13,TRUE)</f>
        <v>39</v>
      </c>
      <c r="V377" s="3">
        <f t="shared" ca="1" si="5"/>
        <v>3736</v>
      </c>
      <c r="AB377" s="4">
        <v>376</v>
      </c>
      <c r="AC377" s="4" t="s">
        <v>20</v>
      </c>
      <c r="AD377" s="4" t="s">
        <v>12</v>
      </c>
      <c r="AE377" s="4" t="s">
        <v>16</v>
      </c>
      <c r="AF377" s="4" t="s">
        <v>17</v>
      </c>
      <c r="AG377" s="4" t="s">
        <v>20</v>
      </c>
      <c r="AH377" s="4" t="s">
        <v>23</v>
      </c>
      <c r="AI377" s="5">
        <v>6000</v>
      </c>
      <c r="AJ377" s="4">
        <v>0</v>
      </c>
      <c r="AK377" s="4">
        <v>18</v>
      </c>
      <c r="AL377" s="4">
        <v>25</v>
      </c>
      <c r="AM377" s="4">
        <v>23</v>
      </c>
      <c r="AN377" s="4">
        <v>66</v>
      </c>
    </row>
    <row r="378" spans="1:40" x14ac:dyDescent="0.25">
      <c r="A378" s="6" t="str">
        <f ca="1">VLOOKUP($V378,$AB$2:$AN$5971,2,TRUE)</f>
        <v>F</v>
      </c>
      <c r="B378" s="6" t="str">
        <f ca="1">VLOOKUP($V378,$AB$2:$AN$5971,3,TRUE)</f>
        <v>32</v>
      </c>
      <c r="C378" s="6" t="str">
        <f ca="1">VLOOKUP($V378,$AB$2:$AN$5971,4,TRUE)</f>
        <v>OT</v>
      </c>
      <c r="D378" s="6" t="str">
        <f ca="1">VLOOKUP($V378,$AB$2:$AN$5971,5,TRUE)</f>
        <v>H</v>
      </c>
      <c r="E378" s="6" t="str">
        <f ca="1">VLOOKUP($V378,$AB$2:$AN$5971,6,TRUE)</f>
        <v>T</v>
      </c>
      <c r="F378" s="6" t="str">
        <f ca="1">VLOOKUP($V378,$AB$2:$AN$5971,7,TRUE)</f>
        <v>C</v>
      </c>
      <c r="G378" s="6">
        <f ca="1">VLOOKUP($V378,$AB$2:$AN$5971,8,TRUE)</f>
        <v>5000</v>
      </c>
      <c r="H378" s="6">
        <f ca="1">VLOOKUP($V378,$AB$2:$AN$5971,9,TRUE)</f>
        <v>0</v>
      </c>
      <c r="I378" s="6">
        <f ca="1">VLOOKUP($V378,$AB$2:$AN$5971,10,TRUE)</f>
        <v>14</v>
      </c>
      <c r="J378" s="6">
        <f ca="1">VLOOKUP($V378,$AB$2:$AN$5971,11,TRUE)</f>
        <v>33</v>
      </c>
      <c r="K378" s="6">
        <f ca="1">VLOOKUP($V378,$AB$2:$AN$5971,12,TRUE)</f>
        <v>25</v>
      </c>
      <c r="L378" s="6">
        <f ca="1">VLOOKUP($V378,$AB$2:$AN$5971,13,TRUE)</f>
        <v>72</v>
      </c>
      <c r="V378" s="3">
        <f t="shared" ca="1" si="5"/>
        <v>4143</v>
      </c>
      <c r="AB378" s="4">
        <v>377</v>
      </c>
      <c r="AC378" s="4" t="s">
        <v>14</v>
      </c>
      <c r="AD378" s="4" t="s">
        <v>12</v>
      </c>
      <c r="AE378" s="4" t="s">
        <v>16</v>
      </c>
      <c r="AF378" s="4" t="s">
        <v>17</v>
      </c>
      <c r="AG378" s="4" t="s">
        <v>20</v>
      </c>
      <c r="AH378" s="4" t="s">
        <v>23</v>
      </c>
      <c r="AI378" s="5">
        <v>6000</v>
      </c>
      <c r="AJ378" s="4">
        <v>0</v>
      </c>
      <c r="AK378" s="4">
        <v>14</v>
      </c>
      <c r="AL378" s="4">
        <v>40</v>
      </c>
      <c r="AM378" s="4">
        <v>22</v>
      </c>
      <c r="AN378" s="4">
        <v>76</v>
      </c>
    </row>
    <row r="379" spans="1:40" x14ac:dyDescent="0.25">
      <c r="A379" s="6" t="str">
        <f ca="1">VLOOKUP($V379,$AB$2:$AN$5971,2,TRUE)</f>
        <v>T</v>
      </c>
      <c r="B379" s="6" t="str">
        <f ca="1">VLOOKUP($V379,$AB$2:$AN$5971,3,TRUE)</f>
        <v>27</v>
      </c>
      <c r="C379" s="6" t="str">
        <f ca="1">VLOOKUP($V379,$AB$2:$AN$5971,4,TRUE)</f>
        <v>SC</v>
      </c>
      <c r="D379" s="6" t="str">
        <f ca="1">VLOOKUP($V379,$AB$2:$AN$5971,5,TRUE)</f>
        <v>H</v>
      </c>
      <c r="E379" s="6" t="str">
        <f ca="1">VLOOKUP($V379,$AB$2:$AN$5971,6,TRUE)</f>
        <v>T</v>
      </c>
      <c r="F379" s="6" t="str">
        <f ca="1">VLOOKUP($V379,$AB$2:$AN$5971,7,TRUE)</f>
        <v>C</v>
      </c>
      <c r="G379" s="6">
        <f ca="1">VLOOKUP($V379,$AB$2:$AN$5971,8,TRUE)</f>
        <v>6000</v>
      </c>
      <c r="H379" s="6">
        <f ca="1">VLOOKUP($V379,$AB$2:$AN$5971,9,TRUE)</f>
        <v>0</v>
      </c>
      <c r="I379" s="6">
        <f ca="1">VLOOKUP($V379,$AB$2:$AN$5971,10,TRUE)</f>
        <v>19</v>
      </c>
      <c r="J379" s="6">
        <f ca="1">VLOOKUP($V379,$AB$2:$AN$5971,11,TRUE)</f>
        <v>25</v>
      </c>
      <c r="K379" s="6">
        <f ca="1">VLOOKUP($V379,$AB$2:$AN$5971,12,TRUE)</f>
        <v>18</v>
      </c>
      <c r="L379" s="6">
        <f ca="1">VLOOKUP($V379,$AB$2:$AN$5971,13,TRUE)</f>
        <v>62</v>
      </c>
      <c r="V379" s="3">
        <f t="shared" ca="1" si="5"/>
        <v>3773</v>
      </c>
      <c r="AB379" s="4">
        <v>378</v>
      </c>
      <c r="AC379" s="4" t="s">
        <v>14</v>
      </c>
      <c r="AD379" s="4" t="s">
        <v>27</v>
      </c>
      <c r="AE379" s="4" t="s">
        <v>16</v>
      </c>
      <c r="AF379" s="4" t="s">
        <v>17</v>
      </c>
      <c r="AG379" s="4" t="s">
        <v>20</v>
      </c>
      <c r="AH379" s="4" t="s">
        <v>23</v>
      </c>
      <c r="AI379" s="5">
        <v>6000</v>
      </c>
      <c r="AJ379" s="4">
        <v>0</v>
      </c>
      <c r="AK379" s="4">
        <v>20</v>
      </c>
      <c r="AL379" s="4">
        <v>40</v>
      </c>
      <c r="AM379" s="4">
        <v>18</v>
      </c>
      <c r="AN379" s="4">
        <v>78</v>
      </c>
    </row>
    <row r="380" spans="1:40" x14ac:dyDescent="0.25">
      <c r="A380" s="6" t="str">
        <f ca="1">VLOOKUP($V380,$AB$2:$AN$5971,2,TRUE)</f>
        <v>F</v>
      </c>
      <c r="B380" s="6" t="str">
        <f ca="1">VLOOKUP($V380,$AB$2:$AN$5971,3,TRUE)</f>
        <v>30</v>
      </c>
      <c r="C380" s="6" t="str">
        <f ca="1">VLOOKUP($V380,$AB$2:$AN$5971,4,TRUE)</f>
        <v>SC</v>
      </c>
      <c r="D380" s="6" t="str">
        <f ca="1">VLOOKUP($V380,$AB$2:$AN$5971,5,TRUE)</f>
        <v>H</v>
      </c>
      <c r="E380" s="6" t="str">
        <f ca="1">VLOOKUP($V380,$AB$2:$AN$5971,6,TRUE)</f>
        <v>T</v>
      </c>
      <c r="F380" s="6" t="str">
        <f ca="1">VLOOKUP($V380,$AB$2:$AN$5971,7,TRUE)</f>
        <v>C</v>
      </c>
      <c r="G380" s="6">
        <f ca="1">VLOOKUP($V380,$AB$2:$AN$5971,8,TRUE)</f>
        <v>2700</v>
      </c>
      <c r="H380" s="6">
        <f ca="1">VLOOKUP($V380,$AB$2:$AN$5971,9,TRUE)</f>
        <v>0</v>
      </c>
      <c r="I380" s="6">
        <f ca="1">VLOOKUP($V380,$AB$2:$AN$5971,10,TRUE)</f>
        <v>15</v>
      </c>
      <c r="J380" s="6">
        <f ca="1">VLOOKUP($V380,$AB$2:$AN$5971,11,TRUE)</f>
        <v>37</v>
      </c>
      <c r="K380" s="6">
        <f ca="1">VLOOKUP($V380,$AB$2:$AN$5971,12,TRUE)</f>
        <v>19</v>
      </c>
      <c r="L380" s="6">
        <f ca="1">VLOOKUP($V380,$AB$2:$AN$5971,13,TRUE)</f>
        <v>71</v>
      </c>
      <c r="V380" s="3">
        <f t="shared" ca="1" si="5"/>
        <v>1742</v>
      </c>
      <c r="AB380" s="4">
        <v>379</v>
      </c>
      <c r="AC380" s="4" t="s">
        <v>14</v>
      </c>
      <c r="AD380" s="4" t="s">
        <v>34</v>
      </c>
      <c r="AE380" s="4" t="s">
        <v>16</v>
      </c>
      <c r="AF380" s="4" t="s">
        <v>17</v>
      </c>
      <c r="AG380" s="4" t="s">
        <v>20</v>
      </c>
      <c r="AH380" s="4" t="s">
        <v>23</v>
      </c>
      <c r="AI380" s="5">
        <v>7000</v>
      </c>
      <c r="AJ380" s="4">
        <v>2</v>
      </c>
      <c r="AK380" s="4">
        <v>18</v>
      </c>
      <c r="AL380" s="4">
        <v>35</v>
      </c>
      <c r="AM380" s="4">
        <v>16</v>
      </c>
      <c r="AN380" s="4">
        <v>69</v>
      </c>
    </row>
    <row r="381" spans="1:40" x14ac:dyDescent="0.25">
      <c r="A381" s="6" t="str">
        <f ca="1">VLOOKUP($V381,$AB$2:$AN$5971,2,TRUE)</f>
        <v>T</v>
      </c>
      <c r="B381" s="6" t="str">
        <f ca="1">VLOOKUP($V381,$AB$2:$AN$5971,3,TRUE)</f>
        <v>42</v>
      </c>
      <c r="C381" s="6" t="str">
        <f ca="1">VLOOKUP($V381,$AB$2:$AN$5971,4,TRUE)</f>
        <v>OT</v>
      </c>
      <c r="D381" s="6" t="str">
        <f ca="1">VLOOKUP($V381,$AB$2:$AN$5971,5,TRUE)</f>
        <v>H</v>
      </c>
      <c r="E381" s="6" t="str">
        <f ca="1">VLOOKUP($V381,$AB$2:$AN$5971,6,TRUE)</f>
        <v>T</v>
      </c>
      <c r="F381" s="6" t="str">
        <f ca="1">VLOOKUP($V381,$AB$2:$AN$5971,7,TRUE)</f>
        <v>C</v>
      </c>
      <c r="G381" s="6">
        <f ca="1">VLOOKUP($V381,$AB$2:$AN$5971,8,TRUE)</f>
        <v>6000</v>
      </c>
      <c r="H381" s="6">
        <f ca="1">VLOOKUP($V381,$AB$2:$AN$5971,9,TRUE)</f>
        <v>0</v>
      </c>
      <c r="I381" s="6">
        <f ca="1">VLOOKUP($V381,$AB$2:$AN$5971,10,TRUE)</f>
        <v>11</v>
      </c>
      <c r="J381" s="6">
        <f ca="1">VLOOKUP($V381,$AB$2:$AN$5971,11,TRUE)</f>
        <v>18</v>
      </c>
      <c r="K381" s="6">
        <f ca="1">VLOOKUP($V381,$AB$2:$AN$5971,12,TRUE)</f>
        <v>7</v>
      </c>
      <c r="L381" s="6">
        <f ca="1">VLOOKUP($V381,$AB$2:$AN$5971,13,TRUE)</f>
        <v>36</v>
      </c>
      <c r="V381" s="3">
        <f t="shared" ca="1" si="5"/>
        <v>980</v>
      </c>
      <c r="AB381" s="4">
        <v>380</v>
      </c>
      <c r="AC381" s="4" t="s">
        <v>20</v>
      </c>
      <c r="AD381" s="4" t="s">
        <v>29</v>
      </c>
      <c r="AE381" s="4" t="s">
        <v>16</v>
      </c>
      <c r="AF381" s="4" t="s">
        <v>17</v>
      </c>
      <c r="AG381" s="4" t="s">
        <v>20</v>
      </c>
      <c r="AH381" s="4" t="s">
        <v>23</v>
      </c>
      <c r="AI381" s="5">
        <v>2000</v>
      </c>
      <c r="AJ381" s="4">
        <v>0</v>
      </c>
      <c r="AK381" s="4">
        <v>18</v>
      </c>
      <c r="AL381" s="4">
        <v>24</v>
      </c>
      <c r="AM381" s="4">
        <v>16</v>
      </c>
      <c r="AN381" s="4">
        <v>58</v>
      </c>
    </row>
    <row r="382" spans="1:40" x14ac:dyDescent="0.25">
      <c r="A382" s="6" t="str">
        <f ca="1">VLOOKUP($V382,$AB$2:$AN$5971,2,TRUE)</f>
        <v>F</v>
      </c>
      <c r="B382" s="6" t="str">
        <f ca="1">VLOOKUP($V382,$AB$2:$AN$5971,3,TRUE)</f>
        <v>21</v>
      </c>
      <c r="C382" s="6" t="str">
        <f ca="1">VLOOKUP($V382,$AB$2:$AN$5971,4,TRUE)</f>
        <v>OT</v>
      </c>
      <c r="D382" s="6" t="str">
        <f ca="1">VLOOKUP($V382,$AB$2:$AN$5971,5,TRUE)</f>
        <v>H</v>
      </c>
      <c r="E382" s="6" t="str">
        <f ca="1">VLOOKUP($V382,$AB$2:$AN$5971,6,TRUE)</f>
        <v>T</v>
      </c>
      <c r="F382" s="6" t="str">
        <f ca="1">VLOOKUP($V382,$AB$2:$AN$5971,7,TRUE)</f>
        <v>A</v>
      </c>
      <c r="G382" s="6">
        <f ca="1">VLOOKUP($V382,$AB$2:$AN$5971,8,TRUE)</f>
        <v>5000</v>
      </c>
      <c r="H382" s="6">
        <f ca="1">VLOOKUP($V382,$AB$2:$AN$5971,9,TRUE)</f>
        <v>0</v>
      </c>
      <c r="I382" s="6">
        <f ca="1">VLOOKUP($V382,$AB$2:$AN$5971,10,TRUE)</f>
        <v>13</v>
      </c>
      <c r="J382" s="6">
        <f ca="1">VLOOKUP($V382,$AB$2:$AN$5971,11,TRUE)</f>
        <v>22</v>
      </c>
      <c r="K382" s="6">
        <f ca="1">VLOOKUP($V382,$AB$2:$AN$5971,12,TRUE)</f>
        <v>27</v>
      </c>
      <c r="L382" s="6">
        <f ca="1">VLOOKUP($V382,$AB$2:$AN$5971,13,TRUE)</f>
        <v>62</v>
      </c>
      <c r="V382" s="3">
        <f t="shared" ca="1" si="5"/>
        <v>3985</v>
      </c>
      <c r="AB382" s="4">
        <v>381</v>
      </c>
      <c r="AC382" s="4" t="s">
        <v>14</v>
      </c>
      <c r="AD382" s="4" t="s">
        <v>40</v>
      </c>
      <c r="AE382" s="4" t="s">
        <v>16</v>
      </c>
      <c r="AF382" s="4" t="s">
        <v>17</v>
      </c>
      <c r="AG382" s="4" t="s">
        <v>20</v>
      </c>
      <c r="AH382" s="4" t="s">
        <v>36</v>
      </c>
      <c r="AI382" s="5">
        <v>2000</v>
      </c>
      <c r="AJ382" s="4">
        <v>0</v>
      </c>
      <c r="AK382" s="4">
        <v>20</v>
      </c>
      <c r="AL382" s="4">
        <v>24</v>
      </c>
      <c r="AM382" s="4">
        <v>13</v>
      </c>
      <c r="AN382" s="4">
        <v>57</v>
      </c>
    </row>
    <row r="383" spans="1:40" x14ac:dyDescent="0.25">
      <c r="A383" s="6" t="str">
        <f ca="1">VLOOKUP($V383,$AB$2:$AN$5971,2,TRUE)</f>
        <v>F</v>
      </c>
      <c r="B383" s="6" t="str">
        <f ca="1">VLOOKUP($V383,$AB$2:$AN$5971,3,TRUE)</f>
        <v>37</v>
      </c>
      <c r="C383" s="6" t="str">
        <f ca="1">VLOOKUP($V383,$AB$2:$AN$5971,4,TRUE)</f>
        <v>OT</v>
      </c>
      <c r="D383" s="6" t="str">
        <f ca="1">VLOOKUP($V383,$AB$2:$AN$5971,5,TRUE)</f>
        <v>H</v>
      </c>
      <c r="E383" s="6" t="str">
        <f ca="1">VLOOKUP($V383,$AB$2:$AN$5971,6,TRUE)</f>
        <v>T</v>
      </c>
      <c r="F383" s="6" t="str">
        <f ca="1">VLOOKUP($V383,$AB$2:$AN$5971,7,TRUE)</f>
        <v>C</v>
      </c>
      <c r="G383" s="6">
        <f ca="1">VLOOKUP($V383,$AB$2:$AN$5971,8,TRUE)</f>
        <v>6000</v>
      </c>
      <c r="H383" s="6">
        <f ca="1">VLOOKUP($V383,$AB$2:$AN$5971,9,TRUE)</f>
        <v>0</v>
      </c>
      <c r="I383" s="6">
        <f ca="1">VLOOKUP($V383,$AB$2:$AN$5971,10,TRUE)</f>
        <v>14</v>
      </c>
      <c r="J383" s="6">
        <f ca="1">VLOOKUP($V383,$AB$2:$AN$5971,11,TRUE)</f>
        <v>30</v>
      </c>
      <c r="K383" s="6">
        <f ca="1">VLOOKUP($V383,$AB$2:$AN$5971,12,TRUE)</f>
        <v>27</v>
      </c>
      <c r="L383" s="6">
        <f ca="1">VLOOKUP($V383,$AB$2:$AN$5971,13,TRUE)</f>
        <v>71</v>
      </c>
      <c r="V383" s="3">
        <f t="shared" ca="1" si="5"/>
        <v>1050</v>
      </c>
      <c r="AB383" s="4">
        <v>382</v>
      </c>
      <c r="AC383" s="4" t="s">
        <v>14</v>
      </c>
      <c r="AD383" s="4" t="s">
        <v>27</v>
      </c>
      <c r="AE383" s="4" t="s">
        <v>16</v>
      </c>
      <c r="AF383" s="4" t="s">
        <v>17</v>
      </c>
      <c r="AG383" s="4" t="s">
        <v>20</v>
      </c>
      <c r="AH383" s="4" t="s">
        <v>23</v>
      </c>
      <c r="AI383" s="5">
        <v>4000</v>
      </c>
      <c r="AJ383" s="4">
        <v>0</v>
      </c>
      <c r="AK383" s="4">
        <v>16</v>
      </c>
      <c r="AL383" s="4">
        <v>34</v>
      </c>
      <c r="AM383" s="4">
        <v>14</v>
      </c>
      <c r="AN383" s="4">
        <v>64</v>
      </c>
    </row>
    <row r="384" spans="1:40" x14ac:dyDescent="0.25">
      <c r="A384" s="6" t="str">
        <f ca="1">VLOOKUP($V384,$AB$2:$AN$5971,2,TRUE)</f>
        <v>T</v>
      </c>
      <c r="B384" s="6" t="str">
        <f ca="1">VLOOKUP($V384,$AB$2:$AN$5971,3,TRUE)</f>
        <v>30</v>
      </c>
      <c r="C384" s="6" t="str">
        <f ca="1">VLOOKUP($V384,$AB$2:$AN$5971,4,TRUE)</f>
        <v>SC</v>
      </c>
      <c r="D384" s="6" t="str">
        <f ca="1">VLOOKUP($V384,$AB$2:$AN$5971,5,TRUE)</f>
        <v>H</v>
      </c>
      <c r="E384" s="6" t="str">
        <f ca="1">VLOOKUP($V384,$AB$2:$AN$5971,6,TRUE)</f>
        <v>T</v>
      </c>
      <c r="F384" s="6" t="str">
        <f ca="1">VLOOKUP($V384,$AB$2:$AN$5971,7,TRUE)</f>
        <v>C</v>
      </c>
      <c r="G384" s="6">
        <f ca="1">VLOOKUP($V384,$AB$2:$AN$5971,8,TRUE)</f>
        <v>4500</v>
      </c>
      <c r="H384" s="6">
        <f ca="1">VLOOKUP($V384,$AB$2:$AN$5971,9,TRUE)</f>
        <v>0</v>
      </c>
      <c r="I384" s="6">
        <f ca="1">VLOOKUP($V384,$AB$2:$AN$5971,10,TRUE)</f>
        <v>22</v>
      </c>
      <c r="J384" s="6">
        <f ca="1">VLOOKUP($V384,$AB$2:$AN$5971,11,TRUE)</f>
        <v>31</v>
      </c>
      <c r="K384" s="6">
        <f ca="1">VLOOKUP($V384,$AB$2:$AN$5971,12,TRUE)</f>
        <v>21</v>
      </c>
      <c r="L384" s="6">
        <f ca="1">VLOOKUP($V384,$AB$2:$AN$5971,13,TRUE)</f>
        <v>74</v>
      </c>
      <c r="V384" s="3">
        <f t="shared" ca="1" si="5"/>
        <v>3231</v>
      </c>
      <c r="AB384" s="4">
        <v>383</v>
      </c>
      <c r="AC384" s="4" t="s">
        <v>20</v>
      </c>
      <c r="AD384" s="4" t="s">
        <v>50</v>
      </c>
      <c r="AE384" s="4" t="s">
        <v>22</v>
      </c>
      <c r="AF384" s="4" t="s">
        <v>17</v>
      </c>
      <c r="AG384" s="4" t="s">
        <v>20</v>
      </c>
      <c r="AH384" s="4" t="s">
        <v>23</v>
      </c>
      <c r="AI384" s="5">
        <v>5000</v>
      </c>
      <c r="AJ384" s="4">
        <v>0</v>
      </c>
      <c r="AK384" s="4">
        <v>21</v>
      </c>
      <c r="AL384" s="4">
        <v>34</v>
      </c>
      <c r="AM384" s="4">
        <v>16</v>
      </c>
      <c r="AN384" s="4">
        <v>71</v>
      </c>
    </row>
    <row r="385" spans="1:40" x14ac:dyDescent="0.25">
      <c r="A385" s="6" t="str">
        <f ca="1">VLOOKUP($V385,$AB$2:$AN$5971,2,TRUE)</f>
        <v>T</v>
      </c>
      <c r="B385" s="6" t="str">
        <f ca="1">VLOOKUP($V385,$AB$2:$AN$5971,3,TRUE)</f>
        <v>48</v>
      </c>
      <c r="C385" s="6" t="str">
        <f ca="1">VLOOKUP($V385,$AB$2:$AN$5971,4,TRUE)</f>
        <v>OT</v>
      </c>
      <c r="D385" s="6" t="str">
        <f ca="1">VLOOKUP($V385,$AB$2:$AN$5971,5,TRUE)</f>
        <v>H</v>
      </c>
      <c r="E385" s="6" t="str">
        <f ca="1">VLOOKUP($V385,$AB$2:$AN$5971,6,TRUE)</f>
        <v>T</v>
      </c>
      <c r="F385" s="6" t="str">
        <f ca="1">VLOOKUP($V385,$AB$2:$AN$5971,7,TRUE)</f>
        <v>C</v>
      </c>
      <c r="G385" s="6">
        <f ca="1">VLOOKUP($V385,$AB$2:$AN$5971,8,TRUE)</f>
        <v>7500</v>
      </c>
      <c r="H385" s="6">
        <f ca="1">VLOOKUP($V385,$AB$2:$AN$5971,9,TRUE)</f>
        <v>0</v>
      </c>
      <c r="I385" s="6">
        <f ca="1">VLOOKUP($V385,$AB$2:$AN$5971,10,TRUE)</f>
        <v>12</v>
      </c>
      <c r="J385" s="6">
        <f ca="1">VLOOKUP($V385,$AB$2:$AN$5971,11,TRUE)</f>
        <v>36</v>
      </c>
      <c r="K385" s="6">
        <f ca="1">VLOOKUP($V385,$AB$2:$AN$5971,12,TRUE)</f>
        <v>15</v>
      </c>
      <c r="L385" s="6">
        <f ca="1">VLOOKUP($V385,$AB$2:$AN$5971,13,TRUE)</f>
        <v>63</v>
      </c>
      <c r="V385" s="3">
        <f t="shared" ca="1" si="5"/>
        <v>2547</v>
      </c>
      <c r="AB385" s="4">
        <v>384</v>
      </c>
      <c r="AC385" s="4" t="s">
        <v>14</v>
      </c>
      <c r="AD385" s="4" t="s">
        <v>29</v>
      </c>
      <c r="AE385" s="4" t="s">
        <v>16</v>
      </c>
      <c r="AF385" s="4" t="s">
        <v>17</v>
      </c>
      <c r="AG385" s="4" t="s">
        <v>20</v>
      </c>
      <c r="AH385" s="4" t="s">
        <v>23</v>
      </c>
      <c r="AI385" s="5">
        <v>7000</v>
      </c>
      <c r="AJ385" s="4">
        <v>0</v>
      </c>
      <c r="AK385" s="4">
        <v>23</v>
      </c>
      <c r="AL385" s="4">
        <v>34</v>
      </c>
      <c r="AM385" s="4">
        <v>15</v>
      </c>
      <c r="AN385" s="4">
        <v>72</v>
      </c>
    </row>
    <row r="386" spans="1:40" x14ac:dyDescent="0.25">
      <c r="A386" s="6" t="str">
        <f ca="1">VLOOKUP($V386,$AB$2:$AN$5971,2,TRUE)</f>
        <v>F</v>
      </c>
      <c r="B386" s="6" t="str">
        <f ca="1">VLOOKUP($V386,$AB$2:$AN$5971,3,TRUE)</f>
        <v>23</v>
      </c>
      <c r="C386" s="6" t="str">
        <f ca="1">VLOOKUP($V386,$AB$2:$AN$5971,4,TRUE)</f>
        <v>OT</v>
      </c>
      <c r="D386" s="6" t="str">
        <f ca="1">VLOOKUP($V386,$AB$2:$AN$5971,5,TRUE)</f>
        <v>H</v>
      </c>
      <c r="E386" s="6" t="str">
        <f ca="1">VLOOKUP($V386,$AB$2:$AN$5971,6,TRUE)</f>
        <v>T</v>
      </c>
      <c r="F386" s="6" t="str">
        <f ca="1">VLOOKUP($V386,$AB$2:$AN$5971,7,TRUE)</f>
        <v>C</v>
      </c>
      <c r="G386" s="6">
        <f ca="1">VLOOKUP($V386,$AB$2:$AN$5971,8,TRUE)</f>
        <v>6000</v>
      </c>
      <c r="H386" s="6">
        <f ca="1">VLOOKUP($V386,$AB$2:$AN$5971,9,TRUE)</f>
        <v>0</v>
      </c>
      <c r="I386" s="6">
        <f ca="1">VLOOKUP($V386,$AB$2:$AN$5971,10,TRUE)</f>
        <v>22</v>
      </c>
      <c r="J386" s="6">
        <f ca="1">VLOOKUP($V386,$AB$2:$AN$5971,11,TRUE)</f>
        <v>28</v>
      </c>
      <c r="K386" s="6">
        <f ca="1">VLOOKUP($V386,$AB$2:$AN$5971,12,TRUE)</f>
        <v>20</v>
      </c>
      <c r="L386" s="6">
        <f ca="1">VLOOKUP($V386,$AB$2:$AN$5971,13,TRUE)</f>
        <v>70</v>
      </c>
      <c r="V386" s="3">
        <f t="shared" ca="1" si="5"/>
        <v>886</v>
      </c>
      <c r="AB386" s="4">
        <v>385</v>
      </c>
      <c r="AC386" s="4" t="s">
        <v>20</v>
      </c>
      <c r="AD386" s="4" t="s">
        <v>30</v>
      </c>
      <c r="AE386" s="4" t="s">
        <v>16</v>
      </c>
      <c r="AF386" s="4" t="s">
        <v>17</v>
      </c>
      <c r="AG386" s="4" t="s">
        <v>20</v>
      </c>
      <c r="AH386" s="4" t="s">
        <v>23</v>
      </c>
      <c r="AI386" s="5">
        <v>4500</v>
      </c>
      <c r="AJ386" s="4">
        <v>0</v>
      </c>
      <c r="AK386" s="4">
        <v>18</v>
      </c>
      <c r="AL386" s="4">
        <v>31</v>
      </c>
      <c r="AM386" s="4">
        <v>12</v>
      </c>
      <c r="AN386" s="4">
        <v>61</v>
      </c>
    </row>
    <row r="387" spans="1:40" x14ac:dyDescent="0.25">
      <c r="A387" s="6" t="str">
        <f ca="1">VLOOKUP($V387,$AB$2:$AN$5971,2,TRUE)</f>
        <v>F</v>
      </c>
      <c r="B387" s="6" t="str">
        <f ca="1">VLOOKUP($V387,$AB$2:$AN$5971,3,TRUE)</f>
        <v>28</v>
      </c>
      <c r="C387" s="6" t="str">
        <f ca="1">VLOOKUP($V387,$AB$2:$AN$5971,4,TRUE)</f>
        <v>OT</v>
      </c>
      <c r="D387" s="6" t="str">
        <f ca="1">VLOOKUP($V387,$AB$2:$AN$5971,5,TRUE)</f>
        <v>H</v>
      </c>
      <c r="E387" s="6" t="str">
        <f ca="1">VLOOKUP($V387,$AB$2:$AN$5971,6,TRUE)</f>
        <v>T</v>
      </c>
      <c r="F387" s="6" t="str">
        <f ca="1">VLOOKUP($V387,$AB$2:$AN$5971,7,TRUE)</f>
        <v>C</v>
      </c>
      <c r="G387" s="6">
        <f ca="1">VLOOKUP($V387,$AB$2:$AN$5971,8,TRUE)</f>
        <v>5000</v>
      </c>
      <c r="H387" s="6">
        <f ca="1">VLOOKUP($V387,$AB$2:$AN$5971,9,TRUE)</f>
        <v>0</v>
      </c>
      <c r="I387" s="6">
        <f ca="1">VLOOKUP($V387,$AB$2:$AN$5971,10,TRUE)</f>
        <v>14</v>
      </c>
      <c r="J387" s="6">
        <f ca="1">VLOOKUP($V387,$AB$2:$AN$5971,11,TRUE)</f>
        <v>28</v>
      </c>
      <c r="K387" s="6">
        <f ca="1">VLOOKUP($V387,$AB$2:$AN$5971,12,TRUE)</f>
        <v>27</v>
      </c>
      <c r="L387" s="6">
        <f ca="1">VLOOKUP($V387,$AB$2:$AN$5971,13,TRUE)</f>
        <v>69</v>
      </c>
      <c r="V387" s="3">
        <f t="shared" ref="V387:V450" ca="1" si="6">RANDBETWEEN(1,5970)</f>
        <v>4139</v>
      </c>
      <c r="AB387" s="4">
        <v>386</v>
      </c>
      <c r="AC387" s="4" t="s">
        <v>20</v>
      </c>
      <c r="AD387" s="4" t="s">
        <v>42</v>
      </c>
      <c r="AE387" s="4" t="s">
        <v>16</v>
      </c>
      <c r="AF387" s="4" t="s">
        <v>17</v>
      </c>
      <c r="AG387" s="4" t="s">
        <v>20</v>
      </c>
      <c r="AH387" s="4" t="s">
        <v>23</v>
      </c>
      <c r="AI387" s="5">
        <v>4000</v>
      </c>
      <c r="AJ387" s="4">
        <v>0</v>
      </c>
      <c r="AK387" s="4">
        <v>9</v>
      </c>
      <c r="AL387" s="4">
        <v>30</v>
      </c>
      <c r="AM387" s="4">
        <v>10</v>
      </c>
      <c r="AN387" s="4">
        <v>49</v>
      </c>
    </row>
    <row r="388" spans="1:40" x14ac:dyDescent="0.25">
      <c r="A388" s="6" t="str">
        <f ca="1">VLOOKUP($V388,$AB$2:$AN$5971,2,TRUE)</f>
        <v>F</v>
      </c>
      <c r="B388" s="6" t="str">
        <f ca="1">VLOOKUP($V388,$AB$2:$AN$5971,3,TRUE)</f>
        <v>25</v>
      </c>
      <c r="C388" s="6" t="str">
        <f ca="1">VLOOKUP($V388,$AB$2:$AN$5971,4,TRUE)</f>
        <v>OT</v>
      </c>
      <c r="D388" s="6" t="str">
        <f ca="1">VLOOKUP($V388,$AB$2:$AN$5971,5,TRUE)</f>
        <v>H</v>
      </c>
      <c r="E388" s="6" t="str">
        <f ca="1">VLOOKUP($V388,$AB$2:$AN$5971,6,TRUE)</f>
        <v>T</v>
      </c>
      <c r="F388" s="6" t="str">
        <f ca="1">VLOOKUP($V388,$AB$2:$AN$5971,7,TRUE)</f>
        <v>A</v>
      </c>
      <c r="G388" s="6">
        <f ca="1">VLOOKUP($V388,$AB$2:$AN$5971,8,TRUE)</f>
        <v>10500</v>
      </c>
      <c r="H388" s="6">
        <f ca="1">VLOOKUP($V388,$AB$2:$AN$5971,9,TRUE)</f>
        <v>3</v>
      </c>
      <c r="I388" s="6">
        <f ca="1">VLOOKUP($V388,$AB$2:$AN$5971,10,TRUE)</f>
        <v>12</v>
      </c>
      <c r="J388" s="6">
        <f ca="1">VLOOKUP($V388,$AB$2:$AN$5971,11,TRUE)</f>
        <v>32</v>
      </c>
      <c r="K388" s="6">
        <f ca="1">VLOOKUP($V388,$AB$2:$AN$5971,12,TRUE)</f>
        <v>20</v>
      </c>
      <c r="L388" s="6">
        <f ca="1">VLOOKUP($V388,$AB$2:$AN$5971,13,TRUE)</f>
        <v>64</v>
      </c>
      <c r="V388" s="3">
        <f t="shared" ca="1" si="6"/>
        <v>4157</v>
      </c>
      <c r="AB388" s="4">
        <v>387</v>
      </c>
      <c r="AC388" s="4" t="s">
        <v>20</v>
      </c>
      <c r="AD388" s="4" t="s">
        <v>60</v>
      </c>
      <c r="AE388" s="4" t="s">
        <v>16</v>
      </c>
      <c r="AF388" s="4" t="s">
        <v>17</v>
      </c>
      <c r="AG388" s="4" t="s">
        <v>20</v>
      </c>
      <c r="AH388" s="4" t="s">
        <v>23</v>
      </c>
      <c r="AI388" s="5">
        <v>4000</v>
      </c>
      <c r="AJ388" s="4">
        <v>0</v>
      </c>
      <c r="AK388" s="4">
        <v>17</v>
      </c>
      <c r="AL388" s="4">
        <v>33</v>
      </c>
      <c r="AM388" s="4">
        <v>10</v>
      </c>
      <c r="AN388" s="4">
        <v>60</v>
      </c>
    </row>
    <row r="389" spans="1:40" x14ac:dyDescent="0.25">
      <c r="A389" s="6" t="str">
        <f ca="1">VLOOKUP($V389,$AB$2:$AN$5971,2,TRUE)</f>
        <v>F</v>
      </c>
      <c r="B389" s="6" t="str">
        <f ca="1">VLOOKUP($V389,$AB$2:$AN$5971,3,TRUE)</f>
        <v>27</v>
      </c>
      <c r="C389" s="6" t="str">
        <f ca="1">VLOOKUP($V389,$AB$2:$AN$5971,4,TRUE)</f>
        <v>OT</v>
      </c>
      <c r="D389" s="6" t="str">
        <f ca="1">VLOOKUP($V389,$AB$2:$AN$5971,5,TRUE)</f>
        <v>H</v>
      </c>
      <c r="E389" s="6" t="str">
        <f ca="1">VLOOKUP($V389,$AB$2:$AN$5971,6,TRUE)</f>
        <v>T</v>
      </c>
      <c r="F389" s="6" t="str">
        <f ca="1">VLOOKUP($V389,$AB$2:$AN$5971,7,TRUE)</f>
        <v>C</v>
      </c>
      <c r="G389" s="6">
        <f ca="1">VLOOKUP($V389,$AB$2:$AN$5971,8,TRUE)</f>
        <v>2000</v>
      </c>
      <c r="H389" s="6">
        <f ca="1">VLOOKUP($V389,$AB$2:$AN$5971,9,TRUE)</f>
        <v>0</v>
      </c>
      <c r="I389" s="6">
        <f ca="1">VLOOKUP($V389,$AB$2:$AN$5971,10,TRUE)</f>
        <v>11</v>
      </c>
      <c r="J389" s="6">
        <f ca="1">VLOOKUP($V389,$AB$2:$AN$5971,11,TRUE)</f>
        <v>27</v>
      </c>
      <c r="K389" s="6">
        <f ca="1">VLOOKUP($V389,$AB$2:$AN$5971,12,TRUE)</f>
        <v>16</v>
      </c>
      <c r="L389" s="6">
        <f ca="1">VLOOKUP($V389,$AB$2:$AN$5971,13,TRUE)</f>
        <v>54</v>
      </c>
      <c r="V389" s="3">
        <f t="shared" ca="1" si="6"/>
        <v>3791</v>
      </c>
      <c r="AB389" s="4">
        <v>388</v>
      </c>
      <c r="AC389" s="4" t="s">
        <v>20</v>
      </c>
      <c r="AD389" s="4" t="s">
        <v>33</v>
      </c>
      <c r="AE389" s="4" t="s">
        <v>16</v>
      </c>
      <c r="AF389" s="4" t="s">
        <v>17</v>
      </c>
      <c r="AG389" s="4" t="s">
        <v>20</v>
      </c>
      <c r="AH389" s="4" t="s">
        <v>23</v>
      </c>
      <c r="AI389" s="5">
        <v>4500</v>
      </c>
      <c r="AJ389" s="4">
        <v>0</v>
      </c>
      <c r="AK389" s="4">
        <v>17</v>
      </c>
      <c r="AL389" s="4">
        <v>34</v>
      </c>
      <c r="AM389" s="4">
        <v>16</v>
      </c>
      <c r="AN389" s="4">
        <v>67</v>
      </c>
    </row>
    <row r="390" spans="1:40" x14ac:dyDescent="0.25">
      <c r="A390" s="6" t="str">
        <f ca="1">VLOOKUP($V390,$AB$2:$AN$5971,2,TRUE)</f>
        <v>T</v>
      </c>
      <c r="B390" s="6" t="str">
        <f ca="1">VLOOKUP($V390,$AB$2:$AN$5971,3,TRUE)</f>
        <v>20</v>
      </c>
      <c r="C390" s="6" t="str">
        <f ca="1">VLOOKUP($V390,$AB$2:$AN$5971,4,TRUE)</f>
        <v>OT</v>
      </c>
      <c r="D390" s="6" t="str">
        <f ca="1">VLOOKUP($V390,$AB$2:$AN$5971,5,TRUE)</f>
        <v>H</v>
      </c>
      <c r="E390" s="6" t="str">
        <f ca="1">VLOOKUP($V390,$AB$2:$AN$5971,6,TRUE)</f>
        <v>T</v>
      </c>
      <c r="F390" s="6" t="str">
        <f ca="1">VLOOKUP($V390,$AB$2:$AN$5971,7,TRUE)</f>
        <v>C</v>
      </c>
      <c r="G390" s="6">
        <f ca="1">VLOOKUP($V390,$AB$2:$AN$5971,8,TRUE)</f>
        <v>2300</v>
      </c>
      <c r="H390" s="6">
        <f ca="1">VLOOKUP($V390,$AB$2:$AN$5971,9,TRUE)</f>
        <v>0</v>
      </c>
      <c r="I390" s="6">
        <f ca="1">VLOOKUP($V390,$AB$2:$AN$5971,10,TRUE)</f>
        <v>5</v>
      </c>
      <c r="J390" s="6">
        <f ca="1">VLOOKUP($V390,$AB$2:$AN$5971,11,TRUE)</f>
        <v>0</v>
      </c>
      <c r="K390" s="6">
        <f ca="1">VLOOKUP($V390,$AB$2:$AN$5971,12,TRUE)</f>
        <v>0</v>
      </c>
      <c r="L390" s="6">
        <f ca="1">VLOOKUP($V390,$AB$2:$AN$5971,13,TRUE)</f>
        <v>5</v>
      </c>
      <c r="V390" s="3">
        <f t="shared" ca="1" si="6"/>
        <v>1773</v>
      </c>
      <c r="AB390" s="4">
        <v>389</v>
      </c>
      <c r="AC390" s="4" t="s">
        <v>20</v>
      </c>
      <c r="AD390" s="4" t="s">
        <v>41</v>
      </c>
      <c r="AE390" s="4" t="s">
        <v>16</v>
      </c>
      <c r="AF390" s="4" t="s">
        <v>17</v>
      </c>
      <c r="AG390" s="4" t="s">
        <v>20</v>
      </c>
      <c r="AH390" s="4" t="s">
        <v>23</v>
      </c>
      <c r="AI390" s="5">
        <v>4500</v>
      </c>
      <c r="AJ390" s="4">
        <v>0</v>
      </c>
      <c r="AK390" s="4">
        <v>19</v>
      </c>
      <c r="AL390" s="4">
        <v>31</v>
      </c>
      <c r="AM390" s="4">
        <v>17</v>
      </c>
      <c r="AN390" s="4">
        <v>67</v>
      </c>
    </row>
    <row r="391" spans="1:40" x14ac:dyDescent="0.25">
      <c r="A391" s="6" t="str">
        <f ca="1">VLOOKUP($V391,$AB$2:$AN$5971,2,TRUE)</f>
        <v>F</v>
      </c>
      <c r="B391" s="6" t="str">
        <f ca="1">VLOOKUP($V391,$AB$2:$AN$5971,3,TRUE)</f>
        <v>38</v>
      </c>
      <c r="C391" s="6" t="str">
        <f ca="1">VLOOKUP($V391,$AB$2:$AN$5971,4,TRUE)</f>
        <v>SC</v>
      </c>
      <c r="D391" s="6" t="str">
        <f ca="1">VLOOKUP($V391,$AB$2:$AN$5971,5,TRUE)</f>
        <v>H</v>
      </c>
      <c r="E391" s="6" t="str">
        <f ca="1">VLOOKUP($V391,$AB$2:$AN$5971,6,TRUE)</f>
        <v>T</v>
      </c>
      <c r="F391" s="6" t="str">
        <f ca="1">VLOOKUP($V391,$AB$2:$AN$5971,7,TRUE)</f>
        <v>C</v>
      </c>
      <c r="G391" s="6">
        <f ca="1">VLOOKUP($V391,$AB$2:$AN$5971,8,TRUE)</f>
        <v>5000</v>
      </c>
      <c r="H391" s="6">
        <f ca="1">VLOOKUP($V391,$AB$2:$AN$5971,9,TRUE)</f>
        <v>0</v>
      </c>
      <c r="I391" s="6">
        <f ca="1">VLOOKUP($V391,$AB$2:$AN$5971,10,TRUE)</f>
        <v>7</v>
      </c>
      <c r="J391" s="6">
        <f ca="1">VLOOKUP($V391,$AB$2:$AN$5971,11,TRUE)</f>
        <v>7</v>
      </c>
      <c r="K391" s="6">
        <f ca="1">VLOOKUP($V391,$AB$2:$AN$5971,12,TRUE)</f>
        <v>14</v>
      </c>
      <c r="L391" s="6">
        <f ca="1">VLOOKUP($V391,$AB$2:$AN$5971,13,TRUE)</f>
        <v>28</v>
      </c>
      <c r="V391" s="3">
        <f t="shared" ca="1" si="6"/>
        <v>1559</v>
      </c>
      <c r="AB391" s="4">
        <v>390</v>
      </c>
      <c r="AC391" s="4" t="s">
        <v>20</v>
      </c>
      <c r="AD391" s="4" t="s">
        <v>41</v>
      </c>
      <c r="AE391" s="4" t="s">
        <v>16</v>
      </c>
      <c r="AF391" s="4" t="s">
        <v>17</v>
      </c>
      <c r="AG391" s="4" t="s">
        <v>20</v>
      </c>
      <c r="AH391" s="4" t="s">
        <v>23</v>
      </c>
      <c r="AI391" s="5">
        <v>3000</v>
      </c>
      <c r="AJ391" s="4">
        <v>0</v>
      </c>
      <c r="AK391" s="4">
        <v>16</v>
      </c>
      <c r="AL391" s="4">
        <v>33</v>
      </c>
      <c r="AM391" s="4">
        <v>14</v>
      </c>
      <c r="AN391" s="4">
        <v>63</v>
      </c>
    </row>
    <row r="392" spans="1:40" x14ac:dyDescent="0.25">
      <c r="A392" s="6" t="str">
        <f ca="1">VLOOKUP($V392,$AB$2:$AN$5971,2,TRUE)</f>
        <v>F</v>
      </c>
      <c r="B392" s="6" t="str">
        <f ca="1">VLOOKUP($V392,$AB$2:$AN$5971,3,TRUE)</f>
        <v>16</v>
      </c>
      <c r="C392" s="6" t="str">
        <f ca="1">VLOOKUP($V392,$AB$2:$AN$5971,4,TRUE)</f>
        <v>OT</v>
      </c>
      <c r="D392" s="6" t="str">
        <f ca="1">VLOOKUP($V392,$AB$2:$AN$5971,5,TRUE)</f>
        <v>H</v>
      </c>
      <c r="E392" s="6" t="str">
        <f ca="1">VLOOKUP($V392,$AB$2:$AN$5971,6,TRUE)</f>
        <v>K</v>
      </c>
      <c r="F392" s="6" t="str">
        <f ca="1">VLOOKUP($V392,$AB$2:$AN$5971,7,TRUE)</f>
        <v>C</v>
      </c>
      <c r="G392" s="6">
        <f ca="1">VLOOKUP($V392,$AB$2:$AN$5971,8,TRUE)</f>
        <v>6500</v>
      </c>
      <c r="H392" s="6">
        <f ca="1">VLOOKUP($V392,$AB$2:$AN$5971,9,TRUE)</f>
        <v>0</v>
      </c>
      <c r="I392" s="6">
        <f ca="1">VLOOKUP($V392,$AB$2:$AN$5971,10,TRUE)</f>
        <v>0</v>
      </c>
      <c r="J392" s="6">
        <f ca="1">VLOOKUP($V392,$AB$2:$AN$5971,11,TRUE)</f>
        <v>0</v>
      </c>
      <c r="K392" s="6">
        <f ca="1">VLOOKUP($V392,$AB$2:$AN$5971,12,TRUE)</f>
        <v>0</v>
      </c>
      <c r="L392" s="6">
        <f ca="1">VLOOKUP($V392,$AB$2:$AN$5971,13,TRUE)</f>
        <v>0</v>
      </c>
      <c r="V392" s="3">
        <f t="shared" ca="1" si="6"/>
        <v>5906</v>
      </c>
      <c r="AB392" s="4">
        <v>391</v>
      </c>
      <c r="AC392" s="4" t="s">
        <v>20</v>
      </c>
      <c r="AD392" s="4" t="s">
        <v>29</v>
      </c>
      <c r="AE392" s="4" t="s">
        <v>16</v>
      </c>
      <c r="AF392" s="4" t="s">
        <v>17</v>
      </c>
      <c r="AG392" s="4" t="s">
        <v>20</v>
      </c>
      <c r="AH392" s="4" t="s">
        <v>23</v>
      </c>
      <c r="AI392" s="5">
        <v>3500</v>
      </c>
      <c r="AJ392" s="4">
        <v>0</v>
      </c>
      <c r="AK392" s="4">
        <v>19</v>
      </c>
      <c r="AL392" s="4">
        <v>25</v>
      </c>
      <c r="AM392" s="4">
        <v>17</v>
      </c>
      <c r="AN392" s="4">
        <v>61</v>
      </c>
    </row>
    <row r="393" spans="1:40" x14ac:dyDescent="0.25">
      <c r="A393" s="6" t="str">
        <f ca="1">VLOOKUP($V393,$AB$2:$AN$5971,2,TRUE)</f>
        <v>F</v>
      </c>
      <c r="B393" s="6" t="str">
        <f ca="1">VLOOKUP($V393,$AB$2:$AN$5971,3,TRUE)</f>
        <v>12</v>
      </c>
      <c r="C393" s="6" t="str">
        <f ca="1">VLOOKUP($V393,$AB$2:$AN$5971,4,TRUE)</f>
        <v>SC</v>
      </c>
      <c r="D393" s="6" t="str">
        <f ca="1">VLOOKUP($V393,$AB$2:$AN$5971,5,TRUE)</f>
        <v>H</v>
      </c>
      <c r="E393" s="6" t="str">
        <f ca="1">VLOOKUP($V393,$AB$2:$AN$5971,6,TRUE)</f>
        <v>T</v>
      </c>
      <c r="F393" s="6" t="str">
        <f ca="1">VLOOKUP($V393,$AB$2:$AN$5971,7,TRUE)</f>
        <v>C</v>
      </c>
      <c r="G393" s="6" t="e">
        <f ca="1">VLOOKUP($V393,$AB$2:$AN$5971,8,TRUE)</f>
        <v>#NULL!</v>
      </c>
      <c r="H393" s="6">
        <f ca="1">VLOOKUP($V393,$AB$2:$AN$5971,9,TRUE)</f>
        <v>0</v>
      </c>
      <c r="I393" s="6">
        <f ca="1">VLOOKUP($V393,$AB$2:$AN$5971,10,TRUE)</f>
        <v>9</v>
      </c>
      <c r="J393" s="6">
        <f ca="1">VLOOKUP($V393,$AB$2:$AN$5971,11,TRUE)</f>
        <v>25</v>
      </c>
      <c r="K393" s="6">
        <f ca="1">VLOOKUP($V393,$AB$2:$AN$5971,12,TRUE)</f>
        <v>13</v>
      </c>
      <c r="L393" s="6">
        <f ca="1">VLOOKUP($V393,$AB$2:$AN$5971,13,TRUE)</f>
        <v>47</v>
      </c>
      <c r="V393" s="3">
        <f t="shared" ca="1" si="6"/>
        <v>2974</v>
      </c>
      <c r="AB393" s="4">
        <v>392</v>
      </c>
      <c r="AC393" s="4" t="s">
        <v>20</v>
      </c>
      <c r="AD393" s="4" t="s">
        <v>39</v>
      </c>
      <c r="AE393" s="4" t="s">
        <v>16</v>
      </c>
      <c r="AF393" s="4" t="s">
        <v>17</v>
      </c>
      <c r="AG393" s="4" t="s">
        <v>20</v>
      </c>
      <c r="AH393" s="4" t="s">
        <v>23</v>
      </c>
      <c r="AI393" s="5">
        <v>5000</v>
      </c>
      <c r="AJ393" s="4">
        <v>0</v>
      </c>
      <c r="AK393" s="4">
        <v>20</v>
      </c>
      <c r="AL393" s="4">
        <v>26</v>
      </c>
      <c r="AM393" s="4">
        <v>18</v>
      </c>
      <c r="AN393" s="4">
        <v>64</v>
      </c>
    </row>
    <row r="394" spans="1:40" x14ac:dyDescent="0.25">
      <c r="A394" s="6" t="str">
        <f ca="1">VLOOKUP($V394,$AB$2:$AN$5971,2,TRUE)</f>
        <v>F</v>
      </c>
      <c r="B394" s="6" t="str">
        <f ca="1">VLOOKUP($V394,$AB$2:$AN$5971,3,TRUE)</f>
        <v>35</v>
      </c>
      <c r="C394" s="6" t="str">
        <f ca="1">VLOOKUP($V394,$AB$2:$AN$5971,4,TRUE)</f>
        <v>SC</v>
      </c>
      <c r="D394" s="6" t="str">
        <f ca="1">VLOOKUP($V394,$AB$2:$AN$5971,5,TRUE)</f>
        <v>H</v>
      </c>
      <c r="E394" s="6" t="str">
        <f ca="1">VLOOKUP($V394,$AB$2:$AN$5971,6,TRUE)</f>
        <v>T</v>
      </c>
      <c r="F394" s="6" t="str">
        <f ca="1">VLOOKUP($V394,$AB$2:$AN$5971,7,TRUE)</f>
        <v>C</v>
      </c>
      <c r="G394" s="6">
        <f ca="1">VLOOKUP($V394,$AB$2:$AN$5971,8,TRUE)</f>
        <v>7500</v>
      </c>
      <c r="H394" s="6">
        <f ca="1">VLOOKUP($V394,$AB$2:$AN$5971,9,TRUE)</f>
        <v>0</v>
      </c>
      <c r="I394" s="6">
        <f ca="1">VLOOKUP($V394,$AB$2:$AN$5971,10,TRUE)</f>
        <v>18</v>
      </c>
      <c r="J394" s="6">
        <f ca="1">VLOOKUP($V394,$AB$2:$AN$5971,11,TRUE)</f>
        <v>25</v>
      </c>
      <c r="K394" s="6">
        <f ca="1">VLOOKUP($V394,$AB$2:$AN$5971,12,TRUE)</f>
        <v>8</v>
      </c>
      <c r="L394" s="6">
        <f ca="1">VLOOKUP($V394,$AB$2:$AN$5971,13,TRUE)</f>
        <v>51</v>
      </c>
      <c r="V394" s="3">
        <f t="shared" ca="1" si="6"/>
        <v>233</v>
      </c>
      <c r="AB394" s="4">
        <v>393</v>
      </c>
      <c r="AC394" s="4" t="s">
        <v>20</v>
      </c>
      <c r="AD394" s="4" t="s">
        <v>47</v>
      </c>
      <c r="AE394" s="4" t="s">
        <v>16</v>
      </c>
      <c r="AF394" s="4" t="s">
        <v>17</v>
      </c>
      <c r="AG394" s="4" t="s">
        <v>20</v>
      </c>
      <c r="AH394" s="4" t="s">
        <v>23</v>
      </c>
      <c r="AI394" s="5">
        <v>4500</v>
      </c>
      <c r="AJ394" s="4">
        <v>0</v>
      </c>
      <c r="AK394" s="4">
        <v>21</v>
      </c>
      <c r="AL394" s="4">
        <v>32</v>
      </c>
      <c r="AM394" s="4">
        <v>17</v>
      </c>
      <c r="AN394" s="4">
        <v>70</v>
      </c>
    </row>
    <row r="395" spans="1:40" x14ac:dyDescent="0.25">
      <c r="A395" s="6" t="str">
        <f ca="1">VLOOKUP($V395,$AB$2:$AN$5971,2,TRUE)</f>
        <v>T</v>
      </c>
      <c r="B395" s="6" t="str">
        <f ca="1">VLOOKUP($V395,$AB$2:$AN$5971,3,TRUE)</f>
        <v>26</v>
      </c>
      <c r="C395" s="6" t="str">
        <f ca="1">VLOOKUP($V395,$AB$2:$AN$5971,4,TRUE)</f>
        <v>OT</v>
      </c>
      <c r="D395" s="6" t="str">
        <f ca="1">VLOOKUP($V395,$AB$2:$AN$5971,5,TRUE)</f>
        <v>H</v>
      </c>
      <c r="E395" s="6" t="str">
        <f ca="1">VLOOKUP($V395,$AB$2:$AN$5971,6,TRUE)</f>
        <v>T</v>
      </c>
      <c r="F395" s="6" t="str">
        <f ca="1">VLOOKUP($V395,$AB$2:$AN$5971,7,TRUE)</f>
        <v>C</v>
      </c>
      <c r="G395" s="6">
        <f ca="1">VLOOKUP($V395,$AB$2:$AN$5971,8,TRUE)</f>
        <v>7500</v>
      </c>
      <c r="H395" s="6">
        <f ca="1">VLOOKUP($V395,$AB$2:$AN$5971,9,TRUE)</f>
        <v>0</v>
      </c>
      <c r="I395" s="6">
        <f ca="1">VLOOKUP($V395,$AB$2:$AN$5971,10,TRUE)</f>
        <v>12</v>
      </c>
      <c r="J395" s="6">
        <f ca="1">VLOOKUP($V395,$AB$2:$AN$5971,11,TRUE)</f>
        <v>26</v>
      </c>
      <c r="K395" s="6">
        <f ca="1">VLOOKUP($V395,$AB$2:$AN$5971,12,TRUE)</f>
        <v>17</v>
      </c>
      <c r="L395" s="6">
        <f ca="1">VLOOKUP($V395,$AB$2:$AN$5971,13,TRUE)</f>
        <v>55</v>
      </c>
      <c r="V395" s="3">
        <f t="shared" ca="1" si="6"/>
        <v>4206</v>
      </c>
      <c r="AB395" s="4">
        <v>394</v>
      </c>
      <c r="AC395" s="4" t="s">
        <v>20</v>
      </c>
      <c r="AD395" s="4" t="s">
        <v>50</v>
      </c>
      <c r="AE395" s="4" t="s">
        <v>16</v>
      </c>
      <c r="AF395" s="4" t="s">
        <v>17</v>
      </c>
      <c r="AG395" s="4" t="s">
        <v>20</v>
      </c>
      <c r="AH395" s="4" t="s">
        <v>23</v>
      </c>
      <c r="AI395" s="5">
        <v>3000</v>
      </c>
      <c r="AJ395" s="4">
        <v>0</v>
      </c>
      <c r="AK395" s="4">
        <v>21</v>
      </c>
      <c r="AL395" s="4">
        <v>33</v>
      </c>
      <c r="AM395" s="4">
        <v>24</v>
      </c>
      <c r="AN395" s="4">
        <v>78</v>
      </c>
    </row>
    <row r="396" spans="1:40" x14ac:dyDescent="0.25">
      <c r="A396" s="6" t="str">
        <f ca="1">VLOOKUP($V396,$AB$2:$AN$5971,2,TRUE)</f>
        <v>T</v>
      </c>
      <c r="B396" s="6" t="str">
        <f ca="1">VLOOKUP($V396,$AB$2:$AN$5971,3,TRUE)</f>
        <v>25</v>
      </c>
      <c r="C396" s="6" t="str">
        <f ca="1">VLOOKUP($V396,$AB$2:$AN$5971,4,TRUE)</f>
        <v>SC</v>
      </c>
      <c r="D396" s="6" t="str">
        <f ca="1">VLOOKUP($V396,$AB$2:$AN$5971,5,TRUE)</f>
        <v>H</v>
      </c>
      <c r="E396" s="6" t="str">
        <f ca="1">VLOOKUP($V396,$AB$2:$AN$5971,6,TRUE)</f>
        <v>U</v>
      </c>
      <c r="F396" s="6" t="str">
        <f ca="1">VLOOKUP($V396,$AB$2:$AN$5971,7,TRUE)</f>
        <v>A</v>
      </c>
      <c r="G396" s="6">
        <f ca="1">VLOOKUP($V396,$AB$2:$AN$5971,8,TRUE)</f>
        <v>7000</v>
      </c>
      <c r="H396" s="6">
        <f ca="1">VLOOKUP($V396,$AB$2:$AN$5971,9,TRUE)</f>
        <v>4</v>
      </c>
      <c r="I396" s="6">
        <f ca="1">VLOOKUP($V396,$AB$2:$AN$5971,10,TRUE)</f>
        <v>10</v>
      </c>
      <c r="J396" s="6">
        <f ca="1">VLOOKUP($V396,$AB$2:$AN$5971,11,TRUE)</f>
        <v>31</v>
      </c>
      <c r="K396" s="6">
        <f ca="1">VLOOKUP($V396,$AB$2:$AN$5971,12,TRUE)</f>
        <v>5</v>
      </c>
      <c r="L396" s="6">
        <f ca="1">VLOOKUP($V396,$AB$2:$AN$5971,13,TRUE)</f>
        <v>46</v>
      </c>
      <c r="V396" s="3">
        <f t="shared" ca="1" si="6"/>
        <v>3693</v>
      </c>
      <c r="AB396" s="4">
        <v>395</v>
      </c>
      <c r="AC396" s="4" t="s">
        <v>20</v>
      </c>
      <c r="AD396" s="4" t="s">
        <v>27</v>
      </c>
      <c r="AE396" s="4" t="s">
        <v>16</v>
      </c>
      <c r="AF396" s="4" t="s">
        <v>17</v>
      </c>
      <c r="AG396" s="4" t="s">
        <v>20</v>
      </c>
      <c r="AH396" s="4" t="s">
        <v>23</v>
      </c>
      <c r="AI396" s="5">
        <v>4000</v>
      </c>
      <c r="AJ396" s="4">
        <v>0</v>
      </c>
      <c r="AK396" s="4">
        <v>17</v>
      </c>
      <c r="AL396" s="4">
        <v>27</v>
      </c>
      <c r="AM396" s="4">
        <v>15</v>
      </c>
      <c r="AN396" s="4">
        <v>59</v>
      </c>
    </row>
    <row r="397" spans="1:40" x14ac:dyDescent="0.25">
      <c r="A397" s="6" t="str">
        <f ca="1">VLOOKUP($V397,$AB$2:$AN$5971,2,TRUE)</f>
        <v>F</v>
      </c>
      <c r="B397" s="6" t="str">
        <f ca="1">VLOOKUP($V397,$AB$2:$AN$5971,3,TRUE)</f>
        <v>23</v>
      </c>
      <c r="C397" s="6" t="str">
        <f ca="1">VLOOKUP($V397,$AB$2:$AN$5971,4,TRUE)</f>
        <v>OT</v>
      </c>
      <c r="D397" s="6" t="str">
        <f ca="1">VLOOKUP($V397,$AB$2:$AN$5971,5,TRUE)</f>
        <v>H</v>
      </c>
      <c r="E397" s="6" t="str">
        <f ca="1">VLOOKUP($V397,$AB$2:$AN$5971,6,TRUE)</f>
        <v>T</v>
      </c>
      <c r="F397" s="6" t="str">
        <f ca="1">VLOOKUP($V397,$AB$2:$AN$5971,7,TRUE)</f>
        <v>C</v>
      </c>
      <c r="G397" s="6">
        <f ca="1">VLOOKUP($V397,$AB$2:$AN$5971,8,TRUE)</f>
        <v>10000</v>
      </c>
      <c r="H397" s="6">
        <f ca="1">VLOOKUP($V397,$AB$2:$AN$5971,9,TRUE)</f>
        <v>3</v>
      </c>
      <c r="I397" s="6">
        <f ca="1">VLOOKUP($V397,$AB$2:$AN$5971,10,TRUE)</f>
        <v>16</v>
      </c>
      <c r="J397" s="6">
        <f ca="1">VLOOKUP($V397,$AB$2:$AN$5971,11,TRUE)</f>
        <v>38</v>
      </c>
      <c r="K397" s="6">
        <f ca="1">VLOOKUP($V397,$AB$2:$AN$5971,12,TRUE)</f>
        <v>18</v>
      </c>
      <c r="L397" s="6">
        <f ca="1">VLOOKUP($V397,$AB$2:$AN$5971,13,TRUE)</f>
        <v>72</v>
      </c>
      <c r="V397" s="3">
        <f t="shared" ca="1" si="6"/>
        <v>1208</v>
      </c>
      <c r="AB397" s="4">
        <v>396</v>
      </c>
      <c r="AC397" s="4" t="s">
        <v>14</v>
      </c>
      <c r="AD397" s="4" t="s">
        <v>47</v>
      </c>
      <c r="AE397" s="4" t="s">
        <v>16</v>
      </c>
      <c r="AF397" s="4" t="s">
        <v>17</v>
      </c>
      <c r="AG397" s="4" t="s">
        <v>20</v>
      </c>
      <c r="AH397" s="4" t="s">
        <v>23</v>
      </c>
      <c r="AI397" s="5">
        <v>4500</v>
      </c>
      <c r="AJ397" s="4">
        <v>0</v>
      </c>
      <c r="AK397" s="4">
        <v>19</v>
      </c>
      <c r="AL397" s="4">
        <v>30</v>
      </c>
      <c r="AM397" s="4">
        <v>10</v>
      </c>
      <c r="AN397" s="4">
        <v>59</v>
      </c>
    </row>
    <row r="398" spans="1:40" x14ac:dyDescent="0.25">
      <c r="A398" s="6" t="str">
        <f ca="1">VLOOKUP($V398,$AB$2:$AN$5971,2,TRUE)</f>
        <v>F</v>
      </c>
      <c r="B398" s="6" t="str">
        <f ca="1">VLOOKUP($V398,$AB$2:$AN$5971,3,TRUE)</f>
        <v>30</v>
      </c>
      <c r="C398" s="6" t="str">
        <f ca="1">VLOOKUP($V398,$AB$2:$AN$5971,4,TRUE)</f>
        <v>OT</v>
      </c>
      <c r="D398" s="6" t="str">
        <f ca="1">VLOOKUP($V398,$AB$2:$AN$5971,5,TRUE)</f>
        <v>H</v>
      </c>
      <c r="E398" s="6" t="str">
        <f ca="1">VLOOKUP($V398,$AB$2:$AN$5971,6,TRUE)</f>
        <v>T</v>
      </c>
      <c r="F398" s="6" t="str">
        <f ca="1">VLOOKUP($V398,$AB$2:$AN$5971,7,TRUE)</f>
        <v>A</v>
      </c>
      <c r="G398" s="6">
        <f ca="1">VLOOKUP($V398,$AB$2:$AN$5971,8,TRUE)</f>
        <v>11000</v>
      </c>
      <c r="H398" s="6">
        <f ca="1">VLOOKUP($V398,$AB$2:$AN$5971,9,TRUE)</f>
        <v>1</v>
      </c>
      <c r="I398" s="6">
        <f ca="1">VLOOKUP($V398,$AB$2:$AN$5971,10,TRUE)</f>
        <v>21</v>
      </c>
      <c r="J398" s="6">
        <f ca="1">VLOOKUP($V398,$AB$2:$AN$5971,11,TRUE)</f>
        <v>28</v>
      </c>
      <c r="K398" s="6">
        <f ca="1">VLOOKUP($V398,$AB$2:$AN$5971,12,TRUE)</f>
        <v>15</v>
      </c>
      <c r="L398" s="6">
        <f ca="1">VLOOKUP($V398,$AB$2:$AN$5971,13,TRUE)</f>
        <v>64</v>
      </c>
      <c r="V398" s="3">
        <f t="shared" ca="1" si="6"/>
        <v>4211</v>
      </c>
      <c r="AB398" s="4">
        <v>397</v>
      </c>
      <c r="AC398" s="4" t="s">
        <v>20</v>
      </c>
      <c r="AD398" s="4" t="s">
        <v>12</v>
      </c>
      <c r="AE398" s="4" t="s">
        <v>16</v>
      </c>
      <c r="AF398" s="4" t="s">
        <v>17</v>
      </c>
      <c r="AG398" s="4" t="s">
        <v>20</v>
      </c>
      <c r="AH398" s="4" t="s">
        <v>23</v>
      </c>
      <c r="AI398" s="5">
        <v>4000</v>
      </c>
      <c r="AJ398" s="4">
        <v>0</v>
      </c>
      <c r="AK398" s="4">
        <v>17</v>
      </c>
      <c r="AL398" s="4">
        <v>18</v>
      </c>
      <c r="AM398" s="4">
        <v>22</v>
      </c>
      <c r="AN398" s="4">
        <v>57</v>
      </c>
    </row>
    <row r="399" spans="1:40" x14ac:dyDescent="0.25">
      <c r="A399" s="6" t="str">
        <f ca="1">VLOOKUP($V399,$AB$2:$AN$5971,2,TRUE)</f>
        <v>F</v>
      </c>
      <c r="B399" s="6" t="str">
        <f ca="1">VLOOKUP($V399,$AB$2:$AN$5971,3,TRUE)</f>
        <v>23</v>
      </c>
      <c r="C399" s="6" t="str">
        <f ca="1">VLOOKUP($V399,$AB$2:$AN$5971,4,TRUE)</f>
        <v>OT</v>
      </c>
      <c r="D399" s="6" t="str">
        <f ca="1">VLOOKUP($V399,$AB$2:$AN$5971,5,TRUE)</f>
        <v>H</v>
      </c>
      <c r="E399" s="6" t="str">
        <f ca="1">VLOOKUP($V399,$AB$2:$AN$5971,6,TRUE)</f>
        <v>T</v>
      </c>
      <c r="F399" s="6" t="str">
        <f ca="1">VLOOKUP($V399,$AB$2:$AN$5971,7,TRUE)</f>
        <v>A</v>
      </c>
      <c r="G399" s="6">
        <f ca="1">VLOOKUP($V399,$AB$2:$AN$5971,8,TRUE)</f>
        <v>10000</v>
      </c>
      <c r="H399" s="6">
        <f ca="1">VLOOKUP($V399,$AB$2:$AN$5971,9,TRUE)</f>
        <v>3</v>
      </c>
      <c r="I399" s="6">
        <f ca="1">VLOOKUP($V399,$AB$2:$AN$5971,10,TRUE)</f>
        <v>12</v>
      </c>
      <c r="J399" s="6">
        <f ca="1">VLOOKUP($V399,$AB$2:$AN$5971,11,TRUE)</f>
        <v>35</v>
      </c>
      <c r="K399" s="6">
        <f ca="1">VLOOKUP($V399,$AB$2:$AN$5971,12,TRUE)</f>
        <v>12</v>
      </c>
      <c r="L399" s="6">
        <f ca="1">VLOOKUP($V399,$AB$2:$AN$5971,13,TRUE)</f>
        <v>59</v>
      </c>
      <c r="V399" s="3">
        <f t="shared" ca="1" si="6"/>
        <v>4262</v>
      </c>
      <c r="AB399" s="4">
        <v>398</v>
      </c>
      <c r="AC399" s="4" t="s">
        <v>14</v>
      </c>
      <c r="AD399" s="4" t="s">
        <v>39</v>
      </c>
      <c r="AE399" s="4" t="s">
        <v>16</v>
      </c>
      <c r="AF399" s="4" t="s">
        <v>17</v>
      </c>
      <c r="AG399" s="4" t="s">
        <v>20</v>
      </c>
      <c r="AH399" s="4" t="s">
        <v>23</v>
      </c>
      <c r="AI399" s="5">
        <v>5000</v>
      </c>
      <c r="AJ399" s="4">
        <v>0</v>
      </c>
      <c r="AK399" s="4">
        <v>22</v>
      </c>
      <c r="AL399" s="4">
        <v>32</v>
      </c>
      <c r="AM399" s="4">
        <v>17</v>
      </c>
      <c r="AN399" s="4">
        <v>71</v>
      </c>
    </row>
    <row r="400" spans="1:40" x14ac:dyDescent="0.25">
      <c r="A400" s="6" t="str">
        <f ca="1">VLOOKUP($V400,$AB$2:$AN$5971,2,TRUE)</f>
        <v>T</v>
      </c>
      <c r="B400" s="6" t="str">
        <f ca="1">VLOOKUP($V400,$AB$2:$AN$5971,3,TRUE)</f>
        <v>25</v>
      </c>
      <c r="C400" s="6" t="str">
        <f ca="1">VLOOKUP($V400,$AB$2:$AN$5971,4,TRUE)</f>
        <v>OT</v>
      </c>
      <c r="D400" s="6" t="str">
        <f ca="1">VLOOKUP($V400,$AB$2:$AN$5971,5,TRUE)</f>
        <v>H</v>
      </c>
      <c r="E400" s="6" t="str">
        <f ca="1">VLOOKUP($V400,$AB$2:$AN$5971,6,TRUE)</f>
        <v>K</v>
      </c>
      <c r="F400" s="6" t="str">
        <f ca="1">VLOOKUP($V400,$AB$2:$AN$5971,7,TRUE)</f>
        <v>A</v>
      </c>
      <c r="G400" s="6">
        <f ca="1">VLOOKUP($V400,$AB$2:$AN$5971,8,TRUE)</f>
        <v>6000</v>
      </c>
      <c r="H400" s="6">
        <f ca="1">VLOOKUP($V400,$AB$2:$AN$5971,9,TRUE)</f>
        <v>2</v>
      </c>
      <c r="I400" s="6">
        <f ca="1">VLOOKUP($V400,$AB$2:$AN$5971,10,TRUE)</f>
        <v>7</v>
      </c>
      <c r="J400" s="6">
        <f ca="1">VLOOKUP($V400,$AB$2:$AN$5971,11,TRUE)</f>
        <v>30</v>
      </c>
      <c r="K400" s="6">
        <f ca="1">VLOOKUP($V400,$AB$2:$AN$5971,12,TRUE)</f>
        <v>24</v>
      </c>
      <c r="L400" s="6">
        <f ca="1">VLOOKUP($V400,$AB$2:$AN$5971,13,TRUE)</f>
        <v>61</v>
      </c>
      <c r="V400" s="3">
        <f t="shared" ca="1" si="6"/>
        <v>5470</v>
      </c>
      <c r="AB400" s="4">
        <v>399</v>
      </c>
      <c r="AC400" s="4" t="s">
        <v>20</v>
      </c>
      <c r="AD400" s="4" t="s">
        <v>39</v>
      </c>
      <c r="AE400" s="4" t="s">
        <v>16</v>
      </c>
      <c r="AF400" s="4" t="s">
        <v>17</v>
      </c>
      <c r="AG400" s="4" t="s">
        <v>20</v>
      </c>
      <c r="AH400" s="4" t="s">
        <v>36</v>
      </c>
      <c r="AI400" s="5">
        <v>5500</v>
      </c>
      <c r="AJ400" s="4">
        <v>0</v>
      </c>
      <c r="AK400" s="4">
        <v>21</v>
      </c>
      <c r="AL400" s="4">
        <v>27</v>
      </c>
      <c r="AM400" s="4">
        <v>10</v>
      </c>
      <c r="AN400" s="4">
        <v>58</v>
      </c>
    </row>
    <row r="401" spans="1:40" x14ac:dyDescent="0.25">
      <c r="A401" s="6" t="str">
        <f ca="1">VLOOKUP($V401,$AB$2:$AN$5971,2,TRUE)</f>
        <v>F</v>
      </c>
      <c r="B401" s="6" t="str">
        <f ca="1">VLOOKUP($V401,$AB$2:$AN$5971,3,TRUE)</f>
        <v>25</v>
      </c>
      <c r="C401" s="6" t="str">
        <f ca="1">VLOOKUP($V401,$AB$2:$AN$5971,4,TRUE)</f>
        <v>OT</v>
      </c>
      <c r="D401" s="6" t="str">
        <f ca="1">VLOOKUP($V401,$AB$2:$AN$5971,5,TRUE)</f>
        <v>H</v>
      </c>
      <c r="E401" s="6" t="str">
        <f ca="1">VLOOKUP($V401,$AB$2:$AN$5971,6,TRUE)</f>
        <v>U</v>
      </c>
      <c r="F401" s="6" t="str">
        <f ca="1">VLOOKUP($V401,$AB$2:$AN$5971,7,TRUE)</f>
        <v>C</v>
      </c>
      <c r="G401" s="6">
        <f ca="1">VLOOKUP($V401,$AB$2:$AN$5971,8,TRUE)</f>
        <v>6000</v>
      </c>
      <c r="H401" s="6">
        <f ca="1">VLOOKUP($V401,$AB$2:$AN$5971,9,TRUE)</f>
        <v>0</v>
      </c>
      <c r="I401" s="6">
        <f ca="1">VLOOKUP($V401,$AB$2:$AN$5971,10,TRUE)</f>
        <v>14</v>
      </c>
      <c r="J401" s="6">
        <f ca="1">VLOOKUP($V401,$AB$2:$AN$5971,11,TRUE)</f>
        <v>33</v>
      </c>
      <c r="K401" s="6">
        <f ca="1">VLOOKUP($V401,$AB$2:$AN$5971,12,TRUE)</f>
        <v>21</v>
      </c>
      <c r="L401" s="6">
        <f ca="1">VLOOKUP($V401,$AB$2:$AN$5971,13,TRUE)</f>
        <v>68</v>
      </c>
      <c r="V401" s="3">
        <f t="shared" ca="1" si="6"/>
        <v>4029</v>
      </c>
      <c r="AB401" s="4">
        <v>400</v>
      </c>
      <c r="AC401" s="4" t="s">
        <v>14</v>
      </c>
      <c r="AD401" s="4" t="s">
        <v>39</v>
      </c>
      <c r="AE401" s="4" t="s">
        <v>16</v>
      </c>
      <c r="AF401" s="4" t="s">
        <v>17</v>
      </c>
      <c r="AG401" s="4" t="s">
        <v>20</v>
      </c>
      <c r="AH401" s="4" t="s">
        <v>23</v>
      </c>
      <c r="AI401" s="5">
        <v>4500</v>
      </c>
      <c r="AJ401" s="4">
        <v>0</v>
      </c>
      <c r="AK401" s="4">
        <v>17</v>
      </c>
      <c r="AL401" s="4">
        <v>28</v>
      </c>
      <c r="AM401" s="4">
        <v>24</v>
      </c>
      <c r="AN401" s="4">
        <v>69</v>
      </c>
    </row>
    <row r="402" spans="1:40" x14ac:dyDescent="0.25">
      <c r="A402" s="6" t="str">
        <f ca="1">VLOOKUP($V402,$AB$2:$AN$5971,2,TRUE)</f>
        <v>F</v>
      </c>
      <c r="B402" s="6" t="str">
        <f ca="1">VLOOKUP($V402,$AB$2:$AN$5971,3,TRUE)</f>
        <v>35</v>
      </c>
      <c r="C402" s="6" t="str">
        <f ca="1">VLOOKUP($V402,$AB$2:$AN$5971,4,TRUE)</f>
        <v>OT</v>
      </c>
      <c r="D402" s="6" t="str">
        <f ca="1">VLOOKUP($V402,$AB$2:$AN$5971,5,TRUE)</f>
        <v>H</v>
      </c>
      <c r="E402" s="6" t="str">
        <f ca="1">VLOOKUP($V402,$AB$2:$AN$5971,6,TRUE)</f>
        <v>T</v>
      </c>
      <c r="F402" s="6" t="str">
        <f ca="1">VLOOKUP($V402,$AB$2:$AN$5971,7,TRUE)</f>
        <v>C</v>
      </c>
      <c r="G402" s="6">
        <f ca="1">VLOOKUP($V402,$AB$2:$AN$5971,8,TRUE)</f>
        <v>6000</v>
      </c>
      <c r="H402" s="6">
        <f ca="1">VLOOKUP($V402,$AB$2:$AN$5971,9,TRUE)</f>
        <v>0</v>
      </c>
      <c r="I402" s="6">
        <f ca="1">VLOOKUP($V402,$AB$2:$AN$5971,10,TRUE)</f>
        <v>10</v>
      </c>
      <c r="J402" s="6">
        <f ca="1">VLOOKUP($V402,$AB$2:$AN$5971,11,TRUE)</f>
        <v>17</v>
      </c>
      <c r="K402" s="6">
        <f ca="1">VLOOKUP($V402,$AB$2:$AN$5971,12,TRUE)</f>
        <v>9</v>
      </c>
      <c r="L402" s="6">
        <f ca="1">VLOOKUP($V402,$AB$2:$AN$5971,13,TRUE)</f>
        <v>36</v>
      </c>
      <c r="V402" s="3">
        <f t="shared" ca="1" si="6"/>
        <v>3934</v>
      </c>
      <c r="AB402" s="4">
        <v>401</v>
      </c>
      <c r="AC402" s="4" t="s">
        <v>14</v>
      </c>
      <c r="AD402" s="4" t="s">
        <v>15</v>
      </c>
      <c r="AE402" s="4" t="s">
        <v>16</v>
      </c>
      <c r="AF402" s="4" t="s">
        <v>17</v>
      </c>
      <c r="AG402" s="4" t="s">
        <v>20</v>
      </c>
      <c r="AH402" s="4" t="s">
        <v>23</v>
      </c>
      <c r="AI402" s="5">
        <v>5000</v>
      </c>
      <c r="AJ402" s="4">
        <v>0</v>
      </c>
      <c r="AK402" s="4">
        <v>20</v>
      </c>
      <c r="AL402" s="4">
        <v>31</v>
      </c>
      <c r="AM402" s="4">
        <v>16</v>
      </c>
      <c r="AN402" s="4">
        <v>67</v>
      </c>
    </row>
    <row r="403" spans="1:40" x14ac:dyDescent="0.25">
      <c r="A403" s="6" t="str">
        <f ca="1">VLOOKUP($V403,$AB$2:$AN$5971,2,TRUE)</f>
        <v>F</v>
      </c>
      <c r="B403" s="6" t="str">
        <f ca="1">VLOOKUP($V403,$AB$2:$AN$5971,3,TRUE)</f>
        <v>20</v>
      </c>
      <c r="C403" s="6" t="str">
        <f ca="1">VLOOKUP($V403,$AB$2:$AN$5971,4,TRUE)</f>
        <v>SC</v>
      </c>
      <c r="D403" s="6" t="str">
        <f ca="1">VLOOKUP($V403,$AB$2:$AN$5971,5,TRUE)</f>
        <v>H</v>
      </c>
      <c r="E403" s="6" t="str">
        <f ca="1">VLOOKUP($V403,$AB$2:$AN$5971,6,TRUE)</f>
        <v>T</v>
      </c>
      <c r="F403" s="6" t="str">
        <f ca="1">VLOOKUP($V403,$AB$2:$AN$5971,7,TRUE)</f>
        <v>C</v>
      </c>
      <c r="G403" s="6">
        <f ca="1">VLOOKUP($V403,$AB$2:$AN$5971,8,TRUE)</f>
        <v>6000</v>
      </c>
      <c r="H403" s="6">
        <f ca="1">VLOOKUP($V403,$AB$2:$AN$5971,9,TRUE)</f>
        <v>0</v>
      </c>
      <c r="I403" s="6">
        <f ca="1">VLOOKUP($V403,$AB$2:$AN$5971,10,TRUE)</f>
        <v>3</v>
      </c>
      <c r="J403" s="6">
        <f ca="1">VLOOKUP($V403,$AB$2:$AN$5971,11,TRUE)</f>
        <v>14</v>
      </c>
      <c r="K403" s="6">
        <f ca="1">VLOOKUP($V403,$AB$2:$AN$5971,12,TRUE)</f>
        <v>4</v>
      </c>
      <c r="L403" s="6">
        <f ca="1">VLOOKUP($V403,$AB$2:$AN$5971,13,TRUE)</f>
        <v>21</v>
      </c>
      <c r="V403" s="3">
        <f t="shared" ca="1" si="6"/>
        <v>4928</v>
      </c>
      <c r="AB403" s="4">
        <v>402</v>
      </c>
      <c r="AC403" s="4" t="s">
        <v>14</v>
      </c>
      <c r="AD403" s="4" t="s">
        <v>50</v>
      </c>
      <c r="AE403" s="4" t="s">
        <v>16</v>
      </c>
      <c r="AF403" s="4" t="s">
        <v>17</v>
      </c>
      <c r="AG403" s="4" t="s">
        <v>20</v>
      </c>
      <c r="AH403" s="4" t="s">
        <v>23</v>
      </c>
      <c r="AI403" s="5">
        <v>4500</v>
      </c>
      <c r="AJ403" s="4">
        <v>0</v>
      </c>
      <c r="AK403" s="4">
        <v>13</v>
      </c>
      <c r="AL403" s="4">
        <v>27</v>
      </c>
      <c r="AM403" s="4">
        <v>17</v>
      </c>
      <c r="AN403" s="4">
        <v>57</v>
      </c>
    </row>
    <row r="404" spans="1:40" x14ac:dyDescent="0.25">
      <c r="A404" s="6" t="str">
        <f ca="1">VLOOKUP($V404,$AB$2:$AN$5971,2,TRUE)</f>
        <v>T</v>
      </c>
      <c r="B404" s="6" t="str">
        <f ca="1">VLOOKUP($V404,$AB$2:$AN$5971,3,TRUE)</f>
        <v>27</v>
      </c>
      <c r="C404" s="6" t="str">
        <f ca="1">VLOOKUP($V404,$AB$2:$AN$5971,4,TRUE)</f>
        <v>OT</v>
      </c>
      <c r="D404" s="6" t="str">
        <f ca="1">VLOOKUP($V404,$AB$2:$AN$5971,5,TRUE)</f>
        <v>C</v>
      </c>
      <c r="E404" s="6" t="str">
        <f ca="1">VLOOKUP($V404,$AB$2:$AN$5971,6,TRUE)</f>
        <v>T</v>
      </c>
      <c r="F404" s="6" t="str">
        <f ca="1">VLOOKUP($V404,$AB$2:$AN$5971,7,TRUE)</f>
        <v>A</v>
      </c>
      <c r="G404" s="6">
        <f ca="1">VLOOKUP($V404,$AB$2:$AN$5971,8,TRUE)</f>
        <v>4000</v>
      </c>
      <c r="H404" s="6">
        <f ca="1">VLOOKUP($V404,$AB$2:$AN$5971,9,TRUE)</f>
        <v>2</v>
      </c>
      <c r="I404" s="6">
        <f ca="1">VLOOKUP($V404,$AB$2:$AN$5971,10,TRUE)</f>
        <v>10</v>
      </c>
      <c r="J404" s="6">
        <f ca="1">VLOOKUP($V404,$AB$2:$AN$5971,11,TRUE)</f>
        <v>18</v>
      </c>
      <c r="K404" s="6">
        <f ca="1">VLOOKUP($V404,$AB$2:$AN$5971,12,TRUE)</f>
        <v>21</v>
      </c>
      <c r="L404" s="6">
        <f ca="1">VLOOKUP($V404,$AB$2:$AN$5971,13,TRUE)</f>
        <v>49</v>
      </c>
      <c r="V404" s="3">
        <f t="shared" ca="1" si="6"/>
        <v>5658</v>
      </c>
      <c r="AB404" s="4">
        <v>403</v>
      </c>
      <c r="AC404" s="4" t="s">
        <v>14</v>
      </c>
      <c r="AD404" s="4" t="s">
        <v>71</v>
      </c>
      <c r="AE404" s="4" t="s">
        <v>16</v>
      </c>
      <c r="AF404" s="4" t="s">
        <v>17</v>
      </c>
      <c r="AG404" s="4" t="s">
        <v>20</v>
      </c>
      <c r="AH404" s="4" t="s">
        <v>36</v>
      </c>
      <c r="AI404" s="5">
        <v>9000</v>
      </c>
      <c r="AJ404" s="4">
        <v>2</v>
      </c>
      <c r="AK404" s="4">
        <v>25</v>
      </c>
      <c r="AL404" s="4">
        <v>34</v>
      </c>
      <c r="AM404" s="4">
        <v>15</v>
      </c>
      <c r="AN404" s="4">
        <v>74</v>
      </c>
    </row>
    <row r="405" spans="1:40" x14ac:dyDescent="0.25">
      <c r="A405" s="6" t="str">
        <f ca="1">VLOOKUP($V405,$AB$2:$AN$5971,2,TRUE)</f>
        <v>F</v>
      </c>
      <c r="B405" s="6" t="str">
        <f ca="1">VLOOKUP($V405,$AB$2:$AN$5971,3,TRUE)</f>
        <v>28</v>
      </c>
      <c r="C405" s="6" t="str">
        <f ca="1">VLOOKUP($V405,$AB$2:$AN$5971,4,TRUE)</f>
        <v>SC</v>
      </c>
      <c r="D405" s="6" t="str">
        <f ca="1">VLOOKUP($V405,$AB$2:$AN$5971,5,TRUE)</f>
        <v>H</v>
      </c>
      <c r="E405" s="6" t="str">
        <f ca="1">VLOOKUP($V405,$AB$2:$AN$5971,6,TRUE)</f>
        <v>T</v>
      </c>
      <c r="F405" s="6" t="str">
        <f ca="1">VLOOKUP($V405,$AB$2:$AN$5971,7,TRUE)</f>
        <v>C</v>
      </c>
      <c r="G405" s="6">
        <f ca="1">VLOOKUP($V405,$AB$2:$AN$5971,8,TRUE)</f>
        <v>3500</v>
      </c>
      <c r="H405" s="6">
        <f ca="1">VLOOKUP($V405,$AB$2:$AN$5971,9,TRUE)</f>
        <v>0</v>
      </c>
      <c r="I405" s="6">
        <f ca="1">VLOOKUP($V405,$AB$2:$AN$5971,10,TRUE)</f>
        <v>13</v>
      </c>
      <c r="J405" s="6">
        <f ca="1">VLOOKUP($V405,$AB$2:$AN$5971,11,TRUE)</f>
        <v>23</v>
      </c>
      <c r="K405" s="6">
        <f ca="1">VLOOKUP($V405,$AB$2:$AN$5971,12,TRUE)</f>
        <v>17</v>
      </c>
      <c r="L405" s="6">
        <f ca="1">VLOOKUP($V405,$AB$2:$AN$5971,13,TRUE)</f>
        <v>53</v>
      </c>
      <c r="V405" s="3">
        <f t="shared" ca="1" si="6"/>
        <v>1648</v>
      </c>
      <c r="AB405" s="4">
        <v>404</v>
      </c>
      <c r="AC405" s="4" t="s">
        <v>14</v>
      </c>
      <c r="AD405" s="4" t="s">
        <v>12</v>
      </c>
      <c r="AE405" s="4" t="s">
        <v>16</v>
      </c>
      <c r="AF405" s="4" t="s">
        <v>17</v>
      </c>
      <c r="AG405" s="4" t="s">
        <v>20</v>
      </c>
      <c r="AH405" s="4" t="s">
        <v>36</v>
      </c>
      <c r="AI405" s="5">
        <v>6500</v>
      </c>
      <c r="AJ405" s="4">
        <v>1</v>
      </c>
      <c r="AK405" s="4">
        <v>24</v>
      </c>
      <c r="AL405" s="4">
        <v>34</v>
      </c>
      <c r="AM405" s="4">
        <v>17</v>
      </c>
      <c r="AN405" s="4">
        <v>75</v>
      </c>
    </row>
    <row r="406" spans="1:40" x14ac:dyDescent="0.25">
      <c r="A406" s="6" t="str">
        <f ca="1">VLOOKUP($V406,$AB$2:$AN$5971,2,TRUE)</f>
        <v>F</v>
      </c>
      <c r="B406" s="6" t="str">
        <f ca="1">VLOOKUP($V406,$AB$2:$AN$5971,3,TRUE)</f>
        <v>27</v>
      </c>
      <c r="C406" s="6" t="str">
        <f ca="1">VLOOKUP($V406,$AB$2:$AN$5971,4,TRUE)</f>
        <v>OT</v>
      </c>
      <c r="D406" s="6" t="str">
        <f ca="1">VLOOKUP($V406,$AB$2:$AN$5971,5,TRUE)</f>
        <v>H</v>
      </c>
      <c r="E406" s="6" t="str">
        <f ca="1">VLOOKUP($V406,$AB$2:$AN$5971,6,TRUE)</f>
        <v>T</v>
      </c>
      <c r="F406" s="6" t="str">
        <f ca="1">VLOOKUP($V406,$AB$2:$AN$5971,7,TRUE)</f>
        <v>C</v>
      </c>
      <c r="G406" s="6">
        <f ca="1">VLOOKUP($V406,$AB$2:$AN$5971,8,TRUE)</f>
        <v>4000</v>
      </c>
      <c r="H406" s="6">
        <f ca="1">VLOOKUP($V406,$AB$2:$AN$5971,9,TRUE)</f>
        <v>0</v>
      </c>
      <c r="I406" s="6">
        <f ca="1">VLOOKUP($V406,$AB$2:$AN$5971,10,TRUE)</f>
        <v>10</v>
      </c>
      <c r="J406" s="6">
        <f ca="1">VLOOKUP($V406,$AB$2:$AN$5971,11,TRUE)</f>
        <v>18</v>
      </c>
      <c r="K406" s="6">
        <f ca="1">VLOOKUP($V406,$AB$2:$AN$5971,12,TRUE)</f>
        <v>15</v>
      </c>
      <c r="L406" s="6">
        <f ca="1">VLOOKUP($V406,$AB$2:$AN$5971,13,TRUE)</f>
        <v>43</v>
      </c>
      <c r="V406" s="3">
        <f t="shared" ca="1" si="6"/>
        <v>469</v>
      </c>
      <c r="AB406" s="4">
        <v>405</v>
      </c>
      <c r="AC406" s="4" t="s">
        <v>14</v>
      </c>
      <c r="AD406" s="4" t="s">
        <v>44</v>
      </c>
      <c r="AE406" s="4" t="s">
        <v>16</v>
      </c>
      <c r="AF406" s="4" t="s">
        <v>17</v>
      </c>
      <c r="AG406" s="4" t="s">
        <v>20</v>
      </c>
      <c r="AH406" s="4" t="s">
        <v>36</v>
      </c>
      <c r="AI406" s="5">
        <v>7000</v>
      </c>
      <c r="AJ406" s="4">
        <v>0.5</v>
      </c>
      <c r="AK406" s="4">
        <v>22</v>
      </c>
      <c r="AL406" s="4">
        <v>33</v>
      </c>
      <c r="AM406" s="4">
        <v>18</v>
      </c>
      <c r="AN406" s="4">
        <v>73</v>
      </c>
    </row>
    <row r="407" spans="1:40" x14ac:dyDescent="0.25">
      <c r="A407" s="6" t="str">
        <f ca="1">VLOOKUP($V407,$AB$2:$AN$5971,2,TRUE)</f>
        <v>F</v>
      </c>
      <c r="B407" s="6" t="str">
        <f ca="1">VLOOKUP($V407,$AB$2:$AN$5971,3,TRUE)</f>
        <v>32</v>
      </c>
      <c r="C407" s="6" t="str">
        <f ca="1">VLOOKUP($V407,$AB$2:$AN$5971,4,TRUE)</f>
        <v>OT</v>
      </c>
      <c r="D407" s="6" t="str">
        <f ca="1">VLOOKUP($V407,$AB$2:$AN$5971,5,TRUE)</f>
        <v>H</v>
      </c>
      <c r="E407" s="6" t="str">
        <f ca="1">VLOOKUP($V407,$AB$2:$AN$5971,6,TRUE)</f>
        <v>U</v>
      </c>
      <c r="F407" s="6" t="str">
        <f ca="1">VLOOKUP($V407,$AB$2:$AN$5971,7,TRUE)</f>
        <v>A</v>
      </c>
      <c r="G407" s="6">
        <f ca="1">VLOOKUP($V407,$AB$2:$AN$5971,8,TRUE)</f>
        <v>4000</v>
      </c>
      <c r="H407" s="6">
        <f ca="1">VLOOKUP($V407,$AB$2:$AN$5971,9,TRUE)</f>
        <v>0</v>
      </c>
      <c r="I407" s="6">
        <f ca="1">VLOOKUP($V407,$AB$2:$AN$5971,10,TRUE)</f>
        <v>15</v>
      </c>
      <c r="J407" s="6">
        <f ca="1">VLOOKUP($V407,$AB$2:$AN$5971,11,TRUE)</f>
        <v>35</v>
      </c>
      <c r="K407" s="6">
        <f ca="1">VLOOKUP($V407,$AB$2:$AN$5971,12,TRUE)</f>
        <v>20</v>
      </c>
      <c r="L407" s="6">
        <f ca="1">VLOOKUP($V407,$AB$2:$AN$5971,13,TRUE)</f>
        <v>70</v>
      </c>
      <c r="V407" s="3">
        <f t="shared" ca="1" si="6"/>
        <v>5572</v>
      </c>
      <c r="AB407" s="4">
        <v>406</v>
      </c>
      <c r="AC407" s="4" t="s">
        <v>14</v>
      </c>
      <c r="AD407" s="4" t="s">
        <v>15</v>
      </c>
      <c r="AE407" s="4" t="s">
        <v>16</v>
      </c>
      <c r="AF407" s="4" t="s">
        <v>17</v>
      </c>
      <c r="AG407" s="4" t="s">
        <v>20</v>
      </c>
      <c r="AH407" s="4" t="s">
        <v>36</v>
      </c>
      <c r="AI407" s="5">
        <v>7500</v>
      </c>
      <c r="AJ407" s="4">
        <v>0</v>
      </c>
      <c r="AK407" s="4">
        <v>23</v>
      </c>
      <c r="AL407" s="4">
        <v>34</v>
      </c>
      <c r="AM407" s="4">
        <v>18</v>
      </c>
      <c r="AN407" s="4">
        <v>75</v>
      </c>
    </row>
    <row r="408" spans="1:40" x14ac:dyDescent="0.25">
      <c r="A408" s="6" t="str">
        <f ca="1">VLOOKUP($V408,$AB$2:$AN$5971,2,TRUE)</f>
        <v>T</v>
      </c>
      <c r="B408" s="6" t="str">
        <f ca="1">VLOOKUP($V408,$AB$2:$AN$5971,3,TRUE)</f>
        <v>27</v>
      </c>
      <c r="C408" s="6" t="str">
        <f ca="1">VLOOKUP($V408,$AB$2:$AN$5971,4,TRUE)</f>
        <v>OT</v>
      </c>
      <c r="D408" s="6" t="str">
        <f ca="1">VLOOKUP($V408,$AB$2:$AN$5971,5,TRUE)</f>
        <v>H</v>
      </c>
      <c r="E408" s="6" t="str">
        <f ca="1">VLOOKUP($V408,$AB$2:$AN$5971,6,TRUE)</f>
        <v>K</v>
      </c>
      <c r="F408" s="6" t="str">
        <f ca="1">VLOOKUP($V408,$AB$2:$AN$5971,7,TRUE)</f>
        <v>A</v>
      </c>
      <c r="G408" s="6">
        <f ca="1">VLOOKUP($V408,$AB$2:$AN$5971,8,TRUE)</f>
        <v>6000</v>
      </c>
      <c r="H408" s="6">
        <f ca="1">VLOOKUP($V408,$AB$2:$AN$5971,9,TRUE)</f>
        <v>7</v>
      </c>
      <c r="I408" s="6">
        <f ca="1">VLOOKUP($V408,$AB$2:$AN$5971,10,TRUE)</f>
        <v>12</v>
      </c>
      <c r="J408" s="6">
        <f ca="1">VLOOKUP($V408,$AB$2:$AN$5971,11,TRUE)</f>
        <v>27</v>
      </c>
      <c r="K408" s="6">
        <f ca="1">VLOOKUP($V408,$AB$2:$AN$5971,12,TRUE)</f>
        <v>15</v>
      </c>
      <c r="L408" s="6">
        <f ca="1">VLOOKUP($V408,$AB$2:$AN$5971,13,TRUE)</f>
        <v>54</v>
      </c>
      <c r="V408" s="3">
        <f t="shared" ca="1" si="6"/>
        <v>5123</v>
      </c>
      <c r="AB408" s="4">
        <v>407</v>
      </c>
      <c r="AC408" s="4" t="s">
        <v>14</v>
      </c>
      <c r="AD408" s="4" t="s">
        <v>34</v>
      </c>
      <c r="AE408" s="4" t="s">
        <v>16</v>
      </c>
      <c r="AF408" s="4" t="s">
        <v>17</v>
      </c>
      <c r="AG408" s="4" t="s">
        <v>20</v>
      </c>
      <c r="AH408" s="4" t="s">
        <v>36</v>
      </c>
      <c r="AI408" s="5">
        <v>7000</v>
      </c>
      <c r="AJ408" s="4">
        <v>3</v>
      </c>
      <c r="AK408" s="4">
        <v>22</v>
      </c>
      <c r="AL408" s="4">
        <v>33</v>
      </c>
      <c r="AM408" s="4">
        <v>18</v>
      </c>
      <c r="AN408" s="4">
        <v>73</v>
      </c>
    </row>
    <row r="409" spans="1:40" x14ac:dyDescent="0.25">
      <c r="A409" s="6" t="str">
        <f ca="1">VLOOKUP($V409,$AB$2:$AN$5971,2,TRUE)</f>
        <v>F</v>
      </c>
      <c r="B409" s="6" t="str">
        <f ca="1">VLOOKUP($V409,$AB$2:$AN$5971,3,TRUE)</f>
        <v>27</v>
      </c>
      <c r="C409" s="6" t="str">
        <f ca="1">VLOOKUP($V409,$AB$2:$AN$5971,4,TRUE)</f>
        <v>SC</v>
      </c>
      <c r="D409" s="6" t="str">
        <f ca="1">VLOOKUP($V409,$AB$2:$AN$5971,5,TRUE)</f>
        <v>H</v>
      </c>
      <c r="E409" s="6" t="str">
        <f ca="1">VLOOKUP($V409,$AB$2:$AN$5971,6,TRUE)</f>
        <v>T</v>
      </c>
      <c r="F409" s="6" t="str">
        <f ca="1">VLOOKUP($V409,$AB$2:$AN$5971,7,TRUE)</f>
        <v>C</v>
      </c>
      <c r="G409" s="6">
        <f ca="1">VLOOKUP($V409,$AB$2:$AN$5971,8,TRUE)</f>
        <v>3000</v>
      </c>
      <c r="H409" s="6" t="e">
        <f ca="1">VLOOKUP($V409,$AB$2:$AN$5971,9,TRUE)</f>
        <v>#NULL!</v>
      </c>
      <c r="I409" s="6">
        <f ca="1">VLOOKUP($V409,$AB$2:$AN$5971,10,TRUE)</f>
        <v>15</v>
      </c>
      <c r="J409" s="6">
        <f ca="1">VLOOKUP($V409,$AB$2:$AN$5971,11,TRUE)</f>
        <v>7</v>
      </c>
      <c r="K409" s="6">
        <f ca="1">VLOOKUP($V409,$AB$2:$AN$5971,12,TRUE)</f>
        <v>4</v>
      </c>
      <c r="L409" s="6">
        <f ca="1">VLOOKUP($V409,$AB$2:$AN$5971,13,TRUE)</f>
        <v>26</v>
      </c>
      <c r="V409" s="3">
        <f t="shared" ca="1" si="6"/>
        <v>1964</v>
      </c>
      <c r="AB409" s="4">
        <v>408</v>
      </c>
      <c r="AC409" s="4" t="s">
        <v>14</v>
      </c>
      <c r="AD409" s="4" t="s">
        <v>47</v>
      </c>
      <c r="AE409" s="4" t="s">
        <v>16</v>
      </c>
      <c r="AF409" s="4" t="s">
        <v>17</v>
      </c>
      <c r="AG409" s="4" t="s">
        <v>20</v>
      </c>
      <c r="AH409" s="4" t="s">
        <v>36</v>
      </c>
      <c r="AI409" s="5">
        <v>7000</v>
      </c>
      <c r="AJ409" s="4">
        <v>0</v>
      </c>
      <c r="AK409" s="4">
        <v>22</v>
      </c>
      <c r="AL409" s="4">
        <v>17</v>
      </c>
      <c r="AM409" s="4">
        <v>18</v>
      </c>
      <c r="AN409" s="4">
        <v>57</v>
      </c>
    </row>
    <row r="410" spans="1:40" x14ac:dyDescent="0.25">
      <c r="A410" s="6" t="str">
        <f ca="1">VLOOKUP($V410,$AB$2:$AN$5971,2,TRUE)</f>
        <v>F</v>
      </c>
      <c r="B410" s="6" t="str">
        <f ca="1">VLOOKUP($V410,$AB$2:$AN$5971,3,TRUE)</f>
        <v>23</v>
      </c>
      <c r="C410" s="6" t="str">
        <f ca="1">VLOOKUP($V410,$AB$2:$AN$5971,4,TRUE)</f>
        <v>OT</v>
      </c>
      <c r="D410" s="6" t="str">
        <f ca="1">VLOOKUP($V410,$AB$2:$AN$5971,5,TRUE)</f>
        <v>H</v>
      </c>
      <c r="E410" s="6" t="str">
        <f ca="1">VLOOKUP($V410,$AB$2:$AN$5971,6,TRUE)</f>
        <v>T</v>
      </c>
      <c r="F410" s="6" t="str">
        <f ca="1">VLOOKUP($V410,$AB$2:$AN$5971,7,TRUE)</f>
        <v>A</v>
      </c>
      <c r="G410" s="6">
        <f ca="1">VLOOKUP($V410,$AB$2:$AN$5971,8,TRUE)</f>
        <v>15000</v>
      </c>
      <c r="H410" s="6">
        <f ca="1">VLOOKUP($V410,$AB$2:$AN$5971,9,TRUE)</f>
        <v>1</v>
      </c>
      <c r="I410" s="6">
        <f ca="1">VLOOKUP($V410,$AB$2:$AN$5971,10,TRUE)</f>
        <v>23</v>
      </c>
      <c r="J410" s="6">
        <f ca="1">VLOOKUP($V410,$AB$2:$AN$5971,11,TRUE)</f>
        <v>34</v>
      </c>
      <c r="K410" s="6">
        <f ca="1">VLOOKUP($V410,$AB$2:$AN$5971,12,TRUE)</f>
        <v>27</v>
      </c>
      <c r="L410" s="6">
        <f ca="1">VLOOKUP($V410,$AB$2:$AN$5971,13,TRUE)</f>
        <v>84</v>
      </c>
      <c r="V410" s="3">
        <f t="shared" ca="1" si="6"/>
        <v>1974</v>
      </c>
      <c r="AB410" s="4">
        <v>409</v>
      </c>
      <c r="AC410" s="4" t="s">
        <v>14</v>
      </c>
      <c r="AD410" s="4" t="s">
        <v>15</v>
      </c>
      <c r="AE410" s="4" t="s">
        <v>16</v>
      </c>
      <c r="AF410" s="4" t="s">
        <v>17</v>
      </c>
      <c r="AG410" s="4" t="s">
        <v>20</v>
      </c>
      <c r="AH410" s="4" t="s">
        <v>36</v>
      </c>
      <c r="AI410" s="5">
        <v>7500</v>
      </c>
      <c r="AJ410" s="4">
        <v>0</v>
      </c>
      <c r="AK410" s="4">
        <v>19</v>
      </c>
      <c r="AL410" s="4">
        <v>31</v>
      </c>
      <c r="AM410" s="4">
        <v>16</v>
      </c>
      <c r="AN410" s="4">
        <v>66</v>
      </c>
    </row>
    <row r="411" spans="1:40" x14ac:dyDescent="0.25">
      <c r="A411" s="6" t="str">
        <f ca="1">VLOOKUP($V411,$AB$2:$AN$5971,2,TRUE)</f>
        <v>T</v>
      </c>
      <c r="B411" s="6" t="str">
        <f ca="1">VLOOKUP($V411,$AB$2:$AN$5971,3,TRUE)</f>
        <v>31</v>
      </c>
      <c r="C411" s="6" t="str">
        <f ca="1">VLOOKUP($V411,$AB$2:$AN$5971,4,TRUE)</f>
        <v>OT</v>
      </c>
      <c r="D411" s="6" t="str">
        <f ca="1">VLOOKUP($V411,$AB$2:$AN$5971,5,TRUE)</f>
        <v>H</v>
      </c>
      <c r="E411" s="6" t="str">
        <f ca="1">VLOOKUP($V411,$AB$2:$AN$5971,6,TRUE)</f>
        <v>T</v>
      </c>
      <c r="F411" s="6" t="str">
        <f ca="1">VLOOKUP($V411,$AB$2:$AN$5971,7,TRUE)</f>
        <v>C</v>
      </c>
      <c r="G411" s="6">
        <f ca="1">VLOOKUP($V411,$AB$2:$AN$5971,8,TRUE)</f>
        <v>5000</v>
      </c>
      <c r="H411" s="6">
        <f ca="1">VLOOKUP($V411,$AB$2:$AN$5971,9,TRUE)</f>
        <v>0</v>
      </c>
      <c r="I411" s="6">
        <f ca="1">VLOOKUP($V411,$AB$2:$AN$5971,10,TRUE)</f>
        <v>16</v>
      </c>
      <c r="J411" s="6">
        <f ca="1">VLOOKUP($V411,$AB$2:$AN$5971,11,TRUE)</f>
        <v>15</v>
      </c>
      <c r="K411" s="6">
        <f ca="1">VLOOKUP($V411,$AB$2:$AN$5971,12,TRUE)</f>
        <v>18</v>
      </c>
      <c r="L411" s="6">
        <f ca="1">VLOOKUP($V411,$AB$2:$AN$5971,13,TRUE)</f>
        <v>49</v>
      </c>
      <c r="V411" s="3">
        <f t="shared" ca="1" si="6"/>
        <v>2724</v>
      </c>
      <c r="AB411" s="4">
        <v>410</v>
      </c>
      <c r="AC411" s="4" t="s">
        <v>14</v>
      </c>
      <c r="AD411" s="4" t="s">
        <v>12</v>
      </c>
      <c r="AE411" s="4" t="s">
        <v>16</v>
      </c>
      <c r="AF411" s="4" t="s">
        <v>17</v>
      </c>
      <c r="AG411" s="4" t="s">
        <v>20</v>
      </c>
      <c r="AH411" s="4" t="s">
        <v>36</v>
      </c>
      <c r="AI411" s="5">
        <v>9000</v>
      </c>
      <c r="AJ411" s="4">
        <v>2</v>
      </c>
      <c r="AK411" s="4">
        <v>23</v>
      </c>
      <c r="AL411" s="4">
        <v>27</v>
      </c>
      <c r="AM411" s="4">
        <v>17</v>
      </c>
      <c r="AN411" s="4">
        <v>67</v>
      </c>
    </row>
    <row r="412" spans="1:40" x14ac:dyDescent="0.25">
      <c r="A412" s="6" t="str">
        <f ca="1">VLOOKUP($V412,$AB$2:$AN$5971,2,TRUE)</f>
        <v>F</v>
      </c>
      <c r="B412" s="6" t="str">
        <f ca="1">VLOOKUP($V412,$AB$2:$AN$5971,3,TRUE)</f>
        <v>19</v>
      </c>
      <c r="C412" s="6" t="str">
        <f ca="1">VLOOKUP($V412,$AB$2:$AN$5971,4,TRUE)</f>
        <v>SC</v>
      </c>
      <c r="D412" s="6" t="str">
        <f ca="1">VLOOKUP($V412,$AB$2:$AN$5971,5,TRUE)</f>
        <v>H</v>
      </c>
      <c r="E412" s="6" t="str">
        <f ca="1">VLOOKUP($V412,$AB$2:$AN$5971,6,TRUE)</f>
        <v>T</v>
      </c>
      <c r="F412" s="6" t="str">
        <f ca="1">VLOOKUP($V412,$AB$2:$AN$5971,7,TRUE)</f>
        <v>C</v>
      </c>
      <c r="G412" s="6">
        <f ca="1">VLOOKUP($V412,$AB$2:$AN$5971,8,TRUE)</f>
        <v>3000</v>
      </c>
      <c r="H412" s="6">
        <f ca="1">VLOOKUP($V412,$AB$2:$AN$5971,9,TRUE)</f>
        <v>0</v>
      </c>
      <c r="I412" s="6">
        <f ca="1">VLOOKUP($V412,$AB$2:$AN$5971,10,TRUE)</f>
        <v>18.5</v>
      </c>
      <c r="J412" s="6">
        <f ca="1">VLOOKUP($V412,$AB$2:$AN$5971,11,TRUE)</f>
        <v>20</v>
      </c>
      <c r="K412" s="6">
        <f ca="1">VLOOKUP($V412,$AB$2:$AN$5971,12,TRUE)</f>
        <v>11</v>
      </c>
      <c r="L412" s="6">
        <f ca="1">VLOOKUP($V412,$AB$2:$AN$5971,13,TRUE)</f>
        <v>50</v>
      </c>
      <c r="V412" s="3">
        <f t="shared" ca="1" si="6"/>
        <v>72</v>
      </c>
      <c r="AB412" s="4">
        <v>411</v>
      </c>
      <c r="AC412" s="4" t="s">
        <v>14</v>
      </c>
      <c r="AD412" s="4" t="s">
        <v>15</v>
      </c>
      <c r="AE412" s="4" t="s">
        <v>16</v>
      </c>
      <c r="AF412" s="4" t="s">
        <v>17</v>
      </c>
      <c r="AG412" s="4" t="s">
        <v>20</v>
      </c>
      <c r="AH412" s="4" t="s">
        <v>36</v>
      </c>
      <c r="AI412" s="5">
        <v>7800</v>
      </c>
      <c r="AJ412" s="4">
        <v>5</v>
      </c>
      <c r="AK412" s="4">
        <v>21</v>
      </c>
      <c r="AL412" s="4">
        <v>35</v>
      </c>
      <c r="AM412" s="4">
        <v>19</v>
      </c>
      <c r="AN412" s="4">
        <v>75</v>
      </c>
    </row>
    <row r="413" spans="1:40" x14ac:dyDescent="0.25">
      <c r="A413" s="6" t="str">
        <f ca="1">VLOOKUP($V413,$AB$2:$AN$5971,2,TRUE)</f>
        <v>T</v>
      </c>
      <c r="B413" s="6" t="str">
        <f ca="1">VLOOKUP($V413,$AB$2:$AN$5971,3,TRUE)</f>
        <v>31</v>
      </c>
      <c r="C413" s="6" t="str">
        <f ca="1">VLOOKUP($V413,$AB$2:$AN$5971,4,TRUE)</f>
        <v>OT</v>
      </c>
      <c r="D413" s="6" t="str">
        <f ca="1">VLOOKUP($V413,$AB$2:$AN$5971,5,TRUE)</f>
        <v>H</v>
      </c>
      <c r="E413" s="6" t="str">
        <f ca="1">VLOOKUP($V413,$AB$2:$AN$5971,6,TRUE)</f>
        <v>T</v>
      </c>
      <c r="F413" s="6" t="str">
        <f ca="1">VLOOKUP($V413,$AB$2:$AN$5971,7,TRUE)</f>
        <v>C</v>
      </c>
      <c r="G413" s="6">
        <f ca="1">VLOOKUP($V413,$AB$2:$AN$5971,8,TRUE)</f>
        <v>4600</v>
      </c>
      <c r="H413" s="6">
        <f ca="1">VLOOKUP($V413,$AB$2:$AN$5971,9,TRUE)</f>
        <v>0</v>
      </c>
      <c r="I413" s="6">
        <f ca="1">VLOOKUP($V413,$AB$2:$AN$5971,10,TRUE)</f>
        <v>10</v>
      </c>
      <c r="J413" s="6">
        <f ca="1">VLOOKUP($V413,$AB$2:$AN$5971,11,TRUE)</f>
        <v>17</v>
      </c>
      <c r="K413" s="6">
        <f ca="1">VLOOKUP($V413,$AB$2:$AN$5971,12,TRUE)</f>
        <v>10</v>
      </c>
      <c r="L413" s="6">
        <f ca="1">VLOOKUP($V413,$AB$2:$AN$5971,13,TRUE)</f>
        <v>37</v>
      </c>
      <c r="V413" s="3">
        <f t="shared" ca="1" si="6"/>
        <v>510</v>
      </c>
      <c r="AB413" s="4">
        <v>412</v>
      </c>
      <c r="AC413" s="4" t="s">
        <v>14</v>
      </c>
      <c r="AD413" s="4" t="s">
        <v>41</v>
      </c>
      <c r="AE413" s="4" t="s">
        <v>16</v>
      </c>
      <c r="AF413" s="4" t="s">
        <v>17</v>
      </c>
      <c r="AG413" s="4" t="s">
        <v>20</v>
      </c>
      <c r="AH413" s="4" t="s">
        <v>36</v>
      </c>
      <c r="AI413" s="5">
        <v>7000</v>
      </c>
      <c r="AJ413" s="4">
        <v>1</v>
      </c>
      <c r="AK413" s="4">
        <v>21</v>
      </c>
      <c r="AL413" s="4">
        <v>31</v>
      </c>
      <c r="AM413" s="4">
        <v>18</v>
      </c>
      <c r="AN413" s="4">
        <v>70</v>
      </c>
    </row>
    <row r="414" spans="1:40" x14ac:dyDescent="0.25">
      <c r="A414" s="6" t="str">
        <f ca="1">VLOOKUP($V414,$AB$2:$AN$5971,2,TRUE)</f>
        <v>F</v>
      </c>
      <c r="B414" s="6" t="str">
        <f ca="1">VLOOKUP($V414,$AB$2:$AN$5971,3,TRUE)</f>
        <v>30</v>
      </c>
      <c r="C414" s="6" t="str">
        <f ca="1">VLOOKUP($V414,$AB$2:$AN$5971,4,TRUE)</f>
        <v>OT</v>
      </c>
      <c r="D414" s="6" t="str">
        <f ca="1">VLOOKUP($V414,$AB$2:$AN$5971,5,TRUE)</f>
        <v>H</v>
      </c>
      <c r="E414" s="6" t="str">
        <f ca="1">VLOOKUP($V414,$AB$2:$AN$5971,6,TRUE)</f>
        <v>T</v>
      </c>
      <c r="F414" s="6" t="str">
        <f ca="1">VLOOKUP($V414,$AB$2:$AN$5971,7,TRUE)</f>
        <v>C</v>
      </c>
      <c r="G414" s="6">
        <f ca="1">VLOOKUP($V414,$AB$2:$AN$5971,8,TRUE)</f>
        <v>8000</v>
      </c>
      <c r="H414" s="6">
        <f ca="1">VLOOKUP($V414,$AB$2:$AN$5971,9,TRUE)</f>
        <v>0</v>
      </c>
      <c r="I414" s="6">
        <f ca="1">VLOOKUP($V414,$AB$2:$AN$5971,10,TRUE)</f>
        <v>13</v>
      </c>
      <c r="J414" s="6">
        <f ca="1">VLOOKUP($V414,$AB$2:$AN$5971,11,TRUE)</f>
        <v>21</v>
      </c>
      <c r="K414" s="6">
        <f ca="1">VLOOKUP($V414,$AB$2:$AN$5971,12,TRUE)</f>
        <v>6</v>
      </c>
      <c r="L414" s="6">
        <f ca="1">VLOOKUP($V414,$AB$2:$AN$5971,13,TRUE)</f>
        <v>40</v>
      </c>
      <c r="V414" s="3">
        <f t="shared" ca="1" si="6"/>
        <v>3630</v>
      </c>
      <c r="AB414" s="4">
        <v>413</v>
      </c>
      <c r="AC414" s="4" t="s">
        <v>20</v>
      </c>
      <c r="AD414" s="4" t="s">
        <v>50</v>
      </c>
      <c r="AE414" s="4" t="s">
        <v>22</v>
      </c>
      <c r="AF414" s="4" t="s">
        <v>17</v>
      </c>
      <c r="AG414" s="4" t="s">
        <v>20</v>
      </c>
      <c r="AH414" s="4" t="s">
        <v>36</v>
      </c>
      <c r="AI414" s="5">
        <v>4500</v>
      </c>
      <c r="AJ414" s="4">
        <v>0</v>
      </c>
      <c r="AK414" s="4">
        <v>14</v>
      </c>
      <c r="AL414" s="4">
        <v>18</v>
      </c>
      <c r="AM414" s="4">
        <v>3</v>
      </c>
      <c r="AN414" s="4">
        <v>35</v>
      </c>
    </row>
    <row r="415" spans="1:40" x14ac:dyDescent="0.25">
      <c r="A415" s="6" t="str">
        <f ca="1">VLOOKUP($V415,$AB$2:$AN$5971,2,TRUE)</f>
        <v>F</v>
      </c>
      <c r="B415" s="6" t="str">
        <f ca="1">VLOOKUP($V415,$AB$2:$AN$5971,3,TRUE)</f>
        <v>27</v>
      </c>
      <c r="C415" s="6" t="str">
        <f ca="1">VLOOKUP($V415,$AB$2:$AN$5971,4,TRUE)</f>
        <v>OT</v>
      </c>
      <c r="D415" s="6" t="str">
        <f ca="1">VLOOKUP($V415,$AB$2:$AN$5971,5,TRUE)</f>
        <v>H</v>
      </c>
      <c r="E415" s="6" t="str">
        <f ca="1">VLOOKUP($V415,$AB$2:$AN$5971,6,TRUE)</f>
        <v>T</v>
      </c>
      <c r="F415" s="6" t="str">
        <f ca="1">VLOOKUP($V415,$AB$2:$AN$5971,7,TRUE)</f>
        <v>C</v>
      </c>
      <c r="G415" s="6">
        <f ca="1">VLOOKUP($V415,$AB$2:$AN$5971,8,TRUE)</f>
        <v>4000</v>
      </c>
      <c r="H415" s="6">
        <f ca="1">VLOOKUP($V415,$AB$2:$AN$5971,9,TRUE)</f>
        <v>17</v>
      </c>
      <c r="I415" s="6">
        <f ca="1">VLOOKUP($V415,$AB$2:$AN$5971,10,TRUE)</f>
        <v>17</v>
      </c>
      <c r="J415" s="6">
        <f ca="1">VLOOKUP($V415,$AB$2:$AN$5971,11,TRUE)</f>
        <v>35</v>
      </c>
      <c r="K415" s="6">
        <f ca="1">VLOOKUP($V415,$AB$2:$AN$5971,12,TRUE)</f>
        <v>22</v>
      </c>
      <c r="L415" s="6">
        <f ca="1">VLOOKUP($V415,$AB$2:$AN$5971,13,TRUE)</f>
        <v>74</v>
      </c>
      <c r="V415" s="3">
        <f t="shared" ca="1" si="6"/>
        <v>734</v>
      </c>
      <c r="AB415" s="4">
        <v>414</v>
      </c>
      <c r="AC415" s="4" t="s">
        <v>20</v>
      </c>
      <c r="AD415" s="4" t="s">
        <v>60</v>
      </c>
      <c r="AE415" s="4" t="s">
        <v>22</v>
      </c>
      <c r="AF415" s="4" t="s">
        <v>17</v>
      </c>
      <c r="AG415" s="4" t="s">
        <v>20</v>
      </c>
      <c r="AH415" s="4" t="s">
        <v>23</v>
      </c>
      <c r="AI415" s="5">
        <v>3500</v>
      </c>
      <c r="AJ415" s="4">
        <v>0</v>
      </c>
      <c r="AK415" s="4">
        <v>21</v>
      </c>
      <c r="AL415" s="4">
        <v>30</v>
      </c>
      <c r="AM415" s="4">
        <v>19</v>
      </c>
      <c r="AN415" s="4">
        <v>70</v>
      </c>
    </row>
    <row r="416" spans="1:40" x14ac:dyDescent="0.25">
      <c r="A416" s="6" t="str">
        <f ca="1">VLOOKUP($V416,$AB$2:$AN$5971,2,TRUE)</f>
        <v>T</v>
      </c>
      <c r="B416" s="6" t="str">
        <f ca="1">VLOOKUP($V416,$AB$2:$AN$5971,3,TRUE)</f>
        <v>24</v>
      </c>
      <c r="C416" s="6" t="str">
        <f ca="1">VLOOKUP($V416,$AB$2:$AN$5971,4,TRUE)</f>
        <v>SC</v>
      </c>
      <c r="D416" s="6" t="str">
        <f ca="1">VLOOKUP($V416,$AB$2:$AN$5971,5,TRUE)</f>
        <v>H</v>
      </c>
      <c r="E416" s="6" t="str">
        <f ca="1">VLOOKUP($V416,$AB$2:$AN$5971,6,TRUE)</f>
        <v>T</v>
      </c>
      <c r="F416" s="6" t="str">
        <f ca="1">VLOOKUP($V416,$AB$2:$AN$5971,7,TRUE)</f>
        <v>C</v>
      </c>
      <c r="G416" s="6">
        <f ca="1">VLOOKUP($V416,$AB$2:$AN$5971,8,TRUE)</f>
        <v>9000</v>
      </c>
      <c r="H416" s="6">
        <f ca="1">VLOOKUP($V416,$AB$2:$AN$5971,9,TRUE)</f>
        <v>0</v>
      </c>
      <c r="I416" s="6">
        <f ca="1">VLOOKUP($V416,$AB$2:$AN$5971,10,TRUE)</f>
        <v>14</v>
      </c>
      <c r="J416" s="6">
        <f ca="1">VLOOKUP($V416,$AB$2:$AN$5971,11,TRUE)</f>
        <v>19</v>
      </c>
      <c r="K416" s="6">
        <f ca="1">VLOOKUP($V416,$AB$2:$AN$5971,12,TRUE)</f>
        <v>13</v>
      </c>
      <c r="L416" s="6">
        <f ca="1">VLOOKUP($V416,$AB$2:$AN$5971,13,TRUE)</f>
        <v>46</v>
      </c>
      <c r="V416" s="3">
        <f t="shared" ca="1" si="6"/>
        <v>5150</v>
      </c>
      <c r="AB416" s="4">
        <v>415</v>
      </c>
      <c r="AC416" s="4" t="s">
        <v>20</v>
      </c>
      <c r="AD416" s="4" t="s">
        <v>37</v>
      </c>
      <c r="AE416" s="4" t="s">
        <v>22</v>
      </c>
      <c r="AF416" s="4" t="s">
        <v>17</v>
      </c>
      <c r="AG416" s="4" t="s">
        <v>20</v>
      </c>
      <c r="AH416" s="4" t="s">
        <v>23</v>
      </c>
      <c r="AI416" s="5">
        <v>2500</v>
      </c>
      <c r="AJ416" s="4">
        <v>0</v>
      </c>
      <c r="AK416" s="4">
        <v>20</v>
      </c>
      <c r="AL416" s="4">
        <v>20</v>
      </c>
      <c r="AM416" s="4">
        <v>24</v>
      </c>
      <c r="AN416" s="4">
        <v>64</v>
      </c>
    </row>
    <row r="417" spans="1:40" x14ac:dyDescent="0.25">
      <c r="A417" s="6" t="str">
        <f ca="1">VLOOKUP($V417,$AB$2:$AN$5971,2,TRUE)</f>
        <v>F</v>
      </c>
      <c r="B417" s="6" t="str">
        <f ca="1">VLOOKUP($V417,$AB$2:$AN$5971,3,TRUE)</f>
        <v>32</v>
      </c>
      <c r="C417" s="6" t="str">
        <f ca="1">VLOOKUP($V417,$AB$2:$AN$5971,4,TRUE)</f>
        <v>OT</v>
      </c>
      <c r="D417" s="6" t="str">
        <f ca="1">VLOOKUP($V417,$AB$2:$AN$5971,5,TRUE)</f>
        <v>H</v>
      </c>
      <c r="E417" s="6" t="str">
        <f ca="1">VLOOKUP($V417,$AB$2:$AN$5971,6,TRUE)</f>
        <v>T</v>
      </c>
      <c r="F417" s="6" t="str">
        <f ca="1">VLOOKUP($V417,$AB$2:$AN$5971,7,TRUE)</f>
        <v>A</v>
      </c>
      <c r="G417" s="6">
        <f ca="1">VLOOKUP($V417,$AB$2:$AN$5971,8,TRUE)</f>
        <v>5000</v>
      </c>
      <c r="H417" s="6">
        <f ca="1">VLOOKUP($V417,$AB$2:$AN$5971,9,TRUE)</f>
        <v>3</v>
      </c>
      <c r="I417" s="6">
        <f ca="1">VLOOKUP($V417,$AB$2:$AN$5971,10,TRUE)</f>
        <v>17</v>
      </c>
      <c r="J417" s="6">
        <f ca="1">VLOOKUP($V417,$AB$2:$AN$5971,11,TRUE)</f>
        <v>34</v>
      </c>
      <c r="K417" s="6">
        <f ca="1">VLOOKUP($V417,$AB$2:$AN$5971,12,TRUE)</f>
        <v>5</v>
      </c>
      <c r="L417" s="6">
        <f ca="1">VLOOKUP($V417,$AB$2:$AN$5971,13,TRUE)</f>
        <v>56</v>
      </c>
      <c r="V417" s="3">
        <f t="shared" ca="1" si="6"/>
        <v>1915</v>
      </c>
      <c r="AB417" s="4">
        <v>416</v>
      </c>
      <c r="AC417" s="4" t="s">
        <v>14</v>
      </c>
      <c r="AD417" s="4" t="s">
        <v>40</v>
      </c>
      <c r="AE417" s="4" t="s">
        <v>22</v>
      </c>
      <c r="AF417" s="4" t="s">
        <v>17</v>
      </c>
      <c r="AG417" s="4" t="s">
        <v>20</v>
      </c>
      <c r="AH417" s="4" t="s">
        <v>23</v>
      </c>
      <c r="AI417" s="5">
        <v>4500</v>
      </c>
      <c r="AJ417" s="4">
        <v>0</v>
      </c>
      <c r="AK417" s="4">
        <v>16</v>
      </c>
      <c r="AL417" s="4">
        <v>33</v>
      </c>
      <c r="AM417" s="4">
        <v>29</v>
      </c>
      <c r="AN417" s="4">
        <v>78</v>
      </c>
    </row>
    <row r="418" spans="1:40" x14ac:dyDescent="0.25">
      <c r="A418" s="6" t="str">
        <f ca="1">VLOOKUP($V418,$AB$2:$AN$5971,2,TRUE)</f>
        <v>T</v>
      </c>
      <c r="B418" s="6" t="str">
        <f ca="1">VLOOKUP($V418,$AB$2:$AN$5971,3,TRUE)</f>
        <v>21</v>
      </c>
      <c r="C418" s="6" t="str">
        <f ca="1">VLOOKUP($V418,$AB$2:$AN$5971,4,TRUE)</f>
        <v>OT</v>
      </c>
      <c r="D418" s="6" t="str">
        <f ca="1">VLOOKUP($V418,$AB$2:$AN$5971,5,TRUE)</f>
        <v>H</v>
      </c>
      <c r="E418" s="6" t="str">
        <f ca="1">VLOOKUP($V418,$AB$2:$AN$5971,6,TRUE)</f>
        <v>T</v>
      </c>
      <c r="F418" s="6" t="str">
        <f ca="1">VLOOKUP($V418,$AB$2:$AN$5971,7,TRUE)</f>
        <v>A</v>
      </c>
      <c r="G418" s="6">
        <f ca="1">VLOOKUP($V418,$AB$2:$AN$5971,8,TRUE)</f>
        <v>10000</v>
      </c>
      <c r="H418" s="6" t="e">
        <f ca="1">VLOOKUP($V418,$AB$2:$AN$5971,9,TRUE)</f>
        <v>#NULL!</v>
      </c>
      <c r="I418" s="6">
        <f ca="1">VLOOKUP($V418,$AB$2:$AN$5971,10,TRUE)</f>
        <v>15</v>
      </c>
      <c r="J418" s="6">
        <f ca="1">VLOOKUP($V418,$AB$2:$AN$5971,11,TRUE)</f>
        <v>32</v>
      </c>
      <c r="K418" s="6">
        <f ca="1">VLOOKUP($V418,$AB$2:$AN$5971,12,TRUE)</f>
        <v>12</v>
      </c>
      <c r="L418" s="6">
        <f ca="1">VLOOKUP($V418,$AB$2:$AN$5971,13,TRUE)</f>
        <v>59</v>
      </c>
      <c r="V418" s="3">
        <f t="shared" ca="1" si="6"/>
        <v>2133</v>
      </c>
      <c r="AB418" s="4">
        <v>417</v>
      </c>
      <c r="AC418" s="4" t="s">
        <v>14</v>
      </c>
      <c r="AD418" s="4" t="s">
        <v>42</v>
      </c>
      <c r="AE418" s="4" t="s">
        <v>22</v>
      </c>
      <c r="AF418" s="4" t="s">
        <v>17</v>
      </c>
      <c r="AG418" s="4" t="s">
        <v>20</v>
      </c>
      <c r="AH418" s="4" t="s">
        <v>23</v>
      </c>
      <c r="AI418" s="5">
        <v>370</v>
      </c>
      <c r="AJ418" s="4">
        <v>0</v>
      </c>
      <c r="AK418" s="4">
        <v>19</v>
      </c>
      <c r="AL418" s="4">
        <v>25</v>
      </c>
      <c r="AM418" s="4">
        <v>27</v>
      </c>
      <c r="AN418" s="4">
        <v>71</v>
      </c>
    </row>
    <row r="419" spans="1:40" x14ac:dyDescent="0.25">
      <c r="A419" s="6" t="str">
        <f ca="1">VLOOKUP($V419,$AB$2:$AN$5971,2,TRUE)</f>
        <v>T</v>
      </c>
      <c r="B419" s="6" t="str">
        <f ca="1">VLOOKUP($V419,$AB$2:$AN$5971,3,TRUE)</f>
        <v>17</v>
      </c>
      <c r="C419" s="6" t="str">
        <f ca="1">VLOOKUP($V419,$AB$2:$AN$5971,4,TRUE)</f>
        <v>OT</v>
      </c>
      <c r="D419" s="6" t="str">
        <f ca="1">VLOOKUP($V419,$AB$2:$AN$5971,5,TRUE)</f>
        <v>H</v>
      </c>
      <c r="E419" s="6" t="str">
        <f ca="1">VLOOKUP($V419,$AB$2:$AN$5971,6,TRUE)</f>
        <v>K</v>
      </c>
      <c r="F419" s="6" t="str">
        <f ca="1">VLOOKUP($V419,$AB$2:$AN$5971,7,TRUE)</f>
        <v>C</v>
      </c>
      <c r="G419" s="6">
        <f ca="1">VLOOKUP($V419,$AB$2:$AN$5971,8,TRUE)</f>
        <v>20000</v>
      </c>
      <c r="H419" s="6">
        <f ca="1">VLOOKUP($V419,$AB$2:$AN$5971,9,TRUE)</f>
        <v>5</v>
      </c>
      <c r="I419" s="6">
        <f ca="1">VLOOKUP($V419,$AB$2:$AN$5971,10,TRUE)</f>
        <v>25</v>
      </c>
      <c r="J419" s="6">
        <f ca="1">VLOOKUP($V419,$AB$2:$AN$5971,11,TRUE)</f>
        <v>33</v>
      </c>
      <c r="K419" s="6">
        <f ca="1">VLOOKUP($V419,$AB$2:$AN$5971,12,TRUE)</f>
        <v>23</v>
      </c>
      <c r="L419" s="6">
        <f ca="1">VLOOKUP($V419,$AB$2:$AN$5971,13,TRUE)</f>
        <v>81</v>
      </c>
      <c r="V419" s="3">
        <f t="shared" ca="1" si="6"/>
        <v>5857</v>
      </c>
      <c r="AB419" s="4">
        <v>418</v>
      </c>
      <c r="AC419" s="4" t="s">
        <v>14</v>
      </c>
      <c r="AD419" s="4" t="s">
        <v>60</v>
      </c>
      <c r="AE419" s="4" t="s">
        <v>22</v>
      </c>
      <c r="AF419" s="4" t="s">
        <v>17</v>
      </c>
      <c r="AG419" s="4" t="s">
        <v>20</v>
      </c>
      <c r="AH419" s="4" t="s">
        <v>23</v>
      </c>
      <c r="AI419" s="5">
        <v>4500</v>
      </c>
      <c r="AJ419" s="4">
        <v>0</v>
      </c>
      <c r="AK419" s="4">
        <v>14</v>
      </c>
      <c r="AL419" s="4">
        <v>34</v>
      </c>
      <c r="AM419" s="4">
        <v>22</v>
      </c>
      <c r="AN419" s="4">
        <v>70</v>
      </c>
    </row>
    <row r="420" spans="1:40" x14ac:dyDescent="0.25">
      <c r="A420" s="6" t="str">
        <f ca="1">VLOOKUP($V420,$AB$2:$AN$5971,2,TRUE)</f>
        <v>F</v>
      </c>
      <c r="B420" s="6" t="str">
        <f ca="1">VLOOKUP($V420,$AB$2:$AN$5971,3,TRUE)</f>
        <v>37</v>
      </c>
      <c r="C420" s="6" t="str">
        <f ca="1">VLOOKUP($V420,$AB$2:$AN$5971,4,TRUE)</f>
        <v>OT</v>
      </c>
      <c r="D420" s="6" t="str">
        <f ca="1">VLOOKUP($V420,$AB$2:$AN$5971,5,TRUE)</f>
        <v>H</v>
      </c>
      <c r="E420" s="6" t="str">
        <f ca="1">VLOOKUP($V420,$AB$2:$AN$5971,6,TRUE)</f>
        <v>T</v>
      </c>
      <c r="F420" s="6" t="str">
        <f ca="1">VLOOKUP($V420,$AB$2:$AN$5971,7,TRUE)</f>
        <v>C</v>
      </c>
      <c r="G420" s="6">
        <f ca="1">VLOOKUP($V420,$AB$2:$AN$5971,8,TRUE)</f>
        <v>6000</v>
      </c>
      <c r="H420" s="6">
        <f ca="1">VLOOKUP($V420,$AB$2:$AN$5971,9,TRUE)</f>
        <v>0</v>
      </c>
      <c r="I420" s="6">
        <f ca="1">VLOOKUP($V420,$AB$2:$AN$5971,10,TRUE)</f>
        <v>9</v>
      </c>
      <c r="J420" s="6">
        <f ca="1">VLOOKUP($V420,$AB$2:$AN$5971,11,TRUE)</f>
        <v>40</v>
      </c>
      <c r="K420" s="6">
        <f ca="1">VLOOKUP($V420,$AB$2:$AN$5971,12,TRUE)</f>
        <v>30</v>
      </c>
      <c r="L420" s="6">
        <f ca="1">VLOOKUP($V420,$AB$2:$AN$5971,13,TRUE)</f>
        <v>79</v>
      </c>
      <c r="V420" s="3">
        <f t="shared" ca="1" si="6"/>
        <v>1051</v>
      </c>
      <c r="AB420" s="4">
        <v>419</v>
      </c>
      <c r="AC420" s="4" t="s">
        <v>14</v>
      </c>
      <c r="AD420" s="4" t="s">
        <v>33</v>
      </c>
      <c r="AE420" s="4" t="s">
        <v>22</v>
      </c>
      <c r="AF420" s="4" t="s">
        <v>17</v>
      </c>
      <c r="AG420" s="4" t="s">
        <v>20</v>
      </c>
      <c r="AH420" s="4" t="s">
        <v>23</v>
      </c>
      <c r="AI420" s="5">
        <v>4000</v>
      </c>
      <c r="AJ420" s="4">
        <v>0</v>
      </c>
      <c r="AK420" s="4">
        <v>21</v>
      </c>
      <c r="AL420" s="4">
        <v>25</v>
      </c>
      <c r="AM420" s="4">
        <v>22.5</v>
      </c>
      <c r="AN420" s="4">
        <v>69</v>
      </c>
    </row>
    <row r="421" spans="1:40" x14ac:dyDescent="0.25">
      <c r="A421" s="6" t="str">
        <f ca="1">VLOOKUP($V421,$AB$2:$AN$5971,2,TRUE)</f>
        <v>T</v>
      </c>
      <c r="B421" s="6" t="str">
        <f ca="1">VLOOKUP($V421,$AB$2:$AN$5971,3,TRUE)</f>
        <v>33</v>
      </c>
      <c r="C421" s="6" t="str">
        <f ca="1">VLOOKUP($V421,$AB$2:$AN$5971,4,TRUE)</f>
        <v>SC</v>
      </c>
      <c r="D421" s="6" t="str">
        <f ca="1">VLOOKUP($V421,$AB$2:$AN$5971,5,TRUE)</f>
        <v>H</v>
      </c>
      <c r="E421" s="6" t="str">
        <f ca="1">VLOOKUP($V421,$AB$2:$AN$5971,6,TRUE)</f>
        <v>T</v>
      </c>
      <c r="F421" s="6" t="str">
        <f ca="1">VLOOKUP($V421,$AB$2:$AN$5971,7,TRUE)</f>
        <v>C</v>
      </c>
      <c r="G421" s="6">
        <f ca="1">VLOOKUP($V421,$AB$2:$AN$5971,8,TRUE)</f>
        <v>5000</v>
      </c>
      <c r="H421" s="6">
        <f ca="1">VLOOKUP($V421,$AB$2:$AN$5971,9,TRUE)</f>
        <v>1</v>
      </c>
      <c r="I421" s="6">
        <f ca="1">VLOOKUP($V421,$AB$2:$AN$5971,10,TRUE)</f>
        <v>17</v>
      </c>
      <c r="J421" s="6">
        <f ca="1">VLOOKUP($V421,$AB$2:$AN$5971,11,TRUE)</f>
        <v>34</v>
      </c>
      <c r="K421" s="6">
        <f ca="1">VLOOKUP($V421,$AB$2:$AN$5971,12,TRUE)</f>
        <v>20</v>
      </c>
      <c r="L421" s="6">
        <f ca="1">VLOOKUP($V421,$AB$2:$AN$5971,13,TRUE)</f>
        <v>71</v>
      </c>
      <c r="V421" s="3">
        <f t="shared" ca="1" si="6"/>
        <v>819</v>
      </c>
      <c r="AB421" s="4">
        <v>420</v>
      </c>
      <c r="AC421" s="4" t="s">
        <v>14</v>
      </c>
      <c r="AD421" s="4" t="s">
        <v>60</v>
      </c>
      <c r="AE421" s="4" t="s">
        <v>22</v>
      </c>
      <c r="AF421" s="4" t="s">
        <v>17</v>
      </c>
      <c r="AG421" s="4" t="s">
        <v>20</v>
      </c>
      <c r="AH421" s="4" t="s">
        <v>23</v>
      </c>
      <c r="AI421" s="5">
        <v>3500</v>
      </c>
      <c r="AJ421" s="4">
        <v>0</v>
      </c>
      <c r="AK421" s="4">
        <v>20</v>
      </c>
      <c r="AL421" s="4">
        <v>34</v>
      </c>
      <c r="AM421" s="4">
        <v>29</v>
      </c>
      <c r="AN421" s="4">
        <v>83</v>
      </c>
    </row>
    <row r="422" spans="1:40" x14ac:dyDescent="0.25">
      <c r="A422" s="6" t="str">
        <f ca="1">VLOOKUP($V422,$AB$2:$AN$5971,2,TRUE)</f>
        <v>T</v>
      </c>
      <c r="B422" s="6" t="str">
        <f ca="1">VLOOKUP($V422,$AB$2:$AN$5971,3,TRUE)</f>
        <v>24</v>
      </c>
      <c r="C422" s="6" t="str">
        <f ca="1">VLOOKUP($V422,$AB$2:$AN$5971,4,TRUE)</f>
        <v>SC</v>
      </c>
      <c r="D422" s="6" t="str">
        <f ca="1">VLOOKUP($V422,$AB$2:$AN$5971,5,TRUE)</f>
        <v>H</v>
      </c>
      <c r="E422" s="6" t="str">
        <f ca="1">VLOOKUP($V422,$AB$2:$AN$5971,6,TRUE)</f>
        <v>T</v>
      </c>
      <c r="F422" s="6" t="str">
        <f ca="1">VLOOKUP($V422,$AB$2:$AN$5971,7,TRUE)</f>
        <v>C</v>
      </c>
      <c r="G422" s="6">
        <f ca="1">VLOOKUP($V422,$AB$2:$AN$5971,8,TRUE)</f>
        <v>5200</v>
      </c>
      <c r="H422" s="6">
        <f ca="1">VLOOKUP($V422,$AB$2:$AN$5971,9,TRUE)</f>
        <v>0</v>
      </c>
      <c r="I422" s="6">
        <f ca="1">VLOOKUP($V422,$AB$2:$AN$5971,10,TRUE)</f>
        <v>17</v>
      </c>
      <c r="J422" s="6">
        <f ca="1">VLOOKUP($V422,$AB$2:$AN$5971,11,TRUE)</f>
        <v>19</v>
      </c>
      <c r="K422" s="6">
        <f ca="1">VLOOKUP($V422,$AB$2:$AN$5971,12,TRUE)</f>
        <v>5</v>
      </c>
      <c r="L422" s="6">
        <f ca="1">VLOOKUP($V422,$AB$2:$AN$5971,13,TRUE)</f>
        <v>41</v>
      </c>
      <c r="V422" s="3">
        <f t="shared" ca="1" si="6"/>
        <v>543</v>
      </c>
      <c r="AB422" s="4">
        <v>421</v>
      </c>
      <c r="AC422" s="4" t="s">
        <v>14</v>
      </c>
      <c r="AD422" s="4" t="s">
        <v>29</v>
      </c>
      <c r="AE422" s="4" t="s">
        <v>22</v>
      </c>
      <c r="AF422" s="4" t="s">
        <v>17</v>
      </c>
      <c r="AG422" s="4" t="s">
        <v>20</v>
      </c>
      <c r="AH422" s="4" t="s">
        <v>23</v>
      </c>
      <c r="AI422" s="5">
        <v>4500</v>
      </c>
      <c r="AJ422" s="4">
        <v>0</v>
      </c>
      <c r="AK422" s="4">
        <v>8</v>
      </c>
      <c r="AL422" s="4">
        <v>24.5</v>
      </c>
      <c r="AM422" s="4">
        <v>23</v>
      </c>
      <c r="AN422" s="4">
        <v>56</v>
      </c>
    </row>
    <row r="423" spans="1:40" x14ac:dyDescent="0.25">
      <c r="A423" s="6" t="str">
        <f ca="1">VLOOKUP($V423,$AB$2:$AN$5971,2,TRUE)</f>
        <v>T</v>
      </c>
      <c r="B423" s="6" t="str">
        <f ca="1">VLOOKUP($V423,$AB$2:$AN$5971,3,TRUE)</f>
        <v>24</v>
      </c>
      <c r="C423" s="6" t="str">
        <f ca="1">VLOOKUP($V423,$AB$2:$AN$5971,4,TRUE)</f>
        <v>OT</v>
      </c>
      <c r="D423" s="6" t="str">
        <f ca="1">VLOOKUP($V423,$AB$2:$AN$5971,5,TRUE)</f>
        <v>H</v>
      </c>
      <c r="E423" s="6" t="str">
        <f ca="1">VLOOKUP($V423,$AB$2:$AN$5971,6,TRUE)</f>
        <v>T</v>
      </c>
      <c r="F423" s="6" t="str">
        <f ca="1">VLOOKUP($V423,$AB$2:$AN$5971,7,TRUE)</f>
        <v>C</v>
      </c>
      <c r="G423" s="6">
        <f ca="1">VLOOKUP($V423,$AB$2:$AN$5971,8,TRUE)</f>
        <v>7000</v>
      </c>
      <c r="H423" s="6" t="e">
        <f ca="1">VLOOKUP($V423,$AB$2:$AN$5971,9,TRUE)</f>
        <v>#NULL!</v>
      </c>
      <c r="I423" s="6">
        <f ca="1">VLOOKUP($V423,$AB$2:$AN$5971,10,TRUE)</f>
        <v>9</v>
      </c>
      <c r="J423" s="6">
        <f ca="1">VLOOKUP($V423,$AB$2:$AN$5971,11,TRUE)</f>
        <v>23</v>
      </c>
      <c r="K423" s="6">
        <f ca="1">VLOOKUP($V423,$AB$2:$AN$5971,12,TRUE)</f>
        <v>6</v>
      </c>
      <c r="L423" s="6">
        <f ca="1">VLOOKUP($V423,$AB$2:$AN$5971,13,TRUE)</f>
        <v>38</v>
      </c>
      <c r="V423" s="3">
        <f t="shared" ca="1" si="6"/>
        <v>2457</v>
      </c>
      <c r="AB423" s="4">
        <v>422</v>
      </c>
      <c r="AC423" s="4" t="s">
        <v>14</v>
      </c>
      <c r="AD423" s="4" t="s">
        <v>29</v>
      </c>
      <c r="AE423" s="4" t="s">
        <v>22</v>
      </c>
      <c r="AF423" s="4" t="s">
        <v>17</v>
      </c>
      <c r="AG423" s="4" t="s">
        <v>20</v>
      </c>
      <c r="AH423" s="4" t="s">
        <v>23</v>
      </c>
      <c r="AI423" s="5">
        <v>2000</v>
      </c>
      <c r="AJ423" s="4">
        <v>0</v>
      </c>
      <c r="AK423" s="4">
        <v>8</v>
      </c>
      <c r="AL423" s="4">
        <v>22</v>
      </c>
      <c r="AM423" s="4">
        <v>22</v>
      </c>
      <c r="AN423" s="4">
        <v>52</v>
      </c>
    </row>
    <row r="424" spans="1:40" x14ac:dyDescent="0.25">
      <c r="A424" s="6" t="str">
        <f ca="1">VLOOKUP($V424,$AB$2:$AN$5971,2,TRUE)</f>
        <v>T</v>
      </c>
      <c r="B424" s="6" t="str">
        <f ca="1">VLOOKUP($V424,$AB$2:$AN$5971,3,TRUE)</f>
        <v>26</v>
      </c>
      <c r="C424" s="6" t="str">
        <f ca="1">VLOOKUP($V424,$AB$2:$AN$5971,4,TRUE)</f>
        <v>OT</v>
      </c>
      <c r="D424" s="6" t="str">
        <f ca="1">VLOOKUP($V424,$AB$2:$AN$5971,5,TRUE)</f>
        <v>H</v>
      </c>
      <c r="E424" s="6" t="str">
        <f ca="1">VLOOKUP($V424,$AB$2:$AN$5971,6,TRUE)</f>
        <v>T</v>
      </c>
      <c r="F424" s="6" t="str">
        <f ca="1">VLOOKUP($V424,$AB$2:$AN$5971,7,TRUE)</f>
        <v>A</v>
      </c>
      <c r="G424" s="6">
        <f ca="1">VLOOKUP($V424,$AB$2:$AN$5971,8,TRUE)</f>
        <v>9500</v>
      </c>
      <c r="H424" s="6">
        <f ca="1">VLOOKUP($V424,$AB$2:$AN$5971,9,TRUE)</f>
        <v>2</v>
      </c>
      <c r="I424" s="6">
        <f ca="1">VLOOKUP($V424,$AB$2:$AN$5971,10,TRUE)</f>
        <v>13</v>
      </c>
      <c r="J424" s="6">
        <f ca="1">VLOOKUP($V424,$AB$2:$AN$5971,11,TRUE)</f>
        <v>14</v>
      </c>
      <c r="K424" s="6">
        <f ca="1">VLOOKUP($V424,$AB$2:$AN$5971,12,TRUE)</f>
        <v>16</v>
      </c>
      <c r="L424" s="6">
        <f ca="1">VLOOKUP($V424,$AB$2:$AN$5971,13,TRUE)</f>
        <v>43</v>
      </c>
      <c r="V424" s="3">
        <f t="shared" ca="1" si="6"/>
        <v>4168</v>
      </c>
      <c r="AB424" s="4">
        <v>423</v>
      </c>
      <c r="AC424" s="4" t="s">
        <v>14</v>
      </c>
      <c r="AD424" s="4" t="s">
        <v>27</v>
      </c>
      <c r="AE424" s="4" t="s">
        <v>22</v>
      </c>
      <c r="AF424" s="4" t="s">
        <v>17</v>
      </c>
      <c r="AG424" s="4" t="s">
        <v>20</v>
      </c>
      <c r="AH424" s="4" t="s">
        <v>23</v>
      </c>
      <c r="AI424" s="5">
        <v>3500</v>
      </c>
      <c r="AJ424" s="4">
        <v>0</v>
      </c>
      <c r="AK424" s="4">
        <v>11</v>
      </c>
      <c r="AL424" s="4">
        <v>31</v>
      </c>
      <c r="AM424" s="4">
        <v>15</v>
      </c>
      <c r="AN424" s="4">
        <v>57</v>
      </c>
    </row>
    <row r="425" spans="1:40" x14ac:dyDescent="0.25">
      <c r="A425" s="6" t="str">
        <f ca="1">VLOOKUP($V425,$AB$2:$AN$5971,2,TRUE)</f>
        <v>F</v>
      </c>
      <c r="B425" s="6" t="str">
        <f ca="1">VLOOKUP($V425,$AB$2:$AN$5971,3,TRUE)</f>
        <v>28</v>
      </c>
      <c r="C425" s="6" t="str">
        <f ca="1">VLOOKUP($V425,$AB$2:$AN$5971,4,TRUE)</f>
        <v>SC</v>
      </c>
      <c r="D425" s="6" t="str">
        <f ca="1">VLOOKUP($V425,$AB$2:$AN$5971,5,TRUE)</f>
        <v>H</v>
      </c>
      <c r="E425" s="6" t="str">
        <f ca="1">VLOOKUP($V425,$AB$2:$AN$5971,6,TRUE)</f>
        <v>K</v>
      </c>
      <c r="F425" s="6" t="str">
        <f ca="1">VLOOKUP($V425,$AB$2:$AN$5971,7,TRUE)</f>
        <v>A</v>
      </c>
      <c r="G425" s="6">
        <f ca="1">VLOOKUP($V425,$AB$2:$AN$5971,8,TRUE)</f>
        <v>5000</v>
      </c>
      <c r="H425" s="6">
        <f ca="1">VLOOKUP($V425,$AB$2:$AN$5971,9,TRUE)</f>
        <v>0</v>
      </c>
      <c r="I425" s="6">
        <f ca="1">VLOOKUP($V425,$AB$2:$AN$5971,10,TRUE)</f>
        <v>20</v>
      </c>
      <c r="J425" s="6">
        <f ca="1">VLOOKUP($V425,$AB$2:$AN$5971,11,TRUE)</f>
        <v>18</v>
      </c>
      <c r="K425" s="6">
        <f ca="1">VLOOKUP($V425,$AB$2:$AN$5971,12,TRUE)</f>
        <v>14</v>
      </c>
      <c r="L425" s="6">
        <f ca="1">VLOOKUP($V425,$AB$2:$AN$5971,13,TRUE)</f>
        <v>52</v>
      </c>
      <c r="V425" s="3">
        <f t="shared" ca="1" si="6"/>
        <v>5674</v>
      </c>
      <c r="AB425" s="4">
        <v>424</v>
      </c>
      <c r="AC425" s="4" t="s">
        <v>14</v>
      </c>
      <c r="AD425" s="4" t="s">
        <v>29</v>
      </c>
      <c r="AE425" s="4" t="s">
        <v>22</v>
      </c>
      <c r="AF425" s="4" t="s">
        <v>17</v>
      </c>
      <c r="AG425" s="4" t="s">
        <v>20</v>
      </c>
      <c r="AH425" s="4" t="s">
        <v>23</v>
      </c>
      <c r="AI425" s="5">
        <v>3500</v>
      </c>
      <c r="AJ425" s="4">
        <v>0</v>
      </c>
      <c r="AK425" s="4">
        <v>12</v>
      </c>
      <c r="AL425" s="4">
        <v>25</v>
      </c>
      <c r="AM425" s="4">
        <v>24</v>
      </c>
      <c r="AN425" s="4">
        <v>61</v>
      </c>
    </row>
    <row r="426" spans="1:40" x14ac:dyDescent="0.25">
      <c r="A426" s="6" t="str">
        <f ca="1">VLOOKUP($V426,$AB$2:$AN$5971,2,TRUE)</f>
        <v>T</v>
      </c>
      <c r="B426" s="6" t="str">
        <f ca="1">VLOOKUP($V426,$AB$2:$AN$5971,3,TRUE)</f>
        <v>30</v>
      </c>
      <c r="C426" s="6" t="str">
        <f ca="1">VLOOKUP($V426,$AB$2:$AN$5971,4,TRUE)</f>
        <v>OT</v>
      </c>
      <c r="D426" s="6" t="str">
        <f ca="1">VLOOKUP($V426,$AB$2:$AN$5971,5,TRUE)</f>
        <v>H</v>
      </c>
      <c r="E426" s="6" t="str">
        <f ca="1">VLOOKUP($V426,$AB$2:$AN$5971,6,TRUE)</f>
        <v>T</v>
      </c>
      <c r="F426" s="6" t="str">
        <f ca="1">VLOOKUP($V426,$AB$2:$AN$5971,7,TRUE)</f>
        <v>C</v>
      </c>
      <c r="G426" s="6">
        <f ca="1">VLOOKUP($V426,$AB$2:$AN$5971,8,TRUE)</f>
        <v>8000</v>
      </c>
      <c r="H426" s="6">
        <f ca="1">VLOOKUP($V426,$AB$2:$AN$5971,9,TRUE)</f>
        <v>0</v>
      </c>
      <c r="I426" s="6">
        <f ca="1">VLOOKUP($V426,$AB$2:$AN$5971,10,TRUE)</f>
        <v>17</v>
      </c>
      <c r="J426" s="6">
        <f ca="1">VLOOKUP($V426,$AB$2:$AN$5971,11,TRUE)</f>
        <v>36</v>
      </c>
      <c r="K426" s="6">
        <f ca="1">VLOOKUP($V426,$AB$2:$AN$5971,12,TRUE)</f>
        <v>16</v>
      </c>
      <c r="L426" s="6">
        <f ca="1">VLOOKUP($V426,$AB$2:$AN$5971,13,TRUE)</f>
        <v>69</v>
      </c>
      <c r="V426" s="3">
        <f t="shared" ca="1" si="6"/>
        <v>157</v>
      </c>
      <c r="AB426" s="4">
        <v>425</v>
      </c>
      <c r="AC426" s="4" t="s">
        <v>14</v>
      </c>
      <c r="AD426" s="4" t="s">
        <v>29</v>
      </c>
      <c r="AE426" s="4" t="s">
        <v>22</v>
      </c>
      <c r="AF426" s="4" t="s">
        <v>17</v>
      </c>
      <c r="AG426" s="4" t="s">
        <v>20</v>
      </c>
      <c r="AH426" s="4" t="s">
        <v>23</v>
      </c>
      <c r="AI426" s="5">
        <v>3500</v>
      </c>
      <c r="AJ426" s="4">
        <v>0</v>
      </c>
      <c r="AK426" s="4">
        <v>20</v>
      </c>
      <c r="AL426" s="4">
        <v>32</v>
      </c>
      <c r="AM426" s="4">
        <v>29</v>
      </c>
      <c r="AN426" s="4">
        <v>81</v>
      </c>
    </row>
    <row r="427" spans="1:40" x14ac:dyDescent="0.25">
      <c r="A427" s="6" t="str">
        <f ca="1">VLOOKUP($V427,$AB$2:$AN$5971,2,TRUE)</f>
        <v>F</v>
      </c>
      <c r="B427" s="6" t="str">
        <f ca="1">VLOOKUP($V427,$AB$2:$AN$5971,3,TRUE)</f>
        <v>28</v>
      </c>
      <c r="C427" s="6" t="str">
        <f ca="1">VLOOKUP($V427,$AB$2:$AN$5971,4,TRUE)</f>
        <v>OT</v>
      </c>
      <c r="D427" s="6" t="str">
        <f ca="1">VLOOKUP($V427,$AB$2:$AN$5971,5,TRUE)</f>
        <v>H</v>
      </c>
      <c r="E427" s="6" t="str">
        <f ca="1">VLOOKUP($V427,$AB$2:$AN$5971,6,TRUE)</f>
        <v>T</v>
      </c>
      <c r="F427" s="6" t="str">
        <f ca="1">VLOOKUP($V427,$AB$2:$AN$5971,7,TRUE)</f>
        <v>C</v>
      </c>
      <c r="G427" s="6">
        <f ca="1">VLOOKUP($V427,$AB$2:$AN$5971,8,TRUE)</f>
        <v>5000</v>
      </c>
      <c r="H427" s="6">
        <f ca="1">VLOOKUP($V427,$AB$2:$AN$5971,9,TRUE)</f>
        <v>0</v>
      </c>
      <c r="I427" s="6">
        <f ca="1">VLOOKUP($V427,$AB$2:$AN$5971,10,TRUE)</f>
        <v>16</v>
      </c>
      <c r="J427" s="6">
        <f ca="1">VLOOKUP($V427,$AB$2:$AN$5971,11,TRUE)</f>
        <v>23</v>
      </c>
      <c r="K427" s="6">
        <f ca="1">VLOOKUP($V427,$AB$2:$AN$5971,12,TRUE)</f>
        <v>11</v>
      </c>
      <c r="L427" s="6">
        <f ca="1">VLOOKUP($V427,$AB$2:$AN$5971,13,TRUE)</f>
        <v>50</v>
      </c>
      <c r="V427" s="3">
        <f t="shared" ca="1" si="6"/>
        <v>1854</v>
      </c>
      <c r="AB427" s="4">
        <v>426</v>
      </c>
      <c r="AC427" s="4" t="s">
        <v>14</v>
      </c>
      <c r="AD427" s="4" t="s">
        <v>60</v>
      </c>
      <c r="AE427" s="4" t="s">
        <v>22</v>
      </c>
      <c r="AF427" s="4" t="s">
        <v>17</v>
      </c>
      <c r="AG427" s="4" t="s">
        <v>20</v>
      </c>
      <c r="AH427" s="4" t="s">
        <v>23</v>
      </c>
      <c r="AI427" s="5">
        <v>3500</v>
      </c>
      <c r="AJ427" s="4">
        <v>0</v>
      </c>
      <c r="AK427" s="4">
        <v>10</v>
      </c>
      <c r="AL427" s="4">
        <v>24</v>
      </c>
      <c r="AM427" s="4">
        <v>22</v>
      </c>
      <c r="AN427" s="4">
        <v>66</v>
      </c>
    </row>
    <row r="428" spans="1:40" x14ac:dyDescent="0.25">
      <c r="A428" s="6" t="str">
        <f ca="1">VLOOKUP($V428,$AB$2:$AN$5971,2,TRUE)</f>
        <v>F</v>
      </c>
      <c r="B428" s="6" t="str">
        <f ca="1">VLOOKUP($V428,$AB$2:$AN$5971,3,TRUE)</f>
        <v>30</v>
      </c>
      <c r="C428" s="6" t="str">
        <f ca="1">VLOOKUP($V428,$AB$2:$AN$5971,4,TRUE)</f>
        <v>OT</v>
      </c>
      <c r="D428" s="6" t="str">
        <f ca="1">VLOOKUP($V428,$AB$2:$AN$5971,5,TRUE)</f>
        <v>H</v>
      </c>
      <c r="E428" s="6" t="str">
        <f ca="1">VLOOKUP($V428,$AB$2:$AN$5971,6,TRUE)</f>
        <v>T</v>
      </c>
      <c r="F428" s="6" t="str">
        <f ca="1">VLOOKUP($V428,$AB$2:$AN$5971,7,TRUE)</f>
        <v>C</v>
      </c>
      <c r="G428" s="6">
        <f ca="1">VLOOKUP($V428,$AB$2:$AN$5971,8,TRUE)</f>
        <v>5000</v>
      </c>
      <c r="H428" s="6">
        <f ca="1">VLOOKUP($V428,$AB$2:$AN$5971,9,TRUE)</f>
        <v>0</v>
      </c>
      <c r="I428" s="6">
        <f ca="1">VLOOKUP($V428,$AB$2:$AN$5971,10,TRUE)</f>
        <v>16</v>
      </c>
      <c r="J428" s="6">
        <f ca="1">VLOOKUP($V428,$AB$2:$AN$5971,11,TRUE)</f>
        <v>24</v>
      </c>
      <c r="K428" s="6">
        <f ca="1">VLOOKUP($V428,$AB$2:$AN$5971,12,TRUE)</f>
        <v>27</v>
      </c>
      <c r="L428" s="6">
        <f ca="1">VLOOKUP($V428,$AB$2:$AN$5971,13,TRUE)</f>
        <v>67</v>
      </c>
      <c r="V428" s="3">
        <f t="shared" ca="1" si="6"/>
        <v>3129</v>
      </c>
      <c r="AB428" s="4">
        <v>427</v>
      </c>
      <c r="AC428" s="4" t="s">
        <v>14</v>
      </c>
      <c r="AD428" s="4" t="s">
        <v>29</v>
      </c>
      <c r="AE428" s="4" t="s">
        <v>22</v>
      </c>
      <c r="AF428" s="4" t="s">
        <v>17</v>
      </c>
      <c r="AG428" s="4" t="s">
        <v>20</v>
      </c>
      <c r="AH428" s="4" t="s">
        <v>23</v>
      </c>
      <c r="AI428" s="5">
        <v>3400</v>
      </c>
      <c r="AJ428" s="4">
        <v>0</v>
      </c>
      <c r="AK428" s="4">
        <v>15</v>
      </c>
      <c r="AL428" s="4">
        <v>22.5</v>
      </c>
      <c r="AM428" s="4">
        <v>23</v>
      </c>
      <c r="AN428" s="4">
        <v>61</v>
      </c>
    </row>
    <row r="429" spans="1:40" x14ac:dyDescent="0.25">
      <c r="A429" s="6" t="str">
        <f ca="1">VLOOKUP($V429,$AB$2:$AN$5971,2,TRUE)</f>
        <v>F</v>
      </c>
      <c r="B429" s="6" t="str">
        <f ca="1">VLOOKUP($V429,$AB$2:$AN$5971,3,TRUE)</f>
        <v>29</v>
      </c>
      <c r="C429" s="6" t="str">
        <f ca="1">VLOOKUP($V429,$AB$2:$AN$5971,4,TRUE)</f>
        <v>SC</v>
      </c>
      <c r="D429" s="6" t="str">
        <f ca="1">VLOOKUP($V429,$AB$2:$AN$5971,5,TRUE)</f>
        <v>H</v>
      </c>
      <c r="E429" s="6" t="str">
        <f ca="1">VLOOKUP($V429,$AB$2:$AN$5971,6,TRUE)</f>
        <v>T</v>
      </c>
      <c r="F429" s="6" t="str">
        <f ca="1">VLOOKUP($V429,$AB$2:$AN$5971,7,TRUE)</f>
        <v>C</v>
      </c>
      <c r="G429" s="6">
        <f ca="1">VLOOKUP($V429,$AB$2:$AN$5971,8,TRUE)</f>
        <v>6500</v>
      </c>
      <c r="H429" s="6">
        <f ca="1">VLOOKUP($V429,$AB$2:$AN$5971,9,TRUE)</f>
        <v>0.25</v>
      </c>
      <c r="I429" s="6">
        <f ca="1">VLOOKUP($V429,$AB$2:$AN$5971,10,TRUE)</f>
        <v>9</v>
      </c>
      <c r="J429" s="6">
        <f ca="1">VLOOKUP($V429,$AB$2:$AN$5971,11,TRUE)</f>
        <v>22</v>
      </c>
      <c r="K429" s="6">
        <f ca="1">VLOOKUP($V429,$AB$2:$AN$5971,12,TRUE)</f>
        <v>16</v>
      </c>
      <c r="L429" s="6">
        <f ca="1">VLOOKUP($V429,$AB$2:$AN$5971,13,TRUE)</f>
        <v>47</v>
      </c>
      <c r="V429" s="3">
        <f t="shared" ca="1" si="6"/>
        <v>3586</v>
      </c>
      <c r="AB429" s="4">
        <v>428</v>
      </c>
      <c r="AC429" s="4" t="s">
        <v>14</v>
      </c>
      <c r="AD429" s="4" t="s">
        <v>37</v>
      </c>
      <c r="AE429" s="4" t="s">
        <v>16</v>
      </c>
      <c r="AF429" s="4" t="s">
        <v>17</v>
      </c>
      <c r="AG429" s="4" t="s">
        <v>20</v>
      </c>
      <c r="AH429" s="4" t="s">
        <v>23</v>
      </c>
      <c r="AI429" s="5">
        <v>3000</v>
      </c>
      <c r="AJ429" s="4">
        <v>0</v>
      </c>
      <c r="AK429" s="4">
        <v>21</v>
      </c>
      <c r="AL429" s="4">
        <v>28</v>
      </c>
      <c r="AM429" s="4">
        <v>22</v>
      </c>
      <c r="AN429" s="4">
        <v>71</v>
      </c>
    </row>
    <row r="430" spans="1:40" x14ac:dyDescent="0.25">
      <c r="A430" s="6" t="str">
        <f ca="1">VLOOKUP($V430,$AB$2:$AN$5971,2,TRUE)</f>
        <v>F</v>
      </c>
      <c r="B430" s="6" t="str">
        <f ca="1">VLOOKUP($V430,$AB$2:$AN$5971,3,TRUE)</f>
        <v>25</v>
      </c>
      <c r="C430" s="6" t="str">
        <f ca="1">VLOOKUP($V430,$AB$2:$AN$5971,4,TRUE)</f>
        <v>OT</v>
      </c>
      <c r="D430" s="6" t="str">
        <f ca="1">VLOOKUP($V430,$AB$2:$AN$5971,5,TRUE)</f>
        <v>H</v>
      </c>
      <c r="E430" s="6" t="str">
        <f ca="1">VLOOKUP($V430,$AB$2:$AN$5971,6,TRUE)</f>
        <v>K</v>
      </c>
      <c r="F430" s="6" t="str">
        <f ca="1">VLOOKUP($V430,$AB$2:$AN$5971,7,TRUE)</f>
        <v>A</v>
      </c>
      <c r="G430" s="6">
        <f ca="1">VLOOKUP($V430,$AB$2:$AN$5971,8,TRUE)</f>
        <v>18000</v>
      </c>
      <c r="H430" s="6">
        <f ca="1">VLOOKUP($V430,$AB$2:$AN$5971,9,TRUE)</f>
        <v>5</v>
      </c>
      <c r="I430" s="6">
        <f ca="1">VLOOKUP($V430,$AB$2:$AN$5971,10,TRUE)</f>
        <v>25</v>
      </c>
      <c r="J430" s="6">
        <f ca="1">VLOOKUP($V430,$AB$2:$AN$5971,11,TRUE)</f>
        <v>31</v>
      </c>
      <c r="K430" s="6">
        <f ca="1">VLOOKUP($V430,$AB$2:$AN$5971,12,TRUE)</f>
        <v>22</v>
      </c>
      <c r="L430" s="6">
        <f ca="1">VLOOKUP($V430,$AB$2:$AN$5971,13,TRUE)</f>
        <v>78</v>
      </c>
      <c r="V430" s="3">
        <f t="shared" ca="1" si="6"/>
        <v>5950</v>
      </c>
      <c r="AB430" s="4">
        <v>429</v>
      </c>
      <c r="AC430" s="4" t="s">
        <v>14</v>
      </c>
      <c r="AD430" s="4" t="s">
        <v>37</v>
      </c>
      <c r="AE430" s="4" t="s">
        <v>16</v>
      </c>
      <c r="AF430" s="4" t="s">
        <v>17</v>
      </c>
      <c r="AG430" s="4" t="s">
        <v>20</v>
      </c>
      <c r="AH430" s="4" t="s">
        <v>23</v>
      </c>
      <c r="AI430" s="5">
        <v>3000</v>
      </c>
      <c r="AJ430" s="4">
        <v>0</v>
      </c>
      <c r="AK430" s="4">
        <v>21</v>
      </c>
      <c r="AL430" s="4">
        <v>28</v>
      </c>
      <c r="AM430" s="4">
        <v>22</v>
      </c>
      <c r="AN430" s="4">
        <v>71</v>
      </c>
    </row>
    <row r="431" spans="1:40" x14ac:dyDescent="0.25">
      <c r="A431" s="6" t="str">
        <f ca="1">VLOOKUP($V431,$AB$2:$AN$5971,2,TRUE)</f>
        <v>F</v>
      </c>
      <c r="B431" s="6" t="str">
        <f ca="1">VLOOKUP($V431,$AB$2:$AN$5971,3,TRUE)</f>
        <v>20</v>
      </c>
      <c r="C431" s="6" t="str">
        <f ca="1">VLOOKUP($V431,$AB$2:$AN$5971,4,TRUE)</f>
        <v>OT</v>
      </c>
      <c r="D431" s="6" t="str">
        <f ca="1">VLOOKUP($V431,$AB$2:$AN$5971,5,TRUE)</f>
        <v>H</v>
      </c>
      <c r="E431" s="6" t="str">
        <f ca="1">VLOOKUP($V431,$AB$2:$AN$5971,6,TRUE)</f>
        <v>T</v>
      </c>
      <c r="F431" s="6" t="str">
        <f ca="1">VLOOKUP($V431,$AB$2:$AN$5971,7,TRUE)</f>
        <v>A</v>
      </c>
      <c r="G431" s="6">
        <f ca="1">VLOOKUP($V431,$AB$2:$AN$5971,8,TRUE)</f>
        <v>3000</v>
      </c>
      <c r="H431" s="6">
        <f ca="1">VLOOKUP($V431,$AB$2:$AN$5971,9,TRUE)</f>
        <v>0</v>
      </c>
      <c r="I431" s="6">
        <f ca="1">VLOOKUP($V431,$AB$2:$AN$5971,10,TRUE)</f>
        <v>15</v>
      </c>
      <c r="J431" s="6">
        <f ca="1">VLOOKUP($V431,$AB$2:$AN$5971,11,TRUE)</f>
        <v>7</v>
      </c>
      <c r="K431" s="6">
        <f ca="1">VLOOKUP($V431,$AB$2:$AN$5971,12,TRUE)</f>
        <v>3</v>
      </c>
      <c r="L431" s="6">
        <f ca="1">VLOOKUP($V431,$AB$2:$AN$5971,13,TRUE)</f>
        <v>25</v>
      </c>
      <c r="V431" s="3">
        <f t="shared" ca="1" si="6"/>
        <v>2696</v>
      </c>
      <c r="AB431" s="4">
        <v>430</v>
      </c>
      <c r="AC431" s="4" t="s">
        <v>14</v>
      </c>
      <c r="AD431" s="4" t="s">
        <v>37</v>
      </c>
      <c r="AE431" s="4" t="s">
        <v>16</v>
      </c>
      <c r="AF431" s="4" t="s">
        <v>17</v>
      </c>
      <c r="AG431" s="4" t="s">
        <v>20</v>
      </c>
      <c r="AH431" s="4" t="s">
        <v>23</v>
      </c>
      <c r="AI431" s="5">
        <v>2500</v>
      </c>
      <c r="AJ431" s="4">
        <v>0</v>
      </c>
      <c r="AK431" s="4">
        <v>16</v>
      </c>
      <c r="AL431" s="4">
        <v>23</v>
      </c>
      <c r="AM431" s="4">
        <v>22</v>
      </c>
      <c r="AN431" s="4">
        <v>61</v>
      </c>
    </row>
    <row r="432" spans="1:40" x14ac:dyDescent="0.25">
      <c r="A432" s="6" t="str">
        <f ca="1">VLOOKUP($V432,$AB$2:$AN$5971,2,TRUE)</f>
        <v>F</v>
      </c>
      <c r="B432" s="6" t="str">
        <f ca="1">VLOOKUP($V432,$AB$2:$AN$5971,3,TRUE)</f>
        <v>26</v>
      </c>
      <c r="C432" s="6" t="str">
        <f ca="1">VLOOKUP($V432,$AB$2:$AN$5971,4,TRUE)</f>
        <v>OT</v>
      </c>
      <c r="D432" s="6" t="str">
        <f ca="1">VLOOKUP($V432,$AB$2:$AN$5971,5,TRUE)</f>
        <v>H</v>
      </c>
      <c r="E432" s="6" t="str">
        <f ca="1">VLOOKUP($V432,$AB$2:$AN$5971,6,TRUE)</f>
        <v>T</v>
      </c>
      <c r="F432" s="6" t="str">
        <f ca="1">VLOOKUP($V432,$AB$2:$AN$5971,7,TRUE)</f>
        <v>C</v>
      </c>
      <c r="G432" s="6">
        <f ca="1">VLOOKUP($V432,$AB$2:$AN$5971,8,TRUE)</f>
        <v>8000</v>
      </c>
      <c r="H432" s="6">
        <f ca="1">VLOOKUP($V432,$AB$2:$AN$5971,9,TRUE)</f>
        <v>3</v>
      </c>
      <c r="I432" s="6">
        <f ca="1">VLOOKUP($V432,$AB$2:$AN$5971,10,TRUE)</f>
        <v>13</v>
      </c>
      <c r="J432" s="6">
        <f ca="1">VLOOKUP($V432,$AB$2:$AN$5971,11,TRUE)</f>
        <v>34</v>
      </c>
      <c r="K432" s="6">
        <f ca="1">VLOOKUP($V432,$AB$2:$AN$5971,12,TRUE)</f>
        <v>5</v>
      </c>
      <c r="L432" s="6">
        <f ca="1">VLOOKUP($V432,$AB$2:$AN$5971,13,TRUE)</f>
        <v>52</v>
      </c>
      <c r="V432" s="3">
        <f t="shared" ca="1" si="6"/>
        <v>3524</v>
      </c>
      <c r="AB432" s="4">
        <v>431</v>
      </c>
      <c r="AC432" s="4" t="s">
        <v>14</v>
      </c>
      <c r="AD432" s="4" t="s">
        <v>34</v>
      </c>
      <c r="AE432" s="4" t="s">
        <v>16</v>
      </c>
      <c r="AF432" s="4" t="s">
        <v>17</v>
      </c>
      <c r="AG432" s="4" t="s">
        <v>20</v>
      </c>
      <c r="AH432" s="4" t="s">
        <v>23</v>
      </c>
      <c r="AI432" s="5">
        <v>3500</v>
      </c>
      <c r="AJ432" s="4">
        <v>0</v>
      </c>
      <c r="AK432" s="4">
        <v>23</v>
      </c>
      <c r="AL432" s="4">
        <v>23</v>
      </c>
      <c r="AM432" s="4">
        <v>19</v>
      </c>
      <c r="AN432" s="4">
        <v>65</v>
      </c>
    </row>
    <row r="433" spans="1:40" x14ac:dyDescent="0.25">
      <c r="A433" s="6" t="str">
        <f ca="1">VLOOKUP($V433,$AB$2:$AN$5971,2,TRUE)</f>
        <v>F</v>
      </c>
      <c r="B433" s="6" t="str">
        <f ca="1">VLOOKUP($V433,$AB$2:$AN$5971,3,TRUE)</f>
        <v>30</v>
      </c>
      <c r="C433" s="6" t="str">
        <f ca="1">VLOOKUP($V433,$AB$2:$AN$5971,4,TRUE)</f>
        <v>OT</v>
      </c>
      <c r="D433" s="6" t="str">
        <f ca="1">VLOOKUP($V433,$AB$2:$AN$5971,5,TRUE)</f>
        <v>H</v>
      </c>
      <c r="E433" s="6" t="str">
        <f ca="1">VLOOKUP($V433,$AB$2:$AN$5971,6,TRUE)</f>
        <v>T</v>
      </c>
      <c r="F433" s="6" t="str">
        <f ca="1">VLOOKUP($V433,$AB$2:$AN$5971,7,TRUE)</f>
        <v>C</v>
      </c>
      <c r="G433" s="6">
        <f ca="1">VLOOKUP($V433,$AB$2:$AN$5971,8,TRUE)</f>
        <v>3500</v>
      </c>
      <c r="H433" s="6" t="e">
        <f ca="1">VLOOKUP($V433,$AB$2:$AN$5971,9,TRUE)</f>
        <v>#NULL!</v>
      </c>
      <c r="I433" s="6">
        <f ca="1">VLOOKUP($V433,$AB$2:$AN$5971,10,TRUE)</f>
        <v>11</v>
      </c>
      <c r="J433" s="6">
        <f ca="1">VLOOKUP($V433,$AB$2:$AN$5971,11,TRUE)</f>
        <v>30</v>
      </c>
      <c r="K433" s="6">
        <f ca="1">VLOOKUP($V433,$AB$2:$AN$5971,12,TRUE)</f>
        <v>15</v>
      </c>
      <c r="L433" s="6">
        <f ca="1">VLOOKUP($V433,$AB$2:$AN$5971,13,TRUE)</f>
        <v>56</v>
      </c>
      <c r="V433" s="3">
        <f t="shared" ca="1" si="6"/>
        <v>2383</v>
      </c>
      <c r="AB433" s="4">
        <v>432</v>
      </c>
      <c r="AC433" s="4" t="s">
        <v>14</v>
      </c>
      <c r="AD433" s="4" t="s">
        <v>31</v>
      </c>
      <c r="AE433" s="4" t="s">
        <v>16</v>
      </c>
      <c r="AF433" s="4" t="s">
        <v>17</v>
      </c>
      <c r="AG433" s="4" t="s">
        <v>20</v>
      </c>
      <c r="AH433" s="4" t="s">
        <v>23</v>
      </c>
      <c r="AI433" s="5">
        <v>4000</v>
      </c>
      <c r="AJ433" s="4">
        <v>0</v>
      </c>
      <c r="AK433" s="4">
        <v>0</v>
      </c>
      <c r="AL433" s="4">
        <v>0</v>
      </c>
      <c r="AM433" s="4">
        <v>0</v>
      </c>
      <c r="AN433" s="4">
        <v>0</v>
      </c>
    </row>
    <row r="434" spans="1:40" x14ac:dyDescent="0.25">
      <c r="A434" s="6" t="str">
        <f ca="1">VLOOKUP($V434,$AB$2:$AN$5971,2,TRUE)</f>
        <v>T</v>
      </c>
      <c r="B434" s="6" t="str">
        <f ca="1">VLOOKUP($V434,$AB$2:$AN$5971,3,TRUE)</f>
        <v>22</v>
      </c>
      <c r="C434" s="6" t="str">
        <f ca="1">VLOOKUP($V434,$AB$2:$AN$5971,4,TRUE)</f>
        <v>OT</v>
      </c>
      <c r="D434" s="6" t="str">
        <f ca="1">VLOOKUP($V434,$AB$2:$AN$5971,5,TRUE)</f>
        <v>H</v>
      </c>
      <c r="E434" s="6" t="str">
        <f ca="1">VLOOKUP($V434,$AB$2:$AN$5971,6,TRUE)</f>
        <v>T</v>
      </c>
      <c r="F434" s="6" t="str">
        <f ca="1">VLOOKUP($V434,$AB$2:$AN$5971,7,TRUE)</f>
        <v>C</v>
      </c>
      <c r="G434" s="6">
        <f ca="1">VLOOKUP($V434,$AB$2:$AN$5971,8,TRUE)</f>
        <v>6000</v>
      </c>
      <c r="H434" s="6">
        <f ca="1">VLOOKUP($V434,$AB$2:$AN$5971,9,TRUE)</f>
        <v>0</v>
      </c>
      <c r="I434" s="6">
        <f ca="1">VLOOKUP($V434,$AB$2:$AN$5971,10,TRUE)</f>
        <v>10</v>
      </c>
      <c r="J434" s="6">
        <f ca="1">VLOOKUP($V434,$AB$2:$AN$5971,11,TRUE)</f>
        <v>21</v>
      </c>
      <c r="K434" s="6">
        <f ca="1">VLOOKUP($V434,$AB$2:$AN$5971,12,TRUE)</f>
        <v>21</v>
      </c>
      <c r="L434" s="6">
        <f ca="1">VLOOKUP($V434,$AB$2:$AN$5971,13,TRUE)</f>
        <v>52</v>
      </c>
      <c r="V434" s="3">
        <f t="shared" ca="1" si="6"/>
        <v>3536</v>
      </c>
      <c r="AB434" s="4">
        <v>433</v>
      </c>
      <c r="AC434" s="4" t="s">
        <v>14</v>
      </c>
      <c r="AD434" s="4" t="s">
        <v>24</v>
      </c>
      <c r="AE434" s="4" t="s">
        <v>16</v>
      </c>
      <c r="AF434" s="4" t="s">
        <v>17</v>
      </c>
      <c r="AG434" s="4" t="s">
        <v>20</v>
      </c>
      <c r="AH434" s="4" t="s">
        <v>23</v>
      </c>
      <c r="AI434" s="5">
        <v>3000</v>
      </c>
      <c r="AJ434" s="4">
        <v>0</v>
      </c>
      <c r="AK434" s="4">
        <v>21</v>
      </c>
      <c r="AL434" s="4">
        <v>24</v>
      </c>
      <c r="AM434" s="4">
        <v>27</v>
      </c>
      <c r="AN434" s="4">
        <v>72</v>
      </c>
    </row>
    <row r="435" spans="1:40" x14ac:dyDescent="0.25">
      <c r="A435" s="6" t="str">
        <f ca="1">VLOOKUP($V435,$AB$2:$AN$5971,2,TRUE)</f>
        <v>T</v>
      </c>
      <c r="B435" s="6" t="str">
        <f ca="1">VLOOKUP($V435,$AB$2:$AN$5971,3,TRUE)</f>
        <v>40</v>
      </c>
      <c r="C435" s="6" t="str">
        <f ca="1">VLOOKUP($V435,$AB$2:$AN$5971,4,TRUE)</f>
        <v>OT</v>
      </c>
      <c r="D435" s="6" t="str">
        <f ca="1">VLOOKUP($V435,$AB$2:$AN$5971,5,TRUE)</f>
        <v>H</v>
      </c>
      <c r="E435" s="6" t="str">
        <f ca="1">VLOOKUP($V435,$AB$2:$AN$5971,6,TRUE)</f>
        <v>U</v>
      </c>
      <c r="F435" s="6" t="str">
        <f ca="1">VLOOKUP($V435,$AB$2:$AN$5971,7,TRUE)</f>
        <v>A</v>
      </c>
      <c r="G435" s="6">
        <f ca="1">VLOOKUP($V435,$AB$2:$AN$5971,8,TRUE)</f>
        <v>3000</v>
      </c>
      <c r="H435" s="6">
        <f ca="1">VLOOKUP($V435,$AB$2:$AN$5971,9,TRUE)</f>
        <v>1</v>
      </c>
      <c r="I435" s="6">
        <f ca="1">VLOOKUP($V435,$AB$2:$AN$5971,10,TRUE)</f>
        <v>17</v>
      </c>
      <c r="J435" s="6">
        <f ca="1">VLOOKUP($V435,$AB$2:$AN$5971,11,TRUE)</f>
        <v>15</v>
      </c>
      <c r="K435" s="6">
        <f ca="1">VLOOKUP($V435,$AB$2:$AN$5971,12,TRUE)</f>
        <v>18</v>
      </c>
      <c r="L435" s="6">
        <f ca="1">VLOOKUP($V435,$AB$2:$AN$5971,13,TRUE)</f>
        <v>50</v>
      </c>
      <c r="V435" s="3">
        <f t="shared" ca="1" si="6"/>
        <v>5196</v>
      </c>
      <c r="AB435" s="4">
        <v>434</v>
      </c>
      <c r="AC435" s="4" t="s">
        <v>14</v>
      </c>
      <c r="AD435" s="4" t="s">
        <v>51</v>
      </c>
      <c r="AE435" s="4" t="s">
        <v>16</v>
      </c>
      <c r="AF435" s="4" t="s">
        <v>17</v>
      </c>
      <c r="AG435" s="4" t="s">
        <v>20</v>
      </c>
      <c r="AH435" s="4" t="s">
        <v>23</v>
      </c>
      <c r="AI435" s="5">
        <v>3000</v>
      </c>
      <c r="AJ435" s="4">
        <v>0</v>
      </c>
      <c r="AK435" s="4">
        <v>24</v>
      </c>
      <c r="AL435" s="4">
        <v>28</v>
      </c>
      <c r="AM435" s="4">
        <v>25</v>
      </c>
      <c r="AN435" s="4">
        <v>77</v>
      </c>
    </row>
    <row r="436" spans="1:40" x14ac:dyDescent="0.25">
      <c r="A436" s="6" t="str">
        <f ca="1">VLOOKUP($V436,$AB$2:$AN$5971,2,TRUE)</f>
        <v>F</v>
      </c>
      <c r="B436" s="6" t="str">
        <f ca="1">VLOOKUP($V436,$AB$2:$AN$5971,3,TRUE)</f>
        <v>26</v>
      </c>
      <c r="C436" s="6" t="str">
        <f ca="1">VLOOKUP($V436,$AB$2:$AN$5971,4,TRUE)</f>
        <v>OT</v>
      </c>
      <c r="D436" s="6" t="str">
        <f ca="1">VLOOKUP($V436,$AB$2:$AN$5971,5,TRUE)</f>
        <v>H</v>
      </c>
      <c r="E436" s="6" t="str">
        <f ca="1">VLOOKUP($V436,$AB$2:$AN$5971,6,TRUE)</f>
        <v>U</v>
      </c>
      <c r="F436" s="6" t="str">
        <f ca="1">VLOOKUP($V436,$AB$2:$AN$5971,7,TRUE)</f>
        <v>A</v>
      </c>
      <c r="G436" s="6">
        <f ca="1">VLOOKUP($V436,$AB$2:$AN$5971,8,TRUE)</f>
        <v>4000</v>
      </c>
      <c r="H436" s="6">
        <f ca="1">VLOOKUP($V436,$AB$2:$AN$5971,9,TRUE)</f>
        <v>3</v>
      </c>
      <c r="I436" s="6">
        <f ca="1">VLOOKUP($V436,$AB$2:$AN$5971,10,TRUE)</f>
        <v>12</v>
      </c>
      <c r="J436" s="6">
        <f ca="1">VLOOKUP($V436,$AB$2:$AN$5971,11,TRUE)</f>
        <v>29</v>
      </c>
      <c r="K436" s="6">
        <f ca="1">VLOOKUP($V436,$AB$2:$AN$5971,12,TRUE)</f>
        <v>20</v>
      </c>
      <c r="L436" s="6">
        <f ca="1">VLOOKUP($V436,$AB$2:$AN$5971,13,TRUE)</f>
        <v>61</v>
      </c>
      <c r="V436" s="3">
        <f t="shared" ca="1" si="6"/>
        <v>5263</v>
      </c>
      <c r="AB436" s="4">
        <v>435</v>
      </c>
      <c r="AC436" s="4" t="s">
        <v>14</v>
      </c>
      <c r="AD436" s="4" t="s">
        <v>31</v>
      </c>
      <c r="AE436" s="4" t="s">
        <v>16</v>
      </c>
      <c r="AF436" s="4" t="s">
        <v>17</v>
      </c>
      <c r="AG436" s="4" t="s">
        <v>20</v>
      </c>
      <c r="AH436" s="4" t="s">
        <v>23</v>
      </c>
      <c r="AI436" s="5">
        <v>4000</v>
      </c>
      <c r="AJ436" s="4">
        <v>0</v>
      </c>
      <c r="AK436" s="4">
        <v>23</v>
      </c>
      <c r="AL436" s="4">
        <v>24</v>
      </c>
      <c r="AM436" s="4">
        <v>23</v>
      </c>
      <c r="AN436" s="4">
        <v>70</v>
      </c>
    </row>
    <row r="437" spans="1:40" x14ac:dyDescent="0.25">
      <c r="A437" s="6" t="str">
        <f ca="1">VLOOKUP($V437,$AB$2:$AN$5971,2,TRUE)</f>
        <v>T</v>
      </c>
      <c r="B437" s="6" t="str">
        <f ca="1">VLOOKUP($V437,$AB$2:$AN$5971,3,TRUE)</f>
        <v>19</v>
      </c>
      <c r="C437" s="6" t="str">
        <f ca="1">VLOOKUP($V437,$AB$2:$AN$5971,4,TRUE)</f>
        <v>OT</v>
      </c>
      <c r="D437" s="6" t="str">
        <f ca="1">VLOOKUP($V437,$AB$2:$AN$5971,5,TRUE)</f>
        <v>H</v>
      </c>
      <c r="E437" s="6" t="str">
        <f ca="1">VLOOKUP($V437,$AB$2:$AN$5971,6,TRUE)</f>
        <v>T</v>
      </c>
      <c r="F437" s="6" t="str">
        <f ca="1">VLOOKUP($V437,$AB$2:$AN$5971,7,TRUE)</f>
        <v>C</v>
      </c>
      <c r="G437" s="6">
        <f ca="1">VLOOKUP($V437,$AB$2:$AN$5971,8,TRUE)</f>
        <v>5000</v>
      </c>
      <c r="H437" s="6">
        <f ca="1">VLOOKUP($V437,$AB$2:$AN$5971,9,TRUE)</f>
        <v>0</v>
      </c>
      <c r="I437" s="6">
        <f ca="1">VLOOKUP($V437,$AB$2:$AN$5971,10,TRUE)</f>
        <v>18</v>
      </c>
      <c r="J437" s="6">
        <f ca="1">VLOOKUP($V437,$AB$2:$AN$5971,11,TRUE)</f>
        <v>28</v>
      </c>
      <c r="K437" s="6">
        <f ca="1">VLOOKUP($V437,$AB$2:$AN$5971,12,TRUE)</f>
        <v>4</v>
      </c>
      <c r="L437" s="6">
        <f ca="1">VLOOKUP($V437,$AB$2:$AN$5971,13,TRUE)</f>
        <v>50</v>
      </c>
      <c r="V437" s="3">
        <f t="shared" ca="1" si="6"/>
        <v>1789</v>
      </c>
      <c r="AB437" s="4">
        <v>436</v>
      </c>
      <c r="AC437" s="4" t="s">
        <v>14</v>
      </c>
      <c r="AD437" s="4" t="s">
        <v>31</v>
      </c>
      <c r="AE437" s="4" t="s">
        <v>22</v>
      </c>
      <c r="AF437" s="4" t="s">
        <v>17</v>
      </c>
      <c r="AG437" s="4" t="s">
        <v>20</v>
      </c>
      <c r="AH437" s="4" t="s">
        <v>23</v>
      </c>
      <c r="AI437" s="5">
        <v>4600</v>
      </c>
      <c r="AJ437" s="4">
        <v>0</v>
      </c>
      <c r="AK437" s="4">
        <v>18</v>
      </c>
      <c r="AL437" s="4">
        <v>35.5</v>
      </c>
      <c r="AM437" s="4">
        <v>22.5</v>
      </c>
      <c r="AN437" s="4">
        <v>76</v>
      </c>
    </row>
    <row r="438" spans="1:40" x14ac:dyDescent="0.25">
      <c r="A438" s="6" t="str">
        <f ca="1">VLOOKUP($V438,$AB$2:$AN$5971,2,TRUE)</f>
        <v>F</v>
      </c>
      <c r="B438" s="6" t="str">
        <f ca="1">VLOOKUP($V438,$AB$2:$AN$5971,3,TRUE)</f>
        <v>17</v>
      </c>
      <c r="C438" s="6" t="str">
        <f ca="1">VLOOKUP($V438,$AB$2:$AN$5971,4,TRUE)</f>
        <v>SC</v>
      </c>
      <c r="D438" s="6" t="str">
        <f ca="1">VLOOKUP($V438,$AB$2:$AN$5971,5,TRUE)</f>
        <v>H</v>
      </c>
      <c r="E438" s="6" t="str">
        <f ca="1">VLOOKUP($V438,$AB$2:$AN$5971,6,TRUE)</f>
        <v>T</v>
      </c>
      <c r="F438" s="6" t="str">
        <f ca="1">VLOOKUP($V438,$AB$2:$AN$5971,7,TRUE)</f>
        <v>C</v>
      </c>
      <c r="G438" s="6">
        <f ca="1">VLOOKUP($V438,$AB$2:$AN$5971,8,TRUE)</f>
        <v>4000</v>
      </c>
      <c r="H438" s="6">
        <f ca="1">VLOOKUP($V438,$AB$2:$AN$5971,9,TRUE)</f>
        <v>2</v>
      </c>
      <c r="I438" s="6">
        <f ca="1">VLOOKUP($V438,$AB$2:$AN$5971,10,TRUE)</f>
        <v>11</v>
      </c>
      <c r="J438" s="6">
        <f ca="1">VLOOKUP($V438,$AB$2:$AN$5971,11,TRUE)</f>
        <v>35</v>
      </c>
      <c r="K438" s="6">
        <f ca="1">VLOOKUP($V438,$AB$2:$AN$5971,12,TRUE)</f>
        <v>19</v>
      </c>
      <c r="L438" s="6">
        <f ca="1">VLOOKUP($V438,$AB$2:$AN$5971,13,TRUE)</f>
        <v>65</v>
      </c>
      <c r="V438" s="3">
        <f t="shared" ca="1" si="6"/>
        <v>2889</v>
      </c>
      <c r="AB438" s="4">
        <v>437</v>
      </c>
      <c r="AC438" s="4" t="s">
        <v>14</v>
      </c>
      <c r="AD438" s="4" t="s">
        <v>31</v>
      </c>
      <c r="AE438" s="4" t="s">
        <v>22</v>
      </c>
      <c r="AF438" s="4" t="s">
        <v>17</v>
      </c>
      <c r="AG438" s="4" t="s">
        <v>20</v>
      </c>
      <c r="AH438" s="4" t="s">
        <v>23</v>
      </c>
      <c r="AI438" s="5">
        <v>6000</v>
      </c>
      <c r="AJ438" s="4">
        <v>0</v>
      </c>
      <c r="AK438" s="4">
        <v>15</v>
      </c>
      <c r="AL438" s="4">
        <v>27</v>
      </c>
      <c r="AM438" s="4">
        <v>19</v>
      </c>
      <c r="AN438" s="4">
        <v>61</v>
      </c>
    </row>
    <row r="439" spans="1:40" x14ac:dyDescent="0.25">
      <c r="A439" s="6" t="str">
        <f ca="1">VLOOKUP($V439,$AB$2:$AN$5971,2,TRUE)</f>
        <v>T</v>
      </c>
      <c r="B439" s="6" t="str">
        <f ca="1">VLOOKUP($V439,$AB$2:$AN$5971,3,TRUE)</f>
        <v>26</v>
      </c>
      <c r="C439" s="6" t="str">
        <f ca="1">VLOOKUP($V439,$AB$2:$AN$5971,4,TRUE)</f>
        <v>SC</v>
      </c>
      <c r="D439" s="6" t="str">
        <f ca="1">VLOOKUP($V439,$AB$2:$AN$5971,5,TRUE)</f>
        <v>H</v>
      </c>
      <c r="E439" s="6" t="str">
        <f ca="1">VLOOKUP($V439,$AB$2:$AN$5971,6,TRUE)</f>
        <v>U</v>
      </c>
      <c r="F439" s="6" t="str">
        <f ca="1">VLOOKUP($V439,$AB$2:$AN$5971,7,TRUE)</f>
        <v>A</v>
      </c>
      <c r="G439" s="6">
        <f ca="1">VLOOKUP($V439,$AB$2:$AN$5971,8,TRUE)</f>
        <v>6000</v>
      </c>
      <c r="H439" s="6">
        <f ca="1">VLOOKUP($V439,$AB$2:$AN$5971,9,TRUE)</f>
        <v>0</v>
      </c>
      <c r="I439" s="6">
        <f ca="1">VLOOKUP($V439,$AB$2:$AN$5971,10,TRUE)</f>
        <v>13</v>
      </c>
      <c r="J439" s="6">
        <f ca="1">VLOOKUP($V439,$AB$2:$AN$5971,11,TRUE)</f>
        <v>22</v>
      </c>
      <c r="K439" s="6">
        <f ca="1">VLOOKUP($V439,$AB$2:$AN$5971,12,TRUE)</f>
        <v>16</v>
      </c>
      <c r="L439" s="6">
        <f ca="1">VLOOKUP($V439,$AB$2:$AN$5971,13,TRUE)</f>
        <v>51</v>
      </c>
      <c r="V439" s="3">
        <f t="shared" ca="1" si="6"/>
        <v>4935</v>
      </c>
      <c r="AB439" s="4">
        <v>438</v>
      </c>
      <c r="AC439" s="4" t="s">
        <v>14</v>
      </c>
      <c r="AD439" s="4" t="s">
        <v>51</v>
      </c>
      <c r="AE439" s="4" t="s">
        <v>16</v>
      </c>
      <c r="AF439" s="4" t="s">
        <v>17</v>
      </c>
      <c r="AG439" s="4" t="s">
        <v>20</v>
      </c>
      <c r="AH439" s="4" t="s">
        <v>23</v>
      </c>
      <c r="AI439" s="5">
        <v>4000</v>
      </c>
      <c r="AJ439" s="4">
        <v>0</v>
      </c>
      <c r="AK439" s="4">
        <v>11</v>
      </c>
      <c r="AL439" s="4">
        <v>20</v>
      </c>
      <c r="AM439" s="4">
        <v>21.5</v>
      </c>
      <c r="AN439" s="4">
        <v>53</v>
      </c>
    </row>
    <row r="440" spans="1:40" x14ac:dyDescent="0.25">
      <c r="A440" s="6" t="str">
        <f ca="1">VLOOKUP($V440,$AB$2:$AN$5971,2,TRUE)</f>
        <v>T</v>
      </c>
      <c r="B440" s="6" t="str">
        <f ca="1">VLOOKUP($V440,$AB$2:$AN$5971,3,TRUE)</f>
        <v>17</v>
      </c>
      <c r="C440" s="6" t="str">
        <f ca="1">VLOOKUP($V440,$AB$2:$AN$5971,4,TRUE)</f>
        <v>ST</v>
      </c>
      <c r="D440" s="6" t="str">
        <f ca="1">VLOOKUP($V440,$AB$2:$AN$5971,5,TRUE)</f>
        <v>H</v>
      </c>
      <c r="E440" s="6" t="str">
        <f ca="1">VLOOKUP($V440,$AB$2:$AN$5971,6,TRUE)</f>
        <v>K</v>
      </c>
      <c r="F440" s="6" t="str">
        <f ca="1">VLOOKUP($V440,$AB$2:$AN$5971,7,TRUE)</f>
        <v>A</v>
      </c>
      <c r="G440" s="6">
        <f ca="1">VLOOKUP($V440,$AB$2:$AN$5971,8,TRUE)</f>
        <v>5200</v>
      </c>
      <c r="H440" s="6">
        <f ca="1">VLOOKUP($V440,$AB$2:$AN$5971,9,TRUE)</f>
        <v>0</v>
      </c>
      <c r="I440" s="6">
        <f ca="1">VLOOKUP($V440,$AB$2:$AN$5971,10,TRUE)</f>
        <v>11</v>
      </c>
      <c r="J440" s="6">
        <f ca="1">VLOOKUP($V440,$AB$2:$AN$5971,11,TRUE)</f>
        <v>35</v>
      </c>
      <c r="K440" s="6">
        <f ca="1">VLOOKUP($V440,$AB$2:$AN$5971,12,TRUE)</f>
        <v>22</v>
      </c>
      <c r="L440" s="6">
        <f ca="1">VLOOKUP($V440,$AB$2:$AN$5971,13,TRUE)</f>
        <v>68</v>
      </c>
      <c r="V440" s="3">
        <f t="shared" ca="1" si="6"/>
        <v>5698</v>
      </c>
      <c r="AB440" s="4">
        <v>439</v>
      </c>
      <c r="AC440" s="4" t="s">
        <v>14</v>
      </c>
      <c r="AD440" s="4" t="s">
        <v>56</v>
      </c>
      <c r="AE440" s="4" t="s">
        <v>22</v>
      </c>
      <c r="AF440" s="4" t="s">
        <v>17</v>
      </c>
      <c r="AG440" s="4" t="s">
        <v>20</v>
      </c>
      <c r="AH440" s="4" t="s">
        <v>23</v>
      </c>
      <c r="AI440" s="5">
        <v>5000</v>
      </c>
      <c r="AJ440" s="4">
        <v>0</v>
      </c>
      <c r="AK440" s="4">
        <v>12</v>
      </c>
      <c r="AL440" s="4">
        <v>19</v>
      </c>
      <c r="AM440" s="4">
        <v>21</v>
      </c>
      <c r="AN440" s="4">
        <v>52</v>
      </c>
    </row>
    <row r="441" spans="1:40" x14ac:dyDescent="0.25">
      <c r="A441" s="6" t="str">
        <f ca="1">VLOOKUP($V441,$AB$2:$AN$5971,2,TRUE)</f>
        <v>T</v>
      </c>
      <c r="B441" s="6" t="str">
        <f ca="1">VLOOKUP($V441,$AB$2:$AN$5971,3,TRUE)</f>
        <v>24</v>
      </c>
      <c r="C441" s="6" t="str">
        <f ca="1">VLOOKUP($V441,$AB$2:$AN$5971,4,TRUE)</f>
        <v>OT</v>
      </c>
      <c r="D441" s="6" t="str">
        <f ca="1">VLOOKUP($V441,$AB$2:$AN$5971,5,TRUE)</f>
        <v>H</v>
      </c>
      <c r="E441" s="6" t="str">
        <f ca="1">VLOOKUP($V441,$AB$2:$AN$5971,6,TRUE)</f>
        <v>T</v>
      </c>
      <c r="F441" s="6" t="str">
        <f ca="1">VLOOKUP($V441,$AB$2:$AN$5971,7,TRUE)</f>
        <v>C</v>
      </c>
      <c r="G441" s="6">
        <f ca="1">VLOOKUP($V441,$AB$2:$AN$5971,8,TRUE)</f>
        <v>4000</v>
      </c>
      <c r="H441" s="6">
        <f ca="1">VLOOKUP($V441,$AB$2:$AN$5971,9,TRUE)</f>
        <v>0</v>
      </c>
      <c r="I441" s="6">
        <f ca="1">VLOOKUP($V441,$AB$2:$AN$5971,10,TRUE)</f>
        <v>21</v>
      </c>
      <c r="J441" s="6">
        <f ca="1">VLOOKUP($V441,$AB$2:$AN$5971,11,TRUE)</f>
        <v>29</v>
      </c>
      <c r="K441" s="6">
        <f ca="1">VLOOKUP($V441,$AB$2:$AN$5971,12,TRUE)</f>
        <v>27</v>
      </c>
      <c r="L441" s="6">
        <f ca="1">VLOOKUP($V441,$AB$2:$AN$5971,13,TRUE)</f>
        <v>77</v>
      </c>
      <c r="V441" s="3">
        <f t="shared" ca="1" si="6"/>
        <v>3756</v>
      </c>
      <c r="AB441" s="4">
        <v>440</v>
      </c>
      <c r="AC441" s="4" t="s">
        <v>14</v>
      </c>
      <c r="AD441" s="4" t="s">
        <v>24</v>
      </c>
      <c r="AE441" s="4" t="s">
        <v>16</v>
      </c>
      <c r="AF441" s="4" t="s">
        <v>17</v>
      </c>
      <c r="AG441" s="4" t="s">
        <v>20</v>
      </c>
      <c r="AH441" s="4" t="s">
        <v>23</v>
      </c>
      <c r="AI441" s="5">
        <v>4000</v>
      </c>
      <c r="AJ441" s="4">
        <v>0</v>
      </c>
      <c r="AK441" s="4">
        <v>13</v>
      </c>
      <c r="AL441" s="4">
        <v>20</v>
      </c>
      <c r="AM441" s="4">
        <v>21</v>
      </c>
      <c r="AN441" s="4">
        <v>54</v>
      </c>
    </row>
    <row r="442" spans="1:40" x14ac:dyDescent="0.25">
      <c r="A442" s="6" t="str">
        <f ca="1">VLOOKUP($V442,$AB$2:$AN$5971,2,TRUE)</f>
        <v>F</v>
      </c>
      <c r="B442" s="6" t="str">
        <f ca="1">VLOOKUP($V442,$AB$2:$AN$5971,3,TRUE)</f>
        <v>27</v>
      </c>
      <c r="C442" s="6" t="str">
        <f ca="1">VLOOKUP($V442,$AB$2:$AN$5971,4,TRUE)</f>
        <v>OT</v>
      </c>
      <c r="D442" s="6" t="str">
        <f ca="1">VLOOKUP($V442,$AB$2:$AN$5971,5,TRUE)</f>
        <v>H</v>
      </c>
      <c r="E442" s="6" t="str">
        <f ca="1">VLOOKUP($V442,$AB$2:$AN$5971,6,TRUE)</f>
        <v>T</v>
      </c>
      <c r="F442" s="6" t="str">
        <f ca="1">VLOOKUP($V442,$AB$2:$AN$5971,7,TRUE)</f>
        <v>C</v>
      </c>
      <c r="G442" s="6">
        <f ca="1">VLOOKUP($V442,$AB$2:$AN$5971,8,TRUE)</f>
        <v>3600</v>
      </c>
      <c r="H442" s="6">
        <f ca="1">VLOOKUP($V442,$AB$2:$AN$5971,9,TRUE)</f>
        <v>0</v>
      </c>
      <c r="I442" s="6">
        <f ca="1">VLOOKUP($V442,$AB$2:$AN$5971,10,TRUE)</f>
        <v>14</v>
      </c>
      <c r="J442" s="6">
        <f ca="1">VLOOKUP($V442,$AB$2:$AN$5971,11,TRUE)</f>
        <v>34</v>
      </c>
      <c r="K442" s="6">
        <f ca="1">VLOOKUP($V442,$AB$2:$AN$5971,12,TRUE)</f>
        <v>23</v>
      </c>
      <c r="L442" s="6">
        <f ca="1">VLOOKUP($V442,$AB$2:$AN$5971,13,TRUE)</f>
        <v>71</v>
      </c>
      <c r="V442" s="3">
        <f t="shared" ca="1" si="6"/>
        <v>3493</v>
      </c>
      <c r="AB442" s="4">
        <v>441</v>
      </c>
      <c r="AC442" s="4" t="s">
        <v>14</v>
      </c>
      <c r="AD442" s="4" t="s">
        <v>44</v>
      </c>
      <c r="AE442" s="4" t="s">
        <v>16</v>
      </c>
      <c r="AF442" s="4" t="s">
        <v>17</v>
      </c>
      <c r="AG442" s="4" t="s">
        <v>20</v>
      </c>
      <c r="AH442" s="4" t="s">
        <v>23</v>
      </c>
      <c r="AI442" s="5">
        <v>3500</v>
      </c>
      <c r="AJ442" s="4">
        <v>0</v>
      </c>
      <c r="AK442" s="4">
        <v>21</v>
      </c>
      <c r="AL442" s="4">
        <v>30</v>
      </c>
      <c r="AM442" s="4">
        <v>18</v>
      </c>
      <c r="AN442" s="4">
        <v>69</v>
      </c>
    </row>
    <row r="443" spans="1:40" x14ac:dyDescent="0.25">
      <c r="A443" s="6" t="str">
        <f ca="1">VLOOKUP($V443,$AB$2:$AN$5971,2,TRUE)</f>
        <v>F</v>
      </c>
      <c r="B443" s="6" t="str">
        <f ca="1">VLOOKUP($V443,$AB$2:$AN$5971,3,TRUE)</f>
        <v>20</v>
      </c>
      <c r="C443" s="6" t="str">
        <f ca="1">VLOOKUP($V443,$AB$2:$AN$5971,4,TRUE)</f>
        <v>OT</v>
      </c>
      <c r="D443" s="6" t="str">
        <f ca="1">VLOOKUP($V443,$AB$2:$AN$5971,5,TRUE)</f>
        <v>H</v>
      </c>
      <c r="E443" s="6" t="str">
        <f ca="1">VLOOKUP($V443,$AB$2:$AN$5971,6,TRUE)</f>
        <v>T</v>
      </c>
      <c r="F443" s="6" t="str">
        <f ca="1">VLOOKUP($V443,$AB$2:$AN$5971,7,TRUE)</f>
        <v>C</v>
      </c>
      <c r="G443" s="6">
        <f ca="1">VLOOKUP($V443,$AB$2:$AN$5971,8,TRUE)</f>
        <v>6000</v>
      </c>
      <c r="H443" s="6">
        <f ca="1">VLOOKUP($V443,$AB$2:$AN$5971,9,TRUE)</f>
        <v>0</v>
      </c>
      <c r="I443" s="6">
        <f ca="1">VLOOKUP($V443,$AB$2:$AN$5971,10,TRUE)</f>
        <v>18</v>
      </c>
      <c r="J443" s="6">
        <f ca="1">VLOOKUP($V443,$AB$2:$AN$5971,11,TRUE)</f>
        <v>31</v>
      </c>
      <c r="K443" s="6">
        <f ca="1">VLOOKUP($V443,$AB$2:$AN$5971,12,TRUE)</f>
        <v>17</v>
      </c>
      <c r="L443" s="6">
        <f ca="1">VLOOKUP($V443,$AB$2:$AN$5971,13,TRUE)</f>
        <v>66</v>
      </c>
      <c r="V443" s="3">
        <f t="shared" ca="1" si="6"/>
        <v>2489</v>
      </c>
      <c r="AB443" s="4">
        <v>442</v>
      </c>
      <c r="AC443" s="4" t="s">
        <v>14</v>
      </c>
      <c r="AD443" s="4" t="s">
        <v>31</v>
      </c>
      <c r="AE443" s="4" t="s">
        <v>16</v>
      </c>
      <c r="AF443" s="4" t="s">
        <v>17</v>
      </c>
      <c r="AG443" s="4" t="s">
        <v>20</v>
      </c>
      <c r="AH443" s="4" t="s">
        <v>23</v>
      </c>
      <c r="AI443" s="5">
        <v>2500</v>
      </c>
      <c r="AJ443" s="4">
        <v>0</v>
      </c>
      <c r="AK443" s="4">
        <v>17</v>
      </c>
      <c r="AL443" s="4">
        <v>20</v>
      </c>
      <c r="AM443" s="4">
        <v>22</v>
      </c>
      <c r="AN443" s="4">
        <v>59</v>
      </c>
    </row>
    <row r="444" spans="1:40" x14ac:dyDescent="0.25">
      <c r="A444" s="6" t="str">
        <f ca="1">VLOOKUP($V444,$AB$2:$AN$5971,2,TRUE)</f>
        <v>F</v>
      </c>
      <c r="B444" s="6" t="str">
        <f ca="1">VLOOKUP($V444,$AB$2:$AN$5971,3,TRUE)</f>
        <v>16</v>
      </c>
      <c r="C444" s="6" t="str">
        <f ca="1">VLOOKUP($V444,$AB$2:$AN$5971,4,TRUE)</f>
        <v>SC</v>
      </c>
      <c r="D444" s="6" t="str">
        <f ca="1">VLOOKUP($V444,$AB$2:$AN$5971,5,TRUE)</f>
        <v>H</v>
      </c>
      <c r="E444" s="6" t="str">
        <f ca="1">VLOOKUP($V444,$AB$2:$AN$5971,6,TRUE)</f>
        <v>T</v>
      </c>
      <c r="F444" s="6" t="str">
        <f ca="1">VLOOKUP($V444,$AB$2:$AN$5971,7,TRUE)</f>
        <v>C</v>
      </c>
      <c r="G444" s="6">
        <f ca="1">VLOOKUP($V444,$AB$2:$AN$5971,8,TRUE)</f>
        <v>2000</v>
      </c>
      <c r="H444" s="6">
        <f ca="1">VLOOKUP($V444,$AB$2:$AN$5971,9,TRUE)</f>
        <v>0</v>
      </c>
      <c r="I444" s="6">
        <f ca="1">VLOOKUP($V444,$AB$2:$AN$5971,10,TRUE)</f>
        <v>14</v>
      </c>
      <c r="J444" s="6">
        <f ca="1">VLOOKUP($V444,$AB$2:$AN$5971,11,TRUE)</f>
        <v>22</v>
      </c>
      <c r="K444" s="6">
        <f ca="1">VLOOKUP($V444,$AB$2:$AN$5971,12,TRUE)</f>
        <v>11</v>
      </c>
      <c r="L444" s="6">
        <f ca="1">VLOOKUP($V444,$AB$2:$AN$5971,13,TRUE)</f>
        <v>47</v>
      </c>
      <c r="V444" s="3">
        <f t="shared" ca="1" si="6"/>
        <v>305</v>
      </c>
      <c r="AB444" s="4">
        <v>443</v>
      </c>
      <c r="AC444" s="4" t="s">
        <v>14</v>
      </c>
      <c r="AD444" s="4" t="s">
        <v>58</v>
      </c>
      <c r="AE444" s="4" t="s">
        <v>22</v>
      </c>
      <c r="AF444" s="4" t="s">
        <v>17</v>
      </c>
      <c r="AG444" s="4" t="s">
        <v>20</v>
      </c>
      <c r="AH444" s="4" t="s">
        <v>23</v>
      </c>
      <c r="AI444" s="5">
        <v>2500</v>
      </c>
      <c r="AJ444" s="4">
        <v>0</v>
      </c>
      <c r="AK444" s="4">
        <v>7</v>
      </c>
      <c r="AL444" s="4">
        <v>24</v>
      </c>
      <c r="AM444" s="4">
        <v>17</v>
      </c>
      <c r="AN444" s="4">
        <v>48</v>
      </c>
    </row>
    <row r="445" spans="1:40" x14ac:dyDescent="0.25">
      <c r="A445" s="6" t="str">
        <f ca="1">VLOOKUP($V445,$AB$2:$AN$5971,2,TRUE)</f>
        <v>T</v>
      </c>
      <c r="B445" s="6" t="str">
        <f ca="1">VLOOKUP($V445,$AB$2:$AN$5971,3,TRUE)</f>
        <v>38</v>
      </c>
      <c r="C445" s="6" t="str">
        <f ca="1">VLOOKUP($V445,$AB$2:$AN$5971,4,TRUE)</f>
        <v>OT</v>
      </c>
      <c r="D445" s="6" t="str">
        <f ca="1">VLOOKUP($V445,$AB$2:$AN$5971,5,TRUE)</f>
        <v>H</v>
      </c>
      <c r="E445" s="6" t="str">
        <f ca="1">VLOOKUP($V445,$AB$2:$AN$5971,6,TRUE)</f>
        <v>T</v>
      </c>
      <c r="F445" s="6" t="str">
        <f ca="1">VLOOKUP($V445,$AB$2:$AN$5971,7,TRUE)</f>
        <v>C</v>
      </c>
      <c r="G445" s="6">
        <f ca="1">VLOOKUP($V445,$AB$2:$AN$5971,8,TRUE)</f>
        <v>3000</v>
      </c>
      <c r="H445" s="6">
        <f ca="1">VLOOKUP($V445,$AB$2:$AN$5971,9,TRUE)</f>
        <v>0</v>
      </c>
      <c r="I445" s="6">
        <f ca="1">VLOOKUP($V445,$AB$2:$AN$5971,10,TRUE)</f>
        <v>16</v>
      </c>
      <c r="J445" s="6">
        <f ca="1">VLOOKUP($V445,$AB$2:$AN$5971,11,TRUE)</f>
        <v>34</v>
      </c>
      <c r="K445" s="6">
        <f ca="1">VLOOKUP($V445,$AB$2:$AN$5971,12,TRUE)</f>
        <v>7</v>
      </c>
      <c r="L445" s="6">
        <f ca="1">VLOOKUP($V445,$AB$2:$AN$5971,13,TRUE)</f>
        <v>57</v>
      </c>
      <c r="V445" s="3">
        <f t="shared" ca="1" si="6"/>
        <v>3397</v>
      </c>
      <c r="AB445" s="4">
        <v>444</v>
      </c>
      <c r="AC445" s="4" t="s">
        <v>14</v>
      </c>
      <c r="AD445" s="4" t="s">
        <v>31</v>
      </c>
      <c r="AE445" s="4" t="s">
        <v>16</v>
      </c>
      <c r="AF445" s="4" t="s">
        <v>17</v>
      </c>
      <c r="AG445" s="4" t="s">
        <v>20</v>
      </c>
      <c r="AH445" s="4" t="s">
        <v>23</v>
      </c>
      <c r="AI445" s="5">
        <v>2500</v>
      </c>
      <c r="AJ445" s="4">
        <v>0</v>
      </c>
      <c r="AK445" s="4">
        <v>20</v>
      </c>
      <c r="AL445" s="4">
        <v>29</v>
      </c>
      <c r="AM445" s="4">
        <v>29</v>
      </c>
      <c r="AN445" s="4">
        <v>78</v>
      </c>
    </row>
    <row r="446" spans="1:40" x14ac:dyDescent="0.25">
      <c r="A446" s="6" t="str">
        <f ca="1">VLOOKUP($V446,$AB$2:$AN$5971,2,TRUE)</f>
        <v>T</v>
      </c>
      <c r="B446" s="6" t="str">
        <f ca="1">VLOOKUP($V446,$AB$2:$AN$5971,3,TRUE)</f>
        <v>40</v>
      </c>
      <c r="C446" s="6" t="str">
        <f ca="1">VLOOKUP($V446,$AB$2:$AN$5971,4,TRUE)</f>
        <v>SC</v>
      </c>
      <c r="D446" s="6" t="str">
        <f ca="1">VLOOKUP($V446,$AB$2:$AN$5971,5,TRUE)</f>
        <v>H</v>
      </c>
      <c r="E446" s="6" t="str">
        <f ca="1">VLOOKUP($V446,$AB$2:$AN$5971,6,TRUE)</f>
        <v>T</v>
      </c>
      <c r="F446" s="6" t="str">
        <f ca="1">VLOOKUP($V446,$AB$2:$AN$5971,7,TRUE)</f>
        <v>C</v>
      </c>
      <c r="G446" s="6">
        <f ca="1">VLOOKUP($V446,$AB$2:$AN$5971,8,TRUE)</f>
        <v>5000</v>
      </c>
      <c r="H446" s="6">
        <f ca="1">VLOOKUP($V446,$AB$2:$AN$5971,9,TRUE)</f>
        <v>2</v>
      </c>
      <c r="I446" s="6">
        <f ca="1">VLOOKUP($V446,$AB$2:$AN$5971,10,TRUE)</f>
        <v>12</v>
      </c>
      <c r="J446" s="6">
        <f ca="1">VLOOKUP($V446,$AB$2:$AN$5971,11,TRUE)</f>
        <v>25</v>
      </c>
      <c r="K446" s="6">
        <f ca="1">VLOOKUP($V446,$AB$2:$AN$5971,12,TRUE)</f>
        <v>10</v>
      </c>
      <c r="L446" s="6">
        <f ca="1">VLOOKUP($V446,$AB$2:$AN$5971,13,TRUE)</f>
        <v>47</v>
      </c>
      <c r="V446" s="3">
        <f t="shared" ca="1" si="6"/>
        <v>872</v>
      </c>
      <c r="AB446" s="4">
        <v>445</v>
      </c>
      <c r="AC446" s="4" t="s">
        <v>14</v>
      </c>
      <c r="AD446" s="4" t="s">
        <v>34</v>
      </c>
      <c r="AE446" s="4" t="s">
        <v>22</v>
      </c>
      <c r="AF446" s="4" t="s">
        <v>17</v>
      </c>
      <c r="AG446" s="4" t="s">
        <v>20</v>
      </c>
      <c r="AH446" s="4" t="s">
        <v>23</v>
      </c>
      <c r="AI446" s="5">
        <v>2000</v>
      </c>
      <c r="AJ446" s="4">
        <v>0</v>
      </c>
      <c r="AK446" s="4">
        <v>23</v>
      </c>
      <c r="AL446" s="4">
        <v>28</v>
      </c>
      <c r="AM446" s="4">
        <v>25</v>
      </c>
      <c r="AN446" s="4">
        <v>76</v>
      </c>
    </row>
    <row r="447" spans="1:40" x14ac:dyDescent="0.25">
      <c r="A447" s="6" t="str">
        <f ca="1">VLOOKUP($V447,$AB$2:$AN$5971,2,TRUE)</f>
        <v>T</v>
      </c>
      <c r="B447" s="6" t="str">
        <f ca="1">VLOOKUP($V447,$AB$2:$AN$5971,3,TRUE)</f>
        <v>19</v>
      </c>
      <c r="C447" s="6" t="str">
        <f ca="1">VLOOKUP($V447,$AB$2:$AN$5971,4,TRUE)</f>
        <v>OT</v>
      </c>
      <c r="D447" s="6" t="str">
        <f ca="1">VLOOKUP($V447,$AB$2:$AN$5971,5,TRUE)</f>
        <v>H</v>
      </c>
      <c r="E447" s="6" t="str">
        <f ca="1">VLOOKUP($V447,$AB$2:$AN$5971,6,TRUE)</f>
        <v>U</v>
      </c>
      <c r="F447" s="6" t="str">
        <f ca="1">VLOOKUP($V447,$AB$2:$AN$5971,7,TRUE)</f>
        <v>C</v>
      </c>
      <c r="G447" s="6">
        <f ca="1">VLOOKUP($V447,$AB$2:$AN$5971,8,TRUE)</f>
        <v>9050</v>
      </c>
      <c r="H447" s="6">
        <f ca="1">VLOOKUP($V447,$AB$2:$AN$5971,9,TRUE)</f>
        <v>0</v>
      </c>
      <c r="I447" s="6">
        <f ca="1">VLOOKUP($V447,$AB$2:$AN$5971,10,TRUE)</f>
        <v>8</v>
      </c>
      <c r="J447" s="6">
        <f ca="1">VLOOKUP($V447,$AB$2:$AN$5971,11,TRUE)</f>
        <v>32</v>
      </c>
      <c r="K447" s="6">
        <f ca="1">VLOOKUP($V447,$AB$2:$AN$5971,12,TRUE)</f>
        <v>18</v>
      </c>
      <c r="L447" s="6">
        <f ca="1">VLOOKUP($V447,$AB$2:$AN$5971,13,TRUE)</f>
        <v>58</v>
      </c>
      <c r="V447" s="3">
        <f t="shared" ca="1" si="6"/>
        <v>4991</v>
      </c>
      <c r="AB447" s="4">
        <v>446</v>
      </c>
      <c r="AC447" s="4" t="s">
        <v>14</v>
      </c>
      <c r="AD447" s="4" t="s">
        <v>71</v>
      </c>
      <c r="AE447" s="4" t="s">
        <v>22</v>
      </c>
      <c r="AF447" s="4" t="s">
        <v>17</v>
      </c>
      <c r="AG447" s="4" t="s">
        <v>20</v>
      </c>
      <c r="AH447" s="4" t="s">
        <v>23</v>
      </c>
      <c r="AI447" s="5">
        <v>2700</v>
      </c>
      <c r="AJ447" s="4">
        <v>0</v>
      </c>
      <c r="AK447" s="4">
        <v>18</v>
      </c>
      <c r="AL447" s="4">
        <v>20</v>
      </c>
      <c r="AM447" s="4">
        <v>19</v>
      </c>
      <c r="AN447" s="4">
        <v>57</v>
      </c>
    </row>
    <row r="448" spans="1:40" x14ac:dyDescent="0.25">
      <c r="A448" s="6" t="str">
        <f ca="1">VLOOKUP($V448,$AB$2:$AN$5971,2,TRUE)</f>
        <v>F</v>
      </c>
      <c r="B448" s="6" t="str">
        <f ca="1">VLOOKUP($V448,$AB$2:$AN$5971,3,TRUE)</f>
        <v>23</v>
      </c>
      <c r="C448" s="6" t="str">
        <f ca="1">VLOOKUP($V448,$AB$2:$AN$5971,4,TRUE)</f>
        <v>OT</v>
      </c>
      <c r="D448" s="6" t="str">
        <f ca="1">VLOOKUP($V448,$AB$2:$AN$5971,5,TRUE)</f>
        <v>H</v>
      </c>
      <c r="E448" s="6" t="str">
        <f ca="1">VLOOKUP($V448,$AB$2:$AN$5971,6,TRUE)</f>
        <v>U</v>
      </c>
      <c r="F448" s="6" t="str">
        <f ca="1">VLOOKUP($V448,$AB$2:$AN$5971,7,TRUE)</f>
        <v>C</v>
      </c>
      <c r="G448" s="6">
        <f ca="1">VLOOKUP($V448,$AB$2:$AN$5971,8,TRUE)</f>
        <v>3000</v>
      </c>
      <c r="H448" s="6">
        <f ca="1">VLOOKUP($V448,$AB$2:$AN$5971,9,TRUE)</f>
        <v>0</v>
      </c>
      <c r="I448" s="6">
        <f ca="1">VLOOKUP($V448,$AB$2:$AN$5971,10,TRUE)</f>
        <v>13</v>
      </c>
      <c r="J448" s="6">
        <f ca="1">VLOOKUP($V448,$AB$2:$AN$5971,11,TRUE)</f>
        <v>15</v>
      </c>
      <c r="K448" s="6">
        <f ca="1">VLOOKUP($V448,$AB$2:$AN$5971,12,TRUE)</f>
        <v>6</v>
      </c>
      <c r="L448" s="6">
        <f ca="1">VLOOKUP($V448,$AB$2:$AN$5971,13,TRUE)</f>
        <v>34</v>
      </c>
      <c r="V448" s="3">
        <f t="shared" ca="1" si="6"/>
        <v>4833</v>
      </c>
      <c r="AB448" s="4">
        <v>447</v>
      </c>
      <c r="AC448" s="4" t="s">
        <v>14</v>
      </c>
      <c r="AD448" s="4" t="s">
        <v>35</v>
      </c>
      <c r="AE448" s="4" t="s">
        <v>22</v>
      </c>
      <c r="AF448" s="4" t="s">
        <v>17</v>
      </c>
      <c r="AG448" s="4" t="s">
        <v>20</v>
      </c>
      <c r="AH448" s="4" t="s">
        <v>23</v>
      </c>
      <c r="AI448" s="5">
        <v>6000</v>
      </c>
      <c r="AJ448" s="4">
        <v>0</v>
      </c>
      <c r="AK448" s="4">
        <v>16</v>
      </c>
      <c r="AL448" s="4">
        <v>20.5</v>
      </c>
      <c r="AM448" s="4">
        <v>19</v>
      </c>
      <c r="AN448" s="4">
        <v>56</v>
      </c>
    </row>
    <row r="449" spans="1:40" x14ac:dyDescent="0.25">
      <c r="A449" s="6" t="str">
        <f ca="1">VLOOKUP($V449,$AB$2:$AN$5971,2,TRUE)</f>
        <v>F</v>
      </c>
      <c r="B449" s="6" t="str">
        <f ca="1">VLOOKUP($V449,$AB$2:$AN$5971,3,TRUE)</f>
        <v>22</v>
      </c>
      <c r="C449" s="6" t="str">
        <f ca="1">VLOOKUP($V449,$AB$2:$AN$5971,4,TRUE)</f>
        <v>OT</v>
      </c>
      <c r="D449" s="6" t="str">
        <f ca="1">VLOOKUP($V449,$AB$2:$AN$5971,5,TRUE)</f>
        <v>H</v>
      </c>
      <c r="E449" s="6" t="str">
        <f ca="1">VLOOKUP($V449,$AB$2:$AN$5971,6,TRUE)</f>
        <v>T</v>
      </c>
      <c r="F449" s="6" t="str">
        <f ca="1">VLOOKUP($V449,$AB$2:$AN$5971,7,TRUE)</f>
        <v>C</v>
      </c>
      <c r="G449" s="6">
        <f ca="1">VLOOKUP($V449,$AB$2:$AN$5971,8,TRUE)</f>
        <v>6300</v>
      </c>
      <c r="H449" s="6" t="e">
        <f ca="1">VLOOKUP($V449,$AB$2:$AN$5971,9,TRUE)</f>
        <v>#NULL!</v>
      </c>
      <c r="I449" s="6">
        <f ca="1">VLOOKUP($V449,$AB$2:$AN$5971,10,TRUE)</f>
        <v>10</v>
      </c>
      <c r="J449" s="6">
        <f ca="1">VLOOKUP($V449,$AB$2:$AN$5971,11,TRUE)</f>
        <v>23</v>
      </c>
      <c r="K449" s="6">
        <f ca="1">VLOOKUP($V449,$AB$2:$AN$5971,12,TRUE)</f>
        <v>25</v>
      </c>
      <c r="L449" s="6">
        <f ca="1">VLOOKUP($V449,$AB$2:$AN$5971,13,TRUE)</f>
        <v>58</v>
      </c>
      <c r="V449" s="3">
        <f t="shared" ca="1" si="6"/>
        <v>4591</v>
      </c>
      <c r="AB449" s="4">
        <v>448</v>
      </c>
      <c r="AC449" s="4" t="s">
        <v>14</v>
      </c>
      <c r="AD449" s="4" t="s">
        <v>30</v>
      </c>
      <c r="AE449" s="4" t="s">
        <v>16</v>
      </c>
      <c r="AF449" s="4" t="s">
        <v>17</v>
      </c>
      <c r="AG449" s="4" t="s">
        <v>20</v>
      </c>
      <c r="AH449" s="4" t="s">
        <v>23</v>
      </c>
      <c r="AI449" s="5">
        <v>2500</v>
      </c>
      <c r="AJ449" s="4">
        <v>0</v>
      </c>
      <c r="AK449" s="4">
        <v>13</v>
      </c>
      <c r="AL449" s="4">
        <v>18.5</v>
      </c>
      <c r="AM449" s="4">
        <v>25.5</v>
      </c>
      <c r="AN449" s="4">
        <v>57</v>
      </c>
    </row>
    <row r="450" spans="1:40" x14ac:dyDescent="0.25">
      <c r="A450" s="6" t="str">
        <f ca="1">VLOOKUP($V450,$AB$2:$AN$5971,2,TRUE)</f>
        <v>T</v>
      </c>
      <c r="B450" s="6" t="str">
        <f ca="1">VLOOKUP($V450,$AB$2:$AN$5971,3,TRUE)</f>
        <v>25</v>
      </c>
      <c r="C450" s="6" t="str">
        <f ca="1">VLOOKUP($V450,$AB$2:$AN$5971,4,TRUE)</f>
        <v>OT</v>
      </c>
      <c r="D450" s="6" t="str">
        <f ca="1">VLOOKUP($V450,$AB$2:$AN$5971,5,TRUE)</f>
        <v>H</v>
      </c>
      <c r="E450" s="6" t="str">
        <f ca="1">VLOOKUP($V450,$AB$2:$AN$5971,6,TRUE)</f>
        <v>T</v>
      </c>
      <c r="F450" s="6" t="str">
        <f ca="1">VLOOKUP($V450,$AB$2:$AN$5971,7,TRUE)</f>
        <v>C</v>
      </c>
      <c r="G450" s="6">
        <f ca="1">VLOOKUP($V450,$AB$2:$AN$5971,8,TRUE)</f>
        <v>0</v>
      </c>
      <c r="H450" s="6">
        <f ca="1">VLOOKUP($V450,$AB$2:$AN$5971,9,TRUE)</f>
        <v>0</v>
      </c>
      <c r="I450" s="6">
        <f ca="1">VLOOKUP($V450,$AB$2:$AN$5971,10,TRUE)</f>
        <v>14.28</v>
      </c>
      <c r="J450" s="6">
        <f ca="1">VLOOKUP($V450,$AB$2:$AN$5971,11,TRUE)</f>
        <v>28</v>
      </c>
      <c r="K450" s="6">
        <f ca="1">VLOOKUP($V450,$AB$2:$AN$5971,12,TRUE)</f>
        <v>20</v>
      </c>
      <c r="L450" s="6">
        <f ca="1">VLOOKUP($V450,$AB$2:$AN$5971,13,TRUE)</f>
        <v>62</v>
      </c>
      <c r="V450" s="3">
        <f t="shared" ca="1" si="6"/>
        <v>502</v>
      </c>
      <c r="AB450" s="4">
        <v>449</v>
      </c>
      <c r="AC450" s="4" t="s">
        <v>14</v>
      </c>
      <c r="AD450" s="4" t="s">
        <v>35</v>
      </c>
      <c r="AE450" s="4" t="s">
        <v>16</v>
      </c>
      <c r="AF450" s="4" t="s">
        <v>17</v>
      </c>
      <c r="AG450" s="4" t="s">
        <v>20</v>
      </c>
      <c r="AH450" s="4" t="s">
        <v>23</v>
      </c>
      <c r="AI450" s="5">
        <v>3500</v>
      </c>
      <c r="AJ450" s="4">
        <v>0</v>
      </c>
      <c r="AK450" s="4">
        <v>14</v>
      </c>
      <c r="AL450" s="4">
        <v>23</v>
      </c>
      <c r="AM450" s="4">
        <v>25</v>
      </c>
      <c r="AN450" s="4">
        <v>62</v>
      </c>
    </row>
    <row r="451" spans="1:40" x14ac:dyDescent="0.25">
      <c r="A451" s="6" t="str">
        <f ca="1">VLOOKUP($V451,$AB$2:$AN$5971,2,TRUE)</f>
        <v>F</v>
      </c>
      <c r="B451" s="6" t="str">
        <f ca="1">VLOOKUP($V451,$AB$2:$AN$5971,3,TRUE)</f>
        <v>25</v>
      </c>
      <c r="C451" s="6" t="str">
        <f ca="1">VLOOKUP($V451,$AB$2:$AN$5971,4,TRUE)</f>
        <v>OT</v>
      </c>
      <c r="D451" s="6" t="str">
        <f ca="1">VLOOKUP($V451,$AB$2:$AN$5971,5,TRUE)</f>
        <v>H</v>
      </c>
      <c r="E451" s="6" t="str">
        <f ca="1">VLOOKUP($V451,$AB$2:$AN$5971,6,TRUE)</f>
        <v>T</v>
      </c>
      <c r="F451" s="6" t="str">
        <f ca="1">VLOOKUP($V451,$AB$2:$AN$5971,7,TRUE)</f>
        <v>A</v>
      </c>
      <c r="G451" s="6">
        <f ca="1">VLOOKUP($V451,$AB$2:$AN$5971,8,TRUE)</f>
        <v>5000</v>
      </c>
      <c r="H451" s="6">
        <f ca="1">VLOOKUP($V451,$AB$2:$AN$5971,9,TRUE)</f>
        <v>0</v>
      </c>
      <c r="I451" s="6">
        <f ca="1">VLOOKUP($V451,$AB$2:$AN$5971,10,TRUE)</f>
        <v>10</v>
      </c>
      <c r="J451" s="6">
        <f ca="1">VLOOKUP($V451,$AB$2:$AN$5971,11,TRUE)</f>
        <v>23</v>
      </c>
      <c r="K451" s="6">
        <f ca="1">VLOOKUP($V451,$AB$2:$AN$5971,12,TRUE)</f>
        <v>19</v>
      </c>
      <c r="L451" s="6">
        <f ca="1">VLOOKUP($V451,$AB$2:$AN$5971,13,TRUE)</f>
        <v>52</v>
      </c>
      <c r="V451" s="3">
        <f t="shared" ref="V451:V500" ca="1" si="7">RANDBETWEEN(1,5970)</f>
        <v>2679</v>
      </c>
      <c r="AB451" s="4">
        <v>450</v>
      </c>
      <c r="AC451" s="4" t="s">
        <v>20</v>
      </c>
      <c r="AD451" s="4" t="s">
        <v>31</v>
      </c>
      <c r="AE451" s="4" t="s">
        <v>16</v>
      </c>
      <c r="AF451" s="4" t="s">
        <v>17</v>
      </c>
      <c r="AG451" s="4" t="s">
        <v>20</v>
      </c>
      <c r="AH451" s="4" t="s">
        <v>23</v>
      </c>
      <c r="AI451" s="5">
        <v>5000</v>
      </c>
      <c r="AJ451" s="4">
        <v>0</v>
      </c>
      <c r="AK451" s="4">
        <v>13</v>
      </c>
      <c r="AL451" s="4">
        <v>15.5</v>
      </c>
      <c r="AM451" s="4">
        <v>17</v>
      </c>
      <c r="AN451" s="4">
        <v>46.5</v>
      </c>
    </row>
    <row r="452" spans="1:40" x14ac:dyDescent="0.25">
      <c r="A452" s="6" t="str">
        <f ca="1">VLOOKUP($V452,$AB$2:$AN$5971,2,TRUE)</f>
        <v>F</v>
      </c>
      <c r="B452" s="6" t="str">
        <f ca="1">VLOOKUP($V452,$AB$2:$AN$5971,3,TRUE)</f>
        <v>34</v>
      </c>
      <c r="C452" s="6" t="str">
        <f ca="1">VLOOKUP($V452,$AB$2:$AN$5971,4,TRUE)</f>
        <v>SC</v>
      </c>
      <c r="D452" s="6" t="str">
        <f ca="1">VLOOKUP($V452,$AB$2:$AN$5971,5,TRUE)</f>
        <v>H</v>
      </c>
      <c r="E452" s="6" t="str">
        <f ca="1">VLOOKUP($V452,$AB$2:$AN$5971,6,TRUE)</f>
        <v>T</v>
      </c>
      <c r="F452" s="6" t="str">
        <f ca="1">VLOOKUP($V452,$AB$2:$AN$5971,7,TRUE)</f>
        <v>C</v>
      </c>
      <c r="G452" s="6">
        <f ca="1">VLOOKUP($V452,$AB$2:$AN$5971,8,TRUE)</f>
        <v>1800</v>
      </c>
      <c r="H452" s="6">
        <f ca="1">VLOOKUP($V452,$AB$2:$AN$5971,9,TRUE)</f>
        <v>0</v>
      </c>
      <c r="I452" s="6">
        <f ca="1">VLOOKUP($V452,$AB$2:$AN$5971,10,TRUE)</f>
        <v>10</v>
      </c>
      <c r="J452" s="6">
        <f ca="1">VLOOKUP($V452,$AB$2:$AN$5971,11,TRUE)</f>
        <v>22</v>
      </c>
      <c r="K452" s="6">
        <f ca="1">VLOOKUP($V452,$AB$2:$AN$5971,12,TRUE)</f>
        <v>2</v>
      </c>
      <c r="L452" s="6">
        <f ca="1">VLOOKUP($V452,$AB$2:$AN$5971,13,TRUE)</f>
        <v>34</v>
      </c>
      <c r="V452" s="3">
        <f t="shared" ca="1" si="7"/>
        <v>878</v>
      </c>
      <c r="AB452" s="4">
        <v>451</v>
      </c>
      <c r="AC452" s="4" t="s">
        <v>14</v>
      </c>
      <c r="AD452" s="4" t="s">
        <v>44</v>
      </c>
      <c r="AE452" s="4" t="s">
        <v>16</v>
      </c>
      <c r="AF452" s="4" t="s">
        <v>17</v>
      </c>
      <c r="AG452" s="4" t="s">
        <v>20</v>
      </c>
      <c r="AH452" s="4" t="s">
        <v>23</v>
      </c>
      <c r="AI452" s="5">
        <v>3000</v>
      </c>
      <c r="AJ452" s="4">
        <v>0</v>
      </c>
      <c r="AK452" s="4">
        <v>7</v>
      </c>
      <c r="AL452" s="4">
        <v>21</v>
      </c>
      <c r="AM452" s="4">
        <v>19</v>
      </c>
      <c r="AN452" s="4">
        <v>47</v>
      </c>
    </row>
    <row r="453" spans="1:40" x14ac:dyDescent="0.25">
      <c r="A453" s="6" t="str">
        <f ca="1">VLOOKUP($V453,$AB$2:$AN$5971,2,TRUE)</f>
        <v>F</v>
      </c>
      <c r="B453" s="6" t="str">
        <f ca="1">VLOOKUP($V453,$AB$2:$AN$5971,3,TRUE)</f>
        <v>38</v>
      </c>
      <c r="C453" s="6" t="str">
        <f ca="1">VLOOKUP($V453,$AB$2:$AN$5971,4,TRUE)</f>
        <v>OT</v>
      </c>
      <c r="D453" s="6" t="str">
        <f ca="1">VLOOKUP($V453,$AB$2:$AN$5971,5,TRUE)</f>
        <v>H</v>
      </c>
      <c r="E453" s="6" t="str">
        <f ca="1">VLOOKUP($V453,$AB$2:$AN$5971,6,TRUE)</f>
        <v>T</v>
      </c>
      <c r="F453" s="6" t="str">
        <f ca="1">VLOOKUP($V453,$AB$2:$AN$5971,7,TRUE)</f>
        <v>A</v>
      </c>
      <c r="G453" s="6">
        <f ca="1">VLOOKUP($V453,$AB$2:$AN$5971,8,TRUE)</f>
        <v>3600</v>
      </c>
      <c r="H453" s="6" t="e">
        <f ca="1">VLOOKUP($V453,$AB$2:$AN$5971,9,TRUE)</f>
        <v>#NULL!</v>
      </c>
      <c r="I453" s="6">
        <f ca="1">VLOOKUP($V453,$AB$2:$AN$5971,10,TRUE)</f>
        <v>13</v>
      </c>
      <c r="J453" s="6">
        <f ca="1">VLOOKUP($V453,$AB$2:$AN$5971,11,TRUE)</f>
        <v>24</v>
      </c>
      <c r="K453" s="6">
        <f ca="1">VLOOKUP($V453,$AB$2:$AN$5971,12,TRUE)</f>
        <v>22</v>
      </c>
      <c r="L453" s="6">
        <f ca="1">VLOOKUP($V453,$AB$2:$AN$5971,13,TRUE)</f>
        <v>59</v>
      </c>
      <c r="V453" s="3">
        <f t="shared" ca="1" si="7"/>
        <v>4574</v>
      </c>
      <c r="AB453" s="4">
        <v>452</v>
      </c>
      <c r="AC453" s="4" t="s">
        <v>14</v>
      </c>
      <c r="AD453" s="4" t="s">
        <v>34</v>
      </c>
      <c r="AE453" s="4" t="s">
        <v>16</v>
      </c>
      <c r="AF453" s="4" t="s">
        <v>17</v>
      </c>
      <c r="AG453" s="4" t="s">
        <v>20</v>
      </c>
      <c r="AH453" s="4" t="s">
        <v>23</v>
      </c>
      <c r="AI453" s="5">
        <v>3500</v>
      </c>
      <c r="AJ453" s="4">
        <v>0</v>
      </c>
      <c r="AK453" s="4">
        <v>13</v>
      </c>
      <c r="AL453" s="4">
        <v>31</v>
      </c>
      <c r="AM453" s="4">
        <v>22</v>
      </c>
      <c r="AN453" s="4">
        <v>67</v>
      </c>
    </row>
    <row r="454" spans="1:40" x14ac:dyDescent="0.25">
      <c r="A454" s="6" t="str">
        <f ca="1">VLOOKUP($V454,$AB$2:$AN$5971,2,TRUE)</f>
        <v>T</v>
      </c>
      <c r="B454" s="6" t="str">
        <f ca="1">VLOOKUP($V454,$AB$2:$AN$5971,3,TRUE)</f>
        <v>38</v>
      </c>
      <c r="C454" s="6" t="str">
        <f ca="1">VLOOKUP($V454,$AB$2:$AN$5971,4,TRUE)</f>
        <v>OT</v>
      </c>
      <c r="D454" s="6" t="str">
        <f ca="1">VLOOKUP($V454,$AB$2:$AN$5971,5,TRUE)</f>
        <v>H</v>
      </c>
      <c r="E454" s="6" t="str">
        <f ca="1">VLOOKUP($V454,$AB$2:$AN$5971,6,TRUE)</f>
        <v>T</v>
      </c>
      <c r="F454" s="6" t="str">
        <f ca="1">VLOOKUP($V454,$AB$2:$AN$5971,7,TRUE)</f>
        <v>C</v>
      </c>
      <c r="G454" s="6">
        <f ca="1">VLOOKUP($V454,$AB$2:$AN$5971,8,TRUE)</f>
        <v>8000</v>
      </c>
      <c r="H454" s="6">
        <f ca="1">VLOOKUP($V454,$AB$2:$AN$5971,9,TRUE)</f>
        <v>0</v>
      </c>
      <c r="I454" s="6">
        <f ca="1">VLOOKUP($V454,$AB$2:$AN$5971,10,TRUE)</f>
        <v>11</v>
      </c>
      <c r="J454" s="6">
        <f ca="1">VLOOKUP($V454,$AB$2:$AN$5971,11,TRUE)</f>
        <v>18</v>
      </c>
      <c r="K454" s="6">
        <f ca="1">VLOOKUP($V454,$AB$2:$AN$5971,12,TRUE)</f>
        <v>15</v>
      </c>
      <c r="L454" s="6">
        <f ca="1">VLOOKUP($V454,$AB$2:$AN$5971,13,TRUE)</f>
        <v>44</v>
      </c>
      <c r="V454" s="3">
        <f t="shared" ca="1" si="7"/>
        <v>4174</v>
      </c>
      <c r="AB454" s="4">
        <v>453</v>
      </c>
      <c r="AC454" s="4" t="s">
        <v>14</v>
      </c>
      <c r="AD454" s="4" t="s">
        <v>56</v>
      </c>
      <c r="AE454" s="4" t="s">
        <v>16</v>
      </c>
      <c r="AF454" s="4" t="s">
        <v>17</v>
      </c>
      <c r="AG454" s="4" t="s">
        <v>20</v>
      </c>
      <c r="AH454" s="4" t="s">
        <v>23</v>
      </c>
      <c r="AI454" s="5">
        <v>4000</v>
      </c>
      <c r="AJ454" s="4">
        <v>0</v>
      </c>
      <c r="AK454" s="4">
        <v>9</v>
      </c>
      <c r="AL454" s="4">
        <v>30</v>
      </c>
      <c r="AM454" s="4">
        <v>21</v>
      </c>
      <c r="AN454" s="4">
        <v>60</v>
      </c>
    </row>
    <row r="455" spans="1:40" x14ac:dyDescent="0.25">
      <c r="A455" s="6" t="str">
        <f ca="1">VLOOKUP($V455,$AB$2:$AN$5971,2,TRUE)</f>
        <v>F</v>
      </c>
      <c r="B455" s="6" t="str">
        <f ca="1">VLOOKUP($V455,$AB$2:$AN$5971,3,TRUE)</f>
        <v>43</v>
      </c>
      <c r="C455" s="6" t="str">
        <f ca="1">VLOOKUP($V455,$AB$2:$AN$5971,4,TRUE)</f>
        <v>OT</v>
      </c>
      <c r="D455" s="6" t="str">
        <f ca="1">VLOOKUP($V455,$AB$2:$AN$5971,5,TRUE)</f>
        <v>H</v>
      </c>
      <c r="E455" s="6" t="str">
        <f ca="1">VLOOKUP($V455,$AB$2:$AN$5971,6,TRUE)</f>
        <v>T</v>
      </c>
      <c r="F455" s="6" t="str">
        <f ca="1">VLOOKUP($V455,$AB$2:$AN$5971,7,TRUE)</f>
        <v>C</v>
      </c>
      <c r="G455" s="6">
        <f ca="1">VLOOKUP($V455,$AB$2:$AN$5971,8,TRUE)</f>
        <v>4800</v>
      </c>
      <c r="H455" s="6">
        <f ca="1">VLOOKUP($V455,$AB$2:$AN$5971,9,TRUE)</f>
        <v>0</v>
      </c>
      <c r="I455" s="6">
        <f ca="1">VLOOKUP($V455,$AB$2:$AN$5971,10,TRUE)</f>
        <v>10</v>
      </c>
      <c r="J455" s="6">
        <f ca="1">VLOOKUP($V455,$AB$2:$AN$5971,11,TRUE)</f>
        <v>24</v>
      </c>
      <c r="K455" s="6">
        <f ca="1">VLOOKUP($V455,$AB$2:$AN$5971,12,TRUE)</f>
        <v>22</v>
      </c>
      <c r="L455" s="6">
        <f ca="1">VLOOKUP($V455,$AB$2:$AN$5971,13,TRUE)</f>
        <v>56</v>
      </c>
      <c r="V455" s="3">
        <f t="shared" ca="1" si="7"/>
        <v>3528</v>
      </c>
      <c r="AB455" s="4">
        <v>454</v>
      </c>
      <c r="AC455" s="4" t="s">
        <v>14</v>
      </c>
      <c r="AD455" s="4" t="s">
        <v>31</v>
      </c>
      <c r="AE455" s="4" t="s">
        <v>16</v>
      </c>
      <c r="AF455" s="4" t="s">
        <v>23</v>
      </c>
      <c r="AG455" s="4" t="s">
        <v>20</v>
      </c>
      <c r="AH455" s="4" t="s">
        <v>23</v>
      </c>
      <c r="AI455" s="5">
        <v>5000</v>
      </c>
      <c r="AJ455" s="4">
        <v>0</v>
      </c>
      <c r="AK455" s="4">
        <v>12</v>
      </c>
      <c r="AL455" s="4">
        <v>32</v>
      </c>
      <c r="AM455" s="4">
        <v>18</v>
      </c>
      <c r="AN455" s="4">
        <v>62</v>
      </c>
    </row>
    <row r="456" spans="1:40" x14ac:dyDescent="0.25">
      <c r="A456" s="6" t="str">
        <f ca="1">VLOOKUP($V456,$AB$2:$AN$5971,2,TRUE)</f>
        <v>F</v>
      </c>
      <c r="B456" s="6" t="str">
        <f ca="1">VLOOKUP($V456,$AB$2:$AN$5971,3,TRUE)</f>
        <v>18</v>
      </c>
      <c r="C456" s="6" t="str">
        <f ca="1">VLOOKUP($V456,$AB$2:$AN$5971,4,TRUE)</f>
        <v>OT</v>
      </c>
      <c r="D456" s="6" t="str">
        <f ca="1">VLOOKUP($V456,$AB$2:$AN$5971,5,TRUE)</f>
        <v>H</v>
      </c>
      <c r="E456" s="6" t="str">
        <f ca="1">VLOOKUP($V456,$AB$2:$AN$5971,6,TRUE)</f>
        <v>T</v>
      </c>
      <c r="F456" s="6" t="str">
        <f ca="1">VLOOKUP($V456,$AB$2:$AN$5971,7,TRUE)</f>
        <v>C</v>
      </c>
      <c r="G456" s="6">
        <f ca="1">VLOOKUP($V456,$AB$2:$AN$5971,8,TRUE)</f>
        <v>3500</v>
      </c>
      <c r="H456" s="6">
        <f ca="1">VLOOKUP($V456,$AB$2:$AN$5971,9,TRUE)</f>
        <v>0</v>
      </c>
      <c r="I456" s="6">
        <f ca="1">VLOOKUP($V456,$AB$2:$AN$5971,10,TRUE)</f>
        <v>11</v>
      </c>
      <c r="J456" s="6">
        <f ca="1">VLOOKUP($V456,$AB$2:$AN$5971,11,TRUE)</f>
        <v>29</v>
      </c>
      <c r="K456" s="6">
        <f ca="1">VLOOKUP($V456,$AB$2:$AN$5971,12,TRUE)</f>
        <v>16</v>
      </c>
      <c r="L456" s="6">
        <f ca="1">VLOOKUP($V456,$AB$2:$AN$5971,13,TRUE)</f>
        <v>56</v>
      </c>
      <c r="V456" s="3">
        <f t="shared" ca="1" si="7"/>
        <v>2855</v>
      </c>
      <c r="AB456" s="4">
        <v>455</v>
      </c>
      <c r="AC456" s="4" t="s">
        <v>14</v>
      </c>
      <c r="AD456" s="4" t="s">
        <v>44</v>
      </c>
      <c r="AE456" s="4" t="s">
        <v>16</v>
      </c>
      <c r="AF456" s="4" t="s">
        <v>17</v>
      </c>
      <c r="AG456" s="4" t="s">
        <v>20</v>
      </c>
      <c r="AH456" s="4" t="s">
        <v>23</v>
      </c>
      <c r="AI456" s="5">
        <v>3000</v>
      </c>
      <c r="AJ456" s="4">
        <v>0</v>
      </c>
      <c r="AK456" s="4">
        <v>8</v>
      </c>
      <c r="AL456" s="4">
        <v>21.5</v>
      </c>
      <c r="AM456" s="4">
        <v>19</v>
      </c>
      <c r="AN456" s="4">
        <v>49</v>
      </c>
    </row>
    <row r="457" spans="1:40" x14ac:dyDescent="0.25">
      <c r="A457" s="6" t="str">
        <f ca="1">VLOOKUP($V457,$AB$2:$AN$5971,2,TRUE)</f>
        <v>T</v>
      </c>
      <c r="B457" s="6" t="str">
        <f ca="1">VLOOKUP($V457,$AB$2:$AN$5971,3,TRUE)</f>
        <v>12</v>
      </c>
      <c r="C457" s="6" t="str">
        <f ca="1">VLOOKUP($V457,$AB$2:$AN$5971,4,TRUE)</f>
        <v>OT</v>
      </c>
      <c r="D457" s="6" t="str">
        <f ca="1">VLOOKUP($V457,$AB$2:$AN$5971,5,TRUE)</f>
        <v>H</v>
      </c>
      <c r="E457" s="6" t="str">
        <f ca="1">VLOOKUP($V457,$AB$2:$AN$5971,6,TRUE)</f>
        <v>T</v>
      </c>
      <c r="F457" s="6" t="str">
        <f ca="1">VLOOKUP($V457,$AB$2:$AN$5971,7,TRUE)</f>
        <v>A</v>
      </c>
      <c r="G457" s="6">
        <f ca="1">VLOOKUP($V457,$AB$2:$AN$5971,8,TRUE)</f>
        <v>7000</v>
      </c>
      <c r="H457" s="6">
        <f ca="1">VLOOKUP($V457,$AB$2:$AN$5971,9,TRUE)</f>
        <v>3</v>
      </c>
      <c r="I457" s="6">
        <f ca="1">VLOOKUP($V457,$AB$2:$AN$5971,10,TRUE)</f>
        <v>17</v>
      </c>
      <c r="J457" s="6">
        <f ca="1">VLOOKUP($V457,$AB$2:$AN$5971,11,TRUE)</f>
        <v>34</v>
      </c>
      <c r="K457" s="6">
        <f ca="1">VLOOKUP($V457,$AB$2:$AN$5971,12,TRUE)</f>
        <v>24</v>
      </c>
      <c r="L457" s="6">
        <f ca="1">VLOOKUP($V457,$AB$2:$AN$5971,13,TRUE)</f>
        <v>75</v>
      </c>
      <c r="V457" s="3">
        <f t="shared" ca="1" si="7"/>
        <v>3201</v>
      </c>
      <c r="AB457" s="4">
        <v>456</v>
      </c>
      <c r="AC457" s="4" t="s">
        <v>14</v>
      </c>
      <c r="AD457" s="4" t="s">
        <v>24</v>
      </c>
      <c r="AE457" s="4" t="s">
        <v>16</v>
      </c>
      <c r="AF457" s="4" t="s">
        <v>23</v>
      </c>
      <c r="AG457" s="4" t="s">
        <v>20</v>
      </c>
      <c r="AH457" s="4" t="s">
        <v>23</v>
      </c>
      <c r="AI457" s="5">
        <v>3500</v>
      </c>
      <c r="AJ457" s="4">
        <v>0</v>
      </c>
      <c r="AK457" s="4">
        <v>7</v>
      </c>
      <c r="AL457" s="4">
        <v>28</v>
      </c>
      <c r="AM457" s="4">
        <v>13</v>
      </c>
      <c r="AN457" s="4">
        <v>48</v>
      </c>
    </row>
    <row r="458" spans="1:40" x14ac:dyDescent="0.25">
      <c r="A458" s="6" t="str">
        <f ca="1">VLOOKUP($V458,$AB$2:$AN$5971,2,TRUE)</f>
        <v>T</v>
      </c>
      <c r="B458" s="6" t="str">
        <f ca="1">VLOOKUP($V458,$AB$2:$AN$5971,3,TRUE)</f>
        <v>21</v>
      </c>
      <c r="C458" s="6" t="str">
        <f ca="1">VLOOKUP($V458,$AB$2:$AN$5971,4,TRUE)</f>
        <v>OT</v>
      </c>
      <c r="D458" s="6" t="str">
        <f ca="1">VLOOKUP($V458,$AB$2:$AN$5971,5,TRUE)</f>
        <v>H</v>
      </c>
      <c r="E458" s="6" t="str">
        <f ca="1">VLOOKUP($V458,$AB$2:$AN$5971,6,TRUE)</f>
        <v>T</v>
      </c>
      <c r="F458" s="6" t="str">
        <f ca="1">VLOOKUP($V458,$AB$2:$AN$5971,7,TRUE)</f>
        <v>C</v>
      </c>
      <c r="G458" s="6">
        <f ca="1">VLOOKUP($V458,$AB$2:$AN$5971,8,TRUE)</f>
        <v>4200</v>
      </c>
      <c r="H458" s="6">
        <f ca="1">VLOOKUP($V458,$AB$2:$AN$5971,9,TRUE)</f>
        <v>0</v>
      </c>
      <c r="I458" s="6">
        <f ca="1">VLOOKUP($V458,$AB$2:$AN$5971,10,TRUE)</f>
        <v>15</v>
      </c>
      <c r="J458" s="6">
        <f ca="1">VLOOKUP($V458,$AB$2:$AN$5971,11,TRUE)</f>
        <v>22</v>
      </c>
      <c r="K458" s="6">
        <f ca="1">VLOOKUP($V458,$AB$2:$AN$5971,12,TRUE)</f>
        <v>17</v>
      </c>
      <c r="L458" s="6">
        <f ca="1">VLOOKUP($V458,$AB$2:$AN$5971,13,TRUE)</f>
        <v>54</v>
      </c>
      <c r="V458" s="3">
        <f t="shared" ca="1" si="7"/>
        <v>509</v>
      </c>
      <c r="AB458" s="4">
        <v>457</v>
      </c>
      <c r="AC458" s="4" t="s">
        <v>14</v>
      </c>
      <c r="AD458" s="4" t="s">
        <v>52</v>
      </c>
      <c r="AE458" s="4" t="s">
        <v>16</v>
      </c>
      <c r="AF458" s="4" t="s">
        <v>17</v>
      </c>
      <c r="AG458" s="4" t="s">
        <v>20</v>
      </c>
      <c r="AH458" s="4" t="s">
        <v>23</v>
      </c>
      <c r="AI458" s="5">
        <v>2500</v>
      </c>
      <c r="AJ458" s="4">
        <v>0</v>
      </c>
      <c r="AK458" s="4">
        <v>10</v>
      </c>
      <c r="AL458" s="4">
        <v>22.5</v>
      </c>
      <c r="AM458" s="4">
        <v>24</v>
      </c>
      <c r="AN458" s="4">
        <v>57</v>
      </c>
    </row>
    <row r="459" spans="1:40" x14ac:dyDescent="0.25">
      <c r="A459" s="6" t="str">
        <f ca="1">VLOOKUP($V459,$AB$2:$AN$5971,2,TRUE)</f>
        <v>F</v>
      </c>
      <c r="B459" s="6" t="str">
        <f ca="1">VLOOKUP($V459,$AB$2:$AN$5971,3,TRUE)</f>
        <v>21</v>
      </c>
      <c r="C459" s="6" t="str">
        <f ca="1">VLOOKUP($V459,$AB$2:$AN$5971,4,TRUE)</f>
        <v>OT</v>
      </c>
      <c r="D459" s="6" t="str">
        <f ca="1">VLOOKUP($V459,$AB$2:$AN$5971,5,TRUE)</f>
        <v>H</v>
      </c>
      <c r="E459" s="6" t="str">
        <f ca="1">VLOOKUP($V459,$AB$2:$AN$5971,6,TRUE)</f>
        <v>T</v>
      </c>
      <c r="F459" s="6" t="str">
        <f ca="1">VLOOKUP($V459,$AB$2:$AN$5971,7,TRUE)</f>
        <v>C</v>
      </c>
      <c r="G459" s="6">
        <f ca="1">VLOOKUP($V459,$AB$2:$AN$5971,8,TRUE)</f>
        <v>4000</v>
      </c>
      <c r="H459" s="6">
        <f ca="1">VLOOKUP($V459,$AB$2:$AN$5971,9,TRUE)</f>
        <v>0</v>
      </c>
      <c r="I459" s="6">
        <f ca="1">VLOOKUP($V459,$AB$2:$AN$5971,10,TRUE)</f>
        <v>8</v>
      </c>
      <c r="J459" s="6">
        <f ca="1">VLOOKUP($V459,$AB$2:$AN$5971,11,TRUE)</f>
        <v>30</v>
      </c>
      <c r="K459" s="6">
        <f ca="1">VLOOKUP($V459,$AB$2:$AN$5971,12,TRUE)</f>
        <v>16</v>
      </c>
      <c r="L459" s="6">
        <f ca="1">VLOOKUP($V459,$AB$2:$AN$5971,13,TRUE)</f>
        <v>54</v>
      </c>
      <c r="V459" s="3">
        <f t="shared" ca="1" si="7"/>
        <v>5166</v>
      </c>
      <c r="AB459" s="4">
        <v>458</v>
      </c>
      <c r="AC459" s="4" t="s">
        <v>14</v>
      </c>
      <c r="AD459" s="4" t="s">
        <v>29</v>
      </c>
      <c r="AE459" s="4" t="s">
        <v>16</v>
      </c>
      <c r="AF459" s="4" t="s">
        <v>23</v>
      </c>
      <c r="AG459" s="4" t="s">
        <v>20</v>
      </c>
      <c r="AH459" s="4" t="s">
        <v>23</v>
      </c>
      <c r="AI459" s="5">
        <v>7000</v>
      </c>
      <c r="AJ459" s="4">
        <v>0</v>
      </c>
      <c r="AK459" s="4">
        <v>12</v>
      </c>
      <c r="AL459" s="4">
        <v>31</v>
      </c>
      <c r="AM459" s="4">
        <v>20</v>
      </c>
      <c r="AN459" s="4">
        <v>63</v>
      </c>
    </row>
    <row r="460" spans="1:40" x14ac:dyDescent="0.25">
      <c r="A460" s="6" t="str">
        <f ca="1">VLOOKUP($V460,$AB$2:$AN$5971,2,TRUE)</f>
        <v>F</v>
      </c>
      <c r="B460" s="6" t="str">
        <f ca="1">VLOOKUP($V460,$AB$2:$AN$5971,3,TRUE)</f>
        <v>25</v>
      </c>
      <c r="C460" s="6" t="str">
        <f ca="1">VLOOKUP($V460,$AB$2:$AN$5971,4,TRUE)</f>
        <v>OT</v>
      </c>
      <c r="D460" s="6" t="str">
        <f ca="1">VLOOKUP($V460,$AB$2:$AN$5971,5,TRUE)</f>
        <v>H</v>
      </c>
      <c r="E460" s="6" t="str">
        <f ca="1">VLOOKUP($V460,$AB$2:$AN$5971,6,TRUE)</f>
        <v>T</v>
      </c>
      <c r="F460" s="6" t="str">
        <f ca="1">VLOOKUP($V460,$AB$2:$AN$5971,7,TRUE)</f>
        <v>C</v>
      </c>
      <c r="G460" s="6">
        <f ca="1">VLOOKUP($V460,$AB$2:$AN$5971,8,TRUE)</f>
        <v>4000</v>
      </c>
      <c r="H460" s="6">
        <f ca="1">VLOOKUP($V460,$AB$2:$AN$5971,9,TRUE)</f>
        <v>0</v>
      </c>
      <c r="I460" s="6">
        <f ca="1">VLOOKUP($V460,$AB$2:$AN$5971,10,TRUE)</f>
        <v>16</v>
      </c>
      <c r="J460" s="6">
        <f ca="1">VLOOKUP($V460,$AB$2:$AN$5971,11,TRUE)</f>
        <v>23</v>
      </c>
      <c r="K460" s="6">
        <f ca="1">VLOOKUP($V460,$AB$2:$AN$5971,12,TRUE)</f>
        <v>13</v>
      </c>
      <c r="L460" s="6">
        <f ca="1">VLOOKUP($V460,$AB$2:$AN$5971,13,TRUE)</f>
        <v>52</v>
      </c>
      <c r="V460" s="3">
        <f t="shared" ca="1" si="7"/>
        <v>643</v>
      </c>
      <c r="AB460" s="4">
        <v>459</v>
      </c>
      <c r="AC460" s="4" t="s">
        <v>14</v>
      </c>
      <c r="AD460" s="4" t="s">
        <v>71</v>
      </c>
      <c r="AE460" s="4" t="s">
        <v>16</v>
      </c>
      <c r="AF460" s="4" t="s">
        <v>23</v>
      </c>
      <c r="AG460" s="4" t="s">
        <v>20</v>
      </c>
      <c r="AH460" s="4" t="s">
        <v>23</v>
      </c>
      <c r="AI460" s="5">
        <v>3000</v>
      </c>
      <c r="AJ460" s="4">
        <v>0</v>
      </c>
      <c r="AK460" s="4">
        <v>9</v>
      </c>
      <c r="AL460" s="4">
        <v>8</v>
      </c>
      <c r="AM460" s="4">
        <v>11</v>
      </c>
      <c r="AN460" s="4">
        <v>28</v>
      </c>
    </row>
    <row r="461" spans="1:40" x14ac:dyDescent="0.25">
      <c r="A461" s="6" t="str">
        <f ca="1">VLOOKUP($V461,$AB$2:$AN$5971,2,TRUE)</f>
        <v>F</v>
      </c>
      <c r="B461" s="6" t="str">
        <f ca="1">VLOOKUP($V461,$AB$2:$AN$5971,3,TRUE)</f>
        <v>22</v>
      </c>
      <c r="C461" s="6" t="str">
        <f ca="1">VLOOKUP($V461,$AB$2:$AN$5971,4,TRUE)</f>
        <v>SC</v>
      </c>
      <c r="D461" s="6" t="str">
        <f ca="1">VLOOKUP($V461,$AB$2:$AN$5971,5,TRUE)</f>
        <v>H</v>
      </c>
      <c r="E461" s="6" t="str">
        <f ca="1">VLOOKUP($V461,$AB$2:$AN$5971,6,TRUE)</f>
        <v>T</v>
      </c>
      <c r="F461" s="6" t="str">
        <f ca="1">VLOOKUP($V461,$AB$2:$AN$5971,7,TRUE)</f>
        <v>C</v>
      </c>
      <c r="G461" s="6">
        <f ca="1">VLOOKUP($V461,$AB$2:$AN$5971,8,TRUE)</f>
        <v>5000</v>
      </c>
      <c r="H461" s="6">
        <f ca="1">VLOOKUP($V461,$AB$2:$AN$5971,9,TRUE)</f>
        <v>0</v>
      </c>
      <c r="I461" s="6">
        <f ca="1">VLOOKUP($V461,$AB$2:$AN$5971,10,TRUE)</f>
        <v>16</v>
      </c>
      <c r="J461" s="6">
        <f ca="1">VLOOKUP($V461,$AB$2:$AN$5971,11,TRUE)</f>
        <v>19</v>
      </c>
      <c r="K461" s="6">
        <f ca="1">VLOOKUP($V461,$AB$2:$AN$5971,12,TRUE)</f>
        <v>12</v>
      </c>
      <c r="L461" s="6">
        <f ca="1">VLOOKUP($V461,$AB$2:$AN$5971,13,TRUE)</f>
        <v>47</v>
      </c>
      <c r="V461" s="3">
        <f t="shared" ca="1" si="7"/>
        <v>4805</v>
      </c>
      <c r="AB461" s="4">
        <v>460</v>
      </c>
      <c r="AC461" s="4" t="s">
        <v>14</v>
      </c>
      <c r="AD461" s="4" t="s">
        <v>60</v>
      </c>
      <c r="AE461" s="4" t="s">
        <v>16</v>
      </c>
      <c r="AF461" s="4" t="s">
        <v>23</v>
      </c>
      <c r="AG461" s="4" t="s">
        <v>20</v>
      </c>
      <c r="AH461" s="4" t="s">
        <v>23</v>
      </c>
      <c r="AI461" s="5">
        <v>4500</v>
      </c>
      <c r="AJ461" s="4">
        <v>0</v>
      </c>
      <c r="AK461" s="4">
        <v>16</v>
      </c>
      <c r="AL461" s="4">
        <v>9</v>
      </c>
      <c r="AM461" s="4">
        <v>23</v>
      </c>
      <c r="AN461" s="4">
        <v>48</v>
      </c>
    </row>
    <row r="462" spans="1:40" x14ac:dyDescent="0.25">
      <c r="A462" s="6" t="str">
        <f ca="1">VLOOKUP($V462,$AB$2:$AN$5971,2,TRUE)</f>
        <v>F</v>
      </c>
      <c r="B462" s="6" t="str">
        <f ca="1">VLOOKUP($V462,$AB$2:$AN$5971,3,TRUE)</f>
        <v>27</v>
      </c>
      <c r="C462" s="6" t="str">
        <f ca="1">VLOOKUP($V462,$AB$2:$AN$5971,4,TRUE)</f>
        <v>OT</v>
      </c>
      <c r="D462" s="6" t="str">
        <f ca="1">VLOOKUP($V462,$AB$2:$AN$5971,5,TRUE)</f>
        <v>H</v>
      </c>
      <c r="E462" s="6" t="str">
        <f ca="1">VLOOKUP($V462,$AB$2:$AN$5971,6,TRUE)</f>
        <v>T</v>
      </c>
      <c r="F462" s="6" t="str">
        <f ca="1">VLOOKUP($V462,$AB$2:$AN$5971,7,TRUE)</f>
        <v>C</v>
      </c>
      <c r="G462" s="6">
        <f ca="1">VLOOKUP($V462,$AB$2:$AN$5971,8,TRUE)</f>
        <v>4500</v>
      </c>
      <c r="H462" s="6">
        <f ca="1">VLOOKUP($V462,$AB$2:$AN$5971,9,TRUE)</f>
        <v>0</v>
      </c>
      <c r="I462" s="6">
        <f ca="1">VLOOKUP($V462,$AB$2:$AN$5971,10,TRUE)</f>
        <v>11</v>
      </c>
      <c r="J462" s="6">
        <f ca="1">VLOOKUP($V462,$AB$2:$AN$5971,11,TRUE)</f>
        <v>30</v>
      </c>
      <c r="K462" s="6">
        <f ca="1">VLOOKUP($V462,$AB$2:$AN$5971,12,TRUE)</f>
        <v>15</v>
      </c>
      <c r="L462" s="6">
        <f ca="1">VLOOKUP($V462,$AB$2:$AN$5971,13,TRUE)</f>
        <v>56</v>
      </c>
      <c r="V462" s="3">
        <f t="shared" ca="1" si="7"/>
        <v>258</v>
      </c>
      <c r="AB462" s="4">
        <v>461</v>
      </c>
      <c r="AC462" s="4" t="s">
        <v>14</v>
      </c>
      <c r="AD462" s="4" t="s">
        <v>60</v>
      </c>
      <c r="AE462" s="4" t="s">
        <v>16</v>
      </c>
      <c r="AF462" s="4" t="s">
        <v>17</v>
      </c>
      <c r="AG462" s="4" t="s">
        <v>20</v>
      </c>
      <c r="AH462" s="4" t="s">
        <v>23</v>
      </c>
      <c r="AI462" s="5">
        <v>4500</v>
      </c>
      <c r="AJ462" s="4">
        <v>0</v>
      </c>
      <c r="AK462" s="4">
        <v>9</v>
      </c>
      <c r="AL462" s="4">
        <v>22.5</v>
      </c>
      <c r="AM462" s="4">
        <v>20</v>
      </c>
      <c r="AN462" s="4">
        <v>52</v>
      </c>
    </row>
    <row r="463" spans="1:40" x14ac:dyDescent="0.25">
      <c r="A463" s="6" t="str">
        <f ca="1">VLOOKUP($V463,$AB$2:$AN$5971,2,TRUE)</f>
        <v>T</v>
      </c>
      <c r="B463" s="6" t="str">
        <f ca="1">VLOOKUP($V463,$AB$2:$AN$5971,3,TRUE)</f>
        <v>19</v>
      </c>
      <c r="C463" s="6" t="str">
        <f ca="1">VLOOKUP($V463,$AB$2:$AN$5971,4,TRUE)</f>
        <v>OT</v>
      </c>
      <c r="D463" s="6" t="str">
        <f ca="1">VLOOKUP($V463,$AB$2:$AN$5971,5,TRUE)</f>
        <v>H</v>
      </c>
      <c r="E463" s="6" t="str">
        <f ca="1">VLOOKUP($V463,$AB$2:$AN$5971,6,TRUE)</f>
        <v>T</v>
      </c>
      <c r="F463" s="6" t="str">
        <f ca="1">VLOOKUP($V463,$AB$2:$AN$5971,7,TRUE)</f>
        <v>C</v>
      </c>
      <c r="G463" s="6">
        <f ca="1">VLOOKUP($V463,$AB$2:$AN$5971,8,TRUE)</f>
        <v>3000</v>
      </c>
      <c r="H463" s="6">
        <f ca="1">VLOOKUP($V463,$AB$2:$AN$5971,9,TRUE)</f>
        <v>0</v>
      </c>
      <c r="I463" s="6">
        <f ca="1">VLOOKUP($V463,$AB$2:$AN$5971,10,TRUE)</f>
        <v>20</v>
      </c>
      <c r="J463" s="6">
        <f ca="1">VLOOKUP($V463,$AB$2:$AN$5971,11,TRUE)</f>
        <v>23</v>
      </c>
      <c r="K463" s="6">
        <f ca="1">VLOOKUP($V463,$AB$2:$AN$5971,12,TRUE)</f>
        <v>15</v>
      </c>
      <c r="L463" s="6">
        <f ca="1">VLOOKUP($V463,$AB$2:$AN$5971,13,TRUE)</f>
        <v>58</v>
      </c>
      <c r="V463" s="3">
        <f t="shared" ca="1" si="7"/>
        <v>5397</v>
      </c>
      <c r="AB463" s="4">
        <v>462</v>
      </c>
      <c r="AC463" s="4" t="s">
        <v>14</v>
      </c>
      <c r="AD463" s="4" t="s">
        <v>47</v>
      </c>
      <c r="AE463" s="4" t="s">
        <v>16</v>
      </c>
      <c r="AF463" s="4" t="s">
        <v>23</v>
      </c>
      <c r="AG463" s="4" t="s">
        <v>20</v>
      </c>
      <c r="AH463" s="4" t="s">
        <v>23</v>
      </c>
      <c r="AI463" s="5">
        <v>3900</v>
      </c>
      <c r="AJ463" s="4">
        <v>0</v>
      </c>
      <c r="AK463" s="4">
        <v>8</v>
      </c>
      <c r="AL463" s="4">
        <v>27</v>
      </c>
      <c r="AM463" s="4">
        <v>18</v>
      </c>
      <c r="AN463" s="4">
        <v>53</v>
      </c>
    </row>
    <row r="464" spans="1:40" x14ac:dyDescent="0.25">
      <c r="A464" s="6" t="str">
        <f ca="1">VLOOKUP($V464,$AB$2:$AN$5971,2,TRUE)</f>
        <v>F</v>
      </c>
      <c r="B464" s="6" t="str">
        <f ca="1">VLOOKUP($V464,$AB$2:$AN$5971,3,TRUE)</f>
        <v>22</v>
      </c>
      <c r="C464" s="6" t="str">
        <f ca="1">VLOOKUP($V464,$AB$2:$AN$5971,4,TRUE)</f>
        <v>SC</v>
      </c>
      <c r="D464" s="6" t="str">
        <f ca="1">VLOOKUP($V464,$AB$2:$AN$5971,5,TRUE)</f>
        <v>H</v>
      </c>
      <c r="E464" s="6" t="str">
        <f ca="1">VLOOKUP($V464,$AB$2:$AN$5971,6,TRUE)</f>
        <v>T</v>
      </c>
      <c r="F464" s="6" t="str">
        <f ca="1">VLOOKUP($V464,$AB$2:$AN$5971,7,TRUE)</f>
        <v>C</v>
      </c>
      <c r="G464" s="6">
        <f ca="1">VLOOKUP($V464,$AB$2:$AN$5971,8,TRUE)</f>
        <v>3000</v>
      </c>
      <c r="H464" s="6">
        <f ca="1">VLOOKUP($V464,$AB$2:$AN$5971,9,TRUE)</f>
        <v>0</v>
      </c>
      <c r="I464" s="6">
        <f ca="1">VLOOKUP($V464,$AB$2:$AN$5971,10,TRUE)</f>
        <v>13</v>
      </c>
      <c r="J464" s="6">
        <f ca="1">VLOOKUP($V464,$AB$2:$AN$5971,11,TRUE)</f>
        <v>22</v>
      </c>
      <c r="K464" s="6">
        <f ca="1">VLOOKUP($V464,$AB$2:$AN$5971,12,TRUE)</f>
        <v>12</v>
      </c>
      <c r="L464" s="6">
        <f ca="1">VLOOKUP($V464,$AB$2:$AN$5971,13,TRUE)</f>
        <v>47</v>
      </c>
      <c r="V464" s="3">
        <f t="shared" ca="1" si="7"/>
        <v>1564</v>
      </c>
      <c r="AB464" s="4">
        <v>463</v>
      </c>
      <c r="AC464" s="4" t="s">
        <v>14</v>
      </c>
      <c r="AD464" s="4" t="s">
        <v>51</v>
      </c>
      <c r="AE464" s="4" t="s">
        <v>22</v>
      </c>
      <c r="AF464" s="4" t="s">
        <v>17</v>
      </c>
      <c r="AG464" s="4" t="s">
        <v>20</v>
      </c>
      <c r="AH464" s="4" t="s">
        <v>23</v>
      </c>
      <c r="AI464" s="5">
        <v>3500</v>
      </c>
      <c r="AJ464" s="4">
        <v>0</v>
      </c>
      <c r="AK464" s="4">
        <v>16</v>
      </c>
      <c r="AL464" s="4">
        <v>28</v>
      </c>
      <c r="AM464" s="4">
        <v>26.5</v>
      </c>
      <c r="AN464" s="4">
        <v>71</v>
      </c>
    </row>
    <row r="465" spans="1:40" x14ac:dyDescent="0.25">
      <c r="A465" s="6" t="str">
        <f ca="1">VLOOKUP($V465,$AB$2:$AN$5971,2,TRUE)</f>
        <v>F</v>
      </c>
      <c r="B465" s="6" t="str">
        <f ca="1">VLOOKUP($V465,$AB$2:$AN$5971,3,TRUE)</f>
        <v>18</v>
      </c>
      <c r="C465" s="6" t="str">
        <f ca="1">VLOOKUP($V465,$AB$2:$AN$5971,4,TRUE)</f>
        <v>OT</v>
      </c>
      <c r="D465" s="6" t="str">
        <f ca="1">VLOOKUP($V465,$AB$2:$AN$5971,5,TRUE)</f>
        <v>H</v>
      </c>
      <c r="E465" s="6" t="str">
        <f ca="1">VLOOKUP($V465,$AB$2:$AN$5971,6,TRUE)</f>
        <v>T</v>
      </c>
      <c r="F465" s="6" t="str">
        <f ca="1">VLOOKUP($V465,$AB$2:$AN$5971,7,TRUE)</f>
        <v>A</v>
      </c>
      <c r="G465" s="6">
        <f ca="1">VLOOKUP($V465,$AB$2:$AN$5971,8,TRUE)</f>
        <v>6000</v>
      </c>
      <c r="H465" s="6">
        <f ca="1">VLOOKUP($V465,$AB$2:$AN$5971,9,TRUE)</f>
        <v>1</v>
      </c>
      <c r="I465" s="6">
        <f ca="1">VLOOKUP($V465,$AB$2:$AN$5971,10,TRUE)</f>
        <v>14</v>
      </c>
      <c r="J465" s="6">
        <f ca="1">VLOOKUP($V465,$AB$2:$AN$5971,11,TRUE)</f>
        <v>34</v>
      </c>
      <c r="K465" s="6">
        <f ca="1">VLOOKUP($V465,$AB$2:$AN$5971,12,TRUE)</f>
        <v>12</v>
      </c>
      <c r="L465" s="6">
        <f ca="1">VLOOKUP($V465,$AB$2:$AN$5971,13,TRUE)</f>
        <v>60</v>
      </c>
      <c r="V465" s="3">
        <f t="shared" ca="1" si="7"/>
        <v>1934</v>
      </c>
      <c r="AB465" s="4">
        <v>464</v>
      </c>
      <c r="AC465" s="4" t="s">
        <v>14</v>
      </c>
      <c r="AD465" s="4" t="s">
        <v>41</v>
      </c>
      <c r="AE465" s="4" t="s">
        <v>22</v>
      </c>
      <c r="AF465" s="4" t="s">
        <v>17</v>
      </c>
      <c r="AG465" s="4" t="s">
        <v>20</v>
      </c>
      <c r="AH465" s="4" t="s">
        <v>23</v>
      </c>
      <c r="AI465" s="5">
        <v>2800</v>
      </c>
      <c r="AJ465" s="4">
        <v>0</v>
      </c>
      <c r="AK465" s="4">
        <v>5</v>
      </c>
      <c r="AL465" s="4">
        <v>7</v>
      </c>
      <c r="AM465" s="4">
        <v>3</v>
      </c>
      <c r="AN465" s="4">
        <v>15</v>
      </c>
    </row>
    <row r="466" spans="1:40" x14ac:dyDescent="0.25">
      <c r="A466" s="6" t="str">
        <f ca="1">VLOOKUP($V466,$AB$2:$AN$5971,2,TRUE)</f>
        <v>F</v>
      </c>
      <c r="B466" s="6" t="str">
        <f ca="1">VLOOKUP($V466,$AB$2:$AN$5971,3,TRUE)</f>
        <v>26</v>
      </c>
      <c r="C466" s="6" t="str">
        <f ca="1">VLOOKUP($V466,$AB$2:$AN$5971,4,TRUE)</f>
        <v>SC</v>
      </c>
      <c r="D466" s="6" t="str">
        <f ca="1">VLOOKUP($V466,$AB$2:$AN$5971,5,TRUE)</f>
        <v>H</v>
      </c>
      <c r="E466" s="6" t="str">
        <f ca="1">VLOOKUP($V466,$AB$2:$AN$5971,6,TRUE)</f>
        <v>T</v>
      </c>
      <c r="F466" s="6" t="str">
        <f ca="1">VLOOKUP($V466,$AB$2:$AN$5971,7,TRUE)</f>
        <v>C</v>
      </c>
      <c r="G466" s="6">
        <f ca="1">VLOOKUP($V466,$AB$2:$AN$5971,8,TRUE)</f>
        <v>2750</v>
      </c>
      <c r="H466" s="6">
        <f ca="1">VLOOKUP($V466,$AB$2:$AN$5971,9,TRUE)</f>
        <v>0</v>
      </c>
      <c r="I466" s="6">
        <f ca="1">VLOOKUP($V466,$AB$2:$AN$5971,10,TRUE)</f>
        <v>16</v>
      </c>
      <c r="J466" s="6">
        <f ca="1">VLOOKUP($V466,$AB$2:$AN$5971,11,TRUE)</f>
        <v>35</v>
      </c>
      <c r="K466" s="6">
        <f ca="1">VLOOKUP($V466,$AB$2:$AN$5971,12,TRUE)</f>
        <v>18</v>
      </c>
      <c r="L466" s="6">
        <f ca="1">VLOOKUP($V466,$AB$2:$AN$5971,13,TRUE)</f>
        <v>69</v>
      </c>
      <c r="V466" s="3">
        <f t="shared" ca="1" si="7"/>
        <v>1155</v>
      </c>
      <c r="AB466" s="4">
        <v>465</v>
      </c>
      <c r="AC466" s="4" t="s">
        <v>14</v>
      </c>
      <c r="AD466" s="4" t="s">
        <v>33</v>
      </c>
      <c r="AE466" s="4" t="s">
        <v>22</v>
      </c>
      <c r="AF466" s="4" t="s">
        <v>17</v>
      </c>
      <c r="AG466" s="4" t="s">
        <v>20</v>
      </c>
      <c r="AH466" s="4" t="s">
        <v>23</v>
      </c>
      <c r="AI466" s="5">
        <v>3000</v>
      </c>
      <c r="AJ466" s="4">
        <v>0</v>
      </c>
      <c r="AK466" s="4">
        <v>3</v>
      </c>
      <c r="AL466" s="4">
        <v>15.5</v>
      </c>
      <c r="AM466" s="4">
        <v>2.5</v>
      </c>
      <c r="AN466" s="4">
        <v>21</v>
      </c>
    </row>
    <row r="467" spans="1:40" x14ac:dyDescent="0.25">
      <c r="A467" s="6" t="str">
        <f ca="1">VLOOKUP($V467,$AB$2:$AN$5971,2,TRUE)</f>
        <v>F</v>
      </c>
      <c r="B467" s="6" t="str">
        <f ca="1">VLOOKUP($V467,$AB$2:$AN$5971,3,TRUE)</f>
        <v>32</v>
      </c>
      <c r="C467" s="6" t="str">
        <f ca="1">VLOOKUP($V467,$AB$2:$AN$5971,4,TRUE)</f>
        <v>OT</v>
      </c>
      <c r="D467" s="6" t="str">
        <f ca="1">VLOOKUP($V467,$AB$2:$AN$5971,5,TRUE)</f>
        <v>H</v>
      </c>
      <c r="E467" s="6" t="str">
        <f ca="1">VLOOKUP($V467,$AB$2:$AN$5971,6,TRUE)</f>
        <v>T</v>
      </c>
      <c r="F467" s="6" t="str">
        <f ca="1">VLOOKUP($V467,$AB$2:$AN$5971,7,TRUE)</f>
        <v>C</v>
      </c>
      <c r="G467" s="6">
        <f ca="1">VLOOKUP($V467,$AB$2:$AN$5971,8,TRUE)</f>
        <v>4500</v>
      </c>
      <c r="H467" s="6">
        <f ca="1">VLOOKUP($V467,$AB$2:$AN$5971,9,TRUE)</f>
        <v>0</v>
      </c>
      <c r="I467" s="6">
        <f ca="1">VLOOKUP($V467,$AB$2:$AN$5971,10,TRUE)</f>
        <v>12</v>
      </c>
      <c r="J467" s="6">
        <f ca="1">VLOOKUP($V467,$AB$2:$AN$5971,11,TRUE)</f>
        <v>27</v>
      </c>
      <c r="K467" s="6">
        <f ca="1">VLOOKUP($V467,$AB$2:$AN$5971,12,TRUE)</f>
        <v>19</v>
      </c>
      <c r="L467" s="6">
        <f ca="1">VLOOKUP($V467,$AB$2:$AN$5971,13,TRUE)</f>
        <v>58</v>
      </c>
      <c r="V467" s="3">
        <f t="shared" ca="1" si="7"/>
        <v>519</v>
      </c>
      <c r="AB467" s="4">
        <v>466</v>
      </c>
      <c r="AC467" s="4" t="s">
        <v>14</v>
      </c>
      <c r="AD467" s="4" t="s">
        <v>12</v>
      </c>
      <c r="AE467" s="4" t="s">
        <v>22</v>
      </c>
      <c r="AF467" s="4" t="s">
        <v>17</v>
      </c>
      <c r="AG467" s="4" t="s">
        <v>20</v>
      </c>
      <c r="AH467" s="4" t="s">
        <v>23</v>
      </c>
      <c r="AI467" s="5">
        <v>2500</v>
      </c>
      <c r="AJ467" s="4">
        <v>0</v>
      </c>
      <c r="AK467" s="4">
        <v>3</v>
      </c>
      <c r="AL467" s="4">
        <v>11.5</v>
      </c>
      <c r="AM467" s="4">
        <v>5</v>
      </c>
      <c r="AN467" s="4">
        <v>19</v>
      </c>
    </row>
    <row r="468" spans="1:40" x14ac:dyDescent="0.25">
      <c r="A468" s="6" t="str">
        <f ca="1">VLOOKUP($V468,$AB$2:$AN$5971,2,TRUE)</f>
        <v>F</v>
      </c>
      <c r="B468" s="6" t="str">
        <f ca="1">VLOOKUP($V468,$AB$2:$AN$5971,3,TRUE)</f>
        <v>35</v>
      </c>
      <c r="C468" s="6" t="str">
        <f ca="1">VLOOKUP($V468,$AB$2:$AN$5971,4,TRUE)</f>
        <v>SC</v>
      </c>
      <c r="D468" s="6" t="str">
        <f ca="1">VLOOKUP($V468,$AB$2:$AN$5971,5,TRUE)</f>
        <v>H</v>
      </c>
      <c r="E468" s="6" t="str">
        <f ca="1">VLOOKUP($V468,$AB$2:$AN$5971,6,TRUE)</f>
        <v>T</v>
      </c>
      <c r="F468" s="6" t="str">
        <f ca="1">VLOOKUP($V468,$AB$2:$AN$5971,7,TRUE)</f>
        <v>C</v>
      </c>
      <c r="G468" s="6">
        <f ca="1">VLOOKUP($V468,$AB$2:$AN$5971,8,TRUE)</f>
        <v>2000</v>
      </c>
      <c r="H468" s="6">
        <f ca="1">VLOOKUP($V468,$AB$2:$AN$5971,9,TRUE)</f>
        <v>0</v>
      </c>
      <c r="I468" s="6">
        <f ca="1">VLOOKUP($V468,$AB$2:$AN$5971,10,TRUE)</f>
        <v>11</v>
      </c>
      <c r="J468" s="6">
        <f ca="1">VLOOKUP($V468,$AB$2:$AN$5971,11,TRUE)</f>
        <v>31</v>
      </c>
      <c r="K468" s="6">
        <f ca="1">VLOOKUP($V468,$AB$2:$AN$5971,12,TRUE)</f>
        <v>20</v>
      </c>
      <c r="L468" s="6">
        <f ca="1">VLOOKUP($V468,$AB$2:$AN$5971,13,TRUE)</f>
        <v>62</v>
      </c>
      <c r="V468" s="3">
        <f t="shared" ca="1" si="7"/>
        <v>1583</v>
      </c>
      <c r="AB468" s="4">
        <v>467</v>
      </c>
      <c r="AC468" s="4" t="s">
        <v>14</v>
      </c>
      <c r="AD468" s="4" t="s">
        <v>39</v>
      </c>
      <c r="AE468" s="4" t="s">
        <v>22</v>
      </c>
      <c r="AF468" s="4" t="s">
        <v>17</v>
      </c>
      <c r="AG468" s="4" t="s">
        <v>20</v>
      </c>
      <c r="AH468" s="4" t="s">
        <v>23</v>
      </c>
      <c r="AI468" s="5">
        <v>2500</v>
      </c>
      <c r="AJ468" s="4">
        <v>0</v>
      </c>
      <c r="AK468" s="4">
        <v>6.5</v>
      </c>
      <c r="AL468" s="4">
        <v>23</v>
      </c>
      <c r="AM468" s="4">
        <v>3</v>
      </c>
      <c r="AN468" s="4">
        <v>33</v>
      </c>
    </row>
    <row r="469" spans="1:40" x14ac:dyDescent="0.25">
      <c r="A469" s="6" t="str">
        <f ca="1">VLOOKUP($V469,$AB$2:$AN$5971,2,TRUE)</f>
        <v>F</v>
      </c>
      <c r="B469" s="6" t="str">
        <f ca="1">VLOOKUP($V469,$AB$2:$AN$5971,3,TRUE)</f>
        <v>38</v>
      </c>
      <c r="C469" s="6" t="str">
        <f ca="1">VLOOKUP($V469,$AB$2:$AN$5971,4,TRUE)</f>
        <v>OT</v>
      </c>
      <c r="D469" s="6" t="str">
        <f ca="1">VLOOKUP($V469,$AB$2:$AN$5971,5,TRUE)</f>
        <v>H</v>
      </c>
      <c r="E469" s="6" t="str">
        <f ca="1">VLOOKUP($V469,$AB$2:$AN$5971,6,TRUE)</f>
        <v>T</v>
      </c>
      <c r="F469" s="6" t="str">
        <f ca="1">VLOOKUP($V469,$AB$2:$AN$5971,7,TRUE)</f>
        <v>C</v>
      </c>
      <c r="G469" s="6">
        <f ca="1">VLOOKUP($V469,$AB$2:$AN$5971,8,TRUE)</f>
        <v>10000</v>
      </c>
      <c r="H469" s="6">
        <f ca="1">VLOOKUP($V469,$AB$2:$AN$5971,9,TRUE)</f>
        <v>3</v>
      </c>
      <c r="I469" s="6">
        <f ca="1">VLOOKUP($V469,$AB$2:$AN$5971,10,TRUE)</f>
        <v>19</v>
      </c>
      <c r="J469" s="6">
        <f ca="1">VLOOKUP($V469,$AB$2:$AN$5971,11,TRUE)</f>
        <v>30</v>
      </c>
      <c r="K469" s="6">
        <f ca="1">VLOOKUP($V469,$AB$2:$AN$5971,12,TRUE)</f>
        <v>17</v>
      </c>
      <c r="L469" s="6">
        <f ca="1">VLOOKUP($V469,$AB$2:$AN$5971,13,TRUE)</f>
        <v>66</v>
      </c>
      <c r="V469" s="3">
        <f t="shared" ca="1" si="7"/>
        <v>3988</v>
      </c>
      <c r="AB469" s="4">
        <v>468</v>
      </c>
      <c r="AC469" s="4" t="s">
        <v>14</v>
      </c>
      <c r="AD469" s="4" t="s">
        <v>31</v>
      </c>
      <c r="AE469" s="4" t="s">
        <v>16</v>
      </c>
      <c r="AF469" s="4" t="s">
        <v>17</v>
      </c>
      <c r="AG469" s="4" t="s">
        <v>20</v>
      </c>
      <c r="AH469" s="4" t="s">
        <v>23</v>
      </c>
      <c r="AI469" s="5">
        <v>3570</v>
      </c>
      <c r="AJ469" s="4">
        <v>0</v>
      </c>
      <c r="AK469" s="4">
        <v>12</v>
      </c>
      <c r="AL469" s="4">
        <v>12</v>
      </c>
      <c r="AM469" s="4">
        <v>19</v>
      </c>
      <c r="AN469" s="4">
        <v>43</v>
      </c>
    </row>
    <row r="470" spans="1:40" x14ac:dyDescent="0.25">
      <c r="A470" s="6" t="str">
        <f ca="1">VLOOKUP($V470,$AB$2:$AN$5971,2,TRUE)</f>
        <v>F</v>
      </c>
      <c r="B470" s="6" t="str">
        <f ca="1">VLOOKUP($V470,$AB$2:$AN$5971,3,TRUE)</f>
        <v>20</v>
      </c>
      <c r="C470" s="6" t="str">
        <f ca="1">VLOOKUP($V470,$AB$2:$AN$5971,4,TRUE)</f>
        <v>OT</v>
      </c>
      <c r="D470" s="6" t="str">
        <f ca="1">VLOOKUP($V470,$AB$2:$AN$5971,5,TRUE)</f>
        <v>H</v>
      </c>
      <c r="E470" s="6" t="str">
        <f ca="1">VLOOKUP($V470,$AB$2:$AN$5971,6,TRUE)</f>
        <v>T</v>
      </c>
      <c r="F470" s="6" t="str">
        <f ca="1">VLOOKUP($V470,$AB$2:$AN$5971,7,TRUE)</f>
        <v>C</v>
      </c>
      <c r="G470" s="6">
        <f ca="1">VLOOKUP($V470,$AB$2:$AN$5971,8,TRUE)</f>
        <v>4500</v>
      </c>
      <c r="H470" s="6">
        <f ca="1">VLOOKUP($V470,$AB$2:$AN$5971,9,TRUE)</f>
        <v>0</v>
      </c>
      <c r="I470" s="6">
        <f ca="1">VLOOKUP($V470,$AB$2:$AN$5971,10,TRUE)</f>
        <v>20</v>
      </c>
      <c r="J470" s="6">
        <f ca="1">VLOOKUP($V470,$AB$2:$AN$5971,11,TRUE)</f>
        <v>22</v>
      </c>
      <c r="K470" s="6">
        <f ca="1">VLOOKUP($V470,$AB$2:$AN$5971,12,TRUE)</f>
        <v>8</v>
      </c>
      <c r="L470" s="6">
        <f ca="1">VLOOKUP($V470,$AB$2:$AN$5971,13,TRUE)</f>
        <v>50</v>
      </c>
      <c r="V470" s="3">
        <f t="shared" ca="1" si="7"/>
        <v>177</v>
      </c>
      <c r="AB470" s="4">
        <v>469</v>
      </c>
      <c r="AC470" s="4" t="s">
        <v>14</v>
      </c>
      <c r="AD470" s="4" t="s">
        <v>42</v>
      </c>
      <c r="AE470" s="4" t="s">
        <v>16</v>
      </c>
      <c r="AF470" s="4" t="s">
        <v>17</v>
      </c>
      <c r="AG470" s="4" t="s">
        <v>20</v>
      </c>
      <c r="AH470" s="4" t="s">
        <v>23</v>
      </c>
      <c r="AI470" s="5">
        <v>4000</v>
      </c>
      <c r="AJ470" s="4">
        <v>0</v>
      </c>
      <c r="AK470" s="4">
        <v>10</v>
      </c>
      <c r="AL470" s="4">
        <v>18</v>
      </c>
      <c r="AM470" s="4">
        <v>15</v>
      </c>
      <c r="AN470" s="4">
        <v>43</v>
      </c>
    </row>
    <row r="471" spans="1:40" x14ac:dyDescent="0.25">
      <c r="A471" s="6" t="str">
        <f ca="1">VLOOKUP($V471,$AB$2:$AN$5971,2,TRUE)</f>
        <v>F</v>
      </c>
      <c r="B471" s="6" t="str">
        <f ca="1">VLOOKUP($V471,$AB$2:$AN$5971,3,TRUE)</f>
        <v>50</v>
      </c>
      <c r="C471" s="6" t="str">
        <f ca="1">VLOOKUP($V471,$AB$2:$AN$5971,4,TRUE)</f>
        <v>SC</v>
      </c>
      <c r="D471" s="6" t="str">
        <f ca="1">VLOOKUP($V471,$AB$2:$AN$5971,5,TRUE)</f>
        <v>H</v>
      </c>
      <c r="E471" s="6" t="str">
        <f ca="1">VLOOKUP($V471,$AB$2:$AN$5971,6,TRUE)</f>
        <v>K</v>
      </c>
      <c r="F471" s="6" t="str">
        <f ca="1">VLOOKUP($V471,$AB$2:$AN$5971,7,TRUE)</f>
        <v>C</v>
      </c>
      <c r="G471" s="6">
        <f ca="1">VLOOKUP($V471,$AB$2:$AN$5971,8,TRUE)</f>
        <v>5000</v>
      </c>
      <c r="H471" s="6">
        <f ca="1">VLOOKUP($V471,$AB$2:$AN$5971,9,TRUE)</f>
        <v>0</v>
      </c>
      <c r="I471" s="6">
        <f ca="1">VLOOKUP($V471,$AB$2:$AN$5971,10,TRUE)</f>
        <v>8</v>
      </c>
      <c r="J471" s="6">
        <f ca="1">VLOOKUP($V471,$AB$2:$AN$5971,11,TRUE)</f>
        <v>25</v>
      </c>
      <c r="K471" s="6">
        <f ca="1">VLOOKUP($V471,$AB$2:$AN$5971,12,TRUE)</f>
        <v>4</v>
      </c>
      <c r="L471" s="6">
        <f ca="1">VLOOKUP($V471,$AB$2:$AN$5971,13,TRUE)</f>
        <v>37</v>
      </c>
      <c r="V471" s="3">
        <f t="shared" ca="1" si="7"/>
        <v>4905</v>
      </c>
      <c r="AB471" s="4">
        <v>470</v>
      </c>
      <c r="AC471" s="4" t="s">
        <v>14</v>
      </c>
      <c r="AD471" s="4" t="s">
        <v>42</v>
      </c>
      <c r="AE471" s="4" t="s">
        <v>16</v>
      </c>
      <c r="AF471" s="4" t="s">
        <v>17</v>
      </c>
      <c r="AG471" s="4" t="s">
        <v>20</v>
      </c>
      <c r="AH471" s="4" t="s">
        <v>23</v>
      </c>
      <c r="AI471" s="5">
        <v>3000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</row>
    <row r="472" spans="1:40" x14ac:dyDescent="0.25">
      <c r="A472" s="6" t="str">
        <f ca="1">VLOOKUP($V472,$AB$2:$AN$5971,2,TRUE)</f>
        <v>T</v>
      </c>
      <c r="B472" s="6" t="str">
        <f ca="1">VLOOKUP($V472,$AB$2:$AN$5971,3,TRUE)</f>
        <v>19</v>
      </c>
      <c r="C472" s="6" t="str">
        <f ca="1">VLOOKUP($V472,$AB$2:$AN$5971,4,TRUE)</f>
        <v>OT</v>
      </c>
      <c r="D472" s="6" t="str">
        <f ca="1">VLOOKUP($V472,$AB$2:$AN$5971,5,TRUE)</f>
        <v>H</v>
      </c>
      <c r="E472" s="6" t="str">
        <f ca="1">VLOOKUP($V472,$AB$2:$AN$5971,6,TRUE)</f>
        <v>T</v>
      </c>
      <c r="F472" s="6" t="str">
        <f ca="1">VLOOKUP($V472,$AB$2:$AN$5971,7,TRUE)</f>
        <v>C</v>
      </c>
      <c r="G472" s="6">
        <f ca="1">VLOOKUP($V472,$AB$2:$AN$5971,8,TRUE)</f>
        <v>4000</v>
      </c>
      <c r="H472" s="6">
        <f ca="1">VLOOKUP($V472,$AB$2:$AN$5971,9,TRUE)</f>
        <v>0</v>
      </c>
      <c r="I472" s="6">
        <f ca="1">VLOOKUP($V472,$AB$2:$AN$5971,10,TRUE)</f>
        <v>19</v>
      </c>
      <c r="J472" s="6">
        <f ca="1">VLOOKUP($V472,$AB$2:$AN$5971,11,TRUE)</f>
        <v>18</v>
      </c>
      <c r="K472" s="6">
        <f ca="1">VLOOKUP($V472,$AB$2:$AN$5971,12,TRUE)</f>
        <v>16</v>
      </c>
      <c r="L472" s="6">
        <f ca="1">VLOOKUP($V472,$AB$2:$AN$5971,13,TRUE)</f>
        <v>53</v>
      </c>
      <c r="V472" s="3">
        <f t="shared" ca="1" si="7"/>
        <v>2943</v>
      </c>
      <c r="AB472" s="4">
        <v>471</v>
      </c>
      <c r="AC472" s="4" t="s">
        <v>14</v>
      </c>
      <c r="AD472" s="4" t="s">
        <v>42</v>
      </c>
      <c r="AE472" s="4" t="s">
        <v>16</v>
      </c>
      <c r="AF472" s="4" t="s">
        <v>17</v>
      </c>
      <c r="AG472" s="4" t="s">
        <v>20</v>
      </c>
      <c r="AH472" s="4" t="s">
        <v>23</v>
      </c>
      <c r="AI472" s="5">
        <v>3500</v>
      </c>
      <c r="AJ472" s="4">
        <v>0</v>
      </c>
      <c r="AK472" s="4">
        <v>7</v>
      </c>
      <c r="AL472" s="4">
        <v>16</v>
      </c>
      <c r="AM472" s="4">
        <v>24</v>
      </c>
      <c r="AN472" s="4">
        <v>47</v>
      </c>
    </row>
    <row r="473" spans="1:40" x14ac:dyDescent="0.25">
      <c r="A473" s="6" t="str">
        <f ca="1">VLOOKUP($V473,$AB$2:$AN$5971,2,TRUE)</f>
        <v>F</v>
      </c>
      <c r="B473" s="6" t="str">
        <f ca="1">VLOOKUP($V473,$AB$2:$AN$5971,3,TRUE)</f>
        <v>27</v>
      </c>
      <c r="C473" s="6" t="str">
        <f ca="1">VLOOKUP($V473,$AB$2:$AN$5971,4,TRUE)</f>
        <v>OT</v>
      </c>
      <c r="D473" s="6" t="str">
        <f ca="1">VLOOKUP($V473,$AB$2:$AN$5971,5,TRUE)</f>
        <v>H</v>
      </c>
      <c r="E473" s="6" t="str">
        <f ca="1">VLOOKUP($V473,$AB$2:$AN$5971,6,TRUE)</f>
        <v>T</v>
      </c>
      <c r="F473" s="6" t="str">
        <f ca="1">VLOOKUP($V473,$AB$2:$AN$5971,7,TRUE)</f>
        <v>C</v>
      </c>
      <c r="G473" s="6">
        <f ca="1">VLOOKUP($V473,$AB$2:$AN$5971,8,TRUE)</f>
        <v>4500</v>
      </c>
      <c r="H473" s="6">
        <f ca="1">VLOOKUP($V473,$AB$2:$AN$5971,9,TRUE)</f>
        <v>0</v>
      </c>
      <c r="I473" s="6">
        <f ca="1">VLOOKUP($V473,$AB$2:$AN$5971,10,TRUE)</f>
        <v>20.5</v>
      </c>
      <c r="J473" s="6">
        <f ca="1">VLOOKUP($V473,$AB$2:$AN$5971,11,TRUE)</f>
        <v>3.5</v>
      </c>
      <c r="K473" s="6">
        <f ca="1">VLOOKUP($V473,$AB$2:$AN$5971,12,TRUE)</f>
        <v>10</v>
      </c>
      <c r="L473" s="6">
        <f ca="1">VLOOKUP($V473,$AB$2:$AN$5971,13,TRUE)</f>
        <v>35</v>
      </c>
      <c r="V473" s="3">
        <f t="shared" ca="1" si="7"/>
        <v>1465</v>
      </c>
      <c r="AB473" s="4">
        <v>472</v>
      </c>
      <c r="AC473" s="4" t="s">
        <v>20</v>
      </c>
      <c r="AD473" s="4" t="s">
        <v>24</v>
      </c>
      <c r="AE473" s="4" t="s">
        <v>16</v>
      </c>
      <c r="AF473" s="4" t="s">
        <v>17</v>
      </c>
      <c r="AG473" s="4" t="s">
        <v>20</v>
      </c>
      <c r="AH473" s="4" t="s">
        <v>23</v>
      </c>
      <c r="AI473" s="5">
        <v>4700</v>
      </c>
      <c r="AJ473" s="4">
        <v>0</v>
      </c>
      <c r="AK473" s="4">
        <v>8</v>
      </c>
      <c r="AL473" s="4">
        <v>11</v>
      </c>
      <c r="AM473" s="4">
        <v>10.5</v>
      </c>
      <c r="AN473" s="4">
        <v>30</v>
      </c>
    </row>
    <row r="474" spans="1:40" x14ac:dyDescent="0.25">
      <c r="A474" s="6" t="str">
        <f ca="1">VLOOKUP($V474,$AB$2:$AN$5971,2,TRUE)</f>
        <v>F</v>
      </c>
      <c r="B474" s="6" t="str">
        <f ca="1">VLOOKUP($V474,$AB$2:$AN$5971,3,TRUE)</f>
        <v>32</v>
      </c>
      <c r="C474" s="6" t="str">
        <f ca="1">VLOOKUP($V474,$AB$2:$AN$5971,4,TRUE)</f>
        <v>OT</v>
      </c>
      <c r="D474" s="6" t="str">
        <f ca="1">VLOOKUP($V474,$AB$2:$AN$5971,5,TRUE)</f>
        <v>H</v>
      </c>
      <c r="E474" s="6" t="str">
        <f ca="1">VLOOKUP($V474,$AB$2:$AN$5971,6,TRUE)</f>
        <v>T</v>
      </c>
      <c r="F474" s="6" t="str">
        <f ca="1">VLOOKUP($V474,$AB$2:$AN$5971,7,TRUE)</f>
        <v>C</v>
      </c>
      <c r="G474" s="6">
        <f ca="1">VLOOKUP($V474,$AB$2:$AN$5971,8,TRUE)</f>
        <v>2000</v>
      </c>
      <c r="H474" s="6">
        <f ca="1">VLOOKUP($V474,$AB$2:$AN$5971,9,TRUE)</f>
        <v>0</v>
      </c>
      <c r="I474" s="6">
        <f ca="1">VLOOKUP($V474,$AB$2:$AN$5971,10,TRUE)</f>
        <v>16</v>
      </c>
      <c r="J474" s="6">
        <f ca="1">VLOOKUP($V474,$AB$2:$AN$5971,11,TRUE)</f>
        <v>35</v>
      </c>
      <c r="K474" s="6">
        <f ca="1">VLOOKUP($V474,$AB$2:$AN$5971,12,TRUE)</f>
        <v>26</v>
      </c>
      <c r="L474" s="6">
        <f ca="1">VLOOKUP($V474,$AB$2:$AN$5971,13,TRUE)</f>
        <v>77</v>
      </c>
      <c r="V474" s="3">
        <f t="shared" ca="1" si="7"/>
        <v>728</v>
      </c>
      <c r="AB474" s="4">
        <v>473</v>
      </c>
      <c r="AC474" s="4" t="s">
        <v>20</v>
      </c>
      <c r="AD474" s="4" t="s">
        <v>62</v>
      </c>
      <c r="AE474" s="4" t="s">
        <v>16</v>
      </c>
      <c r="AF474" s="4" t="s">
        <v>17</v>
      </c>
      <c r="AG474" s="4" t="s">
        <v>20</v>
      </c>
      <c r="AH474" s="4" t="s">
        <v>23</v>
      </c>
      <c r="AI474" s="5">
        <v>5000</v>
      </c>
      <c r="AJ474" s="4">
        <v>0</v>
      </c>
      <c r="AK474" s="4">
        <v>3</v>
      </c>
      <c r="AL474" s="4">
        <v>11</v>
      </c>
      <c r="AM474" s="4">
        <v>8</v>
      </c>
      <c r="AN474" s="4">
        <v>22</v>
      </c>
    </row>
    <row r="475" spans="1:40" x14ac:dyDescent="0.25">
      <c r="A475" s="6" t="str">
        <f ca="1">VLOOKUP($V475,$AB$2:$AN$5971,2,TRUE)</f>
        <v>F</v>
      </c>
      <c r="B475" s="6" t="str">
        <f ca="1">VLOOKUP($V475,$AB$2:$AN$5971,3,TRUE)</f>
        <v>26</v>
      </c>
      <c r="C475" s="6" t="str">
        <f ca="1">VLOOKUP($V475,$AB$2:$AN$5971,4,TRUE)</f>
        <v>SC</v>
      </c>
      <c r="D475" s="6" t="str">
        <f ca="1">VLOOKUP($V475,$AB$2:$AN$5971,5,TRUE)</f>
        <v>H</v>
      </c>
      <c r="E475" s="6" t="str">
        <f ca="1">VLOOKUP($V475,$AB$2:$AN$5971,6,TRUE)</f>
        <v>T</v>
      </c>
      <c r="F475" s="6" t="str">
        <f ca="1">VLOOKUP($V475,$AB$2:$AN$5971,7,TRUE)</f>
        <v>C</v>
      </c>
      <c r="G475" s="6">
        <f ca="1">VLOOKUP($V475,$AB$2:$AN$5971,8,TRUE)</f>
        <v>4900</v>
      </c>
      <c r="H475" s="6">
        <f ca="1">VLOOKUP($V475,$AB$2:$AN$5971,9,TRUE)</f>
        <v>0</v>
      </c>
      <c r="I475" s="6">
        <f ca="1">VLOOKUP($V475,$AB$2:$AN$5971,10,TRUE)</f>
        <v>14</v>
      </c>
      <c r="J475" s="6">
        <f ca="1">VLOOKUP($V475,$AB$2:$AN$5971,11,TRUE)</f>
        <v>35</v>
      </c>
      <c r="K475" s="6">
        <f ca="1">VLOOKUP($V475,$AB$2:$AN$5971,12,TRUE)</f>
        <v>18</v>
      </c>
      <c r="L475" s="6">
        <f ca="1">VLOOKUP($V475,$AB$2:$AN$5971,13,TRUE)</f>
        <v>67</v>
      </c>
      <c r="V475" s="3">
        <f t="shared" ca="1" si="7"/>
        <v>2651</v>
      </c>
      <c r="AB475" s="4">
        <v>474</v>
      </c>
      <c r="AC475" s="4" t="s">
        <v>20</v>
      </c>
      <c r="AD475" s="4" t="s">
        <v>68</v>
      </c>
      <c r="AE475" s="4" t="s">
        <v>16</v>
      </c>
      <c r="AF475" s="4" t="s">
        <v>17</v>
      </c>
      <c r="AG475" s="4" t="s">
        <v>20</v>
      </c>
      <c r="AH475" s="4" t="s">
        <v>23</v>
      </c>
      <c r="AI475" s="5">
        <v>4000</v>
      </c>
      <c r="AJ475" s="4">
        <v>0</v>
      </c>
      <c r="AK475" s="4">
        <v>2</v>
      </c>
      <c r="AL475" s="4">
        <v>8</v>
      </c>
      <c r="AM475" s="4">
        <v>12</v>
      </c>
      <c r="AN475" s="4">
        <v>22</v>
      </c>
    </row>
    <row r="476" spans="1:40" x14ac:dyDescent="0.25">
      <c r="A476" s="6" t="str">
        <f ca="1">VLOOKUP($V476,$AB$2:$AN$5971,2,TRUE)</f>
        <v>F</v>
      </c>
      <c r="B476" s="6" t="str">
        <f ca="1">VLOOKUP($V476,$AB$2:$AN$5971,3,TRUE)</f>
        <v>20</v>
      </c>
      <c r="C476" s="6" t="str">
        <f ca="1">VLOOKUP($V476,$AB$2:$AN$5971,4,TRUE)</f>
        <v>OT</v>
      </c>
      <c r="D476" s="6" t="str">
        <f ca="1">VLOOKUP($V476,$AB$2:$AN$5971,5,TRUE)</f>
        <v>H</v>
      </c>
      <c r="E476" s="6" t="str">
        <f ca="1">VLOOKUP($V476,$AB$2:$AN$5971,6,TRUE)</f>
        <v>T</v>
      </c>
      <c r="F476" s="6" t="str">
        <f ca="1">VLOOKUP($V476,$AB$2:$AN$5971,7,TRUE)</f>
        <v>C</v>
      </c>
      <c r="G476" s="6">
        <f ca="1">VLOOKUP($V476,$AB$2:$AN$5971,8,TRUE)</f>
        <v>2000</v>
      </c>
      <c r="H476" s="6">
        <f ca="1">VLOOKUP($V476,$AB$2:$AN$5971,9,TRUE)</f>
        <v>0</v>
      </c>
      <c r="I476" s="6">
        <f ca="1">VLOOKUP($V476,$AB$2:$AN$5971,10,TRUE)</f>
        <v>5</v>
      </c>
      <c r="J476" s="6">
        <f ca="1">VLOOKUP($V476,$AB$2:$AN$5971,11,TRUE)</f>
        <v>11</v>
      </c>
      <c r="K476" s="6">
        <f ca="1">VLOOKUP($V476,$AB$2:$AN$5971,12,TRUE)</f>
        <v>0</v>
      </c>
      <c r="L476" s="6">
        <f ca="1">VLOOKUP($V476,$AB$2:$AN$5971,13,TRUE)</f>
        <v>16</v>
      </c>
      <c r="V476" s="3">
        <f t="shared" ca="1" si="7"/>
        <v>1014</v>
      </c>
      <c r="AB476" s="4">
        <v>475</v>
      </c>
      <c r="AC476" s="4" t="s">
        <v>20</v>
      </c>
      <c r="AD476" s="4" t="s">
        <v>31</v>
      </c>
      <c r="AE476" s="4" t="s">
        <v>16</v>
      </c>
      <c r="AF476" s="4" t="s">
        <v>17</v>
      </c>
      <c r="AG476" s="4" t="s">
        <v>20</v>
      </c>
      <c r="AH476" s="4" t="s">
        <v>23</v>
      </c>
      <c r="AI476" s="5">
        <v>3500</v>
      </c>
      <c r="AJ476" s="4">
        <v>0</v>
      </c>
      <c r="AK476" s="4">
        <v>3</v>
      </c>
      <c r="AL476" s="4">
        <v>6</v>
      </c>
      <c r="AM476" s="4">
        <v>5.5</v>
      </c>
      <c r="AN476" s="4">
        <v>15</v>
      </c>
    </row>
    <row r="477" spans="1:40" x14ac:dyDescent="0.25">
      <c r="A477" s="6" t="str">
        <f ca="1">VLOOKUP($V477,$AB$2:$AN$5971,2,TRUE)</f>
        <v>F</v>
      </c>
      <c r="B477" s="6" t="str">
        <f ca="1">VLOOKUP($V477,$AB$2:$AN$5971,3,TRUE)</f>
        <v>18</v>
      </c>
      <c r="C477" s="6" t="str">
        <f ca="1">VLOOKUP($V477,$AB$2:$AN$5971,4,TRUE)</f>
        <v>OT</v>
      </c>
      <c r="D477" s="6" t="str">
        <f ca="1">VLOOKUP($V477,$AB$2:$AN$5971,5,TRUE)</f>
        <v>H</v>
      </c>
      <c r="E477" s="6" t="str">
        <f ca="1">VLOOKUP($V477,$AB$2:$AN$5971,6,TRUE)</f>
        <v>T</v>
      </c>
      <c r="F477" s="6" t="str">
        <f ca="1">VLOOKUP($V477,$AB$2:$AN$5971,7,TRUE)</f>
        <v>A</v>
      </c>
      <c r="G477" s="6">
        <f ca="1">VLOOKUP($V477,$AB$2:$AN$5971,8,TRUE)</f>
        <v>7500</v>
      </c>
      <c r="H477" s="6">
        <f ca="1">VLOOKUP($V477,$AB$2:$AN$5971,9,TRUE)</f>
        <v>1</v>
      </c>
      <c r="I477" s="6">
        <f ca="1">VLOOKUP($V477,$AB$2:$AN$5971,10,TRUE)</f>
        <v>18</v>
      </c>
      <c r="J477" s="6">
        <f ca="1">VLOOKUP($V477,$AB$2:$AN$5971,11,TRUE)</f>
        <v>34</v>
      </c>
      <c r="K477" s="6">
        <f ca="1">VLOOKUP($V477,$AB$2:$AN$5971,12,TRUE)</f>
        <v>19</v>
      </c>
      <c r="L477" s="6">
        <f ca="1">VLOOKUP($V477,$AB$2:$AN$5971,13,TRUE)</f>
        <v>71</v>
      </c>
      <c r="V477" s="3">
        <f t="shared" ca="1" si="7"/>
        <v>245</v>
      </c>
      <c r="AB477" s="4">
        <v>476</v>
      </c>
      <c r="AC477" s="4" t="s">
        <v>14</v>
      </c>
      <c r="AD477" s="4" t="s">
        <v>31</v>
      </c>
      <c r="AE477" s="4" t="s">
        <v>16</v>
      </c>
      <c r="AF477" s="4" t="s">
        <v>17</v>
      </c>
      <c r="AG477" s="4" t="s">
        <v>20</v>
      </c>
      <c r="AH477" s="4" t="s">
        <v>23</v>
      </c>
      <c r="AI477" s="5">
        <v>4850</v>
      </c>
      <c r="AJ477" s="4">
        <v>0</v>
      </c>
      <c r="AK477" s="4">
        <v>12</v>
      </c>
      <c r="AL477" s="4">
        <v>24</v>
      </c>
      <c r="AM477" s="4">
        <v>12</v>
      </c>
      <c r="AN477" s="4">
        <v>48</v>
      </c>
    </row>
    <row r="478" spans="1:40" x14ac:dyDescent="0.25">
      <c r="A478" s="6" t="str">
        <f ca="1">VLOOKUP($V478,$AB$2:$AN$5971,2,TRUE)</f>
        <v>F</v>
      </c>
      <c r="B478" s="6" t="str">
        <f ca="1">VLOOKUP($V478,$AB$2:$AN$5971,3,TRUE)</f>
        <v>30</v>
      </c>
      <c r="C478" s="6" t="str">
        <f ca="1">VLOOKUP($V478,$AB$2:$AN$5971,4,TRUE)</f>
        <v>OT</v>
      </c>
      <c r="D478" s="6" t="str">
        <f ca="1">VLOOKUP($V478,$AB$2:$AN$5971,5,TRUE)</f>
        <v>H</v>
      </c>
      <c r="E478" s="6" t="str">
        <f ca="1">VLOOKUP($V478,$AB$2:$AN$5971,6,TRUE)</f>
        <v>T</v>
      </c>
      <c r="F478" s="6" t="str">
        <f ca="1">VLOOKUP($V478,$AB$2:$AN$5971,7,TRUE)</f>
        <v>C</v>
      </c>
      <c r="G478" s="6">
        <f ca="1">VLOOKUP($V478,$AB$2:$AN$5971,8,TRUE)</f>
        <v>7500</v>
      </c>
      <c r="H478" s="6" t="e">
        <f ca="1">VLOOKUP($V478,$AB$2:$AN$5971,9,TRUE)</f>
        <v>#NULL!</v>
      </c>
      <c r="I478" s="6">
        <f ca="1">VLOOKUP($V478,$AB$2:$AN$5971,10,TRUE)</f>
        <v>13</v>
      </c>
      <c r="J478" s="6">
        <f ca="1">VLOOKUP($V478,$AB$2:$AN$5971,11,TRUE)</f>
        <v>36</v>
      </c>
      <c r="K478" s="6">
        <f ca="1">VLOOKUP($V478,$AB$2:$AN$5971,12,TRUE)</f>
        <v>27</v>
      </c>
      <c r="L478" s="6">
        <f ca="1">VLOOKUP($V478,$AB$2:$AN$5971,13,TRUE)</f>
        <v>76</v>
      </c>
      <c r="V478" s="3">
        <f t="shared" ca="1" si="7"/>
        <v>2467</v>
      </c>
      <c r="AB478" s="4">
        <v>477</v>
      </c>
      <c r="AC478" s="4" t="s">
        <v>14</v>
      </c>
      <c r="AD478" s="4" t="s">
        <v>44</v>
      </c>
      <c r="AE478" s="4" t="s">
        <v>16</v>
      </c>
      <c r="AF478" s="4" t="s">
        <v>17</v>
      </c>
      <c r="AG478" s="4" t="s">
        <v>20</v>
      </c>
      <c r="AH478" s="4" t="s">
        <v>23</v>
      </c>
      <c r="AI478" s="5">
        <v>3750</v>
      </c>
      <c r="AJ478" s="4">
        <v>0</v>
      </c>
      <c r="AK478" s="4">
        <v>12</v>
      </c>
      <c r="AL478" s="4">
        <v>24</v>
      </c>
      <c r="AM478" s="4">
        <v>19</v>
      </c>
      <c r="AN478" s="4">
        <v>55</v>
      </c>
    </row>
    <row r="479" spans="1:40" x14ac:dyDescent="0.25">
      <c r="A479" s="6" t="str">
        <f ca="1">VLOOKUP($V479,$AB$2:$AN$5971,2,TRUE)</f>
        <v>F</v>
      </c>
      <c r="B479" s="6" t="str">
        <f ca="1">VLOOKUP($V479,$AB$2:$AN$5971,3,TRUE)</f>
        <v>18</v>
      </c>
      <c r="C479" s="6" t="str">
        <f ca="1">VLOOKUP($V479,$AB$2:$AN$5971,4,TRUE)</f>
        <v>OT</v>
      </c>
      <c r="D479" s="6" t="str">
        <f ca="1">VLOOKUP($V479,$AB$2:$AN$5971,5,TRUE)</f>
        <v>H</v>
      </c>
      <c r="E479" s="6" t="str">
        <f ca="1">VLOOKUP($V479,$AB$2:$AN$5971,6,TRUE)</f>
        <v>T</v>
      </c>
      <c r="F479" s="6" t="str">
        <f ca="1">VLOOKUP($V479,$AB$2:$AN$5971,7,TRUE)</f>
        <v>C</v>
      </c>
      <c r="G479" s="6">
        <f ca="1">VLOOKUP($V479,$AB$2:$AN$5971,8,TRUE)</f>
        <v>5000</v>
      </c>
      <c r="H479" s="6">
        <f ca="1">VLOOKUP($V479,$AB$2:$AN$5971,9,TRUE)</f>
        <v>0</v>
      </c>
      <c r="I479" s="6">
        <f ca="1">VLOOKUP($V479,$AB$2:$AN$5971,10,TRUE)</f>
        <v>20</v>
      </c>
      <c r="J479" s="6">
        <f ca="1">VLOOKUP($V479,$AB$2:$AN$5971,11,TRUE)</f>
        <v>28.5</v>
      </c>
      <c r="K479" s="6">
        <f ca="1">VLOOKUP($V479,$AB$2:$AN$5971,12,TRUE)</f>
        <v>13</v>
      </c>
      <c r="L479" s="6">
        <f ca="1">VLOOKUP($V479,$AB$2:$AN$5971,13,TRUE)</f>
        <v>62</v>
      </c>
      <c r="V479" s="3">
        <f t="shared" ca="1" si="7"/>
        <v>51</v>
      </c>
      <c r="AB479" s="4">
        <v>478</v>
      </c>
      <c r="AC479" s="4" t="s">
        <v>14</v>
      </c>
      <c r="AD479" s="4" t="s">
        <v>42</v>
      </c>
      <c r="AE479" s="4" t="s">
        <v>16</v>
      </c>
      <c r="AF479" s="4" t="s">
        <v>17</v>
      </c>
      <c r="AG479" s="4" t="s">
        <v>20</v>
      </c>
      <c r="AH479" s="4" t="s">
        <v>23</v>
      </c>
      <c r="AI479" s="5">
        <v>4750</v>
      </c>
      <c r="AJ479" s="4">
        <v>0</v>
      </c>
      <c r="AK479" s="4">
        <v>2</v>
      </c>
      <c r="AL479" s="4">
        <v>0</v>
      </c>
      <c r="AM479" s="4">
        <v>2</v>
      </c>
      <c r="AN479" s="4">
        <v>4</v>
      </c>
    </row>
    <row r="480" spans="1:40" x14ac:dyDescent="0.25">
      <c r="A480" s="6" t="str">
        <f ca="1">VLOOKUP($V480,$AB$2:$AN$5971,2,TRUE)</f>
        <v>F</v>
      </c>
      <c r="B480" s="6" t="str">
        <f ca="1">VLOOKUP($V480,$AB$2:$AN$5971,3,TRUE)</f>
        <v>32</v>
      </c>
      <c r="C480" s="6" t="str">
        <f ca="1">VLOOKUP($V480,$AB$2:$AN$5971,4,TRUE)</f>
        <v>OT</v>
      </c>
      <c r="D480" s="6" t="str">
        <f ca="1">VLOOKUP($V480,$AB$2:$AN$5971,5,TRUE)</f>
        <v>H</v>
      </c>
      <c r="E480" s="6" t="str">
        <f ca="1">VLOOKUP($V480,$AB$2:$AN$5971,6,TRUE)</f>
        <v>T</v>
      </c>
      <c r="F480" s="6" t="str">
        <f ca="1">VLOOKUP($V480,$AB$2:$AN$5971,7,TRUE)</f>
        <v>A</v>
      </c>
      <c r="G480" s="6">
        <f ca="1">VLOOKUP($V480,$AB$2:$AN$5971,8,TRUE)</f>
        <v>5000</v>
      </c>
      <c r="H480" s="6">
        <f ca="1">VLOOKUP($V480,$AB$2:$AN$5971,9,TRUE)</f>
        <v>0.5</v>
      </c>
      <c r="I480" s="6">
        <f ca="1">VLOOKUP($V480,$AB$2:$AN$5971,10,TRUE)</f>
        <v>25</v>
      </c>
      <c r="J480" s="6">
        <f ca="1">VLOOKUP($V480,$AB$2:$AN$5971,11,TRUE)</f>
        <v>34</v>
      </c>
      <c r="K480" s="6">
        <f ca="1">VLOOKUP($V480,$AB$2:$AN$5971,12,TRUE)</f>
        <v>25</v>
      </c>
      <c r="L480" s="6">
        <f ca="1">VLOOKUP($V480,$AB$2:$AN$5971,13,TRUE)</f>
        <v>84</v>
      </c>
      <c r="V480" s="3">
        <f t="shared" ca="1" si="7"/>
        <v>4534</v>
      </c>
      <c r="AB480" s="4">
        <v>479</v>
      </c>
      <c r="AC480" s="4" t="s">
        <v>14</v>
      </c>
      <c r="AD480" s="4" t="s">
        <v>42</v>
      </c>
      <c r="AE480" s="4" t="s">
        <v>16</v>
      </c>
      <c r="AF480" s="4" t="s">
        <v>17</v>
      </c>
      <c r="AG480" s="4" t="s">
        <v>20</v>
      </c>
      <c r="AH480" s="4" t="s">
        <v>23</v>
      </c>
      <c r="AI480" s="5">
        <v>2500</v>
      </c>
      <c r="AJ480" s="4">
        <v>0</v>
      </c>
      <c r="AK480" s="4">
        <v>10</v>
      </c>
      <c r="AL480" s="4">
        <v>20</v>
      </c>
      <c r="AM480" s="4">
        <v>16</v>
      </c>
      <c r="AN480" s="4">
        <v>46</v>
      </c>
    </row>
    <row r="481" spans="1:40" x14ac:dyDescent="0.25">
      <c r="A481" s="6" t="str">
        <f ca="1">VLOOKUP($V481,$AB$2:$AN$5971,2,TRUE)</f>
        <v>F</v>
      </c>
      <c r="B481" s="6" t="str">
        <f ca="1">VLOOKUP($V481,$AB$2:$AN$5971,3,TRUE)</f>
        <v>30</v>
      </c>
      <c r="C481" s="6" t="str">
        <f ca="1">VLOOKUP($V481,$AB$2:$AN$5971,4,TRUE)</f>
        <v>OT</v>
      </c>
      <c r="D481" s="6" t="str">
        <f ca="1">VLOOKUP($V481,$AB$2:$AN$5971,5,TRUE)</f>
        <v>H</v>
      </c>
      <c r="E481" s="6" t="str">
        <f ca="1">VLOOKUP($V481,$AB$2:$AN$5971,6,TRUE)</f>
        <v>T</v>
      </c>
      <c r="F481" s="6" t="str">
        <f ca="1">VLOOKUP($V481,$AB$2:$AN$5971,7,TRUE)</f>
        <v>C</v>
      </c>
      <c r="G481" s="6">
        <f ca="1">VLOOKUP($V481,$AB$2:$AN$5971,8,TRUE)</f>
        <v>7000</v>
      </c>
      <c r="H481" s="6">
        <f ca="1">VLOOKUP($V481,$AB$2:$AN$5971,9,TRUE)</f>
        <v>4</v>
      </c>
      <c r="I481" s="6">
        <f ca="1">VLOOKUP($V481,$AB$2:$AN$5971,10,TRUE)</f>
        <v>18</v>
      </c>
      <c r="J481" s="6">
        <f ca="1">VLOOKUP($V481,$AB$2:$AN$5971,11,TRUE)</f>
        <v>30</v>
      </c>
      <c r="K481" s="6">
        <f ca="1">VLOOKUP($V481,$AB$2:$AN$5971,12,TRUE)</f>
        <v>22</v>
      </c>
      <c r="L481" s="6">
        <f ca="1">VLOOKUP($V481,$AB$2:$AN$5971,13,TRUE)</f>
        <v>70</v>
      </c>
      <c r="V481" s="3">
        <f t="shared" ca="1" si="7"/>
        <v>4004</v>
      </c>
      <c r="AB481" s="4">
        <v>480</v>
      </c>
      <c r="AC481" s="4" t="s">
        <v>14</v>
      </c>
      <c r="AD481" s="4" t="s">
        <v>30</v>
      </c>
      <c r="AE481" s="4" t="s">
        <v>16</v>
      </c>
      <c r="AF481" s="4" t="s">
        <v>17</v>
      </c>
      <c r="AG481" s="4" t="s">
        <v>20</v>
      </c>
      <c r="AH481" s="4" t="s">
        <v>23</v>
      </c>
      <c r="AI481" s="5">
        <v>3750</v>
      </c>
      <c r="AJ481" s="4">
        <v>0</v>
      </c>
      <c r="AK481" s="4">
        <v>12</v>
      </c>
      <c r="AL481" s="4">
        <v>24</v>
      </c>
      <c r="AM481" s="4">
        <v>19</v>
      </c>
      <c r="AN481" s="4">
        <v>55</v>
      </c>
    </row>
    <row r="482" spans="1:40" x14ac:dyDescent="0.25">
      <c r="A482" s="6" t="str">
        <f ca="1">VLOOKUP($V482,$AB$2:$AN$5971,2,TRUE)</f>
        <v>F</v>
      </c>
      <c r="B482" s="6" t="str">
        <f ca="1">VLOOKUP($V482,$AB$2:$AN$5971,3,TRUE)</f>
        <v>40</v>
      </c>
      <c r="C482" s="6" t="str">
        <f ca="1">VLOOKUP($V482,$AB$2:$AN$5971,4,TRUE)</f>
        <v>OT</v>
      </c>
      <c r="D482" s="6" t="str">
        <f ca="1">VLOOKUP($V482,$AB$2:$AN$5971,5,TRUE)</f>
        <v>H</v>
      </c>
      <c r="E482" s="6" t="str">
        <f ca="1">VLOOKUP($V482,$AB$2:$AN$5971,6,TRUE)</f>
        <v>T</v>
      </c>
      <c r="F482" s="6" t="str">
        <f ca="1">VLOOKUP($V482,$AB$2:$AN$5971,7,TRUE)</f>
        <v>C</v>
      </c>
      <c r="G482" s="6">
        <f ca="1">VLOOKUP($V482,$AB$2:$AN$5971,8,TRUE)</f>
        <v>5000</v>
      </c>
      <c r="H482" s="6">
        <f ca="1">VLOOKUP($V482,$AB$2:$AN$5971,9,TRUE)</f>
        <v>0</v>
      </c>
      <c r="I482" s="6">
        <f ca="1">VLOOKUP($V482,$AB$2:$AN$5971,10,TRUE)</f>
        <v>14</v>
      </c>
      <c r="J482" s="6">
        <f ca="1">VLOOKUP($V482,$AB$2:$AN$5971,11,TRUE)</f>
        <v>27</v>
      </c>
      <c r="K482" s="6">
        <f ca="1">VLOOKUP($V482,$AB$2:$AN$5971,12,TRUE)</f>
        <v>26</v>
      </c>
      <c r="L482" s="6">
        <f ca="1">VLOOKUP($V482,$AB$2:$AN$5971,13,TRUE)</f>
        <v>67</v>
      </c>
      <c r="V482" s="3">
        <f t="shared" ca="1" si="7"/>
        <v>3115</v>
      </c>
      <c r="AB482" s="4">
        <v>481</v>
      </c>
      <c r="AC482" s="4" t="s">
        <v>14</v>
      </c>
      <c r="AD482" s="4" t="s">
        <v>31</v>
      </c>
      <c r="AE482" s="4" t="s">
        <v>16</v>
      </c>
      <c r="AF482" s="4" t="s">
        <v>17</v>
      </c>
      <c r="AG482" s="4" t="s">
        <v>20</v>
      </c>
      <c r="AH482" s="4" t="s">
        <v>23</v>
      </c>
      <c r="AI482" s="5">
        <v>3750</v>
      </c>
      <c r="AJ482" s="4">
        <v>0</v>
      </c>
      <c r="AK482" s="4">
        <v>14</v>
      </c>
      <c r="AL482" s="4">
        <v>22</v>
      </c>
      <c r="AM482" s="4">
        <v>8</v>
      </c>
      <c r="AN482" s="4">
        <v>44</v>
      </c>
    </row>
    <row r="483" spans="1:40" x14ac:dyDescent="0.25">
      <c r="A483" s="6" t="str">
        <f ca="1">VLOOKUP($V483,$AB$2:$AN$5971,2,TRUE)</f>
        <v>F</v>
      </c>
      <c r="B483" s="6" t="str">
        <f ca="1">VLOOKUP($V483,$AB$2:$AN$5971,3,TRUE)</f>
        <v>18</v>
      </c>
      <c r="C483" s="6" t="str">
        <f ca="1">VLOOKUP($V483,$AB$2:$AN$5971,4,TRUE)</f>
        <v>SC</v>
      </c>
      <c r="D483" s="6" t="str">
        <f ca="1">VLOOKUP($V483,$AB$2:$AN$5971,5,TRUE)</f>
        <v>H</v>
      </c>
      <c r="E483" s="6" t="str">
        <f ca="1">VLOOKUP($V483,$AB$2:$AN$5971,6,TRUE)</f>
        <v>T</v>
      </c>
      <c r="F483" s="6" t="str">
        <f ca="1">VLOOKUP($V483,$AB$2:$AN$5971,7,TRUE)</f>
        <v>C</v>
      </c>
      <c r="G483" s="6">
        <f ca="1">VLOOKUP($V483,$AB$2:$AN$5971,8,TRUE)</f>
        <v>2000</v>
      </c>
      <c r="H483" s="6">
        <f ca="1">VLOOKUP($V483,$AB$2:$AN$5971,9,TRUE)</f>
        <v>0</v>
      </c>
      <c r="I483" s="6">
        <f ca="1">VLOOKUP($V483,$AB$2:$AN$5971,10,TRUE)</f>
        <v>7</v>
      </c>
      <c r="J483" s="6">
        <f ca="1">VLOOKUP($V483,$AB$2:$AN$5971,11,TRUE)</f>
        <v>8</v>
      </c>
      <c r="K483" s="6">
        <f ca="1">VLOOKUP($V483,$AB$2:$AN$5971,12,TRUE)</f>
        <v>10</v>
      </c>
      <c r="L483" s="6">
        <f ca="1">VLOOKUP($V483,$AB$2:$AN$5971,13,TRUE)</f>
        <v>25</v>
      </c>
      <c r="V483" s="3">
        <f t="shared" ca="1" si="7"/>
        <v>1693</v>
      </c>
      <c r="AB483" s="4">
        <v>482</v>
      </c>
      <c r="AC483" s="4" t="s">
        <v>14</v>
      </c>
      <c r="AD483" s="4" t="s">
        <v>30</v>
      </c>
      <c r="AE483" s="4" t="s">
        <v>16</v>
      </c>
      <c r="AF483" s="4" t="s">
        <v>17</v>
      </c>
      <c r="AG483" s="4" t="s">
        <v>20</v>
      </c>
      <c r="AH483" s="4" t="s">
        <v>23</v>
      </c>
      <c r="AI483" s="5">
        <v>4500</v>
      </c>
      <c r="AJ483" s="4">
        <v>0</v>
      </c>
      <c r="AK483" s="4">
        <v>4</v>
      </c>
      <c r="AL483" s="4">
        <v>3</v>
      </c>
      <c r="AM483" s="4">
        <v>0</v>
      </c>
      <c r="AN483" s="4">
        <v>7</v>
      </c>
    </row>
    <row r="484" spans="1:40" x14ac:dyDescent="0.25">
      <c r="A484" s="6" t="str">
        <f ca="1">VLOOKUP($V484,$AB$2:$AN$5971,2,TRUE)</f>
        <v>F</v>
      </c>
      <c r="B484" s="6" t="str">
        <f ca="1">VLOOKUP($V484,$AB$2:$AN$5971,3,TRUE)</f>
        <v>20</v>
      </c>
      <c r="C484" s="6" t="str">
        <f ca="1">VLOOKUP($V484,$AB$2:$AN$5971,4,TRUE)</f>
        <v>OT</v>
      </c>
      <c r="D484" s="6" t="str">
        <f ca="1">VLOOKUP($V484,$AB$2:$AN$5971,5,TRUE)</f>
        <v>C</v>
      </c>
      <c r="E484" s="6" t="str">
        <f ca="1">VLOOKUP($V484,$AB$2:$AN$5971,6,TRUE)</f>
        <v>T</v>
      </c>
      <c r="F484" s="6" t="str">
        <f ca="1">VLOOKUP($V484,$AB$2:$AN$5971,7,TRUE)</f>
        <v>C</v>
      </c>
      <c r="G484" s="6">
        <f ca="1">VLOOKUP($V484,$AB$2:$AN$5971,8,TRUE)</f>
        <v>5800</v>
      </c>
      <c r="H484" s="6">
        <f ca="1">VLOOKUP($V484,$AB$2:$AN$5971,9,TRUE)</f>
        <v>0</v>
      </c>
      <c r="I484" s="6">
        <f ca="1">VLOOKUP($V484,$AB$2:$AN$5971,10,TRUE)</f>
        <v>11</v>
      </c>
      <c r="J484" s="6">
        <f ca="1">VLOOKUP($V484,$AB$2:$AN$5971,11,TRUE)</f>
        <v>20</v>
      </c>
      <c r="K484" s="6">
        <f ca="1">VLOOKUP($V484,$AB$2:$AN$5971,12,TRUE)</f>
        <v>9</v>
      </c>
      <c r="L484" s="6">
        <f ca="1">VLOOKUP($V484,$AB$2:$AN$5971,13,TRUE)</f>
        <v>40</v>
      </c>
      <c r="V484" s="3">
        <f t="shared" ca="1" si="7"/>
        <v>1038</v>
      </c>
      <c r="AB484" s="4">
        <v>483</v>
      </c>
      <c r="AC484" s="4" t="s">
        <v>14</v>
      </c>
      <c r="AD484" s="4" t="s">
        <v>28</v>
      </c>
      <c r="AE484" s="4" t="s">
        <v>22</v>
      </c>
      <c r="AF484" s="4" t="s">
        <v>17</v>
      </c>
      <c r="AG484" s="4" t="s">
        <v>20</v>
      </c>
      <c r="AH484" s="4" t="s">
        <v>23</v>
      </c>
      <c r="AI484" s="5">
        <v>5250</v>
      </c>
      <c r="AJ484" s="4">
        <v>0</v>
      </c>
      <c r="AK484" s="4">
        <v>13</v>
      </c>
      <c r="AL484" s="4">
        <v>27</v>
      </c>
      <c r="AM484" s="4">
        <v>16</v>
      </c>
      <c r="AN484" s="4">
        <v>56</v>
      </c>
    </row>
    <row r="485" spans="1:40" x14ac:dyDescent="0.25">
      <c r="A485" s="6" t="str">
        <f ca="1">VLOOKUP($V485,$AB$2:$AN$5971,2,TRUE)</f>
        <v>F</v>
      </c>
      <c r="B485" s="6" t="str">
        <f ca="1">VLOOKUP($V485,$AB$2:$AN$5971,3,TRUE)</f>
        <v>45</v>
      </c>
      <c r="C485" s="6" t="str">
        <f ca="1">VLOOKUP($V485,$AB$2:$AN$5971,4,TRUE)</f>
        <v>SC</v>
      </c>
      <c r="D485" s="6" t="str">
        <f ca="1">VLOOKUP($V485,$AB$2:$AN$5971,5,TRUE)</f>
        <v>H</v>
      </c>
      <c r="E485" s="6" t="str">
        <f ca="1">VLOOKUP($V485,$AB$2:$AN$5971,6,TRUE)</f>
        <v>T</v>
      </c>
      <c r="F485" s="6" t="str">
        <f ca="1">VLOOKUP($V485,$AB$2:$AN$5971,7,TRUE)</f>
        <v>C</v>
      </c>
      <c r="G485" s="6">
        <f ca="1">VLOOKUP($V485,$AB$2:$AN$5971,8,TRUE)</f>
        <v>6500</v>
      </c>
      <c r="H485" s="6">
        <f ca="1">VLOOKUP($V485,$AB$2:$AN$5971,9,TRUE)</f>
        <v>0</v>
      </c>
      <c r="I485" s="6">
        <f ca="1">VLOOKUP($V485,$AB$2:$AN$5971,10,TRUE)</f>
        <v>6</v>
      </c>
      <c r="J485" s="6">
        <f ca="1">VLOOKUP($V485,$AB$2:$AN$5971,11,TRUE)</f>
        <v>15</v>
      </c>
      <c r="K485" s="6">
        <f ca="1">VLOOKUP($V485,$AB$2:$AN$5971,12,TRUE)</f>
        <v>10</v>
      </c>
      <c r="L485" s="6">
        <f ca="1">VLOOKUP($V485,$AB$2:$AN$5971,13,TRUE)</f>
        <v>31</v>
      </c>
      <c r="V485" s="3">
        <f t="shared" ca="1" si="7"/>
        <v>579</v>
      </c>
      <c r="AB485" s="4">
        <v>484</v>
      </c>
      <c r="AC485" s="4" t="s">
        <v>14</v>
      </c>
      <c r="AD485" s="4" t="s">
        <v>50</v>
      </c>
      <c r="AE485" s="4" t="s">
        <v>22</v>
      </c>
      <c r="AF485" s="4" t="s">
        <v>17</v>
      </c>
      <c r="AG485" s="4" t="s">
        <v>20</v>
      </c>
      <c r="AH485" s="4" t="s">
        <v>23</v>
      </c>
      <c r="AI485" s="5">
        <v>3750</v>
      </c>
      <c r="AJ485" s="4">
        <v>0</v>
      </c>
      <c r="AK485" s="4">
        <v>10</v>
      </c>
      <c r="AL485" s="4">
        <v>17</v>
      </c>
      <c r="AM485" s="4">
        <v>12</v>
      </c>
      <c r="AN485" s="4">
        <v>39</v>
      </c>
    </row>
    <row r="486" spans="1:40" x14ac:dyDescent="0.25">
      <c r="A486" s="6" t="str">
        <f ca="1">VLOOKUP($V486,$AB$2:$AN$5971,2,TRUE)</f>
        <v>F</v>
      </c>
      <c r="B486" s="6" t="str">
        <f ca="1">VLOOKUP($V486,$AB$2:$AN$5971,3,TRUE)</f>
        <v>21</v>
      </c>
      <c r="C486" s="6" t="str">
        <f ca="1">VLOOKUP($V486,$AB$2:$AN$5971,4,TRUE)</f>
        <v>OT</v>
      </c>
      <c r="D486" s="6" t="str">
        <f ca="1">VLOOKUP($V486,$AB$2:$AN$5971,5,TRUE)</f>
        <v>H</v>
      </c>
      <c r="E486" s="6" t="str">
        <f ca="1">VLOOKUP($V486,$AB$2:$AN$5971,6,TRUE)</f>
        <v>T</v>
      </c>
      <c r="F486" s="6" t="str">
        <f ca="1">VLOOKUP($V486,$AB$2:$AN$5971,7,TRUE)</f>
        <v>C</v>
      </c>
      <c r="G486" s="6">
        <f ca="1">VLOOKUP($V486,$AB$2:$AN$5971,8,TRUE)</f>
        <v>7500</v>
      </c>
      <c r="H486" s="6" t="e">
        <f ca="1">VLOOKUP($V486,$AB$2:$AN$5971,9,TRUE)</f>
        <v>#NULL!</v>
      </c>
      <c r="I486" s="6">
        <f ca="1">VLOOKUP($V486,$AB$2:$AN$5971,10,TRUE)</f>
        <v>18</v>
      </c>
      <c r="J486" s="6">
        <f ca="1">VLOOKUP($V486,$AB$2:$AN$5971,11,TRUE)</f>
        <v>35</v>
      </c>
      <c r="K486" s="6">
        <f ca="1">VLOOKUP($V486,$AB$2:$AN$5971,12,TRUE)</f>
        <v>23</v>
      </c>
      <c r="L486" s="6">
        <f ca="1">VLOOKUP($V486,$AB$2:$AN$5971,13,TRUE)</f>
        <v>76</v>
      </c>
      <c r="V486" s="3">
        <f t="shared" ca="1" si="7"/>
        <v>2304</v>
      </c>
      <c r="AB486" s="4">
        <v>485</v>
      </c>
      <c r="AC486" s="4" t="s">
        <v>20</v>
      </c>
      <c r="AD486" s="4" t="s">
        <v>42</v>
      </c>
      <c r="AE486" s="4" t="s">
        <v>22</v>
      </c>
      <c r="AF486" s="4" t="s">
        <v>17</v>
      </c>
      <c r="AG486" s="4" t="s">
        <v>20</v>
      </c>
      <c r="AH486" s="4" t="s">
        <v>23</v>
      </c>
      <c r="AI486" s="5">
        <v>6000</v>
      </c>
      <c r="AJ486" s="4">
        <v>0</v>
      </c>
      <c r="AK486" s="4">
        <v>14</v>
      </c>
      <c r="AL486" s="4">
        <v>21</v>
      </c>
      <c r="AM486" s="4">
        <v>16.5</v>
      </c>
      <c r="AN486" s="4">
        <v>52</v>
      </c>
    </row>
    <row r="487" spans="1:40" x14ac:dyDescent="0.25">
      <c r="A487" s="6" t="str">
        <f ca="1">VLOOKUP($V487,$AB$2:$AN$5971,2,TRUE)</f>
        <v>F</v>
      </c>
      <c r="B487" s="6" t="str">
        <f ca="1">VLOOKUP($V487,$AB$2:$AN$5971,3,TRUE)</f>
        <v>28</v>
      </c>
      <c r="C487" s="6" t="str">
        <f ca="1">VLOOKUP($V487,$AB$2:$AN$5971,4,TRUE)</f>
        <v>OT</v>
      </c>
      <c r="D487" s="6" t="str">
        <f ca="1">VLOOKUP($V487,$AB$2:$AN$5971,5,TRUE)</f>
        <v>H</v>
      </c>
      <c r="E487" s="6" t="str">
        <f ca="1">VLOOKUP($V487,$AB$2:$AN$5971,6,TRUE)</f>
        <v>T</v>
      </c>
      <c r="F487" s="6" t="str">
        <f ca="1">VLOOKUP($V487,$AB$2:$AN$5971,7,TRUE)</f>
        <v>C</v>
      </c>
      <c r="G487" s="6">
        <f ca="1">VLOOKUP($V487,$AB$2:$AN$5971,8,TRUE)</f>
        <v>2500</v>
      </c>
      <c r="H487" s="6" t="e">
        <f ca="1">VLOOKUP($V487,$AB$2:$AN$5971,9,TRUE)</f>
        <v>#NULL!</v>
      </c>
      <c r="I487" s="6">
        <f ca="1">VLOOKUP($V487,$AB$2:$AN$5971,10,TRUE)</f>
        <v>2</v>
      </c>
      <c r="J487" s="6">
        <f ca="1">VLOOKUP($V487,$AB$2:$AN$5971,11,TRUE)</f>
        <v>14</v>
      </c>
      <c r="K487" s="6">
        <f ca="1">VLOOKUP($V487,$AB$2:$AN$5971,12,TRUE)</f>
        <v>10</v>
      </c>
      <c r="L487" s="6">
        <f ca="1">VLOOKUP($V487,$AB$2:$AN$5971,13,TRUE)</f>
        <v>26</v>
      </c>
      <c r="V487" s="3">
        <f t="shared" ca="1" si="7"/>
        <v>4763</v>
      </c>
      <c r="AB487" s="4">
        <v>486</v>
      </c>
      <c r="AC487" s="4" t="s">
        <v>14</v>
      </c>
      <c r="AD487" s="4" t="s">
        <v>58</v>
      </c>
      <c r="AE487" s="4" t="s">
        <v>22</v>
      </c>
      <c r="AF487" s="4" t="s">
        <v>17</v>
      </c>
      <c r="AG487" s="4" t="s">
        <v>20</v>
      </c>
      <c r="AH487" s="4" t="s">
        <v>23</v>
      </c>
      <c r="AI487" s="5">
        <v>6100</v>
      </c>
      <c r="AJ487" s="4">
        <v>0</v>
      </c>
      <c r="AK487" s="4">
        <v>21</v>
      </c>
      <c r="AL487" s="4">
        <v>28</v>
      </c>
      <c r="AM487" s="4">
        <v>17</v>
      </c>
      <c r="AN487" s="4">
        <v>66</v>
      </c>
    </row>
    <row r="488" spans="1:40" x14ac:dyDescent="0.25">
      <c r="A488" s="6" t="str">
        <f ca="1">VLOOKUP($V488,$AB$2:$AN$5971,2,TRUE)</f>
        <v>T</v>
      </c>
      <c r="B488" s="6" t="str">
        <f ca="1">VLOOKUP($V488,$AB$2:$AN$5971,3,TRUE)</f>
        <v>27</v>
      </c>
      <c r="C488" s="6" t="str">
        <f ca="1">VLOOKUP($V488,$AB$2:$AN$5971,4,TRUE)</f>
        <v>SC</v>
      </c>
      <c r="D488" s="6" t="str">
        <f ca="1">VLOOKUP($V488,$AB$2:$AN$5971,5,TRUE)</f>
        <v>H</v>
      </c>
      <c r="E488" s="6" t="str">
        <f ca="1">VLOOKUP($V488,$AB$2:$AN$5971,6,TRUE)</f>
        <v>T</v>
      </c>
      <c r="F488" s="6" t="str">
        <f ca="1">VLOOKUP($V488,$AB$2:$AN$5971,7,TRUE)</f>
        <v>C</v>
      </c>
      <c r="G488" s="6">
        <f ca="1">VLOOKUP($V488,$AB$2:$AN$5971,8,TRUE)</f>
        <v>2500</v>
      </c>
      <c r="H488" s="6">
        <f ca="1">VLOOKUP($V488,$AB$2:$AN$5971,9,TRUE)</f>
        <v>0</v>
      </c>
      <c r="I488" s="6">
        <f ca="1">VLOOKUP($V488,$AB$2:$AN$5971,10,TRUE)</f>
        <v>10</v>
      </c>
      <c r="J488" s="6">
        <f ca="1">VLOOKUP($V488,$AB$2:$AN$5971,11,TRUE)</f>
        <v>37</v>
      </c>
      <c r="K488" s="6">
        <f ca="1">VLOOKUP($V488,$AB$2:$AN$5971,12,TRUE)</f>
        <v>9</v>
      </c>
      <c r="L488" s="6">
        <f ca="1">VLOOKUP($V488,$AB$2:$AN$5971,13,TRUE)</f>
        <v>56</v>
      </c>
      <c r="V488" s="3">
        <f t="shared" ca="1" si="7"/>
        <v>1760</v>
      </c>
      <c r="AB488" s="4">
        <v>487</v>
      </c>
      <c r="AC488" s="4" t="s">
        <v>14</v>
      </c>
      <c r="AD488" s="4" t="s">
        <v>41</v>
      </c>
      <c r="AE488" s="4" t="s">
        <v>22</v>
      </c>
      <c r="AF488" s="4" t="s">
        <v>17</v>
      </c>
      <c r="AG488" s="4" t="s">
        <v>20</v>
      </c>
      <c r="AH488" s="4" t="s">
        <v>23</v>
      </c>
      <c r="AI488" s="5">
        <v>3750</v>
      </c>
      <c r="AJ488" s="4">
        <v>0</v>
      </c>
      <c r="AK488" s="4">
        <v>16</v>
      </c>
      <c r="AL488" s="4">
        <v>23</v>
      </c>
      <c r="AM488" s="4">
        <v>26.5</v>
      </c>
      <c r="AN488" s="4">
        <v>66</v>
      </c>
    </row>
    <row r="489" spans="1:40" x14ac:dyDescent="0.25">
      <c r="A489" s="6" t="str">
        <f ca="1">VLOOKUP($V489,$AB$2:$AN$5971,2,TRUE)</f>
        <v>F</v>
      </c>
      <c r="B489" s="6" t="str">
        <f ca="1">VLOOKUP($V489,$AB$2:$AN$5971,3,TRUE)</f>
        <v>25</v>
      </c>
      <c r="C489" s="6" t="str">
        <f ca="1">VLOOKUP($V489,$AB$2:$AN$5971,4,TRUE)</f>
        <v>OT</v>
      </c>
      <c r="D489" s="6" t="str">
        <f ca="1">VLOOKUP($V489,$AB$2:$AN$5971,5,TRUE)</f>
        <v>H</v>
      </c>
      <c r="E489" s="6" t="str">
        <f ca="1">VLOOKUP($V489,$AB$2:$AN$5971,6,TRUE)</f>
        <v>T</v>
      </c>
      <c r="F489" s="6" t="str">
        <f ca="1">VLOOKUP($V489,$AB$2:$AN$5971,7,TRUE)</f>
        <v>C</v>
      </c>
      <c r="G489" s="6">
        <f ca="1">VLOOKUP($V489,$AB$2:$AN$5971,8,TRUE)</f>
        <v>2000</v>
      </c>
      <c r="H489" s="6">
        <f ca="1">VLOOKUP($V489,$AB$2:$AN$5971,9,TRUE)</f>
        <v>0</v>
      </c>
      <c r="I489" s="6">
        <f ca="1">VLOOKUP($V489,$AB$2:$AN$5971,10,TRUE)</f>
        <v>12</v>
      </c>
      <c r="J489" s="6">
        <f ca="1">VLOOKUP($V489,$AB$2:$AN$5971,11,TRUE)</f>
        <v>23</v>
      </c>
      <c r="K489" s="6">
        <f ca="1">VLOOKUP($V489,$AB$2:$AN$5971,12,TRUE)</f>
        <v>15</v>
      </c>
      <c r="L489" s="6">
        <f ca="1">VLOOKUP($V489,$AB$2:$AN$5971,13,TRUE)</f>
        <v>50</v>
      </c>
      <c r="V489" s="3">
        <f t="shared" ca="1" si="7"/>
        <v>314</v>
      </c>
      <c r="AB489" s="4">
        <v>488</v>
      </c>
      <c r="AC489" s="4" t="s">
        <v>14</v>
      </c>
      <c r="AD489" s="4" t="s">
        <v>51</v>
      </c>
      <c r="AE489" s="4" t="s">
        <v>16</v>
      </c>
      <c r="AF489" s="4" t="s">
        <v>17</v>
      </c>
      <c r="AG489" s="4" t="s">
        <v>20</v>
      </c>
      <c r="AH489" s="4" t="s">
        <v>23</v>
      </c>
      <c r="AI489" s="5">
        <v>5000</v>
      </c>
      <c r="AJ489" s="4">
        <v>0</v>
      </c>
      <c r="AK489" s="4">
        <v>12</v>
      </c>
      <c r="AL489" s="4">
        <v>13</v>
      </c>
      <c r="AM489" s="4">
        <v>15</v>
      </c>
      <c r="AN489" s="4">
        <v>40</v>
      </c>
    </row>
    <row r="490" spans="1:40" x14ac:dyDescent="0.25">
      <c r="A490" s="6" t="str">
        <f ca="1">VLOOKUP($V490,$AB$2:$AN$5971,2,TRUE)</f>
        <v>F</v>
      </c>
      <c r="B490" s="6" t="str">
        <f ca="1">VLOOKUP($V490,$AB$2:$AN$5971,3,TRUE)</f>
        <v>50</v>
      </c>
      <c r="C490" s="6" t="str">
        <f ca="1">VLOOKUP($V490,$AB$2:$AN$5971,4,TRUE)</f>
        <v>OT</v>
      </c>
      <c r="D490" s="6" t="str">
        <f ca="1">VLOOKUP($V490,$AB$2:$AN$5971,5,TRUE)</f>
        <v>H</v>
      </c>
      <c r="E490" s="6" t="str">
        <f ca="1">VLOOKUP($V490,$AB$2:$AN$5971,6,TRUE)</f>
        <v>T</v>
      </c>
      <c r="F490" s="6" t="str">
        <f ca="1">VLOOKUP($V490,$AB$2:$AN$5971,7,TRUE)</f>
        <v>A</v>
      </c>
      <c r="G490" s="6">
        <f ca="1">VLOOKUP($V490,$AB$2:$AN$5971,8,TRUE)</f>
        <v>9500</v>
      </c>
      <c r="H490" s="6" t="e">
        <f ca="1">VLOOKUP($V490,$AB$2:$AN$5971,9,TRUE)</f>
        <v>#NULL!</v>
      </c>
      <c r="I490" s="6">
        <f ca="1">VLOOKUP($V490,$AB$2:$AN$5971,10,TRUE)</f>
        <v>22</v>
      </c>
      <c r="J490" s="6">
        <f ca="1">VLOOKUP($V490,$AB$2:$AN$5971,11,TRUE)</f>
        <v>39</v>
      </c>
      <c r="K490" s="6">
        <f ca="1">VLOOKUP($V490,$AB$2:$AN$5971,12,TRUE)</f>
        <v>15</v>
      </c>
      <c r="L490" s="6">
        <f ca="1">VLOOKUP($V490,$AB$2:$AN$5971,13,TRUE)</f>
        <v>75</v>
      </c>
      <c r="V490" s="3">
        <f t="shared" ca="1" si="7"/>
        <v>2252</v>
      </c>
      <c r="AB490" s="4">
        <v>489</v>
      </c>
      <c r="AC490" s="4" t="s">
        <v>20</v>
      </c>
      <c r="AD490" s="4" t="s">
        <v>42</v>
      </c>
      <c r="AE490" s="4" t="s">
        <v>22</v>
      </c>
      <c r="AF490" s="4" t="s">
        <v>17</v>
      </c>
      <c r="AG490" s="4" t="s">
        <v>20</v>
      </c>
      <c r="AH490" s="4" t="s">
        <v>23</v>
      </c>
      <c r="AI490" s="5">
        <v>2700</v>
      </c>
      <c r="AJ490" s="4">
        <v>0</v>
      </c>
      <c r="AK490" s="4">
        <v>3</v>
      </c>
      <c r="AL490" s="4">
        <v>28</v>
      </c>
      <c r="AM490" s="4">
        <v>9</v>
      </c>
      <c r="AN490" s="4">
        <v>40</v>
      </c>
    </row>
    <row r="491" spans="1:40" x14ac:dyDescent="0.25">
      <c r="A491" s="6" t="str">
        <f ca="1">VLOOKUP($V491,$AB$2:$AN$5971,2,TRUE)</f>
        <v>F</v>
      </c>
      <c r="B491" s="6" t="str">
        <f ca="1">VLOOKUP($V491,$AB$2:$AN$5971,3,TRUE)</f>
        <v>30</v>
      </c>
      <c r="C491" s="6" t="str">
        <f ca="1">VLOOKUP($V491,$AB$2:$AN$5971,4,TRUE)</f>
        <v>OT</v>
      </c>
      <c r="D491" s="6" t="str">
        <f ca="1">VLOOKUP($V491,$AB$2:$AN$5971,5,TRUE)</f>
        <v>H</v>
      </c>
      <c r="E491" s="6" t="str">
        <f ca="1">VLOOKUP($V491,$AB$2:$AN$5971,6,TRUE)</f>
        <v>T</v>
      </c>
      <c r="F491" s="6" t="str">
        <f ca="1">VLOOKUP($V491,$AB$2:$AN$5971,7,TRUE)</f>
        <v>C</v>
      </c>
      <c r="G491" s="6">
        <f ca="1">VLOOKUP($V491,$AB$2:$AN$5971,8,TRUE)</f>
        <v>9000</v>
      </c>
      <c r="H491" s="6">
        <f ca="1">VLOOKUP($V491,$AB$2:$AN$5971,9,TRUE)</f>
        <v>0</v>
      </c>
      <c r="I491" s="6">
        <f ca="1">VLOOKUP($V491,$AB$2:$AN$5971,10,TRUE)</f>
        <v>15</v>
      </c>
      <c r="J491" s="6">
        <f ca="1">VLOOKUP($V491,$AB$2:$AN$5971,11,TRUE)</f>
        <v>24</v>
      </c>
      <c r="K491" s="6">
        <f ca="1">VLOOKUP($V491,$AB$2:$AN$5971,12,TRUE)</f>
        <v>12</v>
      </c>
      <c r="L491" s="6">
        <f ca="1">VLOOKUP($V491,$AB$2:$AN$5971,13,TRUE)</f>
        <v>51</v>
      </c>
      <c r="V491" s="3">
        <f t="shared" ca="1" si="7"/>
        <v>3628</v>
      </c>
      <c r="AB491" s="4">
        <v>490</v>
      </c>
      <c r="AC491" s="4" t="s">
        <v>14</v>
      </c>
      <c r="AD491" s="4" t="s">
        <v>24</v>
      </c>
      <c r="AE491" s="4" t="s">
        <v>16</v>
      </c>
      <c r="AF491" s="4" t="s">
        <v>17</v>
      </c>
      <c r="AG491" s="4" t="s">
        <v>20</v>
      </c>
      <c r="AH491" s="4" t="s">
        <v>23</v>
      </c>
      <c r="AI491" s="5">
        <v>4200</v>
      </c>
      <c r="AJ491" s="4">
        <v>0</v>
      </c>
      <c r="AK491" s="4">
        <v>13</v>
      </c>
      <c r="AL491" s="4">
        <v>8</v>
      </c>
      <c r="AM491" s="4">
        <v>17</v>
      </c>
      <c r="AN491" s="4">
        <v>38</v>
      </c>
    </row>
    <row r="492" spans="1:40" x14ac:dyDescent="0.25">
      <c r="A492" s="6" t="str">
        <f ca="1">VLOOKUP($V492,$AB$2:$AN$5971,2,TRUE)</f>
        <v>F</v>
      </c>
      <c r="B492" s="6" t="str">
        <f ca="1">VLOOKUP($V492,$AB$2:$AN$5971,3,TRUE)</f>
        <v>35</v>
      </c>
      <c r="C492" s="6" t="str">
        <f ca="1">VLOOKUP($V492,$AB$2:$AN$5971,4,TRUE)</f>
        <v>OT</v>
      </c>
      <c r="D492" s="6" t="str">
        <f ca="1">VLOOKUP($V492,$AB$2:$AN$5971,5,TRUE)</f>
        <v>H</v>
      </c>
      <c r="E492" s="6" t="str">
        <f ca="1">VLOOKUP($V492,$AB$2:$AN$5971,6,TRUE)</f>
        <v>T</v>
      </c>
      <c r="F492" s="6" t="str">
        <f ca="1">VLOOKUP($V492,$AB$2:$AN$5971,7,TRUE)</f>
        <v>C</v>
      </c>
      <c r="G492" s="6">
        <f ca="1">VLOOKUP($V492,$AB$2:$AN$5971,8,TRUE)</f>
        <v>6000</v>
      </c>
      <c r="H492" s="6">
        <f ca="1">VLOOKUP($V492,$AB$2:$AN$5971,9,TRUE)</f>
        <v>0</v>
      </c>
      <c r="I492" s="6">
        <f ca="1">VLOOKUP($V492,$AB$2:$AN$5971,10,TRUE)</f>
        <v>16</v>
      </c>
      <c r="J492" s="6">
        <f ca="1">VLOOKUP($V492,$AB$2:$AN$5971,11,TRUE)</f>
        <v>34</v>
      </c>
      <c r="K492" s="6">
        <f ca="1">VLOOKUP($V492,$AB$2:$AN$5971,12,TRUE)</f>
        <v>26</v>
      </c>
      <c r="L492" s="6">
        <f ca="1">VLOOKUP($V492,$AB$2:$AN$5971,13,TRUE)</f>
        <v>76</v>
      </c>
      <c r="V492" s="3">
        <f t="shared" ca="1" si="7"/>
        <v>3955</v>
      </c>
      <c r="AB492" s="4">
        <v>491</v>
      </c>
      <c r="AC492" s="4" t="s">
        <v>14</v>
      </c>
      <c r="AD492" s="4" t="s">
        <v>24</v>
      </c>
      <c r="AE492" s="4" t="s">
        <v>16</v>
      </c>
      <c r="AF492" s="4" t="s">
        <v>17</v>
      </c>
      <c r="AG492" s="4" t="s">
        <v>20</v>
      </c>
      <c r="AH492" s="4" t="s">
        <v>23</v>
      </c>
      <c r="AI492" s="5">
        <v>4000</v>
      </c>
      <c r="AJ492" s="4">
        <v>0</v>
      </c>
      <c r="AK492" s="4">
        <v>6</v>
      </c>
      <c r="AL492" s="4">
        <v>18</v>
      </c>
      <c r="AM492" s="4">
        <v>18</v>
      </c>
      <c r="AN492" s="4">
        <v>42</v>
      </c>
    </row>
    <row r="493" spans="1:40" x14ac:dyDescent="0.25">
      <c r="A493" s="6" t="str">
        <f ca="1">VLOOKUP($V493,$AB$2:$AN$5971,2,TRUE)</f>
        <v>F</v>
      </c>
      <c r="B493" s="6" t="str">
        <f ca="1">VLOOKUP($V493,$AB$2:$AN$5971,3,TRUE)</f>
        <v>32</v>
      </c>
      <c r="C493" s="6" t="str">
        <f ca="1">VLOOKUP($V493,$AB$2:$AN$5971,4,TRUE)</f>
        <v>OT</v>
      </c>
      <c r="D493" s="6" t="str">
        <f ca="1">VLOOKUP($V493,$AB$2:$AN$5971,5,TRUE)</f>
        <v>H</v>
      </c>
      <c r="E493" s="6" t="str">
        <f ca="1">VLOOKUP($V493,$AB$2:$AN$5971,6,TRUE)</f>
        <v>T</v>
      </c>
      <c r="F493" s="6" t="str">
        <f ca="1">VLOOKUP($V493,$AB$2:$AN$5971,7,TRUE)</f>
        <v>C</v>
      </c>
      <c r="G493" s="6">
        <f ca="1">VLOOKUP($V493,$AB$2:$AN$5971,8,TRUE)</f>
        <v>7000</v>
      </c>
      <c r="H493" s="6">
        <f ca="1">VLOOKUP($V493,$AB$2:$AN$5971,9,TRUE)</f>
        <v>2</v>
      </c>
      <c r="I493" s="6">
        <f ca="1">VLOOKUP($V493,$AB$2:$AN$5971,10,TRUE)</f>
        <v>14</v>
      </c>
      <c r="J493" s="6">
        <f ca="1">VLOOKUP($V493,$AB$2:$AN$5971,11,TRUE)</f>
        <v>23</v>
      </c>
      <c r="K493" s="6">
        <f ca="1">VLOOKUP($V493,$AB$2:$AN$5971,12,TRUE)</f>
        <v>20</v>
      </c>
      <c r="L493" s="6">
        <f ca="1">VLOOKUP($V493,$AB$2:$AN$5971,13,TRUE)</f>
        <v>57</v>
      </c>
      <c r="V493" s="3">
        <f t="shared" ca="1" si="7"/>
        <v>2511</v>
      </c>
      <c r="AB493" s="4">
        <v>492</v>
      </c>
      <c r="AC493" s="4" t="s">
        <v>14</v>
      </c>
      <c r="AD493" s="4" t="s">
        <v>57</v>
      </c>
      <c r="AE493" s="4" t="s">
        <v>16</v>
      </c>
      <c r="AF493" s="4" t="s">
        <v>17</v>
      </c>
      <c r="AG493" s="4" t="s">
        <v>20</v>
      </c>
      <c r="AH493" s="4" t="s">
        <v>23</v>
      </c>
      <c r="AI493" s="5">
        <v>4200</v>
      </c>
      <c r="AJ493" s="4">
        <v>0</v>
      </c>
      <c r="AK493" s="4">
        <v>9</v>
      </c>
      <c r="AL493" s="4">
        <v>16</v>
      </c>
      <c r="AM493" s="4">
        <v>15</v>
      </c>
      <c r="AN493" s="4">
        <v>40</v>
      </c>
    </row>
    <row r="494" spans="1:40" x14ac:dyDescent="0.25">
      <c r="A494" s="6" t="str">
        <f ca="1">VLOOKUP($V494,$AB$2:$AN$5971,2,TRUE)</f>
        <v>F</v>
      </c>
      <c r="B494" s="6" t="str">
        <f ca="1">VLOOKUP($V494,$AB$2:$AN$5971,3,TRUE)</f>
        <v>18</v>
      </c>
      <c r="C494" s="6" t="str">
        <f ca="1">VLOOKUP($V494,$AB$2:$AN$5971,4,TRUE)</f>
        <v>OT</v>
      </c>
      <c r="D494" s="6" t="str">
        <f ca="1">VLOOKUP($V494,$AB$2:$AN$5971,5,TRUE)</f>
        <v>H</v>
      </c>
      <c r="E494" s="6" t="str">
        <f ca="1">VLOOKUP($V494,$AB$2:$AN$5971,6,TRUE)</f>
        <v>T</v>
      </c>
      <c r="F494" s="6" t="str">
        <f ca="1">VLOOKUP($V494,$AB$2:$AN$5971,7,TRUE)</f>
        <v>C</v>
      </c>
      <c r="G494" s="6">
        <f ca="1">VLOOKUP($V494,$AB$2:$AN$5971,8,TRUE)</f>
        <v>5000</v>
      </c>
      <c r="H494" s="6" t="e">
        <f ca="1">VLOOKUP($V494,$AB$2:$AN$5971,9,TRUE)</f>
        <v>#NULL!</v>
      </c>
      <c r="I494" s="6">
        <f ca="1">VLOOKUP($V494,$AB$2:$AN$5971,10,TRUE)</f>
        <v>21</v>
      </c>
      <c r="J494" s="6">
        <f ca="1">VLOOKUP($V494,$AB$2:$AN$5971,11,TRUE)</f>
        <v>31</v>
      </c>
      <c r="K494" s="6">
        <f ca="1">VLOOKUP($V494,$AB$2:$AN$5971,12,TRUE)</f>
        <v>12</v>
      </c>
      <c r="L494" s="6">
        <f ca="1">VLOOKUP($V494,$AB$2:$AN$5971,13,TRUE)</f>
        <v>64</v>
      </c>
      <c r="V494" s="3">
        <f t="shared" ca="1" si="7"/>
        <v>4465</v>
      </c>
      <c r="AB494" s="4">
        <v>493</v>
      </c>
      <c r="AC494" s="4" t="s">
        <v>20</v>
      </c>
      <c r="AD494" s="4" t="s">
        <v>37</v>
      </c>
      <c r="AE494" s="4" t="s">
        <v>16</v>
      </c>
      <c r="AF494" s="4" t="s">
        <v>17</v>
      </c>
      <c r="AG494" s="4" t="s">
        <v>20</v>
      </c>
      <c r="AH494" s="4" t="s">
        <v>23</v>
      </c>
      <c r="AI494" s="5">
        <v>4600</v>
      </c>
      <c r="AJ494" s="4">
        <v>0</v>
      </c>
      <c r="AK494" s="4">
        <v>12</v>
      </c>
      <c r="AL494" s="4">
        <v>23</v>
      </c>
      <c r="AM494" s="4">
        <v>23</v>
      </c>
      <c r="AN494" s="4">
        <v>58</v>
      </c>
    </row>
    <row r="495" spans="1:40" x14ac:dyDescent="0.25">
      <c r="A495" s="6" t="str">
        <f ca="1">VLOOKUP($V495,$AB$2:$AN$5971,2,TRUE)</f>
        <v>F</v>
      </c>
      <c r="B495" s="6" t="str">
        <f ca="1">VLOOKUP($V495,$AB$2:$AN$5971,3,TRUE)</f>
        <v>19</v>
      </c>
      <c r="C495" s="6" t="str">
        <f ca="1">VLOOKUP($V495,$AB$2:$AN$5971,4,TRUE)</f>
        <v>SC</v>
      </c>
      <c r="D495" s="6" t="str">
        <f ca="1">VLOOKUP($V495,$AB$2:$AN$5971,5,TRUE)</f>
        <v>H</v>
      </c>
      <c r="E495" s="6" t="str">
        <f ca="1">VLOOKUP($V495,$AB$2:$AN$5971,6,TRUE)</f>
        <v>T</v>
      </c>
      <c r="F495" s="6" t="str">
        <f ca="1">VLOOKUP($V495,$AB$2:$AN$5971,7,TRUE)</f>
        <v>C</v>
      </c>
      <c r="G495" s="6">
        <f ca="1">VLOOKUP($V495,$AB$2:$AN$5971,8,TRUE)</f>
        <v>7500</v>
      </c>
      <c r="H495" s="6">
        <f ca="1">VLOOKUP($V495,$AB$2:$AN$5971,9,TRUE)</f>
        <v>0</v>
      </c>
      <c r="I495" s="6">
        <f ca="1">VLOOKUP($V495,$AB$2:$AN$5971,10,TRUE)</f>
        <v>15</v>
      </c>
      <c r="J495" s="6">
        <f ca="1">VLOOKUP($V495,$AB$2:$AN$5971,11,TRUE)</f>
        <v>31</v>
      </c>
      <c r="K495" s="6">
        <f ca="1">VLOOKUP($V495,$AB$2:$AN$5971,12,TRUE)</f>
        <v>18</v>
      </c>
      <c r="L495" s="6">
        <f ca="1">VLOOKUP($V495,$AB$2:$AN$5971,13,TRUE)</f>
        <v>64</v>
      </c>
      <c r="V495" s="3">
        <f t="shared" ca="1" si="7"/>
        <v>4357</v>
      </c>
      <c r="AB495" s="4">
        <v>494</v>
      </c>
      <c r="AC495" s="4" t="s">
        <v>14</v>
      </c>
      <c r="AD495" s="4" t="s">
        <v>24</v>
      </c>
      <c r="AE495" s="4" t="s">
        <v>16</v>
      </c>
      <c r="AF495" s="4" t="s">
        <v>17</v>
      </c>
      <c r="AG495" s="4" t="s">
        <v>20</v>
      </c>
      <c r="AH495" s="4" t="s">
        <v>23</v>
      </c>
      <c r="AI495" s="5">
        <v>4600</v>
      </c>
      <c r="AJ495" s="4">
        <v>0</v>
      </c>
      <c r="AK495" s="4">
        <v>5</v>
      </c>
      <c r="AL495" s="4">
        <v>23</v>
      </c>
      <c r="AM495" s="4">
        <v>9</v>
      </c>
      <c r="AN495" s="4">
        <v>37</v>
      </c>
    </row>
    <row r="496" spans="1:40" x14ac:dyDescent="0.25">
      <c r="A496" s="6" t="str">
        <f ca="1">VLOOKUP($V496,$AB$2:$AN$5971,2,TRUE)</f>
        <v>T</v>
      </c>
      <c r="B496" s="6" t="str">
        <f ca="1">VLOOKUP($V496,$AB$2:$AN$5971,3,TRUE)</f>
        <v>21</v>
      </c>
      <c r="C496" s="6" t="str">
        <f ca="1">VLOOKUP($V496,$AB$2:$AN$5971,4,TRUE)</f>
        <v>SC</v>
      </c>
      <c r="D496" s="6" t="str">
        <f ca="1">VLOOKUP($V496,$AB$2:$AN$5971,5,TRUE)</f>
        <v>H</v>
      </c>
      <c r="E496" s="6" t="str">
        <f ca="1">VLOOKUP($V496,$AB$2:$AN$5971,6,TRUE)</f>
        <v>K</v>
      </c>
      <c r="F496" s="6" t="str">
        <f ca="1">VLOOKUP($V496,$AB$2:$AN$5971,7,TRUE)</f>
        <v>A</v>
      </c>
      <c r="G496" s="6">
        <f ca="1">VLOOKUP($V496,$AB$2:$AN$5971,8,TRUE)</f>
        <v>12000</v>
      </c>
      <c r="H496" s="6">
        <f ca="1">VLOOKUP($V496,$AB$2:$AN$5971,9,TRUE)</f>
        <v>1</v>
      </c>
      <c r="I496" s="6">
        <f ca="1">VLOOKUP($V496,$AB$2:$AN$5971,10,TRUE)</f>
        <v>11</v>
      </c>
      <c r="J496" s="6">
        <f ca="1">VLOOKUP($V496,$AB$2:$AN$5971,11,TRUE)</f>
        <v>20</v>
      </c>
      <c r="K496" s="6">
        <f ca="1">VLOOKUP($V496,$AB$2:$AN$5971,12,TRUE)</f>
        <v>24</v>
      </c>
      <c r="L496" s="6">
        <f ca="1">VLOOKUP($V496,$AB$2:$AN$5971,13,TRUE)</f>
        <v>55</v>
      </c>
      <c r="V496" s="3">
        <f t="shared" ca="1" si="7"/>
        <v>5381</v>
      </c>
      <c r="AB496" s="4">
        <v>495</v>
      </c>
      <c r="AC496" s="4" t="s">
        <v>14</v>
      </c>
      <c r="AD496" s="4" t="s">
        <v>35</v>
      </c>
      <c r="AE496" s="4" t="s">
        <v>16</v>
      </c>
      <c r="AF496" s="4" t="s">
        <v>17</v>
      </c>
      <c r="AG496" s="4" t="s">
        <v>20</v>
      </c>
      <c r="AH496" s="4" t="s">
        <v>23</v>
      </c>
      <c r="AI496" s="5">
        <v>4200</v>
      </c>
      <c r="AJ496" s="4">
        <v>0</v>
      </c>
      <c r="AK496" s="4">
        <v>10</v>
      </c>
      <c r="AL496" s="4">
        <v>28</v>
      </c>
      <c r="AM496" s="4">
        <v>21</v>
      </c>
      <c r="AN496" s="4">
        <v>59</v>
      </c>
    </row>
    <row r="497" spans="1:40" x14ac:dyDescent="0.25">
      <c r="A497" s="6" t="str">
        <f ca="1">VLOOKUP($V497,$AB$2:$AN$5971,2,TRUE)</f>
        <v>T</v>
      </c>
      <c r="B497" s="6" t="str">
        <f ca="1">VLOOKUP($V497,$AB$2:$AN$5971,3,TRUE)</f>
        <v>31</v>
      </c>
      <c r="C497" s="6" t="str">
        <f ca="1">VLOOKUP($V497,$AB$2:$AN$5971,4,TRUE)</f>
        <v>SC</v>
      </c>
      <c r="D497" s="6" t="str">
        <f ca="1">VLOOKUP($V497,$AB$2:$AN$5971,5,TRUE)</f>
        <v>H</v>
      </c>
      <c r="E497" s="6" t="str">
        <f ca="1">VLOOKUP($V497,$AB$2:$AN$5971,6,TRUE)</f>
        <v>T</v>
      </c>
      <c r="F497" s="6" t="str">
        <f ca="1">VLOOKUP($V497,$AB$2:$AN$5971,7,TRUE)</f>
        <v>C</v>
      </c>
      <c r="G497" s="6">
        <f ca="1">VLOOKUP($V497,$AB$2:$AN$5971,8,TRUE)</f>
        <v>5000</v>
      </c>
      <c r="H497" s="6">
        <f ca="1">VLOOKUP($V497,$AB$2:$AN$5971,9,TRUE)</f>
        <v>2</v>
      </c>
      <c r="I497" s="6">
        <f ca="1">VLOOKUP($V497,$AB$2:$AN$5971,10,TRUE)</f>
        <v>13</v>
      </c>
      <c r="J497" s="6">
        <f ca="1">VLOOKUP($V497,$AB$2:$AN$5971,11,TRUE)</f>
        <v>22</v>
      </c>
      <c r="K497" s="6">
        <f ca="1">VLOOKUP($V497,$AB$2:$AN$5971,12,TRUE)</f>
        <v>18</v>
      </c>
      <c r="L497" s="6">
        <f ca="1">VLOOKUP($V497,$AB$2:$AN$5971,13,TRUE)</f>
        <v>53</v>
      </c>
      <c r="V497" s="3">
        <f t="shared" ca="1" si="7"/>
        <v>816</v>
      </c>
      <c r="AB497" s="4">
        <v>496</v>
      </c>
      <c r="AC497" s="4" t="s">
        <v>14</v>
      </c>
      <c r="AD497" s="4" t="s">
        <v>75</v>
      </c>
      <c r="AE497" s="4" t="s">
        <v>16</v>
      </c>
      <c r="AF497" s="4" t="s">
        <v>17</v>
      </c>
      <c r="AG497" s="4" t="s">
        <v>20</v>
      </c>
      <c r="AH497" s="4" t="s">
        <v>23</v>
      </c>
      <c r="AI497" s="5">
        <v>4000</v>
      </c>
      <c r="AJ497" s="4">
        <v>0</v>
      </c>
      <c r="AK497" s="4">
        <v>9</v>
      </c>
      <c r="AL497" s="4">
        <v>25</v>
      </c>
      <c r="AM497" s="4">
        <v>12</v>
      </c>
      <c r="AN497" s="4">
        <v>46</v>
      </c>
    </row>
    <row r="498" spans="1:40" x14ac:dyDescent="0.25">
      <c r="A498" s="6" t="str">
        <f ca="1">VLOOKUP($V498,$AB$2:$AN$5971,2,TRUE)</f>
        <v>F</v>
      </c>
      <c r="B498" s="6" t="str">
        <f ca="1">VLOOKUP($V498,$AB$2:$AN$5971,3,TRUE)</f>
        <v>32</v>
      </c>
      <c r="C498" s="6" t="str">
        <f ca="1">VLOOKUP($V498,$AB$2:$AN$5971,4,TRUE)</f>
        <v>SC</v>
      </c>
      <c r="D498" s="6" t="str">
        <f ca="1">VLOOKUP($V498,$AB$2:$AN$5971,5,TRUE)</f>
        <v>H</v>
      </c>
      <c r="E498" s="6" t="str">
        <f ca="1">VLOOKUP($V498,$AB$2:$AN$5971,6,TRUE)</f>
        <v>T</v>
      </c>
      <c r="F498" s="6" t="str">
        <f ca="1">VLOOKUP($V498,$AB$2:$AN$5971,7,TRUE)</f>
        <v>C</v>
      </c>
      <c r="G498" s="6">
        <f ca="1">VLOOKUP($V498,$AB$2:$AN$5971,8,TRUE)</f>
        <v>3300</v>
      </c>
      <c r="H498" s="6">
        <f ca="1">VLOOKUP($V498,$AB$2:$AN$5971,9,TRUE)</f>
        <v>0</v>
      </c>
      <c r="I498" s="6">
        <f ca="1">VLOOKUP($V498,$AB$2:$AN$5971,10,TRUE)</f>
        <v>18</v>
      </c>
      <c r="J498" s="6">
        <f ca="1">VLOOKUP($V498,$AB$2:$AN$5971,11,TRUE)</f>
        <v>35</v>
      </c>
      <c r="K498" s="6">
        <f ca="1">VLOOKUP($V498,$AB$2:$AN$5971,12,TRUE)</f>
        <v>12</v>
      </c>
      <c r="L498" s="6">
        <f ca="1">VLOOKUP($V498,$AB$2:$AN$5971,13,TRUE)</f>
        <v>65</v>
      </c>
      <c r="V498" s="3">
        <f t="shared" ca="1" si="7"/>
        <v>551</v>
      </c>
      <c r="AB498" s="4">
        <v>497</v>
      </c>
      <c r="AC498" s="4" t="s">
        <v>14</v>
      </c>
      <c r="AD498" s="4" t="s">
        <v>40</v>
      </c>
      <c r="AE498" s="4" t="s">
        <v>22</v>
      </c>
      <c r="AF498" s="4" t="s">
        <v>17</v>
      </c>
      <c r="AG498" s="4" t="s">
        <v>20</v>
      </c>
      <c r="AH498" s="4" t="s">
        <v>23</v>
      </c>
      <c r="AI498" s="5">
        <v>3900</v>
      </c>
      <c r="AJ498" s="4">
        <v>0</v>
      </c>
      <c r="AK498" s="4">
        <v>17</v>
      </c>
      <c r="AL498" s="4">
        <v>28</v>
      </c>
      <c r="AM498" s="4">
        <v>19</v>
      </c>
      <c r="AN498" s="4">
        <v>64</v>
      </c>
    </row>
    <row r="499" spans="1:40" x14ac:dyDescent="0.25">
      <c r="A499" s="6" t="str">
        <f ca="1">VLOOKUP($V499,$AB$2:$AN$5971,2,TRUE)</f>
        <v>F</v>
      </c>
      <c r="B499" s="6" t="str">
        <f ca="1">VLOOKUP($V499,$AB$2:$AN$5971,3,TRUE)</f>
        <v>22</v>
      </c>
      <c r="C499" s="6" t="str">
        <f ca="1">VLOOKUP($V499,$AB$2:$AN$5971,4,TRUE)</f>
        <v>OT</v>
      </c>
      <c r="D499" s="6" t="str">
        <f ca="1">VLOOKUP($V499,$AB$2:$AN$5971,5,TRUE)</f>
        <v>H</v>
      </c>
      <c r="E499" s="6" t="str">
        <f ca="1">VLOOKUP($V499,$AB$2:$AN$5971,6,TRUE)</f>
        <v>T</v>
      </c>
      <c r="F499" s="6" t="str">
        <f ca="1">VLOOKUP($V499,$AB$2:$AN$5971,7,TRUE)</f>
        <v>C</v>
      </c>
      <c r="G499" s="6">
        <f ca="1">VLOOKUP($V499,$AB$2:$AN$5971,8,TRUE)</f>
        <v>6500</v>
      </c>
      <c r="H499" s="6">
        <f ca="1">VLOOKUP($V499,$AB$2:$AN$5971,9,TRUE)</f>
        <v>0</v>
      </c>
      <c r="I499" s="6">
        <f ca="1">VLOOKUP($V499,$AB$2:$AN$5971,10,TRUE)</f>
        <v>7</v>
      </c>
      <c r="J499" s="6">
        <f ca="1">VLOOKUP($V499,$AB$2:$AN$5971,11,TRUE)</f>
        <v>22</v>
      </c>
      <c r="K499" s="6">
        <f ca="1">VLOOKUP($V499,$AB$2:$AN$5971,12,TRUE)</f>
        <v>15</v>
      </c>
      <c r="L499" s="6">
        <f ca="1">VLOOKUP($V499,$AB$2:$AN$5971,13,TRUE)</f>
        <v>44</v>
      </c>
      <c r="V499" s="3">
        <f t="shared" ca="1" si="7"/>
        <v>1089</v>
      </c>
      <c r="AB499" s="4">
        <v>498</v>
      </c>
      <c r="AC499" s="4" t="s">
        <v>20</v>
      </c>
      <c r="AD499" s="4" t="s">
        <v>30</v>
      </c>
      <c r="AE499" s="4" t="s">
        <v>22</v>
      </c>
      <c r="AF499" s="4" t="s">
        <v>17</v>
      </c>
      <c r="AG499" s="4" t="s">
        <v>20</v>
      </c>
      <c r="AH499" s="4" t="s">
        <v>23</v>
      </c>
      <c r="AI499" s="5">
        <v>4500</v>
      </c>
      <c r="AJ499" s="4">
        <v>0</v>
      </c>
      <c r="AK499" s="4">
        <v>11</v>
      </c>
      <c r="AL499" s="4">
        <v>24</v>
      </c>
      <c r="AM499" s="4">
        <v>21</v>
      </c>
      <c r="AN499" s="4">
        <v>56</v>
      </c>
    </row>
    <row r="500" spans="1:40" x14ac:dyDescent="0.25">
      <c r="A500" s="6" t="str">
        <f ca="1">VLOOKUP($V500,$AB$2:$AN$5971,2,TRUE)</f>
        <v>F</v>
      </c>
      <c r="B500" s="6" t="str">
        <f ca="1">VLOOKUP($V500,$AB$2:$AN$5971,3,TRUE)</f>
        <v>38</v>
      </c>
      <c r="C500" s="6" t="str">
        <f ca="1">VLOOKUP($V500,$AB$2:$AN$5971,4,TRUE)</f>
        <v>SC</v>
      </c>
      <c r="D500" s="6" t="str">
        <f ca="1">VLOOKUP($V500,$AB$2:$AN$5971,5,TRUE)</f>
        <v>H</v>
      </c>
      <c r="E500" s="6" t="str">
        <f ca="1">VLOOKUP($V500,$AB$2:$AN$5971,6,TRUE)</f>
        <v>T</v>
      </c>
      <c r="F500" s="6" t="str">
        <f ca="1">VLOOKUP($V500,$AB$2:$AN$5971,7,TRUE)</f>
        <v>C</v>
      </c>
      <c r="G500" s="6">
        <f ca="1">VLOOKUP($V500,$AB$2:$AN$5971,8,TRUE)</f>
        <v>3500</v>
      </c>
      <c r="H500" s="6">
        <f ca="1">VLOOKUP($V500,$AB$2:$AN$5971,9,TRUE)</f>
        <v>0</v>
      </c>
      <c r="I500" s="6">
        <f ca="1">VLOOKUP($V500,$AB$2:$AN$5971,10,TRUE)</f>
        <v>10</v>
      </c>
      <c r="J500" s="6">
        <f ca="1">VLOOKUP($V500,$AB$2:$AN$5971,11,TRUE)</f>
        <v>15</v>
      </c>
      <c r="K500" s="6">
        <f ca="1">VLOOKUP($V500,$AB$2:$AN$5971,12,TRUE)</f>
        <v>12</v>
      </c>
      <c r="L500" s="6">
        <f ca="1">VLOOKUP($V500,$AB$2:$AN$5971,13,TRUE)</f>
        <v>37</v>
      </c>
      <c r="V500" s="3">
        <f t="shared" ca="1" si="7"/>
        <v>1645</v>
      </c>
      <c r="AB500" s="4">
        <v>499</v>
      </c>
      <c r="AC500" s="4" t="s">
        <v>14</v>
      </c>
      <c r="AD500" s="4" t="s">
        <v>42</v>
      </c>
      <c r="AE500" s="4" t="s">
        <v>22</v>
      </c>
      <c r="AF500" s="4" t="s">
        <v>17</v>
      </c>
      <c r="AG500" s="4" t="s">
        <v>20</v>
      </c>
      <c r="AH500" s="4" t="s">
        <v>23</v>
      </c>
      <c r="AI500" s="5">
        <v>5000</v>
      </c>
      <c r="AJ500" s="4">
        <v>0</v>
      </c>
      <c r="AK500" s="4">
        <v>15</v>
      </c>
      <c r="AL500" s="4">
        <v>24</v>
      </c>
      <c r="AM500" s="4">
        <v>22.5</v>
      </c>
      <c r="AN500" s="4">
        <v>62</v>
      </c>
    </row>
    <row r="501" spans="1:40" x14ac:dyDescent="0.25">
      <c r="A501" s="6" t="str">
        <f ca="1">VLOOKUP($V501,$AB$2:$AN$5971,2,TRUE)</f>
        <v>F</v>
      </c>
      <c r="B501" s="6" t="str">
        <f ca="1">VLOOKUP($V501,$AB$2:$AN$5971,3,TRUE)</f>
        <v>19</v>
      </c>
      <c r="C501" s="6" t="str">
        <f ca="1">VLOOKUP($V501,$AB$2:$AN$5971,4,TRUE)</f>
        <v>SC</v>
      </c>
      <c r="D501" s="6" t="str">
        <f ca="1">VLOOKUP($V501,$AB$2:$AN$5971,5,TRUE)</f>
        <v>H</v>
      </c>
      <c r="E501" s="6" t="str">
        <f ca="1">VLOOKUP($V501,$AB$2:$AN$5971,6,TRUE)</f>
        <v>T</v>
      </c>
      <c r="F501" s="6" t="str">
        <f ca="1">VLOOKUP($V501,$AB$2:$AN$5971,7,TRUE)</f>
        <v>A</v>
      </c>
      <c r="G501" s="6">
        <f ca="1">VLOOKUP($V501,$AB$2:$AN$5971,8,TRUE)</f>
        <v>7000</v>
      </c>
      <c r="H501" s="6">
        <f ca="1">VLOOKUP($V501,$AB$2:$AN$5971,9,TRUE)</f>
        <v>1</v>
      </c>
      <c r="I501" s="6">
        <f ca="1">VLOOKUP($V501,$AB$2:$AN$5971,10,TRUE)</f>
        <v>17</v>
      </c>
      <c r="J501" s="6">
        <f ca="1">VLOOKUP($V501,$AB$2:$AN$5971,11,TRUE)</f>
        <v>23</v>
      </c>
      <c r="K501" s="6">
        <f ca="1">VLOOKUP($V501,$AB$2:$AN$5971,12,TRUE)</f>
        <v>18</v>
      </c>
      <c r="L501" s="6">
        <f ca="1">VLOOKUP($V501,$AB$2:$AN$5971,13,TRUE)</f>
        <v>58</v>
      </c>
      <c r="V501" s="3">
        <f ca="1">RANDBETWEEN(1,5970)</f>
        <v>5148</v>
      </c>
      <c r="AB501" s="4">
        <v>500</v>
      </c>
      <c r="AC501" s="4" t="s">
        <v>14</v>
      </c>
      <c r="AD501" s="4" t="s">
        <v>31</v>
      </c>
      <c r="AE501" s="4" t="s">
        <v>22</v>
      </c>
      <c r="AF501" s="4" t="s">
        <v>17</v>
      </c>
      <c r="AG501" s="4" t="s">
        <v>20</v>
      </c>
      <c r="AH501" s="4" t="s">
        <v>23</v>
      </c>
      <c r="AI501" s="5">
        <v>3900</v>
      </c>
      <c r="AJ501" s="4">
        <v>0</v>
      </c>
      <c r="AK501" s="4">
        <v>19</v>
      </c>
      <c r="AL501" s="4">
        <v>22</v>
      </c>
      <c r="AM501" s="4">
        <v>25</v>
      </c>
      <c r="AN501" s="4">
        <v>66</v>
      </c>
    </row>
    <row r="502" spans="1:40" x14ac:dyDescent="0.25">
      <c r="A502" s="6" t="str">
        <f ca="1">VLOOKUP($V502,$AB$2:$AN$5971,2,TRUE)</f>
        <v>F</v>
      </c>
      <c r="B502" s="6" t="str">
        <f ca="1">VLOOKUP($V502,$AB$2:$AN$5971,3,TRUE)</f>
        <v>25</v>
      </c>
      <c r="C502" s="6" t="str">
        <f ca="1">VLOOKUP($V502,$AB$2:$AN$5971,4,TRUE)</f>
        <v>OT</v>
      </c>
      <c r="D502" s="6" t="str">
        <f ca="1">VLOOKUP($V502,$AB$2:$AN$5971,5,TRUE)</f>
        <v>H</v>
      </c>
      <c r="E502" s="6" t="str">
        <f ca="1">VLOOKUP($V502,$AB$2:$AN$5971,6,TRUE)</f>
        <v>T</v>
      </c>
      <c r="F502" s="6" t="str">
        <f ca="1">VLOOKUP($V502,$AB$2:$AN$5971,7,TRUE)</f>
        <v>A</v>
      </c>
      <c r="G502" s="6">
        <f ca="1">VLOOKUP($V502,$AB$2:$AN$5971,8,TRUE)</f>
        <v>3000</v>
      </c>
      <c r="H502" s="6">
        <f ca="1">VLOOKUP($V502,$AB$2:$AN$5971,9,TRUE)</f>
        <v>1</v>
      </c>
      <c r="I502" s="6">
        <f ca="1">VLOOKUP($V502,$AB$2:$AN$5971,10,TRUE)</f>
        <v>12</v>
      </c>
      <c r="J502" s="6">
        <f ca="1">VLOOKUP($V502,$AB$2:$AN$5971,11,TRUE)</f>
        <v>18</v>
      </c>
      <c r="K502" s="6">
        <f ca="1">VLOOKUP($V502,$AB$2:$AN$5971,12,TRUE)</f>
        <v>17</v>
      </c>
      <c r="L502" s="6">
        <f ca="1">VLOOKUP($V502,$AB$2:$AN$5971,13,TRUE)</f>
        <v>47</v>
      </c>
      <c r="V502" s="3">
        <f t="shared" ref="V502:V565" ca="1" si="8">RANDBETWEEN(1,5970)</f>
        <v>2920</v>
      </c>
      <c r="AB502" s="4">
        <v>501</v>
      </c>
      <c r="AC502" s="4" t="s">
        <v>14</v>
      </c>
      <c r="AD502" s="4" t="s">
        <v>42</v>
      </c>
      <c r="AE502" s="4" t="s">
        <v>22</v>
      </c>
      <c r="AF502" s="4" t="s">
        <v>17</v>
      </c>
      <c r="AG502" s="4" t="s">
        <v>20</v>
      </c>
      <c r="AH502" s="4" t="s">
        <v>23</v>
      </c>
      <c r="AI502" s="5">
        <v>5000</v>
      </c>
      <c r="AJ502" s="4">
        <v>0</v>
      </c>
      <c r="AK502" s="4">
        <v>9</v>
      </c>
      <c r="AL502" s="4">
        <v>23</v>
      </c>
      <c r="AM502" s="4">
        <v>23</v>
      </c>
      <c r="AN502" s="4">
        <v>55</v>
      </c>
    </row>
    <row r="503" spans="1:40" x14ac:dyDescent="0.25">
      <c r="A503" s="6" t="str">
        <f ca="1">VLOOKUP($V503,$AB$2:$AN$5971,2,TRUE)</f>
        <v>F</v>
      </c>
      <c r="B503" s="6" t="str">
        <f ca="1">VLOOKUP($V503,$AB$2:$AN$5971,3,TRUE)</f>
        <v>26</v>
      </c>
      <c r="C503" s="6" t="str">
        <f ca="1">VLOOKUP($V503,$AB$2:$AN$5971,4,TRUE)</f>
        <v>OT</v>
      </c>
      <c r="D503" s="6" t="str">
        <f ca="1">VLOOKUP($V503,$AB$2:$AN$5971,5,TRUE)</f>
        <v>H</v>
      </c>
      <c r="E503" s="6" t="str">
        <f ca="1">VLOOKUP($V503,$AB$2:$AN$5971,6,TRUE)</f>
        <v>T</v>
      </c>
      <c r="F503" s="6" t="str">
        <f ca="1">VLOOKUP($V503,$AB$2:$AN$5971,7,TRUE)</f>
        <v>C</v>
      </c>
      <c r="G503" s="6">
        <f ca="1">VLOOKUP($V503,$AB$2:$AN$5971,8,TRUE)</f>
        <v>4000</v>
      </c>
      <c r="H503" s="6">
        <f ca="1">VLOOKUP($V503,$AB$2:$AN$5971,9,TRUE)</f>
        <v>0</v>
      </c>
      <c r="I503" s="6">
        <f ca="1">VLOOKUP($V503,$AB$2:$AN$5971,10,TRUE)</f>
        <v>17</v>
      </c>
      <c r="J503" s="6">
        <f ca="1">VLOOKUP($V503,$AB$2:$AN$5971,11,TRUE)</f>
        <v>29</v>
      </c>
      <c r="K503" s="6">
        <f ca="1">VLOOKUP($V503,$AB$2:$AN$5971,12,TRUE)</f>
        <v>13</v>
      </c>
      <c r="L503" s="6">
        <f ca="1">VLOOKUP($V503,$AB$2:$AN$5971,13,TRUE)</f>
        <v>59</v>
      </c>
      <c r="V503" s="3">
        <f t="shared" ca="1" si="8"/>
        <v>624</v>
      </c>
      <c r="AB503" s="4">
        <v>502</v>
      </c>
      <c r="AC503" s="4" t="s">
        <v>20</v>
      </c>
      <c r="AD503" s="4" t="s">
        <v>40</v>
      </c>
      <c r="AE503" s="4" t="s">
        <v>16</v>
      </c>
      <c r="AF503" s="4" t="s">
        <v>17</v>
      </c>
      <c r="AG503" s="4" t="s">
        <v>20</v>
      </c>
      <c r="AH503" s="4" t="s">
        <v>23</v>
      </c>
      <c r="AI503" s="5">
        <v>0</v>
      </c>
      <c r="AJ503" s="4">
        <v>0</v>
      </c>
      <c r="AK503" s="4">
        <v>14.28</v>
      </c>
      <c r="AL503" s="4">
        <v>28</v>
      </c>
      <c r="AM503" s="4">
        <v>20</v>
      </c>
      <c r="AN503" s="4">
        <v>62</v>
      </c>
    </row>
    <row r="504" spans="1:40" x14ac:dyDescent="0.25">
      <c r="A504" s="6" t="str">
        <f ca="1">VLOOKUP($V504,$AB$2:$AN$5971,2,TRUE)</f>
        <v>F</v>
      </c>
      <c r="B504" s="6" t="str">
        <f ca="1">VLOOKUP($V504,$AB$2:$AN$5971,3,TRUE)</f>
        <v>25</v>
      </c>
      <c r="C504" s="6" t="str">
        <f ca="1">VLOOKUP($V504,$AB$2:$AN$5971,4,TRUE)</f>
        <v>SC</v>
      </c>
      <c r="D504" s="6" t="str">
        <f ca="1">VLOOKUP($V504,$AB$2:$AN$5971,5,TRUE)</f>
        <v>H</v>
      </c>
      <c r="E504" s="6" t="str">
        <f ca="1">VLOOKUP($V504,$AB$2:$AN$5971,6,TRUE)</f>
        <v>T</v>
      </c>
      <c r="F504" s="6" t="str">
        <f ca="1">VLOOKUP($V504,$AB$2:$AN$5971,7,TRUE)</f>
        <v>C</v>
      </c>
      <c r="G504" s="6">
        <f ca="1">VLOOKUP($V504,$AB$2:$AN$5971,8,TRUE)</f>
        <v>5000</v>
      </c>
      <c r="H504" s="6">
        <f ca="1">VLOOKUP($V504,$AB$2:$AN$5971,9,TRUE)</f>
        <v>1</v>
      </c>
      <c r="I504" s="6">
        <f ca="1">VLOOKUP($V504,$AB$2:$AN$5971,10,TRUE)</f>
        <v>12</v>
      </c>
      <c r="J504" s="6">
        <f ca="1">VLOOKUP($V504,$AB$2:$AN$5971,11,TRUE)</f>
        <v>2</v>
      </c>
      <c r="K504" s="6">
        <f ca="1">VLOOKUP($V504,$AB$2:$AN$5971,12,TRUE)</f>
        <v>12</v>
      </c>
      <c r="L504" s="6">
        <f ca="1">VLOOKUP($V504,$AB$2:$AN$5971,13,TRUE)</f>
        <v>26</v>
      </c>
      <c r="V504" s="3">
        <f t="shared" ca="1" si="8"/>
        <v>820</v>
      </c>
      <c r="AB504" s="4">
        <v>503</v>
      </c>
      <c r="AC504" s="4" t="s">
        <v>14</v>
      </c>
      <c r="AD504" s="4" t="s">
        <v>41</v>
      </c>
      <c r="AE504" s="4" t="s">
        <v>16</v>
      </c>
      <c r="AF504" s="4" t="s">
        <v>17</v>
      </c>
      <c r="AG504" s="4" t="s">
        <v>20</v>
      </c>
      <c r="AH504" s="4" t="s">
        <v>23</v>
      </c>
      <c r="AI504" s="5">
        <v>0</v>
      </c>
      <c r="AJ504" s="4">
        <v>0</v>
      </c>
      <c r="AK504" s="4">
        <v>20</v>
      </c>
      <c r="AL504" s="4">
        <v>21</v>
      </c>
      <c r="AM504" s="4">
        <v>27</v>
      </c>
      <c r="AN504" s="4">
        <v>68</v>
      </c>
    </row>
    <row r="505" spans="1:40" x14ac:dyDescent="0.25">
      <c r="A505" s="6" t="str">
        <f ca="1">VLOOKUP($V505,$AB$2:$AN$5971,2,TRUE)</f>
        <v>T</v>
      </c>
      <c r="B505" s="6" t="str">
        <f ca="1">VLOOKUP($V505,$AB$2:$AN$5971,3,TRUE)</f>
        <v>26</v>
      </c>
      <c r="C505" s="6" t="str">
        <f ca="1">VLOOKUP($V505,$AB$2:$AN$5971,4,TRUE)</f>
        <v>OT</v>
      </c>
      <c r="D505" s="6" t="str">
        <f ca="1">VLOOKUP($V505,$AB$2:$AN$5971,5,TRUE)</f>
        <v>H</v>
      </c>
      <c r="E505" s="6" t="str">
        <f ca="1">VLOOKUP($V505,$AB$2:$AN$5971,6,TRUE)</f>
        <v>T</v>
      </c>
      <c r="F505" s="6" t="str">
        <f ca="1">VLOOKUP($V505,$AB$2:$AN$5971,7,TRUE)</f>
        <v>C</v>
      </c>
      <c r="G505" s="6">
        <f ca="1">VLOOKUP($V505,$AB$2:$AN$5971,8,TRUE)</f>
        <v>7000</v>
      </c>
      <c r="H505" s="6">
        <f ca="1">VLOOKUP($V505,$AB$2:$AN$5971,9,TRUE)</f>
        <v>0</v>
      </c>
      <c r="I505" s="6">
        <f ca="1">VLOOKUP($V505,$AB$2:$AN$5971,10,TRUE)</f>
        <v>12</v>
      </c>
      <c r="J505" s="6">
        <f ca="1">VLOOKUP($V505,$AB$2:$AN$5971,11,TRUE)</f>
        <v>32</v>
      </c>
      <c r="K505" s="6">
        <f ca="1">VLOOKUP($V505,$AB$2:$AN$5971,12,TRUE)</f>
        <v>23</v>
      </c>
      <c r="L505" s="6">
        <f ca="1">VLOOKUP($V505,$AB$2:$AN$5971,13,TRUE)</f>
        <v>67</v>
      </c>
      <c r="V505" s="3">
        <f t="shared" ca="1" si="8"/>
        <v>4049</v>
      </c>
      <c r="AB505" s="4">
        <v>504</v>
      </c>
      <c r="AC505" s="4" t="s">
        <v>14</v>
      </c>
      <c r="AD505" s="4" t="s">
        <v>19</v>
      </c>
      <c r="AE505" s="4" t="s">
        <v>16</v>
      </c>
      <c r="AF505" s="4" t="s">
        <v>17</v>
      </c>
      <c r="AG505" s="4" t="s">
        <v>20</v>
      </c>
      <c r="AH505" s="4" t="s">
        <v>23</v>
      </c>
      <c r="AI505" s="5">
        <v>0</v>
      </c>
      <c r="AJ505" s="4">
        <v>0</v>
      </c>
      <c r="AK505" s="4">
        <v>19</v>
      </c>
      <c r="AL505" s="4">
        <v>27</v>
      </c>
      <c r="AM505" s="4">
        <v>26</v>
      </c>
      <c r="AN505" s="4">
        <v>72</v>
      </c>
    </row>
    <row r="506" spans="1:40" x14ac:dyDescent="0.25">
      <c r="A506" s="6" t="str">
        <f ca="1">VLOOKUP($V506,$AB$2:$AN$5971,2,TRUE)</f>
        <v>F</v>
      </c>
      <c r="B506" s="6" t="str">
        <f ca="1">VLOOKUP($V506,$AB$2:$AN$5971,3,TRUE)</f>
        <v>49</v>
      </c>
      <c r="C506" s="6" t="str">
        <f ca="1">VLOOKUP($V506,$AB$2:$AN$5971,4,TRUE)</f>
        <v>SC</v>
      </c>
      <c r="D506" s="6" t="str">
        <f ca="1">VLOOKUP($V506,$AB$2:$AN$5971,5,TRUE)</f>
        <v>H</v>
      </c>
      <c r="E506" s="6" t="str">
        <f ca="1">VLOOKUP($V506,$AB$2:$AN$5971,6,TRUE)</f>
        <v>T</v>
      </c>
      <c r="F506" s="6" t="str">
        <f ca="1">VLOOKUP($V506,$AB$2:$AN$5971,7,TRUE)</f>
        <v>C</v>
      </c>
      <c r="G506" s="6">
        <f ca="1">VLOOKUP($V506,$AB$2:$AN$5971,8,TRUE)</f>
        <v>3000</v>
      </c>
      <c r="H506" s="6">
        <f ca="1">VLOOKUP($V506,$AB$2:$AN$5971,9,TRUE)</f>
        <v>0</v>
      </c>
      <c r="I506" s="6">
        <f ca="1">VLOOKUP($V506,$AB$2:$AN$5971,10,TRUE)</f>
        <v>11</v>
      </c>
      <c r="J506" s="6">
        <f ca="1">VLOOKUP($V506,$AB$2:$AN$5971,11,TRUE)</f>
        <v>34</v>
      </c>
      <c r="K506" s="6">
        <f ca="1">VLOOKUP($V506,$AB$2:$AN$5971,12,TRUE)</f>
        <v>16.5</v>
      </c>
      <c r="L506" s="6">
        <f ca="1">VLOOKUP($V506,$AB$2:$AN$5971,13,TRUE)</f>
        <v>62</v>
      </c>
      <c r="V506" s="3">
        <f t="shared" ca="1" si="8"/>
        <v>1699</v>
      </c>
      <c r="AB506" s="4">
        <v>505</v>
      </c>
      <c r="AC506" s="4" t="s">
        <v>14</v>
      </c>
      <c r="AD506" s="4" t="s">
        <v>33</v>
      </c>
      <c r="AE506" s="4" t="s">
        <v>16</v>
      </c>
      <c r="AF506" s="4" t="s">
        <v>17</v>
      </c>
      <c r="AG506" s="4" t="s">
        <v>20</v>
      </c>
      <c r="AH506" s="4" t="s">
        <v>23</v>
      </c>
      <c r="AI506" s="5">
        <v>4000</v>
      </c>
      <c r="AJ506" s="4">
        <v>0</v>
      </c>
      <c r="AK506" s="4">
        <v>20</v>
      </c>
      <c r="AL506" s="4">
        <v>17</v>
      </c>
      <c r="AM506" s="4">
        <v>13</v>
      </c>
      <c r="AN506" s="4">
        <v>50</v>
      </c>
    </row>
    <row r="507" spans="1:40" x14ac:dyDescent="0.25">
      <c r="A507" s="6" t="str">
        <f ca="1">VLOOKUP($V507,$AB$2:$AN$5971,2,TRUE)</f>
        <v>F</v>
      </c>
      <c r="B507" s="6" t="str">
        <f ca="1">VLOOKUP($V507,$AB$2:$AN$5971,3,TRUE)</f>
        <v>28</v>
      </c>
      <c r="C507" s="6" t="str">
        <f ca="1">VLOOKUP($V507,$AB$2:$AN$5971,4,TRUE)</f>
        <v>OT</v>
      </c>
      <c r="D507" s="6" t="str">
        <f ca="1">VLOOKUP($V507,$AB$2:$AN$5971,5,TRUE)</f>
        <v>H</v>
      </c>
      <c r="E507" s="6" t="str">
        <f ca="1">VLOOKUP($V507,$AB$2:$AN$5971,6,TRUE)</f>
        <v>T</v>
      </c>
      <c r="F507" s="6" t="str">
        <f ca="1">VLOOKUP($V507,$AB$2:$AN$5971,7,TRUE)</f>
        <v>C</v>
      </c>
      <c r="G507" s="6">
        <f ca="1">VLOOKUP($V507,$AB$2:$AN$5971,8,TRUE)</f>
        <v>7500</v>
      </c>
      <c r="H507" s="6" t="e">
        <f ca="1">VLOOKUP($V507,$AB$2:$AN$5971,9,TRUE)</f>
        <v>#NULL!</v>
      </c>
      <c r="I507" s="6">
        <f ca="1">VLOOKUP($V507,$AB$2:$AN$5971,10,TRUE)</f>
        <v>18</v>
      </c>
      <c r="J507" s="6">
        <f ca="1">VLOOKUP($V507,$AB$2:$AN$5971,11,TRUE)</f>
        <v>35</v>
      </c>
      <c r="K507" s="6">
        <f ca="1">VLOOKUP($V507,$AB$2:$AN$5971,12,TRUE)</f>
        <v>15</v>
      </c>
      <c r="L507" s="6">
        <f ca="1">VLOOKUP($V507,$AB$2:$AN$5971,13,TRUE)</f>
        <v>68</v>
      </c>
      <c r="V507" s="3">
        <f t="shared" ca="1" si="8"/>
        <v>2336</v>
      </c>
      <c r="AB507" s="4">
        <v>506</v>
      </c>
      <c r="AC507" s="4" t="s">
        <v>20</v>
      </c>
      <c r="AD507" s="4" t="s">
        <v>30</v>
      </c>
      <c r="AE507" s="4" t="s">
        <v>16</v>
      </c>
      <c r="AF507" s="4" t="s">
        <v>17</v>
      </c>
      <c r="AG507" s="4" t="s">
        <v>20</v>
      </c>
      <c r="AH507" s="4" t="s">
        <v>23</v>
      </c>
      <c r="AI507" s="5">
        <v>4000</v>
      </c>
      <c r="AJ507" s="4">
        <v>0</v>
      </c>
      <c r="AK507" s="4">
        <v>15</v>
      </c>
      <c r="AL507" s="4">
        <v>20</v>
      </c>
      <c r="AM507" s="4">
        <v>14</v>
      </c>
      <c r="AN507" s="4">
        <v>49</v>
      </c>
    </row>
    <row r="508" spans="1:40" x14ac:dyDescent="0.25">
      <c r="A508" s="6" t="str">
        <f ca="1">VLOOKUP($V508,$AB$2:$AN$5971,2,TRUE)</f>
        <v>F</v>
      </c>
      <c r="B508" s="6" t="str">
        <f ca="1">VLOOKUP($V508,$AB$2:$AN$5971,3,TRUE)</f>
        <v>41</v>
      </c>
      <c r="C508" s="6" t="str">
        <f ca="1">VLOOKUP($V508,$AB$2:$AN$5971,4,TRUE)</f>
        <v>OT</v>
      </c>
      <c r="D508" s="6" t="str">
        <f ca="1">VLOOKUP($V508,$AB$2:$AN$5971,5,TRUE)</f>
        <v>H</v>
      </c>
      <c r="E508" s="6" t="str">
        <f ca="1">VLOOKUP($V508,$AB$2:$AN$5971,6,TRUE)</f>
        <v>T</v>
      </c>
      <c r="F508" s="6" t="str">
        <f ca="1">VLOOKUP($V508,$AB$2:$AN$5971,7,TRUE)</f>
        <v>C</v>
      </c>
      <c r="G508" s="6">
        <f ca="1">VLOOKUP($V508,$AB$2:$AN$5971,8,TRUE)</f>
        <v>2100</v>
      </c>
      <c r="H508" s="6">
        <f ca="1">VLOOKUP($V508,$AB$2:$AN$5971,9,TRUE)</f>
        <v>1</v>
      </c>
      <c r="I508" s="6">
        <f ca="1">VLOOKUP($V508,$AB$2:$AN$5971,10,TRUE)</f>
        <v>13</v>
      </c>
      <c r="J508" s="6">
        <f ca="1">VLOOKUP($V508,$AB$2:$AN$5971,11,TRUE)</f>
        <v>30</v>
      </c>
      <c r="K508" s="6">
        <f ca="1">VLOOKUP($V508,$AB$2:$AN$5971,12,TRUE)</f>
        <v>19</v>
      </c>
      <c r="L508" s="6">
        <f ca="1">VLOOKUP($V508,$AB$2:$AN$5971,13,TRUE)</f>
        <v>62</v>
      </c>
      <c r="V508" s="3">
        <f t="shared" ca="1" si="8"/>
        <v>852</v>
      </c>
      <c r="AB508" s="4">
        <v>507</v>
      </c>
      <c r="AC508" s="4" t="s">
        <v>14</v>
      </c>
      <c r="AD508" s="4" t="s">
        <v>47</v>
      </c>
      <c r="AE508" s="4" t="s">
        <v>16</v>
      </c>
      <c r="AF508" s="4" t="s">
        <v>17</v>
      </c>
      <c r="AG508" s="4" t="s">
        <v>20</v>
      </c>
      <c r="AH508" s="4" t="s">
        <v>23</v>
      </c>
      <c r="AI508" s="5">
        <v>0</v>
      </c>
      <c r="AJ508" s="4">
        <v>0</v>
      </c>
      <c r="AK508" s="4">
        <v>8</v>
      </c>
      <c r="AL508" s="4">
        <v>18</v>
      </c>
      <c r="AM508" s="4">
        <v>14</v>
      </c>
      <c r="AN508" s="4">
        <v>40</v>
      </c>
    </row>
    <row r="509" spans="1:40" x14ac:dyDescent="0.25">
      <c r="A509" s="6" t="str">
        <f ca="1">VLOOKUP($V509,$AB$2:$AN$5971,2,TRUE)</f>
        <v>F</v>
      </c>
      <c r="B509" s="6" t="str">
        <f ca="1">VLOOKUP($V509,$AB$2:$AN$5971,3,TRUE)</f>
        <v>30</v>
      </c>
      <c r="C509" s="6" t="str">
        <f ca="1">VLOOKUP($V509,$AB$2:$AN$5971,4,TRUE)</f>
        <v>OT</v>
      </c>
      <c r="D509" s="6" t="str">
        <f ca="1">VLOOKUP($V509,$AB$2:$AN$5971,5,TRUE)</f>
        <v>H</v>
      </c>
      <c r="E509" s="6" t="str">
        <f ca="1">VLOOKUP($V509,$AB$2:$AN$5971,6,TRUE)</f>
        <v>T</v>
      </c>
      <c r="F509" s="6" t="str">
        <f ca="1">VLOOKUP($V509,$AB$2:$AN$5971,7,TRUE)</f>
        <v>C</v>
      </c>
      <c r="G509" s="6">
        <f ca="1">VLOOKUP($V509,$AB$2:$AN$5971,8,TRUE)</f>
        <v>7300</v>
      </c>
      <c r="H509" s="6">
        <f ca="1">VLOOKUP($V509,$AB$2:$AN$5971,9,TRUE)</f>
        <v>0</v>
      </c>
      <c r="I509" s="6">
        <f ca="1">VLOOKUP($V509,$AB$2:$AN$5971,10,TRUE)</f>
        <v>12</v>
      </c>
      <c r="J509" s="6">
        <f ca="1">VLOOKUP($V509,$AB$2:$AN$5971,11,TRUE)</f>
        <v>22</v>
      </c>
      <c r="K509" s="6">
        <f ca="1">VLOOKUP($V509,$AB$2:$AN$5971,12,TRUE)</f>
        <v>23</v>
      </c>
      <c r="L509" s="6">
        <f ca="1">VLOOKUP($V509,$AB$2:$AN$5971,13,TRUE)</f>
        <v>57</v>
      </c>
      <c r="V509" s="3">
        <f t="shared" ca="1" si="8"/>
        <v>4187</v>
      </c>
      <c r="AB509" s="4">
        <v>508</v>
      </c>
      <c r="AC509" s="4" t="s">
        <v>14</v>
      </c>
      <c r="AD509" s="4" t="s">
        <v>50</v>
      </c>
      <c r="AE509" s="4" t="s">
        <v>16</v>
      </c>
      <c r="AF509" s="4" t="s">
        <v>17</v>
      </c>
      <c r="AG509" s="4" t="s">
        <v>20</v>
      </c>
      <c r="AH509" s="4" t="s">
        <v>23</v>
      </c>
      <c r="AI509" s="5">
        <v>4200</v>
      </c>
      <c r="AJ509" s="4">
        <v>0</v>
      </c>
      <c r="AK509" s="4">
        <v>17</v>
      </c>
      <c r="AL509" s="4">
        <v>24</v>
      </c>
      <c r="AM509" s="4">
        <v>13</v>
      </c>
      <c r="AN509" s="4">
        <v>54</v>
      </c>
    </row>
    <row r="510" spans="1:40" x14ac:dyDescent="0.25">
      <c r="A510" s="6" t="str">
        <f ca="1">VLOOKUP($V510,$AB$2:$AN$5971,2,TRUE)</f>
        <v>T</v>
      </c>
      <c r="B510" s="6" t="str">
        <f ca="1">VLOOKUP($V510,$AB$2:$AN$5971,3,TRUE)</f>
        <v>25</v>
      </c>
      <c r="C510" s="6" t="str">
        <f ca="1">VLOOKUP($V510,$AB$2:$AN$5971,4,TRUE)</f>
        <v>OT</v>
      </c>
      <c r="D510" s="6" t="str">
        <f ca="1">VLOOKUP($V510,$AB$2:$AN$5971,5,TRUE)</f>
        <v>H</v>
      </c>
      <c r="E510" s="6" t="str">
        <f ca="1">VLOOKUP($V510,$AB$2:$AN$5971,6,TRUE)</f>
        <v>U</v>
      </c>
      <c r="F510" s="6" t="str">
        <f ca="1">VLOOKUP($V510,$AB$2:$AN$5971,7,TRUE)</f>
        <v>A</v>
      </c>
      <c r="G510" s="6">
        <f ca="1">VLOOKUP($V510,$AB$2:$AN$5971,8,TRUE)</f>
        <v>5000</v>
      </c>
      <c r="H510" s="6">
        <f ca="1">VLOOKUP($V510,$AB$2:$AN$5971,9,TRUE)</f>
        <v>5</v>
      </c>
      <c r="I510" s="6">
        <f ca="1">VLOOKUP($V510,$AB$2:$AN$5971,10,TRUE)</f>
        <v>8</v>
      </c>
      <c r="J510" s="6">
        <f ca="1">VLOOKUP($V510,$AB$2:$AN$5971,11,TRUE)</f>
        <v>25</v>
      </c>
      <c r="K510" s="6">
        <f ca="1">VLOOKUP($V510,$AB$2:$AN$5971,12,TRUE)</f>
        <v>24</v>
      </c>
      <c r="L510" s="6">
        <f ca="1">VLOOKUP($V510,$AB$2:$AN$5971,13,TRUE)</f>
        <v>57</v>
      </c>
      <c r="V510" s="3">
        <f t="shared" ca="1" si="8"/>
        <v>5174</v>
      </c>
      <c r="AB510" s="4">
        <v>509</v>
      </c>
      <c r="AC510" s="4" t="s">
        <v>20</v>
      </c>
      <c r="AD510" s="4" t="s">
        <v>50</v>
      </c>
      <c r="AE510" s="4" t="s">
        <v>16</v>
      </c>
      <c r="AF510" s="4" t="s">
        <v>17</v>
      </c>
      <c r="AG510" s="4" t="s">
        <v>20</v>
      </c>
      <c r="AH510" s="4" t="s">
        <v>23</v>
      </c>
      <c r="AI510" s="5">
        <v>4200</v>
      </c>
      <c r="AJ510" s="4">
        <v>0</v>
      </c>
      <c r="AK510" s="4">
        <v>15</v>
      </c>
      <c r="AL510" s="4">
        <v>22</v>
      </c>
      <c r="AM510" s="4">
        <v>17</v>
      </c>
      <c r="AN510" s="4">
        <v>54</v>
      </c>
    </row>
    <row r="511" spans="1:40" x14ac:dyDescent="0.25">
      <c r="A511" s="6" t="str">
        <f ca="1">VLOOKUP($V511,$AB$2:$AN$5971,2,TRUE)</f>
        <v>T</v>
      </c>
      <c r="B511" s="6" t="str">
        <f ca="1">VLOOKUP($V511,$AB$2:$AN$5971,3,TRUE)</f>
        <v>29</v>
      </c>
      <c r="C511" s="6" t="str">
        <f ca="1">VLOOKUP($V511,$AB$2:$AN$5971,4,TRUE)</f>
        <v>OT</v>
      </c>
      <c r="D511" s="6" t="str">
        <f ca="1">VLOOKUP($V511,$AB$2:$AN$5971,5,TRUE)</f>
        <v>H</v>
      </c>
      <c r="E511" s="6" t="str">
        <f ca="1">VLOOKUP($V511,$AB$2:$AN$5971,6,TRUE)</f>
        <v>T</v>
      </c>
      <c r="F511" s="6" t="str">
        <f ca="1">VLOOKUP($V511,$AB$2:$AN$5971,7,TRUE)</f>
        <v>C</v>
      </c>
      <c r="G511" s="6">
        <f ca="1">VLOOKUP($V511,$AB$2:$AN$5971,8,TRUE)</f>
        <v>4700</v>
      </c>
      <c r="H511" s="6">
        <f ca="1">VLOOKUP($V511,$AB$2:$AN$5971,9,TRUE)</f>
        <v>0</v>
      </c>
      <c r="I511" s="6">
        <f ca="1">VLOOKUP($V511,$AB$2:$AN$5971,10,TRUE)</f>
        <v>8</v>
      </c>
      <c r="J511" s="6">
        <f ca="1">VLOOKUP($V511,$AB$2:$AN$5971,11,TRUE)</f>
        <v>11</v>
      </c>
      <c r="K511" s="6">
        <f ca="1">VLOOKUP($V511,$AB$2:$AN$5971,12,TRUE)</f>
        <v>10.5</v>
      </c>
      <c r="L511" s="6">
        <f ca="1">VLOOKUP($V511,$AB$2:$AN$5971,13,TRUE)</f>
        <v>30</v>
      </c>
      <c r="V511" s="3">
        <f t="shared" ca="1" si="8"/>
        <v>472</v>
      </c>
      <c r="AB511" s="4">
        <v>510</v>
      </c>
      <c r="AC511" s="4" t="s">
        <v>20</v>
      </c>
      <c r="AD511" s="4" t="s">
        <v>38</v>
      </c>
      <c r="AE511" s="4" t="s">
        <v>16</v>
      </c>
      <c r="AF511" s="4" t="s">
        <v>17</v>
      </c>
      <c r="AG511" s="4" t="s">
        <v>20</v>
      </c>
      <c r="AH511" s="4" t="s">
        <v>23</v>
      </c>
      <c r="AI511" s="5">
        <v>4600</v>
      </c>
      <c r="AJ511" s="4">
        <v>0</v>
      </c>
      <c r="AK511" s="4">
        <v>10</v>
      </c>
      <c r="AL511" s="4">
        <v>17</v>
      </c>
      <c r="AM511" s="4">
        <v>10</v>
      </c>
      <c r="AN511" s="4">
        <v>37</v>
      </c>
    </row>
    <row r="512" spans="1:40" x14ac:dyDescent="0.25">
      <c r="A512" s="6" t="str">
        <f ca="1">VLOOKUP($V512,$AB$2:$AN$5971,2,TRUE)</f>
        <v>F</v>
      </c>
      <c r="B512" s="6" t="str">
        <f ca="1">VLOOKUP($V512,$AB$2:$AN$5971,3,TRUE)</f>
        <v>30</v>
      </c>
      <c r="C512" s="6" t="str">
        <f ca="1">VLOOKUP($V512,$AB$2:$AN$5971,4,TRUE)</f>
        <v>SC</v>
      </c>
      <c r="D512" s="6" t="str">
        <f ca="1">VLOOKUP($V512,$AB$2:$AN$5971,5,TRUE)</f>
        <v>H</v>
      </c>
      <c r="E512" s="6" t="str">
        <f ca="1">VLOOKUP($V512,$AB$2:$AN$5971,6,TRUE)</f>
        <v>T</v>
      </c>
      <c r="F512" s="6" t="str">
        <f ca="1">VLOOKUP($V512,$AB$2:$AN$5971,7,TRUE)</f>
        <v>C</v>
      </c>
      <c r="G512" s="6">
        <f ca="1">VLOOKUP($V512,$AB$2:$AN$5971,8,TRUE)</f>
        <v>2900</v>
      </c>
      <c r="H512" s="6">
        <f ca="1">VLOOKUP($V512,$AB$2:$AN$5971,9,TRUE)</f>
        <v>0</v>
      </c>
      <c r="I512" s="6">
        <f ca="1">VLOOKUP($V512,$AB$2:$AN$5971,10,TRUE)</f>
        <v>15</v>
      </c>
      <c r="J512" s="6">
        <f ca="1">VLOOKUP($V512,$AB$2:$AN$5971,11,TRUE)</f>
        <v>27</v>
      </c>
      <c r="K512" s="6">
        <f ca="1">VLOOKUP($V512,$AB$2:$AN$5971,12,TRUE)</f>
        <v>21</v>
      </c>
      <c r="L512" s="6">
        <f ca="1">VLOOKUP($V512,$AB$2:$AN$5971,13,TRUE)</f>
        <v>63</v>
      </c>
      <c r="V512" s="3">
        <f t="shared" ca="1" si="8"/>
        <v>1738</v>
      </c>
      <c r="AB512" s="4">
        <v>511</v>
      </c>
      <c r="AC512" s="4" t="s">
        <v>14</v>
      </c>
      <c r="AD512" s="4" t="s">
        <v>47</v>
      </c>
      <c r="AE512" s="4" t="s">
        <v>16</v>
      </c>
      <c r="AF512" s="4" t="s">
        <v>17</v>
      </c>
      <c r="AG512" s="4" t="s">
        <v>20</v>
      </c>
      <c r="AH512" s="4" t="s">
        <v>23</v>
      </c>
      <c r="AI512" s="5">
        <v>2300</v>
      </c>
      <c r="AJ512" s="4">
        <v>0</v>
      </c>
      <c r="AK512" s="4">
        <v>14</v>
      </c>
      <c r="AL512" s="4">
        <v>14</v>
      </c>
      <c r="AM512" s="4">
        <v>16</v>
      </c>
      <c r="AN512" s="4">
        <v>44</v>
      </c>
    </row>
    <row r="513" spans="1:40" x14ac:dyDescent="0.25">
      <c r="A513" s="6" t="str">
        <f ca="1">VLOOKUP($V513,$AB$2:$AN$5971,2,TRUE)</f>
        <v>F</v>
      </c>
      <c r="B513" s="6" t="str">
        <f ca="1">VLOOKUP($V513,$AB$2:$AN$5971,3,TRUE)</f>
        <v>37</v>
      </c>
      <c r="C513" s="6" t="str">
        <f ca="1">VLOOKUP($V513,$AB$2:$AN$5971,4,TRUE)</f>
        <v>SC</v>
      </c>
      <c r="D513" s="6" t="str">
        <f ca="1">VLOOKUP($V513,$AB$2:$AN$5971,5,TRUE)</f>
        <v>H</v>
      </c>
      <c r="E513" s="6" t="str">
        <f ca="1">VLOOKUP($V513,$AB$2:$AN$5971,6,TRUE)</f>
        <v>T</v>
      </c>
      <c r="F513" s="6" t="str">
        <f ca="1">VLOOKUP($V513,$AB$2:$AN$5971,7,TRUE)</f>
        <v>C</v>
      </c>
      <c r="G513" s="6">
        <f ca="1">VLOOKUP($V513,$AB$2:$AN$5971,8,TRUE)</f>
        <v>0</v>
      </c>
      <c r="H513" s="6">
        <f ca="1">VLOOKUP($V513,$AB$2:$AN$5971,9,TRUE)</f>
        <v>0</v>
      </c>
      <c r="I513" s="6">
        <f ca="1">VLOOKUP($V513,$AB$2:$AN$5971,10,TRUE)</f>
        <v>10</v>
      </c>
      <c r="J513" s="6">
        <f ca="1">VLOOKUP($V513,$AB$2:$AN$5971,11,TRUE)</f>
        <v>33</v>
      </c>
      <c r="K513" s="6">
        <f ca="1">VLOOKUP($V513,$AB$2:$AN$5971,12,TRUE)</f>
        <v>16</v>
      </c>
      <c r="L513" s="6">
        <f ca="1">VLOOKUP($V513,$AB$2:$AN$5971,13,TRUE)</f>
        <v>59</v>
      </c>
      <c r="V513" s="3">
        <f t="shared" ca="1" si="8"/>
        <v>1672</v>
      </c>
      <c r="AB513" s="4">
        <v>512</v>
      </c>
      <c r="AC513" s="4" t="s">
        <v>14</v>
      </c>
      <c r="AD513" s="4" t="s">
        <v>75</v>
      </c>
      <c r="AE513" s="4" t="s">
        <v>16</v>
      </c>
      <c r="AF513" s="4" t="s">
        <v>17</v>
      </c>
      <c r="AG513" s="4" t="s">
        <v>20</v>
      </c>
      <c r="AH513" s="4" t="s">
        <v>23</v>
      </c>
      <c r="AI513" s="5">
        <v>4000</v>
      </c>
      <c r="AJ513" s="4">
        <v>0</v>
      </c>
      <c r="AK513" s="4">
        <v>7</v>
      </c>
      <c r="AL513" s="4">
        <v>28</v>
      </c>
      <c r="AM513" s="4">
        <v>22</v>
      </c>
      <c r="AN513" s="4">
        <v>57</v>
      </c>
    </row>
    <row r="514" spans="1:40" x14ac:dyDescent="0.25">
      <c r="A514" s="6" t="str">
        <f ca="1">VLOOKUP($V514,$AB$2:$AN$5971,2,TRUE)</f>
        <v>F</v>
      </c>
      <c r="B514" s="6" t="str">
        <f ca="1">VLOOKUP($V514,$AB$2:$AN$5971,3,TRUE)</f>
        <v>22</v>
      </c>
      <c r="C514" s="6" t="str">
        <f ca="1">VLOOKUP($V514,$AB$2:$AN$5971,4,TRUE)</f>
        <v>OT</v>
      </c>
      <c r="D514" s="6" t="str">
        <f ca="1">VLOOKUP($V514,$AB$2:$AN$5971,5,TRUE)</f>
        <v>H</v>
      </c>
      <c r="E514" s="6" t="str">
        <f ca="1">VLOOKUP($V514,$AB$2:$AN$5971,6,TRUE)</f>
        <v>T</v>
      </c>
      <c r="F514" s="6" t="str">
        <f ca="1">VLOOKUP($V514,$AB$2:$AN$5971,7,TRUE)</f>
        <v>C</v>
      </c>
      <c r="G514" s="6">
        <f ca="1">VLOOKUP($V514,$AB$2:$AN$5971,8,TRUE)</f>
        <v>10000</v>
      </c>
      <c r="H514" s="6">
        <f ca="1">VLOOKUP($V514,$AB$2:$AN$5971,9,TRUE)</f>
        <v>2</v>
      </c>
      <c r="I514" s="6">
        <f ca="1">VLOOKUP($V514,$AB$2:$AN$5971,10,TRUE)</f>
        <v>14</v>
      </c>
      <c r="J514" s="6">
        <f ca="1">VLOOKUP($V514,$AB$2:$AN$5971,11,TRUE)</f>
        <v>34</v>
      </c>
      <c r="K514" s="6">
        <f ca="1">VLOOKUP($V514,$AB$2:$AN$5971,12,TRUE)</f>
        <v>10</v>
      </c>
      <c r="L514" s="6">
        <f ca="1">VLOOKUP($V514,$AB$2:$AN$5971,13,TRUE)</f>
        <v>58</v>
      </c>
      <c r="V514" s="3">
        <f t="shared" ca="1" si="8"/>
        <v>2095</v>
      </c>
      <c r="AB514" s="4">
        <v>513</v>
      </c>
      <c r="AC514" s="4" t="s">
        <v>20</v>
      </c>
      <c r="AD514" s="4" t="s">
        <v>29</v>
      </c>
      <c r="AE514" s="4" t="s">
        <v>16</v>
      </c>
      <c r="AF514" s="4" t="s">
        <v>17</v>
      </c>
      <c r="AG514" s="4" t="s">
        <v>20</v>
      </c>
      <c r="AH514" s="4" t="s">
        <v>23</v>
      </c>
      <c r="AI514" s="5">
        <v>2800</v>
      </c>
      <c r="AJ514" s="4">
        <v>0</v>
      </c>
      <c r="AK514" s="4">
        <v>18</v>
      </c>
      <c r="AL514" s="4">
        <v>24</v>
      </c>
      <c r="AM514" s="4">
        <v>20</v>
      </c>
      <c r="AN514" s="4">
        <v>62</v>
      </c>
    </row>
    <row r="515" spans="1:40" x14ac:dyDescent="0.25">
      <c r="A515" s="6" t="str">
        <f ca="1">VLOOKUP($V515,$AB$2:$AN$5971,2,TRUE)</f>
        <v>T</v>
      </c>
      <c r="B515" s="6" t="str">
        <f ca="1">VLOOKUP($V515,$AB$2:$AN$5971,3,TRUE)</f>
        <v>30</v>
      </c>
      <c r="C515" s="6" t="str">
        <f ca="1">VLOOKUP($V515,$AB$2:$AN$5971,4,TRUE)</f>
        <v>OT</v>
      </c>
      <c r="D515" s="6" t="str">
        <f ca="1">VLOOKUP($V515,$AB$2:$AN$5971,5,TRUE)</f>
        <v>H</v>
      </c>
      <c r="E515" s="6" t="str">
        <f ca="1">VLOOKUP($V515,$AB$2:$AN$5971,6,TRUE)</f>
        <v>T</v>
      </c>
      <c r="F515" s="6" t="str">
        <f ca="1">VLOOKUP($V515,$AB$2:$AN$5971,7,TRUE)</f>
        <v>C</v>
      </c>
      <c r="G515" s="6">
        <f ca="1">VLOOKUP($V515,$AB$2:$AN$5971,8,TRUE)</f>
        <v>13000</v>
      </c>
      <c r="H515" s="6">
        <f ca="1">VLOOKUP($V515,$AB$2:$AN$5971,9,TRUE)</f>
        <v>0</v>
      </c>
      <c r="I515" s="6">
        <f ca="1">VLOOKUP($V515,$AB$2:$AN$5971,10,TRUE)</f>
        <v>15</v>
      </c>
      <c r="J515" s="6">
        <f ca="1">VLOOKUP($V515,$AB$2:$AN$5971,11,TRUE)</f>
        <v>30</v>
      </c>
      <c r="K515" s="6">
        <f ca="1">VLOOKUP($V515,$AB$2:$AN$5971,12,TRUE)</f>
        <v>12</v>
      </c>
      <c r="L515" s="6">
        <f ca="1">VLOOKUP($V515,$AB$2:$AN$5971,13,TRUE)</f>
        <v>57</v>
      </c>
      <c r="V515" s="3">
        <f t="shared" ca="1" si="8"/>
        <v>3475</v>
      </c>
      <c r="AB515" s="4">
        <v>514</v>
      </c>
      <c r="AC515" s="4" t="s">
        <v>14</v>
      </c>
      <c r="AD515" s="4" t="s">
        <v>51</v>
      </c>
      <c r="AE515" s="4" t="s">
        <v>16</v>
      </c>
      <c r="AF515" s="4" t="s">
        <v>17</v>
      </c>
      <c r="AG515" s="4" t="s">
        <v>20</v>
      </c>
      <c r="AH515" s="4" t="s">
        <v>23</v>
      </c>
      <c r="AI515" s="5">
        <v>3500</v>
      </c>
      <c r="AJ515" s="4">
        <v>0</v>
      </c>
      <c r="AK515" s="4">
        <v>17</v>
      </c>
      <c r="AL515" s="4">
        <v>25</v>
      </c>
      <c r="AM515" s="4">
        <v>22</v>
      </c>
      <c r="AN515" s="4">
        <v>64</v>
      </c>
    </row>
    <row r="516" spans="1:40" x14ac:dyDescent="0.25">
      <c r="A516" s="6" t="str">
        <f ca="1">VLOOKUP($V516,$AB$2:$AN$5971,2,TRUE)</f>
        <v>F</v>
      </c>
      <c r="B516" s="6" t="str">
        <f ca="1">VLOOKUP($V516,$AB$2:$AN$5971,3,TRUE)</f>
        <v>18</v>
      </c>
      <c r="C516" s="6" t="str">
        <f ca="1">VLOOKUP($V516,$AB$2:$AN$5971,4,TRUE)</f>
        <v>OT</v>
      </c>
      <c r="D516" s="6" t="str">
        <f ca="1">VLOOKUP($V516,$AB$2:$AN$5971,5,TRUE)</f>
        <v>H</v>
      </c>
      <c r="E516" s="6" t="str">
        <f ca="1">VLOOKUP($V516,$AB$2:$AN$5971,6,TRUE)</f>
        <v>T</v>
      </c>
      <c r="F516" s="6" t="str">
        <f ca="1">VLOOKUP($V516,$AB$2:$AN$5971,7,TRUE)</f>
        <v>B</v>
      </c>
      <c r="G516" s="6">
        <f ca="1">VLOOKUP($V516,$AB$2:$AN$5971,8,TRUE)</f>
        <v>7000</v>
      </c>
      <c r="H516" s="6">
        <f ca="1">VLOOKUP($V516,$AB$2:$AN$5971,9,TRUE)</f>
        <v>0</v>
      </c>
      <c r="I516" s="6">
        <f ca="1">VLOOKUP($V516,$AB$2:$AN$5971,10,TRUE)</f>
        <v>17</v>
      </c>
      <c r="J516" s="6">
        <f ca="1">VLOOKUP($V516,$AB$2:$AN$5971,11,TRUE)</f>
        <v>30</v>
      </c>
      <c r="K516" s="6">
        <f ca="1">VLOOKUP($V516,$AB$2:$AN$5971,12,TRUE)</f>
        <v>26</v>
      </c>
      <c r="L516" s="6">
        <f ca="1">VLOOKUP($V516,$AB$2:$AN$5971,13,TRUE)</f>
        <v>73</v>
      </c>
      <c r="V516" s="3">
        <f t="shared" ca="1" si="8"/>
        <v>3343</v>
      </c>
      <c r="AB516" s="4">
        <v>515</v>
      </c>
      <c r="AC516" s="4" t="s">
        <v>14</v>
      </c>
      <c r="AD516" s="4" t="s">
        <v>30</v>
      </c>
      <c r="AE516" s="4" t="s">
        <v>16</v>
      </c>
      <c r="AF516" s="4" t="s">
        <v>17</v>
      </c>
      <c r="AG516" s="4" t="s">
        <v>20</v>
      </c>
      <c r="AH516" s="4" t="s">
        <v>23</v>
      </c>
      <c r="AI516" s="5">
        <v>3500</v>
      </c>
      <c r="AJ516" s="4">
        <v>0</v>
      </c>
      <c r="AK516" s="4">
        <v>16</v>
      </c>
      <c r="AL516" s="4">
        <v>27</v>
      </c>
      <c r="AM516" s="4">
        <v>20</v>
      </c>
      <c r="AN516" s="4">
        <v>63</v>
      </c>
    </row>
    <row r="517" spans="1:40" x14ac:dyDescent="0.25">
      <c r="A517" s="6" t="str">
        <f ca="1">VLOOKUP($V517,$AB$2:$AN$5971,2,TRUE)</f>
        <v>T</v>
      </c>
      <c r="B517" s="6" t="str">
        <f ca="1">VLOOKUP($V517,$AB$2:$AN$5971,3,TRUE)</f>
        <v>30</v>
      </c>
      <c r="C517" s="6" t="str">
        <f ca="1">VLOOKUP($V517,$AB$2:$AN$5971,4,TRUE)</f>
        <v>OT</v>
      </c>
      <c r="D517" s="6" t="str">
        <f ca="1">VLOOKUP($V517,$AB$2:$AN$5971,5,TRUE)</f>
        <v>H</v>
      </c>
      <c r="E517" s="6" t="str">
        <f ca="1">VLOOKUP($V517,$AB$2:$AN$5971,6,TRUE)</f>
        <v>T</v>
      </c>
      <c r="F517" s="6" t="str">
        <f ca="1">VLOOKUP($V517,$AB$2:$AN$5971,7,TRUE)</f>
        <v>C</v>
      </c>
      <c r="G517" s="6">
        <f ca="1">VLOOKUP($V517,$AB$2:$AN$5971,8,TRUE)</f>
        <v>4500</v>
      </c>
      <c r="H517" s="6">
        <f ca="1">VLOOKUP($V517,$AB$2:$AN$5971,9,TRUE)</f>
        <v>0</v>
      </c>
      <c r="I517" s="6">
        <f ca="1">VLOOKUP($V517,$AB$2:$AN$5971,10,TRUE)</f>
        <v>19.5</v>
      </c>
      <c r="J517" s="6">
        <f ca="1">VLOOKUP($V517,$AB$2:$AN$5971,11,TRUE)</f>
        <v>25</v>
      </c>
      <c r="K517" s="6">
        <f ca="1">VLOOKUP($V517,$AB$2:$AN$5971,12,TRUE)</f>
        <v>13</v>
      </c>
      <c r="L517" s="6">
        <f ca="1">VLOOKUP($V517,$AB$2:$AN$5971,13,TRUE)</f>
        <v>58</v>
      </c>
      <c r="V517" s="3">
        <f t="shared" ca="1" si="8"/>
        <v>1444</v>
      </c>
      <c r="AB517" s="4">
        <v>516</v>
      </c>
      <c r="AC517" s="4" t="s">
        <v>14</v>
      </c>
      <c r="AD517" s="4" t="s">
        <v>30</v>
      </c>
      <c r="AE517" s="4" t="s">
        <v>16</v>
      </c>
      <c r="AF517" s="4" t="s">
        <v>17</v>
      </c>
      <c r="AG517" s="4" t="s">
        <v>20</v>
      </c>
      <c r="AH517" s="4" t="s">
        <v>23</v>
      </c>
      <c r="AI517" s="5">
        <v>2500</v>
      </c>
      <c r="AJ517" s="4">
        <v>0</v>
      </c>
      <c r="AK517" s="4">
        <v>15</v>
      </c>
      <c r="AL517" s="4">
        <v>18</v>
      </c>
      <c r="AM517" s="4">
        <v>19</v>
      </c>
      <c r="AN517" s="4">
        <v>52</v>
      </c>
    </row>
    <row r="518" spans="1:40" x14ac:dyDescent="0.25">
      <c r="A518" s="6" t="str">
        <f ca="1">VLOOKUP($V518,$AB$2:$AN$5971,2,TRUE)</f>
        <v>F</v>
      </c>
      <c r="B518" s="6" t="str">
        <f ca="1">VLOOKUP($V518,$AB$2:$AN$5971,3,TRUE)</f>
        <v>29</v>
      </c>
      <c r="C518" s="6" t="str">
        <f ca="1">VLOOKUP($V518,$AB$2:$AN$5971,4,TRUE)</f>
        <v>SC</v>
      </c>
      <c r="D518" s="6" t="str">
        <f ca="1">VLOOKUP($V518,$AB$2:$AN$5971,5,TRUE)</f>
        <v>H</v>
      </c>
      <c r="E518" s="6" t="str">
        <f ca="1">VLOOKUP($V518,$AB$2:$AN$5971,6,TRUE)</f>
        <v>T</v>
      </c>
      <c r="F518" s="6" t="str">
        <f ca="1">VLOOKUP($V518,$AB$2:$AN$5971,7,TRUE)</f>
        <v>C</v>
      </c>
      <c r="G518" s="6">
        <f ca="1">VLOOKUP($V518,$AB$2:$AN$5971,8,TRUE)</f>
        <v>5000</v>
      </c>
      <c r="H518" s="6">
        <f ca="1">VLOOKUP($V518,$AB$2:$AN$5971,9,TRUE)</f>
        <v>0</v>
      </c>
      <c r="I518" s="6">
        <f ca="1">VLOOKUP($V518,$AB$2:$AN$5971,10,TRUE)</f>
        <v>9</v>
      </c>
      <c r="J518" s="6">
        <f ca="1">VLOOKUP($V518,$AB$2:$AN$5971,11,TRUE)</f>
        <v>30</v>
      </c>
      <c r="K518" s="6">
        <f ca="1">VLOOKUP($V518,$AB$2:$AN$5971,12,TRUE)</f>
        <v>23</v>
      </c>
      <c r="L518" s="6">
        <f ca="1">VLOOKUP($V518,$AB$2:$AN$5971,13,TRUE)</f>
        <v>62</v>
      </c>
      <c r="V518" s="3">
        <f t="shared" ca="1" si="8"/>
        <v>1320</v>
      </c>
      <c r="AB518" s="4">
        <v>517</v>
      </c>
      <c r="AC518" s="4" t="s">
        <v>14</v>
      </c>
      <c r="AD518" s="4" t="s">
        <v>51</v>
      </c>
      <c r="AE518" s="4" t="s">
        <v>16</v>
      </c>
      <c r="AF518" s="4" t="s">
        <v>17</v>
      </c>
      <c r="AG518" s="4" t="s">
        <v>20</v>
      </c>
      <c r="AH518" s="4" t="s">
        <v>23</v>
      </c>
      <c r="AI518" s="5">
        <v>3500</v>
      </c>
      <c r="AJ518" s="4">
        <v>0</v>
      </c>
      <c r="AK518" s="4">
        <v>16</v>
      </c>
      <c r="AL518" s="4">
        <v>25</v>
      </c>
      <c r="AM518" s="4">
        <v>19</v>
      </c>
      <c r="AN518" s="4">
        <v>60</v>
      </c>
    </row>
    <row r="519" spans="1:40" x14ac:dyDescent="0.25">
      <c r="A519" s="6" t="str">
        <f ca="1">VLOOKUP($V519,$AB$2:$AN$5971,2,TRUE)</f>
        <v>T</v>
      </c>
      <c r="B519" s="6" t="str">
        <f ca="1">VLOOKUP($V519,$AB$2:$AN$5971,3,TRUE)</f>
        <v>20</v>
      </c>
      <c r="C519" s="6" t="str">
        <f ca="1">VLOOKUP($V519,$AB$2:$AN$5971,4,TRUE)</f>
        <v>OT</v>
      </c>
      <c r="D519" s="6" t="str">
        <f ca="1">VLOOKUP($V519,$AB$2:$AN$5971,5,TRUE)</f>
        <v>H</v>
      </c>
      <c r="E519" s="6" t="str">
        <f ca="1">VLOOKUP($V519,$AB$2:$AN$5971,6,TRUE)</f>
        <v>T</v>
      </c>
      <c r="F519" s="6" t="str">
        <f ca="1">VLOOKUP($V519,$AB$2:$AN$5971,7,TRUE)</f>
        <v>C</v>
      </c>
      <c r="G519" s="6">
        <f ca="1">VLOOKUP($V519,$AB$2:$AN$5971,8,TRUE)</f>
        <v>3000</v>
      </c>
      <c r="H519" s="6">
        <f ca="1">VLOOKUP($V519,$AB$2:$AN$5971,9,TRUE)</f>
        <v>0</v>
      </c>
      <c r="I519" s="6">
        <f ca="1">VLOOKUP($V519,$AB$2:$AN$5971,10,TRUE)</f>
        <v>22</v>
      </c>
      <c r="J519" s="6">
        <f ca="1">VLOOKUP($V519,$AB$2:$AN$5971,11,TRUE)</f>
        <v>13</v>
      </c>
      <c r="K519" s="6">
        <f ca="1">VLOOKUP($V519,$AB$2:$AN$5971,12,TRUE)</f>
        <v>17</v>
      </c>
      <c r="L519" s="6">
        <f ca="1">VLOOKUP($V519,$AB$2:$AN$5971,13,TRUE)</f>
        <v>52</v>
      </c>
      <c r="V519" s="3">
        <f t="shared" ca="1" si="8"/>
        <v>5722</v>
      </c>
      <c r="AB519" s="4">
        <v>518</v>
      </c>
      <c r="AC519" s="4" t="s">
        <v>20</v>
      </c>
      <c r="AD519" s="4" t="s">
        <v>29</v>
      </c>
      <c r="AE519" s="4" t="s">
        <v>16</v>
      </c>
      <c r="AF519" s="4" t="s">
        <v>17</v>
      </c>
      <c r="AG519" s="4" t="s">
        <v>20</v>
      </c>
      <c r="AH519" s="4" t="s">
        <v>23</v>
      </c>
      <c r="AI519" s="5">
        <v>3000</v>
      </c>
      <c r="AJ519" s="4">
        <v>0</v>
      </c>
      <c r="AK519" s="4">
        <v>13</v>
      </c>
      <c r="AL519" s="4">
        <v>23</v>
      </c>
      <c r="AM519" s="4">
        <v>18</v>
      </c>
      <c r="AN519" s="4">
        <v>54</v>
      </c>
    </row>
    <row r="520" spans="1:40" x14ac:dyDescent="0.25">
      <c r="A520" s="6" t="str">
        <f ca="1">VLOOKUP($V520,$AB$2:$AN$5971,2,TRUE)</f>
        <v>F</v>
      </c>
      <c r="B520" s="6" t="str">
        <f ca="1">VLOOKUP($V520,$AB$2:$AN$5971,3,TRUE)</f>
        <v>25</v>
      </c>
      <c r="C520" s="6" t="str">
        <f ca="1">VLOOKUP($V520,$AB$2:$AN$5971,4,TRUE)</f>
        <v>OT</v>
      </c>
      <c r="D520" s="6" t="str">
        <f ca="1">VLOOKUP($V520,$AB$2:$AN$5971,5,TRUE)</f>
        <v>H</v>
      </c>
      <c r="E520" s="6" t="str">
        <f ca="1">VLOOKUP($V520,$AB$2:$AN$5971,6,TRUE)</f>
        <v>T</v>
      </c>
      <c r="F520" s="6" t="str">
        <f ca="1">VLOOKUP($V520,$AB$2:$AN$5971,7,TRUE)</f>
        <v>C</v>
      </c>
      <c r="G520" s="6">
        <f ca="1">VLOOKUP($V520,$AB$2:$AN$5971,8,TRUE)</f>
        <v>5000</v>
      </c>
      <c r="H520" s="6">
        <f ca="1">VLOOKUP($V520,$AB$2:$AN$5971,9,TRUE)</f>
        <v>0</v>
      </c>
      <c r="I520" s="6">
        <f ca="1">VLOOKUP($V520,$AB$2:$AN$5971,10,TRUE)</f>
        <v>16</v>
      </c>
      <c r="J520" s="6">
        <f ca="1">VLOOKUP($V520,$AB$2:$AN$5971,11,TRUE)</f>
        <v>22</v>
      </c>
      <c r="K520" s="6">
        <f ca="1">VLOOKUP($V520,$AB$2:$AN$5971,12,TRUE)</f>
        <v>12</v>
      </c>
      <c r="L520" s="6">
        <f ca="1">VLOOKUP($V520,$AB$2:$AN$5971,13,TRUE)</f>
        <v>50</v>
      </c>
      <c r="V520" s="3">
        <f t="shared" ca="1" si="8"/>
        <v>1111</v>
      </c>
      <c r="AB520" s="4">
        <v>519</v>
      </c>
      <c r="AC520" s="4" t="s">
        <v>14</v>
      </c>
      <c r="AD520" s="4" t="s">
        <v>51</v>
      </c>
      <c r="AE520" s="4" t="s">
        <v>16</v>
      </c>
      <c r="AF520" s="4" t="s">
        <v>17</v>
      </c>
      <c r="AG520" s="4" t="s">
        <v>20</v>
      </c>
      <c r="AH520" s="4" t="s">
        <v>23</v>
      </c>
      <c r="AI520" s="5">
        <v>4500</v>
      </c>
      <c r="AJ520" s="4">
        <v>0</v>
      </c>
      <c r="AK520" s="4">
        <v>12</v>
      </c>
      <c r="AL520" s="4">
        <v>27</v>
      </c>
      <c r="AM520" s="4">
        <v>19</v>
      </c>
      <c r="AN520" s="4">
        <v>58</v>
      </c>
    </row>
    <row r="521" spans="1:40" x14ac:dyDescent="0.25">
      <c r="A521" s="6" t="str">
        <f ca="1">VLOOKUP($V521,$AB$2:$AN$5971,2,TRUE)</f>
        <v>F</v>
      </c>
      <c r="B521" s="6" t="str">
        <f ca="1">VLOOKUP($V521,$AB$2:$AN$5971,3,TRUE)</f>
        <v>45</v>
      </c>
      <c r="C521" s="6" t="str">
        <f ca="1">VLOOKUP($V521,$AB$2:$AN$5971,4,TRUE)</f>
        <v>OT</v>
      </c>
      <c r="D521" s="6" t="str">
        <f ca="1">VLOOKUP($V521,$AB$2:$AN$5971,5,TRUE)</f>
        <v>H</v>
      </c>
      <c r="E521" s="6" t="str">
        <f ca="1">VLOOKUP($V521,$AB$2:$AN$5971,6,TRUE)</f>
        <v>T</v>
      </c>
      <c r="F521" s="6" t="str">
        <f ca="1">VLOOKUP($V521,$AB$2:$AN$5971,7,TRUE)</f>
        <v>C</v>
      </c>
      <c r="G521" s="6">
        <f ca="1">VLOOKUP($V521,$AB$2:$AN$5971,8,TRUE)</f>
        <v>4500</v>
      </c>
      <c r="H521" s="6">
        <f ca="1">VLOOKUP($V521,$AB$2:$AN$5971,9,TRUE)</f>
        <v>1</v>
      </c>
      <c r="I521" s="6">
        <f ca="1">VLOOKUP($V521,$AB$2:$AN$5971,10,TRUE)</f>
        <v>13</v>
      </c>
      <c r="J521" s="6">
        <f ca="1">VLOOKUP($V521,$AB$2:$AN$5971,11,TRUE)</f>
        <v>23</v>
      </c>
      <c r="K521" s="6">
        <f ca="1">VLOOKUP($V521,$AB$2:$AN$5971,12,TRUE)</f>
        <v>15</v>
      </c>
      <c r="L521" s="6">
        <f ca="1">VLOOKUP($V521,$AB$2:$AN$5971,13,TRUE)</f>
        <v>51</v>
      </c>
      <c r="V521" s="3">
        <f t="shared" ca="1" si="8"/>
        <v>2804</v>
      </c>
      <c r="AB521" s="4">
        <v>520</v>
      </c>
      <c r="AC521" s="4" t="s">
        <v>20</v>
      </c>
      <c r="AD521" s="4" t="s">
        <v>60</v>
      </c>
      <c r="AE521" s="4" t="s">
        <v>16</v>
      </c>
      <c r="AF521" s="4" t="s">
        <v>17</v>
      </c>
      <c r="AG521" s="4" t="s">
        <v>20</v>
      </c>
      <c r="AH521" s="4" t="s">
        <v>23</v>
      </c>
      <c r="AI521" s="5">
        <v>2000</v>
      </c>
      <c r="AJ521" s="4">
        <v>0</v>
      </c>
      <c r="AK521" s="4">
        <v>12</v>
      </c>
      <c r="AL521" s="4">
        <v>27</v>
      </c>
      <c r="AM521" s="4">
        <v>20</v>
      </c>
      <c r="AN521" s="4">
        <v>59</v>
      </c>
    </row>
    <row r="522" spans="1:40" x14ac:dyDescent="0.25">
      <c r="A522" s="6" t="str">
        <f ca="1">VLOOKUP($V522,$AB$2:$AN$5971,2,TRUE)</f>
        <v>T</v>
      </c>
      <c r="B522" s="6" t="str">
        <f ca="1">VLOOKUP($V522,$AB$2:$AN$5971,3,TRUE)</f>
        <v>25</v>
      </c>
      <c r="C522" s="6" t="str">
        <f ca="1">VLOOKUP($V522,$AB$2:$AN$5971,4,TRUE)</f>
        <v>OT</v>
      </c>
      <c r="D522" s="6" t="str">
        <f ca="1">VLOOKUP($V522,$AB$2:$AN$5971,5,TRUE)</f>
        <v>H</v>
      </c>
      <c r="E522" s="6" t="str">
        <f ca="1">VLOOKUP($V522,$AB$2:$AN$5971,6,TRUE)</f>
        <v>U</v>
      </c>
      <c r="F522" s="6" t="str">
        <f ca="1">VLOOKUP($V522,$AB$2:$AN$5971,7,TRUE)</f>
        <v>A</v>
      </c>
      <c r="G522" s="6">
        <f ca="1">VLOOKUP($V522,$AB$2:$AN$5971,8,TRUE)</f>
        <v>8000</v>
      </c>
      <c r="H522" s="6">
        <f ca="1">VLOOKUP($V522,$AB$2:$AN$5971,9,TRUE)</f>
        <v>3</v>
      </c>
      <c r="I522" s="6">
        <f ca="1">VLOOKUP($V522,$AB$2:$AN$5971,10,TRUE)</f>
        <v>3</v>
      </c>
      <c r="J522" s="6">
        <f ca="1">VLOOKUP($V522,$AB$2:$AN$5971,11,TRUE)</f>
        <v>30</v>
      </c>
      <c r="K522" s="6">
        <f ca="1">VLOOKUP($V522,$AB$2:$AN$5971,12,TRUE)</f>
        <v>22</v>
      </c>
      <c r="L522" s="6">
        <f ca="1">VLOOKUP($V522,$AB$2:$AN$5971,13,TRUE)</f>
        <v>55</v>
      </c>
      <c r="V522" s="3">
        <f t="shared" ca="1" si="8"/>
        <v>5458</v>
      </c>
      <c r="AB522" s="4">
        <v>521</v>
      </c>
      <c r="AC522" s="4" t="s">
        <v>14</v>
      </c>
      <c r="AD522" s="4" t="s">
        <v>40</v>
      </c>
      <c r="AE522" s="4" t="s">
        <v>16</v>
      </c>
      <c r="AF522" s="4" t="s">
        <v>17</v>
      </c>
      <c r="AG522" s="4" t="s">
        <v>20</v>
      </c>
      <c r="AH522" s="4" t="s">
        <v>23</v>
      </c>
      <c r="AI522" s="5">
        <v>4000</v>
      </c>
      <c r="AJ522" s="4">
        <v>0</v>
      </c>
      <c r="AK522" s="4">
        <v>20</v>
      </c>
      <c r="AL522" s="4">
        <v>37</v>
      </c>
      <c r="AM522" s="4">
        <v>12</v>
      </c>
      <c r="AN522" s="4">
        <v>69</v>
      </c>
    </row>
    <row r="523" spans="1:40" x14ac:dyDescent="0.25">
      <c r="A523" s="6" t="str">
        <f ca="1">VLOOKUP($V523,$AB$2:$AN$5971,2,TRUE)</f>
        <v>T</v>
      </c>
      <c r="B523" s="6" t="str">
        <f ca="1">VLOOKUP($V523,$AB$2:$AN$5971,3,TRUE)</f>
        <v>48</v>
      </c>
      <c r="C523" s="6" t="str">
        <f ca="1">VLOOKUP($V523,$AB$2:$AN$5971,4,TRUE)</f>
        <v>ST</v>
      </c>
      <c r="D523" s="6" t="str">
        <f ca="1">VLOOKUP($V523,$AB$2:$AN$5971,5,TRUE)</f>
        <v>H</v>
      </c>
      <c r="E523" s="6" t="str">
        <f ca="1">VLOOKUP($V523,$AB$2:$AN$5971,6,TRUE)</f>
        <v>T</v>
      </c>
      <c r="F523" s="6" t="str">
        <f ca="1">VLOOKUP($V523,$AB$2:$AN$5971,7,TRUE)</f>
        <v>C</v>
      </c>
      <c r="G523" s="6">
        <f ca="1">VLOOKUP($V523,$AB$2:$AN$5971,8,TRUE)</f>
        <v>4000</v>
      </c>
      <c r="H523" s="6">
        <f ca="1">VLOOKUP($V523,$AB$2:$AN$5971,9,TRUE)</f>
        <v>0</v>
      </c>
      <c r="I523" s="6">
        <f ca="1">VLOOKUP($V523,$AB$2:$AN$5971,10,TRUE)</f>
        <v>10</v>
      </c>
      <c r="J523" s="6">
        <f ca="1">VLOOKUP($V523,$AB$2:$AN$5971,11,TRUE)</f>
        <v>9</v>
      </c>
      <c r="K523" s="6">
        <f ca="1">VLOOKUP($V523,$AB$2:$AN$5971,12,TRUE)</f>
        <v>17</v>
      </c>
      <c r="L523" s="6">
        <f ca="1">VLOOKUP($V523,$AB$2:$AN$5971,13,TRUE)</f>
        <v>36</v>
      </c>
      <c r="V523" s="3">
        <f t="shared" ca="1" si="8"/>
        <v>1504</v>
      </c>
      <c r="AB523" s="4">
        <v>522</v>
      </c>
      <c r="AC523" s="4" t="s">
        <v>14</v>
      </c>
      <c r="AD523" s="4" t="s">
        <v>40</v>
      </c>
      <c r="AE523" s="4" t="s">
        <v>16</v>
      </c>
      <c r="AF523" s="4" t="s">
        <v>17</v>
      </c>
      <c r="AG523" s="4" t="s">
        <v>20</v>
      </c>
      <c r="AH523" s="4" t="s">
        <v>23</v>
      </c>
      <c r="AI523" s="5">
        <v>4500</v>
      </c>
      <c r="AJ523" s="4">
        <v>0</v>
      </c>
      <c r="AK523" s="4">
        <v>12</v>
      </c>
      <c r="AL523" s="4">
        <v>37</v>
      </c>
      <c r="AM523" s="4">
        <v>6</v>
      </c>
      <c r="AN523" s="4">
        <v>55</v>
      </c>
    </row>
    <row r="524" spans="1:40" x14ac:dyDescent="0.25">
      <c r="A524" s="6" t="str">
        <f ca="1">VLOOKUP($V524,$AB$2:$AN$5971,2,TRUE)</f>
        <v>T</v>
      </c>
      <c r="B524" s="6" t="str">
        <f ca="1">VLOOKUP($V524,$AB$2:$AN$5971,3,TRUE)</f>
        <v>22</v>
      </c>
      <c r="C524" s="6" t="str">
        <f ca="1">VLOOKUP($V524,$AB$2:$AN$5971,4,TRUE)</f>
        <v>OT</v>
      </c>
      <c r="D524" s="6" t="str">
        <f ca="1">VLOOKUP($V524,$AB$2:$AN$5971,5,TRUE)</f>
        <v>H</v>
      </c>
      <c r="E524" s="6" t="str">
        <f ca="1">VLOOKUP($V524,$AB$2:$AN$5971,6,TRUE)</f>
        <v>T</v>
      </c>
      <c r="F524" s="6" t="str">
        <f ca="1">VLOOKUP($V524,$AB$2:$AN$5971,7,TRUE)</f>
        <v>C</v>
      </c>
      <c r="G524" s="6">
        <f ca="1">VLOOKUP($V524,$AB$2:$AN$5971,8,TRUE)</f>
        <v>5000</v>
      </c>
      <c r="H524" s="6">
        <f ca="1">VLOOKUP($V524,$AB$2:$AN$5971,9,TRUE)</f>
        <v>0</v>
      </c>
      <c r="I524" s="6">
        <f ca="1">VLOOKUP($V524,$AB$2:$AN$5971,10,TRUE)</f>
        <v>18</v>
      </c>
      <c r="J524" s="6">
        <f ca="1">VLOOKUP($V524,$AB$2:$AN$5971,11,TRUE)</f>
        <v>24</v>
      </c>
      <c r="K524" s="6">
        <f ca="1">VLOOKUP($V524,$AB$2:$AN$5971,12,TRUE)</f>
        <v>11</v>
      </c>
      <c r="L524" s="6">
        <f ca="1">VLOOKUP($V524,$AB$2:$AN$5971,13,TRUE)</f>
        <v>53</v>
      </c>
      <c r="V524" s="3">
        <f t="shared" ca="1" si="8"/>
        <v>2614</v>
      </c>
      <c r="AB524" s="4">
        <v>523</v>
      </c>
      <c r="AC524" s="4" t="s">
        <v>14</v>
      </c>
      <c r="AD524" s="4" t="s">
        <v>30</v>
      </c>
      <c r="AE524" s="4" t="s">
        <v>16</v>
      </c>
      <c r="AF524" s="4" t="s">
        <v>17</v>
      </c>
      <c r="AG524" s="4" t="s">
        <v>20</v>
      </c>
      <c r="AH524" s="4" t="s">
        <v>23</v>
      </c>
      <c r="AI524" s="5">
        <v>3500</v>
      </c>
      <c r="AJ524" s="4">
        <v>0</v>
      </c>
      <c r="AK524" s="4">
        <v>11</v>
      </c>
      <c r="AL524" s="4">
        <v>8</v>
      </c>
      <c r="AM524" s="4">
        <v>14</v>
      </c>
      <c r="AN524" s="4">
        <v>33</v>
      </c>
    </row>
    <row r="525" spans="1:40" x14ac:dyDescent="0.25">
      <c r="A525" s="6" t="str">
        <f ca="1">VLOOKUP($V525,$AB$2:$AN$5971,2,TRUE)</f>
        <v>F</v>
      </c>
      <c r="B525" s="6" t="str">
        <f ca="1">VLOOKUP($V525,$AB$2:$AN$5971,3,TRUE)</f>
        <v>40</v>
      </c>
      <c r="C525" s="6" t="str">
        <f ca="1">VLOOKUP($V525,$AB$2:$AN$5971,4,TRUE)</f>
        <v>OT</v>
      </c>
      <c r="D525" s="6" t="str">
        <f ca="1">VLOOKUP($V525,$AB$2:$AN$5971,5,TRUE)</f>
        <v>H</v>
      </c>
      <c r="E525" s="6" t="str">
        <f ca="1">VLOOKUP($V525,$AB$2:$AN$5971,6,TRUE)</f>
        <v>T</v>
      </c>
      <c r="F525" s="6" t="str">
        <f ca="1">VLOOKUP($V525,$AB$2:$AN$5971,7,TRUE)</f>
        <v>C</v>
      </c>
      <c r="G525" s="6">
        <f ca="1">VLOOKUP($V525,$AB$2:$AN$5971,8,TRUE)</f>
        <v>7400</v>
      </c>
      <c r="H525" s="6" t="e">
        <f ca="1">VLOOKUP($V525,$AB$2:$AN$5971,9,TRUE)</f>
        <v>#NULL!</v>
      </c>
      <c r="I525" s="6">
        <f ca="1">VLOOKUP($V525,$AB$2:$AN$5971,10,TRUE)</f>
        <v>16</v>
      </c>
      <c r="J525" s="6">
        <f ca="1">VLOOKUP($V525,$AB$2:$AN$5971,11,TRUE)</f>
        <v>25</v>
      </c>
      <c r="K525" s="6">
        <f ca="1">VLOOKUP($V525,$AB$2:$AN$5971,12,TRUE)</f>
        <v>22</v>
      </c>
      <c r="L525" s="6">
        <f ca="1">VLOOKUP($V525,$AB$2:$AN$5971,13,TRUE)</f>
        <v>63</v>
      </c>
      <c r="V525" s="3">
        <f t="shared" ca="1" si="8"/>
        <v>4601</v>
      </c>
      <c r="AB525" s="4">
        <v>524</v>
      </c>
      <c r="AC525" s="4" t="s">
        <v>14</v>
      </c>
      <c r="AD525" s="4" t="s">
        <v>42</v>
      </c>
      <c r="AE525" s="4" t="s">
        <v>16</v>
      </c>
      <c r="AF525" s="4" t="s">
        <v>17</v>
      </c>
      <c r="AG525" s="4" t="s">
        <v>20</v>
      </c>
      <c r="AH525" s="4" t="s">
        <v>23</v>
      </c>
      <c r="AI525" s="5">
        <v>3000</v>
      </c>
      <c r="AJ525" s="4">
        <v>0</v>
      </c>
      <c r="AK525" s="4">
        <v>18</v>
      </c>
      <c r="AL525" s="4">
        <v>14</v>
      </c>
      <c r="AM525" s="4">
        <v>12</v>
      </c>
      <c r="AN525" s="4">
        <v>44</v>
      </c>
    </row>
    <row r="526" spans="1:40" x14ac:dyDescent="0.25">
      <c r="A526" s="6" t="str">
        <f ca="1">VLOOKUP($V526,$AB$2:$AN$5971,2,TRUE)</f>
        <v>F</v>
      </c>
      <c r="B526" s="6" t="str">
        <f ca="1">VLOOKUP($V526,$AB$2:$AN$5971,3,TRUE)</f>
        <v>23</v>
      </c>
      <c r="C526" s="6" t="str">
        <f ca="1">VLOOKUP($V526,$AB$2:$AN$5971,4,TRUE)</f>
        <v>OT</v>
      </c>
      <c r="D526" s="6" t="str">
        <f ca="1">VLOOKUP($V526,$AB$2:$AN$5971,5,TRUE)</f>
        <v>H</v>
      </c>
      <c r="E526" s="6" t="str">
        <f ca="1">VLOOKUP($V526,$AB$2:$AN$5971,6,TRUE)</f>
        <v>T</v>
      </c>
      <c r="F526" s="6" t="str">
        <f ca="1">VLOOKUP($V526,$AB$2:$AN$5971,7,TRUE)</f>
        <v>C</v>
      </c>
      <c r="G526" s="6">
        <f ca="1">VLOOKUP($V526,$AB$2:$AN$5971,8,TRUE)</f>
        <v>6500</v>
      </c>
      <c r="H526" s="6" t="e">
        <f ca="1">VLOOKUP($V526,$AB$2:$AN$5971,9,TRUE)</f>
        <v>#NULL!</v>
      </c>
      <c r="I526" s="6">
        <f ca="1">VLOOKUP($V526,$AB$2:$AN$5971,10,TRUE)</f>
        <v>19</v>
      </c>
      <c r="J526" s="6">
        <f ca="1">VLOOKUP($V526,$AB$2:$AN$5971,11,TRUE)</f>
        <v>34</v>
      </c>
      <c r="K526" s="6">
        <f ca="1">VLOOKUP($V526,$AB$2:$AN$5971,12,TRUE)</f>
        <v>13</v>
      </c>
      <c r="L526" s="6">
        <f ca="1">VLOOKUP($V526,$AB$2:$AN$5971,13,TRUE)</f>
        <v>66</v>
      </c>
      <c r="V526" s="3">
        <f t="shared" ca="1" si="8"/>
        <v>2051</v>
      </c>
      <c r="AB526" s="4">
        <v>525</v>
      </c>
      <c r="AC526" s="4" t="s">
        <v>14</v>
      </c>
      <c r="AD526" s="4" t="s">
        <v>37</v>
      </c>
      <c r="AE526" s="4" t="s">
        <v>16</v>
      </c>
      <c r="AF526" s="4" t="s">
        <v>17</v>
      </c>
      <c r="AG526" s="4" t="s">
        <v>20</v>
      </c>
      <c r="AH526" s="4" t="s">
        <v>23</v>
      </c>
      <c r="AI526" s="5">
        <v>3500</v>
      </c>
      <c r="AJ526" s="4">
        <v>0</v>
      </c>
      <c r="AK526" s="4">
        <v>13</v>
      </c>
      <c r="AL526" s="4">
        <v>33</v>
      </c>
      <c r="AM526" s="4">
        <v>36</v>
      </c>
      <c r="AN526" s="4">
        <v>82</v>
      </c>
    </row>
    <row r="527" spans="1:40" x14ac:dyDescent="0.25">
      <c r="A527" s="6" t="str">
        <f ca="1">VLOOKUP($V527,$AB$2:$AN$5971,2,TRUE)</f>
        <v>T</v>
      </c>
      <c r="B527" s="6" t="str">
        <f ca="1">VLOOKUP($V527,$AB$2:$AN$5971,3,TRUE)</f>
        <v>20</v>
      </c>
      <c r="C527" s="6" t="str">
        <f ca="1">VLOOKUP($V527,$AB$2:$AN$5971,4,TRUE)</f>
        <v>SC</v>
      </c>
      <c r="D527" s="6" t="str">
        <f ca="1">VLOOKUP($V527,$AB$2:$AN$5971,5,TRUE)</f>
        <v>H</v>
      </c>
      <c r="E527" s="6" t="str">
        <f ca="1">VLOOKUP($V527,$AB$2:$AN$5971,6,TRUE)</f>
        <v>K</v>
      </c>
      <c r="F527" s="6" t="str">
        <f ca="1">VLOOKUP($V527,$AB$2:$AN$5971,7,TRUE)</f>
        <v>A</v>
      </c>
      <c r="G527" s="6">
        <f ca="1">VLOOKUP($V527,$AB$2:$AN$5971,8,TRUE)</f>
        <v>6000</v>
      </c>
      <c r="H527" s="6">
        <f ca="1">VLOOKUP($V527,$AB$2:$AN$5971,9,TRUE)</f>
        <v>0</v>
      </c>
      <c r="I527" s="6">
        <f ca="1">VLOOKUP($V527,$AB$2:$AN$5971,10,TRUE)</f>
        <v>9</v>
      </c>
      <c r="J527" s="6">
        <f ca="1">VLOOKUP($V527,$AB$2:$AN$5971,11,TRUE)</f>
        <v>16</v>
      </c>
      <c r="K527" s="6">
        <f ca="1">VLOOKUP($V527,$AB$2:$AN$5971,12,TRUE)</f>
        <v>27</v>
      </c>
      <c r="L527" s="6">
        <f ca="1">VLOOKUP($V527,$AB$2:$AN$5971,13,TRUE)</f>
        <v>52</v>
      </c>
      <c r="V527" s="3">
        <f t="shared" ca="1" si="8"/>
        <v>5452</v>
      </c>
      <c r="AB527" s="4">
        <v>526</v>
      </c>
      <c r="AC527" s="4" t="s">
        <v>14</v>
      </c>
      <c r="AD527" s="4" t="s">
        <v>42</v>
      </c>
      <c r="AE527" s="4" t="s">
        <v>16</v>
      </c>
      <c r="AF527" s="4" t="s">
        <v>17</v>
      </c>
      <c r="AG527" s="4" t="s">
        <v>20</v>
      </c>
      <c r="AH527" s="4" t="s">
        <v>23</v>
      </c>
      <c r="AI527" s="5">
        <v>4000</v>
      </c>
      <c r="AJ527" s="4">
        <v>0</v>
      </c>
      <c r="AK527" s="4">
        <v>9</v>
      </c>
      <c r="AL527" s="4">
        <v>16</v>
      </c>
      <c r="AM527" s="4">
        <v>13</v>
      </c>
      <c r="AN527" s="4">
        <v>38</v>
      </c>
    </row>
    <row r="528" spans="1:40" x14ac:dyDescent="0.25">
      <c r="A528" s="6" t="str">
        <f ca="1">VLOOKUP($V528,$AB$2:$AN$5971,2,TRUE)</f>
        <v>T</v>
      </c>
      <c r="B528" s="6" t="str">
        <f ca="1">VLOOKUP($V528,$AB$2:$AN$5971,3,TRUE)</f>
        <v>20</v>
      </c>
      <c r="C528" s="6" t="str">
        <f ca="1">VLOOKUP($V528,$AB$2:$AN$5971,4,TRUE)</f>
        <v>OT</v>
      </c>
      <c r="D528" s="6" t="str">
        <f ca="1">VLOOKUP($V528,$AB$2:$AN$5971,5,TRUE)</f>
        <v>H</v>
      </c>
      <c r="E528" s="6" t="str">
        <f ca="1">VLOOKUP($V528,$AB$2:$AN$5971,6,TRUE)</f>
        <v>T</v>
      </c>
      <c r="F528" s="6" t="str">
        <f ca="1">VLOOKUP($V528,$AB$2:$AN$5971,7,TRUE)</f>
        <v>A</v>
      </c>
      <c r="G528" s="6">
        <f ca="1">VLOOKUP($V528,$AB$2:$AN$5971,8,TRUE)</f>
        <v>16000</v>
      </c>
      <c r="H528" s="6">
        <f ca="1">VLOOKUP($V528,$AB$2:$AN$5971,9,TRUE)</f>
        <v>2</v>
      </c>
      <c r="I528" s="6">
        <f ca="1">VLOOKUP($V528,$AB$2:$AN$5971,10,TRUE)</f>
        <v>21</v>
      </c>
      <c r="J528" s="6">
        <f ca="1">VLOOKUP($V528,$AB$2:$AN$5971,11,TRUE)</f>
        <v>28</v>
      </c>
      <c r="K528" s="6">
        <f ca="1">VLOOKUP($V528,$AB$2:$AN$5971,12,TRUE)</f>
        <v>20</v>
      </c>
      <c r="L528" s="6">
        <f ca="1">VLOOKUP($V528,$AB$2:$AN$5971,13,TRUE)</f>
        <v>69</v>
      </c>
      <c r="V528" s="3">
        <f t="shared" ca="1" si="8"/>
        <v>4209</v>
      </c>
      <c r="AB528" s="4">
        <v>527</v>
      </c>
      <c r="AC528" s="4" t="s">
        <v>14</v>
      </c>
      <c r="AD528" s="4" t="s">
        <v>30</v>
      </c>
      <c r="AE528" s="4" t="s">
        <v>16</v>
      </c>
      <c r="AF528" s="4" t="s">
        <v>17</v>
      </c>
      <c r="AG528" s="4" t="s">
        <v>20</v>
      </c>
      <c r="AH528" s="4" t="s">
        <v>23</v>
      </c>
      <c r="AI528" s="5">
        <v>3000</v>
      </c>
      <c r="AJ528" s="4">
        <v>0</v>
      </c>
      <c r="AK528" s="4">
        <v>10</v>
      </c>
      <c r="AL528" s="4">
        <v>8</v>
      </c>
      <c r="AM528" s="4">
        <v>7</v>
      </c>
      <c r="AN528" s="4">
        <v>25</v>
      </c>
    </row>
    <row r="529" spans="1:40" x14ac:dyDescent="0.25">
      <c r="A529" s="6" t="str">
        <f ca="1">VLOOKUP($V529,$AB$2:$AN$5971,2,TRUE)</f>
        <v>F</v>
      </c>
      <c r="B529" s="6" t="str">
        <f ca="1">VLOOKUP($V529,$AB$2:$AN$5971,3,TRUE)</f>
        <v>31</v>
      </c>
      <c r="C529" s="6" t="str">
        <f ca="1">VLOOKUP($V529,$AB$2:$AN$5971,4,TRUE)</f>
        <v>OT</v>
      </c>
      <c r="D529" s="6" t="str">
        <f ca="1">VLOOKUP($V529,$AB$2:$AN$5971,5,TRUE)</f>
        <v>H</v>
      </c>
      <c r="E529" s="6" t="str">
        <f ca="1">VLOOKUP($V529,$AB$2:$AN$5971,6,TRUE)</f>
        <v>T</v>
      </c>
      <c r="F529" s="6" t="str">
        <f ca="1">VLOOKUP($V529,$AB$2:$AN$5971,7,TRUE)</f>
        <v>C</v>
      </c>
      <c r="G529" s="6">
        <f ca="1">VLOOKUP($V529,$AB$2:$AN$5971,8,TRUE)</f>
        <v>3300</v>
      </c>
      <c r="H529" s="6">
        <f ca="1">VLOOKUP($V529,$AB$2:$AN$5971,9,TRUE)</f>
        <v>0</v>
      </c>
      <c r="I529" s="6">
        <f ca="1">VLOOKUP($V529,$AB$2:$AN$5971,10,TRUE)</f>
        <v>16</v>
      </c>
      <c r="J529" s="6">
        <f ca="1">VLOOKUP($V529,$AB$2:$AN$5971,11,TRUE)</f>
        <v>9</v>
      </c>
      <c r="K529" s="6">
        <f ca="1">VLOOKUP($V529,$AB$2:$AN$5971,12,TRUE)</f>
        <v>21</v>
      </c>
      <c r="L529" s="6">
        <f ca="1">VLOOKUP($V529,$AB$2:$AN$5971,13,TRUE)</f>
        <v>46</v>
      </c>
      <c r="V529" s="3">
        <f t="shared" ca="1" si="8"/>
        <v>2737</v>
      </c>
      <c r="AB529" s="4">
        <v>528</v>
      </c>
      <c r="AC529" s="4" t="s">
        <v>14</v>
      </c>
      <c r="AD529" s="4" t="s">
        <v>50</v>
      </c>
      <c r="AE529" s="4" t="s">
        <v>16</v>
      </c>
      <c r="AF529" s="4" t="s">
        <v>17</v>
      </c>
      <c r="AG529" s="4" t="s">
        <v>20</v>
      </c>
      <c r="AH529" s="4" t="s">
        <v>23</v>
      </c>
      <c r="AI529" s="5">
        <v>3500</v>
      </c>
      <c r="AJ529" s="4">
        <v>0</v>
      </c>
      <c r="AK529" s="4">
        <v>15</v>
      </c>
      <c r="AL529" s="4">
        <v>30</v>
      </c>
      <c r="AM529" s="4">
        <v>17</v>
      </c>
      <c r="AN529" s="4">
        <v>62</v>
      </c>
    </row>
    <row r="530" spans="1:40" x14ac:dyDescent="0.25">
      <c r="A530" s="6" t="str">
        <f ca="1">VLOOKUP($V530,$AB$2:$AN$5971,2,TRUE)</f>
        <v>F</v>
      </c>
      <c r="B530" s="6" t="str">
        <f ca="1">VLOOKUP($V530,$AB$2:$AN$5971,3,TRUE)</f>
        <v>23</v>
      </c>
      <c r="C530" s="6" t="str">
        <f ca="1">VLOOKUP($V530,$AB$2:$AN$5971,4,TRUE)</f>
        <v>OT</v>
      </c>
      <c r="D530" s="6" t="str">
        <f ca="1">VLOOKUP($V530,$AB$2:$AN$5971,5,TRUE)</f>
        <v>H</v>
      </c>
      <c r="E530" s="6" t="str">
        <f ca="1">VLOOKUP($V530,$AB$2:$AN$5971,6,TRUE)</f>
        <v>T</v>
      </c>
      <c r="F530" s="6" t="str">
        <f ca="1">VLOOKUP($V530,$AB$2:$AN$5971,7,TRUE)</f>
        <v>C</v>
      </c>
      <c r="G530" s="6">
        <f ca="1">VLOOKUP($V530,$AB$2:$AN$5971,8,TRUE)</f>
        <v>3000</v>
      </c>
      <c r="H530" s="6">
        <f ca="1">VLOOKUP($V530,$AB$2:$AN$5971,9,TRUE)</f>
        <v>0</v>
      </c>
      <c r="I530" s="6">
        <f ca="1">VLOOKUP($V530,$AB$2:$AN$5971,10,TRUE)</f>
        <v>20</v>
      </c>
      <c r="J530" s="6">
        <f ca="1">VLOOKUP($V530,$AB$2:$AN$5971,11,TRUE)</f>
        <v>26</v>
      </c>
      <c r="K530" s="6">
        <f ca="1">VLOOKUP($V530,$AB$2:$AN$5971,12,TRUE)</f>
        <v>18</v>
      </c>
      <c r="L530" s="6">
        <f ca="1">VLOOKUP($V530,$AB$2:$AN$5971,13,TRUE)</f>
        <v>64</v>
      </c>
      <c r="V530" s="3">
        <f t="shared" ca="1" si="8"/>
        <v>996</v>
      </c>
      <c r="AB530" s="4">
        <v>529</v>
      </c>
      <c r="AC530" s="4" t="s">
        <v>14</v>
      </c>
      <c r="AD530" s="4" t="s">
        <v>42</v>
      </c>
      <c r="AE530" s="4" t="s">
        <v>16</v>
      </c>
      <c r="AF530" s="4" t="s">
        <v>17</v>
      </c>
      <c r="AG530" s="4" t="s">
        <v>20</v>
      </c>
      <c r="AH530" s="4" t="s">
        <v>23</v>
      </c>
      <c r="AI530" s="5">
        <v>4500</v>
      </c>
      <c r="AJ530" s="4">
        <v>0</v>
      </c>
      <c r="AK530" s="4">
        <v>12</v>
      </c>
      <c r="AL530" s="4">
        <v>27</v>
      </c>
      <c r="AM530" s="4">
        <v>17</v>
      </c>
      <c r="AN530" s="4">
        <v>56</v>
      </c>
    </row>
    <row r="531" spans="1:40" x14ac:dyDescent="0.25">
      <c r="A531" s="6" t="str">
        <f ca="1">VLOOKUP($V531,$AB$2:$AN$5971,2,TRUE)</f>
        <v>F</v>
      </c>
      <c r="B531" s="6" t="str">
        <f ca="1">VLOOKUP($V531,$AB$2:$AN$5971,3,TRUE)</f>
        <v>24</v>
      </c>
      <c r="C531" s="6" t="str">
        <f ca="1">VLOOKUP($V531,$AB$2:$AN$5971,4,TRUE)</f>
        <v>OT</v>
      </c>
      <c r="D531" s="6" t="str">
        <f ca="1">VLOOKUP($V531,$AB$2:$AN$5971,5,TRUE)</f>
        <v>H</v>
      </c>
      <c r="E531" s="6" t="str">
        <f ca="1">VLOOKUP($V531,$AB$2:$AN$5971,6,TRUE)</f>
        <v>T</v>
      </c>
      <c r="F531" s="6" t="str">
        <f ca="1">VLOOKUP($V531,$AB$2:$AN$5971,7,TRUE)</f>
        <v>C</v>
      </c>
      <c r="G531" s="6">
        <f ca="1">VLOOKUP($V531,$AB$2:$AN$5971,8,TRUE)</f>
        <v>4000</v>
      </c>
      <c r="H531" s="6">
        <f ca="1">VLOOKUP($V531,$AB$2:$AN$5971,9,TRUE)</f>
        <v>0</v>
      </c>
      <c r="I531" s="6">
        <f ca="1">VLOOKUP($V531,$AB$2:$AN$5971,10,TRUE)</f>
        <v>11</v>
      </c>
      <c r="J531" s="6">
        <f ca="1">VLOOKUP($V531,$AB$2:$AN$5971,11,TRUE)</f>
        <v>24</v>
      </c>
      <c r="K531" s="6">
        <f ca="1">VLOOKUP($V531,$AB$2:$AN$5971,12,TRUE)</f>
        <v>17</v>
      </c>
      <c r="L531" s="6">
        <f ca="1">VLOOKUP($V531,$AB$2:$AN$5971,13,TRUE)</f>
        <v>52</v>
      </c>
      <c r="V531" s="3">
        <f t="shared" ca="1" si="8"/>
        <v>3734</v>
      </c>
      <c r="AB531" s="4">
        <v>530</v>
      </c>
      <c r="AC531" s="4" t="s">
        <v>14</v>
      </c>
      <c r="AD531" s="4" t="s">
        <v>41</v>
      </c>
      <c r="AE531" s="4" t="s">
        <v>22</v>
      </c>
      <c r="AF531" s="4" t="s">
        <v>17</v>
      </c>
      <c r="AG531" s="4" t="s">
        <v>20</v>
      </c>
      <c r="AH531" s="4" t="s">
        <v>23</v>
      </c>
      <c r="AI531" s="5">
        <v>4000</v>
      </c>
      <c r="AJ531" s="4">
        <v>0</v>
      </c>
      <c r="AK531" s="4">
        <v>14</v>
      </c>
      <c r="AL531" s="4">
        <v>29</v>
      </c>
      <c r="AM531" s="4">
        <v>19</v>
      </c>
      <c r="AN531" s="4">
        <v>62</v>
      </c>
    </row>
    <row r="532" spans="1:40" x14ac:dyDescent="0.25">
      <c r="A532" s="6" t="str">
        <f ca="1">VLOOKUP($V532,$AB$2:$AN$5971,2,TRUE)</f>
        <v>F</v>
      </c>
      <c r="B532" s="6" t="str">
        <f ca="1">VLOOKUP($V532,$AB$2:$AN$5971,3,TRUE)</f>
        <v>20</v>
      </c>
      <c r="C532" s="6" t="str">
        <f ca="1">VLOOKUP($V532,$AB$2:$AN$5971,4,TRUE)</f>
        <v>SC</v>
      </c>
      <c r="D532" s="6" t="str">
        <f ca="1">VLOOKUP($V532,$AB$2:$AN$5971,5,TRUE)</f>
        <v>H</v>
      </c>
      <c r="E532" s="6" t="str">
        <f ca="1">VLOOKUP($V532,$AB$2:$AN$5971,6,TRUE)</f>
        <v>K</v>
      </c>
      <c r="F532" s="6" t="str">
        <f ca="1">VLOOKUP($V532,$AB$2:$AN$5971,7,TRUE)</f>
        <v>A</v>
      </c>
      <c r="G532" s="6">
        <f ca="1">VLOOKUP($V532,$AB$2:$AN$5971,8,TRUE)</f>
        <v>12000</v>
      </c>
      <c r="H532" s="6">
        <f ca="1">VLOOKUP($V532,$AB$2:$AN$5971,9,TRUE)</f>
        <v>3</v>
      </c>
      <c r="I532" s="6">
        <f ca="1">VLOOKUP($V532,$AB$2:$AN$5971,10,TRUE)</f>
        <v>18</v>
      </c>
      <c r="J532" s="6">
        <f ca="1">VLOOKUP($V532,$AB$2:$AN$5971,11,TRUE)</f>
        <v>17</v>
      </c>
      <c r="K532" s="6">
        <f ca="1">VLOOKUP($V532,$AB$2:$AN$5971,12,TRUE)</f>
        <v>20</v>
      </c>
      <c r="L532" s="6">
        <f ca="1">VLOOKUP($V532,$AB$2:$AN$5971,13,TRUE)</f>
        <v>55</v>
      </c>
      <c r="V532" s="3">
        <f t="shared" ca="1" si="8"/>
        <v>5372</v>
      </c>
      <c r="AB532" s="4">
        <v>531</v>
      </c>
      <c r="AC532" s="4" t="s">
        <v>20</v>
      </c>
      <c r="AD532" s="4" t="s">
        <v>34</v>
      </c>
      <c r="AE532" s="4" t="s">
        <v>22</v>
      </c>
      <c r="AF532" s="4" t="s">
        <v>17</v>
      </c>
      <c r="AG532" s="4" t="s">
        <v>20</v>
      </c>
      <c r="AH532" s="4" t="s">
        <v>23</v>
      </c>
      <c r="AI532" s="5">
        <v>5000</v>
      </c>
      <c r="AJ532" s="4">
        <v>0</v>
      </c>
      <c r="AK532" s="4">
        <v>10</v>
      </c>
      <c r="AL532" s="4">
        <v>8</v>
      </c>
      <c r="AM532" s="4">
        <v>6.5</v>
      </c>
      <c r="AN532" s="4">
        <v>24</v>
      </c>
    </row>
    <row r="533" spans="1:40" x14ac:dyDescent="0.25">
      <c r="A533" s="6" t="str">
        <f ca="1">VLOOKUP($V533,$AB$2:$AN$5971,2,TRUE)</f>
        <v>F</v>
      </c>
      <c r="B533" s="6" t="str">
        <f ca="1">VLOOKUP($V533,$AB$2:$AN$5971,3,TRUE)</f>
        <v>30</v>
      </c>
      <c r="C533" s="6" t="str">
        <f ca="1">VLOOKUP($V533,$AB$2:$AN$5971,4,TRUE)</f>
        <v>OT</v>
      </c>
      <c r="D533" s="6" t="str">
        <f ca="1">VLOOKUP($V533,$AB$2:$AN$5971,5,TRUE)</f>
        <v>H</v>
      </c>
      <c r="E533" s="6" t="str">
        <f ca="1">VLOOKUP($V533,$AB$2:$AN$5971,6,TRUE)</f>
        <v>T</v>
      </c>
      <c r="F533" s="6" t="str">
        <f ca="1">VLOOKUP($V533,$AB$2:$AN$5971,7,TRUE)</f>
        <v>C</v>
      </c>
      <c r="G533" s="6">
        <f ca="1">VLOOKUP($V533,$AB$2:$AN$5971,8,TRUE)</f>
        <v>3000</v>
      </c>
      <c r="H533" s="6">
        <f ca="1">VLOOKUP($V533,$AB$2:$AN$5971,9,TRUE)</f>
        <v>0</v>
      </c>
      <c r="I533" s="6">
        <f ca="1">VLOOKUP($V533,$AB$2:$AN$5971,10,TRUE)</f>
        <v>19</v>
      </c>
      <c r="J533" s="6">
        <f ca="1">VLOOKUP($V533,$AB$2:$AN$5971,11,TRUE)</f>
        <v>30</v>
      </c>
      <c r="K533" s="6">
        <f ca="1">VLOOKUP($V533,$AB$2:$AN$5971,12,TRUE)</f>
        <v>16</v>
      </c>
      <c r="L533" s="6">
        <f ca="1">VLOOKUP($V533,$AB$2:$AN$5971,13,TRUE)</f>
        <v>65</v>
      </c>
      <c r="V533" s="3">
        <f t="shared" ca="1" si="8"/>
        <v>713</v>
      </c>
      <c r="AB533" s="4">
        <v>532</v>
      </c>
      <c r="AC533" s="4" t="s">
        <v>14</v>
      </c>
      <c r="AD533" s="4" t="s">
        <v>33</v>
      </c>
      <c r="AE533" s="4" t="s">
        <v>22</v>
      </c>
      <c r="AF533" s="4" t="s">
        <v>17</v>
      </c>
      <c r="AG533" s="4" t="s">
        <v>20</v>
      </c>
      <c r="AH533" s="4" t="s">
        <v>23</v>
      </c>
      <c r="AI533" s="5">
        <v>4000</v>
      </c>
      <c r="AJ533" s="4">
        <v>0</v>
      </c>
      <c r="AK533" s="4">
        <v>13</v>
      </c>
      <c r="AL533" s="4">
        <v>5</v>
      </c>
      <c r="AM533" s="4">
        <v>18</v>
      </c>
      <c r="AN533" s="4">
        <v>36</v>
      </c>
    </row>
    <row r="534" spans="1:40" x14ac:dyDescent="0.25">
      <c r="A534" s="6" t="str">
        <f ca="1">VLOOKUP($V534,$AB$2:$AN$5971,2,TRUE)</f>
        <v>F</v>
      </c>
      <c r="B534" s="6" t="str">
        <f ca="1">VLOOKUP($V534,$AB$2:$AN$5971,3,TRUE)</f>
        <v>22</v>
      </c>
      <c r="C534" s="6" t="str">
        <f ca="1">VLOOKUP($V534,$AB$2:$AN$5971,4,TRUE)</f>
        <v>SC</v>
      </c>
      <c r="D534" s="6" t="str">
        <f ca="1">VLOOKUP($V534,$AB$2:$AN$5971,5,TRUE)</f>
        <v>H</v>
      </c>
      <c r="E534" s="6" t="str">
        <f ca="1">VLOOKUP($V534,$AB$2:$AN$5971,6,TRUE)</f>
        <v>K</v>
      </c>
      <c r="F534" s="6" t="str">
        <f ca="1">VLOOKUP($V534,$AB$2:$AN$5971,7,TRUE)</f>
        <v>C</v>
      </c>
      <c r="G534" s="6">
        <f ca="1">VLOOKUP($V534,$AB$2:$AN$5971,8,TRUE)</f>
        <v>3000</v>
      </c>
      <c r="H534" s="6">
        <f ca="1">VLOOKUP($V534,$AB$2:$AN$5971,9,TRUE)</f>
        <v>0</v>
      </c>
      <c r="I534" s="6">
        <f ca="1">VLOOKUP($V534,$AB$2:$AN$5971,10,TRUE)</f>
        <v>22</v>
      </c>
      <c r="J534" s="6">
        <f ca="1">VLOOKUP($V534,$AB$2:$AN$5971,11,TRUE)</f>
        <v>38</v>
      </c>
      <c r="K534" s="6">
        <f ca="1">VLOOKUP($V534,$AB$2:$AN$5971,12,TRUE)</f>
        <v>28</v>
      </c>
      <c r="L534" s="6">
        <f ca="1">VLOOKUP($V534,$AB$2:$AN$5971,13,TRUE)</f>
        <v>88</v>
      </c>
      <c r="V534" s="3">
        <f t="shared" ca="1" si="8"/>
        <v>5568</v>
      </c>
      <c r="AB534" s="4">
        <v>533</v>
      </c>
      <c r="AC534" s="4" t="s">
        <v>14</v>
      </c>
      <c r="AD534" s="4" t="s">
        <v>33</v>
      </c>
      <c r="AE534" s="4" t="s">
        <v>22</v>
      </c>
      <c r="AF534" s="4" t="s">
        <v>17</v>
      </c>
      <c r="AG534" s="4" t="s">
        <v>20</v>
      </c>
      <c r="AH534" s="4" t="s">
        <v>23</v>
      </c>
      <c r="AI534" s="5">
        <v>4000</v>
      </c>
      <c r="AJ534" s="4">
        <v>0</v>
      </c>
      <c r="AK534" s="4">
        <v>16</v>
      </c>
      <c r="AL534" s="4">
        <v>29</v>
      </c>
      <c r="AM534" s="4">
        <v>17</v>
      </c>
      <c r="AN534" s="4">
        <v>62</v>
      </c>
    </row>
    <row r="535" spans="1:40" x14ac:dyDescent="0.25">
      <c r="A535" s="6" t="str">
        <f ca="1">VLOOKUP($V535,$AB$2:$AN$5971,2,TRUE)</f>
        <v>F</v>
      </c>
      <c r="B535" s="6" t="str">
        <f ca="1">VLOOKUP($V535,$AB$2:$AN$5971,3,TRUE)</f>
        <v>20</v>
      </c>
      <c r="C535" s="6" t="str">
        <f ca="1">VLOOKUP($V535,$AB$2:$AN$5971,4,TRUE)</f>
        <v>OT</v>
      </c>
      <c r="D535" s="6" t="str">
        <f ca="1">VLOOKUP($V535,$AB$2:$AN$5971,5,TRUE)</f>
        <v>H</v>
      </c>
      <c r="E535" s="6" t="str">
        <f ca="1">VLOOKUP($V535,$AB$2:$AN$5971,6,TRUE)</f>
        <v>T</v>
      </c>
      <c r="F535" s="6" t="str">
        <f ca="1">VLOOKUP($V535,$AB$2:$AN$5971,7,TRUE)</f>
        <v>C</v>
      </c>
      <c r="G535" s="6">
        <f ca="1">VLOOKUP($V535,$AB$2:$AN$5971,8,TRUE)</f>
        <v>6000</v>
      </c>
      <c r="H535" s="6">
        <f ca="1">VLOOKUP($V535,$AB$2:$AN$5971,9,TRUE)</f>
        <v>0</v>
      </c>
      <c r="I535" s="6">
        <f ca="1">VLOOKUP($V535,$AB$2:$AN$5971,10,TRUE)</f>
        <v>10</v>
      </c>
      <c r="J535" s="6">
        <f ca="1">VLOOKUP($V535,$AB$2:$AN$5971,11,TRUE)</f>
        <v>2</v>
      </c>
      <c r="K535" s="6">
        <f ca="1">VLOOKUP($V535,$AB$2:$AN$5971,12,TRUE)</f>
        <v>0</v>
      </c>
      <c r="L535" s="6">
        <f ca="1">VLOOKUP($V535,$AB$2:$AN$5971,13,TRUE)</f>
        <v>12</v>
      </c>
      <c r="V535" s="3">
        <f t="shared" ca="1" si="8"/>
        <v>5831</v>
      </c>
      <c r="AB535" s="4">
        <v>534</v>
      </c>
      <c r="AC535" s="4" t="s">
        <v>14</v>
      </c>
      <c r="AD535" s="4" t="s">
        <v>39</v>
      </c>
      <c r="AE535" s="4" t="s">
        <v>22</v>
      </c>
      <c r="AF535" s="4" t="s">
        <v>17</v>
      </c>
      <c r="AG535" s="4" t="s">
        <v>20</v>
      </c>
      <c r="AH535" s="4" t="s">
        <v>23</v>
      </c>
      <c r="AI535" s="5">
        <v>4000</v>
      </c>
      <c r="AJ535" s="4">
        <v>0</v>
      </c>
      <c r="AK535" s="4">
        <v>12</v>
      </c>
      <c r="AL535" s="4">
        <v>25</v>
      </c>
      <c r="AM535" s="4">
        <v>23</v>
      </c>
      <c r="AN535" s="4">
        <v>60</v>
      </c>
    </row>
    <row r="536" spans="1:40" x14ac:dyDescent="0.25">
      <c r="A536" s="6" t="str">
        <f ca="1">VLOOKUP($V536,$AB$2:$AN$5971,2,TRUE)</f>
        <v>T</v>
      </c>
      <c r="B536" s="6" t="str">
        <f ca="1">VLOOKUP($V536,$AB$2:$AN$5971,3,TRUE)</f>
        <v>37</v>
      </c>
      <c r="C536" s="6" t="str">
        <f ca="1">VLOOKUP($V536,$AB$2:$AN$5971,4,TRUE)</f>
        <v>OT</v>
      </c>
      <c r="D536" s="6" t="str">
        <f ca="1">VLOOKUP($V536,$AB$2:$AN$5971,5,TRUE)</f>
        <v>H</v>
      </c>
      <c r="E536" s="6" t="str">
        <f ca="1">VLOOKUP($V536,$AB$2:$AN$5971,6,TRUE)</f>
        <v>T</v>
      </c>
      <c r="F536" s="6" t="str">
        <f ca="1">VLOOKUP($V536,$AB$2:$AN$5971,7,TRUE)</f>
        <v>C</v>
      </c>
      <c r="G536" s="6">
        <f ca="1">VLOOKUP($V536,$AB$2:$AN$5971,8,TRUE)</f>
        <v>7000</v>
      </c>
      <c r="H536" s="6">
        <f ca="1">VLOOKUP($V536,$AB$2:$AN$5971,9,TRUE)</f>
        <v>0</v>
      </c>
      <c r="I536" s="6">
        <f ca="1">VLOOKUP($V536,$AB$2:$AN$5971,10,TRUE)</f>
        <v>9</v>
      </c>
      <c r="J536" s="6">
        <f ca="1">VLOOKUP($V536,$AB$2:$AN$5971,11,TRUE)</f>
        <v>29</v>
      </c>
      <c r="K536" s="6">
        <f ca="1">VLOOKUP($V536,$AB$2:$AN$5971,12,TRUE)</f>
        <v>13</v>
      </c>
      <c r="L536" s="6">
        <f ca="1">VLOOKUP($V536,$AB$2:$AN$5971,13,TRUE)</f>
        <v>51</v>
      </c>
      <c r="V536" s="3">
        <f t="shared" ca="1" si="8"/>
        <v>623</v>
      </c>
      <c r="AB536" s="4">
        <v>535</v>
      </c>
      <c r="AC536" s="4" t="s">
        <v>20</v>
      </c>
      <c r="AD536" s="4" t="s">
        <v>33</v>
      </c>
      <c r="AE536" s="4" t="s">
        <v>22</v>
      </c>
      <c r="AF536" s="4" t="s">
        <v>17</v>
      </c>
      <c r="AG536" s="4" t="s">
        <v>20</v>
      </c>
      <c r="AH536" s="4" t="s">
        <v>23</v>
      </c>
      <c r="AI536" s="5">
        <v>4000</v>
      </c>
      <c r="AJ536" s="4">
        <v>0</v>
      </c>
      <c r="AK536" s="4">
        <v>6</v>
      </c>
      <c r="AL536" s="4">
        <v>21</v>
      </c>
      <c r="AM536" s="4">
        <v>5</v>
      </c>
      <c r="AN536" s="4">
        <v>32</v>
      </c>
    </row>
    <row r="537" spans="1:40" x14ac:dyDescent="0.25">
      <c r="A537" s="6" t="str">
        <f ca="1">VLOOKUP($V537,$AB$2:$AN$5971,2,TRUE)</f>
        <v>F</v>
      </c>
      <c r="B537" s="6" t="str">
        <f ca="1">VLOOKUP($V537,$AB$2:$AN$5971,3,TRUE)</f>
        <v>28</v>
      </c>
      <c r="C537" s="6" t="str">
        <f ca="1">VLOOKUP($V537,$AB$2:$AN$5971,4,TRUE)</f>
        <v>OT</v>
      </c>
      <c r="D537" s="6" t="str">
        <f ca="1">VLOOKUP($V537,$AB$2:$AN$5971,5,TRUE)</f>
        <v>H</v>
      </c>
      <c r="E537" s="6" t="str">
        <f ca="1">VLOOKUP($V537,$AB$2:$AN$5971,6,TRUE)</f>
        <v>T</v>
      </c>
      <c r="F537" s="6" t="str">
        <f ca="1">VLOOKUP($V537,$AB$2:$AN$5971,7,TRUE)</f>
        <v>C</v>
      </c>
      <c r="G537" s="6">
        <f ca="1">VLOOKUP($V537,$AB$2:$AN$5971,8,TRUE)</f>
        <v>4000</v>
      </c>
      <c r="H537" s="6">
        <f ca="1">VLOOKUP($V537,$AB$2:$AN$5971,9,TRUE)</f>
        <v>0</v>
      </c>
      <c r="I537" s="6">
        <f ca="1">VLOOKUP($V537,$AB$2:$AN$5971,10,TRUE)</f>
        <v>17</v>
      </c>
      <c r="J537" s="6">
        <f ca="1">VLOOKUP($V537,$AB$2:$AN$5971,11,TRUE)</f>
        <v>32</v>
      </c>
      <c r="K537" s="6">
        <f ca="1">VLOOKUP($V537,$AB$2:$AN$5971,12,TRUE)</f>
        <v>21</v>
      </c>
      <c r="L537" s="6">
        <f ca="1">VLOOKUP($V537,$AB$2:$AN$5971,13,TRUE)</f>
        <v>70</v>
      </c>
      <c r="V537" s="3">
        <f t="shared" ca="1" si="8"/>
        <v>2534</v>
      </c>
      <c r="AB537" s="4">
        <v>536</v>
      </c>
      <c r="AC537" s="4" t="s">
        <v>20</v>
      </c>
      <c r="AD537" s="4" t="s">
        <v>33</v>
      </c>
      <c r="AE537" s="4" t="s">
        <v>22</v>
      </c>
      <c r="AF537" s="4" t="s">
        <v>17</v>
      </c>
      <c r="AG537" s="4" t="s">
        <v>20</v>
      </c>
      <c r="AH537" s="4" t="s">
        <v>23</v>
      </c>
      <c r="AI537" s="5">
        <v>4200</v>
      </c>
      <c r="AJ537" s="4">
        <v>0</v>
      </c>
      <c r="AK537" s="4">
        <v>12</v>
      </c>
      <c r="AL537" s="4">
        <v>25</v>
      </c>
      <c r="AM537" s="4">
        <v>21</v>
      </c>
      <c r="AN537" s="4">
        <v>58</v>
      </c>
    </row>
    <row r="538" spans="1:40" x14ac:dyDescent="0.25">
      <c r="A538" s="6" t="str">
        <f ca="1">VLOOKUP($V538,$AB$2:$AN$5971,2,TRUE)</f>
        <v>F</v>
      </c>
      <c r="B538" s="6" t="str">
        <f ca="1">VLOOKUP($V538,$AB$2:$AN$5971,3,TRUE)</f>
        <v>23</v>
      </c>
      <c r="C538" s="6" t="str">
        <f ca="1">VLOOKUP($V538,$AB$2:$AN$5971,4,TRUE)</f>
        <v>OT</v>
      </c>
      <c r="D538" s="6" t="str">
        <f ca="1">VLOOKUP($V538,$AB$2:$AN$5971,5,TRUE)</f>
        <v>H</v>
      </c>
      <c r="E538" s="6" t="str">
        <f ca="1">VLOOKUP($V538,$AB$2:$AN$5971,6,TRUE)</f>
        <v>T</v>
      </c>
      <c r="F538" s="6" t="str">
        <f ca="1">VLOOKUP($V538,$AB$2:$AN$5971,7,TRUE)</f>
        <v>C</v>
      </c>
      <c r="G538" s="6">
        <f ca="1">VLOOKUP($V538,$AB$2:$AN$5971,8,TRUE)</f>
        <v>6000</v>
      </c>
      <c r="H538" s="6" t="e">
        <f ca="1">VLOOKUP($V538,$AB$2:$AN$5971,9,TRUE)</f>
        <v>#NULL!</v>
      </c>
      <c r="I538" s="6">
        <f ca="1">VLOOKUP($V538,$AB$2:$AN$5971,10,TRUE)</f>
        <v>17</v>
      </c>
      <c r="J538" s="6">
        <f ca="1">VLOOKUP($V538,$AB$2:$AN$5971,11,TRUE)</f>
        <v>39</v>
      </c>
      <c r="K538" s="6">
        <f ca="1">VLOOKUP($V538,$AB$2:$AN$5971,12,TRUE)</f>
        <v>23</v>
      </c>
      <c r="L538" s="6">
        <f ca="1">VLOOKUP($V538,$AB$2:$AN$5971,13,TRUE)</f>
        <v>79</v>
      </c>
      <c r="V538" s="3">
        <f t="shared" ca="1" si="8"/>
        <v>2305</v>
      </c>
      <c r="AB538" s="4">
        <v>537</v>
      </c>
      <c r="AC538" s="4" t="s">
        <v>14</v>
      </c>
      <c r="AD538" s="4" t="s">
        <v>41</v>
      </c>
      <c r="AE538" s="4" t="s">
        <v>22</v>
      </c>
      <c r="AF538" s="4" t="s">
        <v>17</v>
      </c>
      <c r="AG538" s="4" t="s">
        <v>20</v>
      </c>
      <c r="AH538" s="4" t="s">
        <v>23</v>
      </c>
      <c r="AI538" s="5">
        <v>4000</v>
      </c>
      <c r="AJ538" s="4">
        <v>0</v>
      </c>
      <c r="AK538" s="4">
        <v>14</v>
      </c>
      <c r="AL538" s="4">
        <v>9</v>
      </c>
      <c r="AM538" s="4">
        <v>18</v>
      </c>
      <c r="AN538" s="4">
        <v>41</v>
      </c>
    </row>
    <row r="539" spans="1:40" x14ac:dyDescent="0.25">
      <c r="A539" s="6" t="str">
        <f ca="1">VLOOKUP($V539,$AB$2:$AN$5971,2,TRUE)</f>
        <v>F</v>
      </c>
      <c r="B539" s="6" t="str">
        <f ca="1">VLOOKUP($V539,$AB$2:$AN$5971,3,TRUE)</f>
        <v>38</v>
      </c>
      <c r="C539" s="6" t="str">
        <f ca="1">VLOOKUP($V539,$AB$2:$AN$5971,4,TRUE)</f>
        <v>OT</v>
      </c>
      <c r="D539" s="6" t="str">
        <f ca="1">VLOOKUP($V539,$AB$2:$AN$5971,5,TRUE)</f>
        <v>H</v>
      </c>
      <c r="E539" s="6" t="str">
        <f ca="1">VLOOKUP($V539,$AB$2:$AN$5971,6,TRUE)</f>
        <v>T</v>
      </c>
      <c r="F539" s="6" t="str">
        <f ca="1">VLOOKUP($V539,$AB$2:$AN$5971,7,TRUE)</f>
        <v>C</v>
      </c>
      <c r="G539" s="6">
        <f ca="1">VLOOKUP($V539,$AB$2:$AN$5971,8,TRUE)</f>
        <v>10000</v>
      </c>
      <c r="H539" s="6">
        <f ca="1">VLOOKUP($V539,$AB$2:$AN$5971,9,TRUE)</f>
        <v>3</v>
      </c>
      <c r="I539" s="6">
        <f ca="1">VLOOKUP($V539,$AB$2:$AN$5971,10,TRUE)</f>
        <v>15</v>
      </c>
      <c r="J539" s="6">
        <f ca="1">VLOOKUP($V539,$AB$2:$AN$5971,11,TRUE)</f>
        <v>33</v>
      </c>
      <c r="K539" s="6">
        <f ca="1">VLOOKUP($V539,$AB$2:$AN$5971,12,TRUE)</f>
        <v>14</v>
      </c>
      <c r="L539" s="6">
        <f ca="1">VLOOKUP($V539,$AB$2:$AN$5971,13,TRUE)</f>
        <v>62</v>
      </c>
      <c r="V539" s="3">
        <f t="shared" ca="1" si="8"/>
        <v>2049</v>
      </c>
      <c r="AB539" s="4">
        <v>538</v>
      </c>
      <c r="AC539" s="4" t="s">
        <v>20</v>
      </c>
      <c r="AD539" s="4" t="s">
        <v>39</v>
      </c>
      <c r="AE539" s="4" t="s">
        <v>22</v>
      </c>
      <c r="AF539" s="4" t="s">
        <v>17</v>
      </c>
      <c r="AG539" s="4" t="s">
        <v>20</v>
      </c>
      <c r="AH539" s="4" t="s">
        <v>23</v>
      </c>
      <c r="AI539" s="5">
        <v>4000</v>
      </c>
      <c r="AJ539" s="4">
        <v>0</v>
      </c>
      <c r="AK539" s="4">
        <v>11</v>
      </c>
      <c r="AL539" s="4">
        <v>29</v>
      </c>
      <c r="AM539" s="4">
        <v>20</v>
      </c>
      <c r="AN539" s="4">
        <v>60</v>
      </c>
    </row>
    <row r="540" spans="1:40" x14ac:dyDescent="0.25">
      <c r="A540" s="6" t="str">
        <f ca="1">VLOOKUP($V540,$AB$2:$AN$5971,2,TRUE)</f>
        <v>T</v>
      </c>
      <c r="B540" s="6" t="str">
        <f ca="1">VLOOKUP($V540,$AB$2:$AN$5971,3,TRUE)</f>
        <v>20</v>
      </c>
      <c r="C540" s="6" t="str">
        <f ca="1">VLOOKUP($V540,$AB$2:$AN$5971,4,TRUE)</f>
        <v>OT</v>
      </c>
      <c r="D540" s="6" t="str">
        <f ca="1">VLOOKUP($V540,$AB$2:$AN$5971,5,TRUE)</f>
        <v>H</v>
      </c>
      <c r="E540" s="6" t="str">
        <f ca="1">VLOOKUP($V540,$AB$2:$AN$5971,6,TRUE)</f>
        <v>T</v>
      </c>
      <c r="F540" s="6" t="str">
        <f ca="1">VLOOKUP($V540,$AB$2:$AN$5971,7,TRUE)</f>
        <v>C</v>
      </c>
      <c r="G540" s="6">
        <f ca="1">VLOOKUP($V540,$AB$2:$AN$5971,8,TRUE)</f>
        <v>7000</v>
      </c>
      <c r="H540" s="6">
        <f ca="1">VLOOKUP($V540,$AB$2:$AN$5971,9,TRUE)</f>
        <v>0</v>
      </c>
      <c r="I540" s="6">
        <f ca="1">VLOOKUP($V540,$AB$2:$AN$5971,10,TRUE)</f>
        <v>11</v>
      </c>
      <c r="J540" s="6">
        <f ca="1">VLOOKUP($V540,$AB$2:$AN$5971,11,TRUE)</f>
        <v>28</v>
      </c>
      <c r="K540" s="6">
        <f ca="1">VLOOKUP($V540,$AB$2:$AN$5971,12,TRUE)</f>
        <v>16</v>
      </c>
      <c r="L540" s="6">
        <f ca="1">VLOOKUP($V540,$AB$2:$AN$5971,13,TRUE)</f>
        <v>55</v>
      </c>
      <c r="V540" s="3">
        <f t="shared" ca="1" si="8"/>
        <v>2989</v>
      </c>
      <c r="AB540" s="4">
        <v>539</v>
      </c>
      <c r="AC540" s="4" t="s">
        <v>14</v>
      </c>
      <c r="AD540" s="4" t="s">
        <v>33</v>
      </c>
      <c r="AE540" s="4" t="s">
        <v>22</v>
      </c>
      <c r="AF540" s="4" t="s">
        <v>17</v>
      </c>
      <c r="AG540" s="4" t="s">
        <v>20</v>
      </c>
      <c r="AH540" s="4" t="s">
        <v>23</v>
      </c>
      <c r="AI540" s="5">
        <v>4000</v>
      </c>
      <c r="AJ540" s="4">
        <v>0</v>
      </c>
      <c r="AK540" s="4">
        <v>7</v>
      </c>
      <c r="AL540" s="4">
        <v>20</v>
      </c>
      <c r="AM540" s="4">
        <v>7</v>
      </c>
      <c r="AN540" s="4">
        <v>34</v>
      </c>
    </row>
    <row r="541" spans="1:40" x14ac:dyDescent="0.25">
      <c r="A541" s="6" t="str">
        <f ca="1">VLOOKUP($V541,$AB$2:$AN$5971,2,TRUE)</f>
        <v>T</v>
      </c>
      <c r="B541" s="6" t="str">
        <f ca="1">VLOOKUP($V541,$AB$2:$AN$5971,3,TRUE)</f>
        <v>23</v>
      </c>
      <c r="C541" s="6" t="str">
        <f ca="1">VLOOKUP($V541,$AB$2:$AN$5971,4,TRUE)</f>
        <v>OT</v>
      </c>
      <c r="D541" s="6" t="str">
        <f ca="1">VLOOKUP($V541,$AB$2:$AN$5971,5,TRUE)</f>
        <v>H</v>
      </c>
      <c r="E541" s="6" t="str">
        <f ca="1">VLOOKUP($V541,$AB$2:$AN$5971,6,TRUE)</f>
        <v>U</v>
      </c>
      <c r="F541" s="6" t="str">
        <f ca="1">VLOOKUP($V541,$AB$2:$AN$5971,7,TRUE)</f>
        <v>A</v>
      </c>
      <c r="G541" s="6">
        <f ca="1">VLOOKUP($V541,$AB$2:$AN$5971,8,TRUE)</f>
        <v>1100</v>
      </c>
      <c r="H541" s="6">
        <f ca="1">VLOOKUP($V541,$AB$2:$AN$5971,9,TRUE)</f>
        <v>0</v>
      </c>
      <c r="I541" s="6">
        <f ca="1">VLOOKUP($V541,$AB$2:$AN$5971,10,TRUE)</f>
        <v>20</v>
      </c>
      <c r="J541" s="6">
        <f ca="1">VLOOKUP($V541,$AB$2:$AN$5971,11,TRUE)</f>
        <v>30</v>
      </c>
      <c r="K541" s="6">
        <f ca="1">VLOOKUP($V541,$AB$2:$AN$5971,12,TRUE)</f>
        <v>18</v>
      </c>
      <c r="L541" s="6">
        <f ca="1">VLOOKUP($V541,$AB$2:$AN$5971,13,TRUE)</f>
        <v>68</v>
      </c>
      <c r="V541" s="3">
        <f t="shared" ca="1" si="8"/>
        <v>4964</v>
      </c>
      <c r="AB541" s="4">
        <v>540</v>
      </c>
      <c r="AC541" s="4" t="s">
        <v>14</v>
      </c>
      <c r="AD541" s="4" t="s">
        <v>50</v>
      </c>
      <c r="AE541" s="4" t="s">
        <v>22</v>
      </c>
      <c r="AF541" s="4" t="s">
        <v>17</v>
      </c>
      <c r="AG541" s="4" t="s">
        <v>20</v>
      </c>
      <c r="AH541" s="4" t="s">
        <v>23</v>
      </c>
      <c r="AI541" s="5">
        <v>4500</v>
      </c>
      <c r="AJ541" s="4">
        <v>0</v>
      </c>
      <c r="AK541" s="4">
        <v>12</v>
      </c>
      <c r="AL541" s="4">
        <v>34</v>
      </c>
      <c r="AM541" s="4">
        <v>11</v>
      </c>
      <c r="AN541" s="4">
        <v>57</v>
      </c>
    </row>
    <row r="542" spans="1:40" x14ac:dyDescent="0.25">
      <c r="A542" s="6" t="str">
        <f ca="1">VLOOKUP($V542,$AB$2:$AN$5971,2,TRUE)</f>
        <v>F</v>
      </c>
      <c r="B542" s="6" t="str">
        <f ca="1">VLOOKUP($V542,$AB$2:$AN$5971,3,TRUE)</f>
        <v>35</v>
      </c>
      <c r="C542" s="6" t="str">
        <f ca="1">VLOOKUP($V542,$AB$2:$AN$5971,4,TRUE)</f>
        <v>OT</v>
      </c>
      <c r="D542" s="6" t="str">
        <f ca="1">VLOOKUP($V542,$AB$2:$AN$5971,5,TRUE)</f>
        <v>H</v>
      </c>
      <c r="E542" s="6" t="str">
        <f ca="1">VLOOKUP($V542,$AB$2:$AN$5971,6,TRUE)</f>
        <v>U</v>
      </c>
      <c r="F542" s="6" t="str">
        <f ca="1">VLOOKUP($V542,$AB$2:$AN$5971,7,TRUE)</f>
        <v>C</v>
      </c>
      <c r="G542" s="6">
        <f ca="1">VLOOKUP($V542,$AB$2:$AN$5971,8,TRUE)</f>
        <v>3000</v>
      </c>
      <c r="H542" s="6">
        <f ca="1">VLOOKUP($V542,$AB$2:$AN$5971,9,TRUE)</f>
        <v>0</v>
      </c>
      <c r="I542" s="6">
        <f ca="1">VLOOKUP($V542,$AB$2:$AN$5971,10,TRUE)</f>
        <v>20</v>
      </c>
      <c r="J542" s="6">
        <f ca="1">VLOOKUP($V542,$AB$2:$AN$5971,11,TRUE)</f>
        <v>37</v>
      </c>
      <c r="K542" s="6">
        <f ca="1">VLOOKUP($V542,$AB$2:$AN$5971,12,TRUE)</f>
        <v>28</v>
      </c>
      <c r="L542" s="6">
        <f ca="1">VLOOKUP($V542,$AB$2:$AN$5971,13,TRUE)</f>
        <v>85</v>
      </c>
      <c r="V542" s="3">
        <f t="shared" ca="1" si="8"/>
        <v>5560</v>
      </c>
      <c r="AB542" s="4">
        <v>541</v>
      </c>
      <c r="AC542" s="4" t="s">
        <v>20</v>
      </c>
      <c r="AD542" s="4" t="s">
        <v>12</v>
      </c>
      <c r="AE542" s="4" t="s">
        <v>22</v>
      </c>
      <c r="AF542" s="4" t="s">
        <v>17</v>
      </c>
      <c r="AG542" s="4" t="s">
        <v>20</v>
      </c>
      <c r="AH542" s="4" t="s">
        <v>23</v>
      </c>
      <c r="AI542" s="5">
        <v>4000</v>
      </c>
      <c r="AJ542" s="4">
        <v>0</v>
      </c>
      <c r="AK542" s="4">
        <v>12</v>
      </c>
      <c r="AL542" s="4">
        <v>10</v>
      </c>
      <c r="AM542" s="4">
        <v>4</v>
      </c>
      <c r="AN542" s="4">
        <v>26</v>
      </c>
    </row>
    <row r="543" spans="1:40" x14ac:dyDescent="0.25">
      <c r="A543" s="6" t="str">
        <f ca="1">VLOOKUP($V543,$AB$2:$AN$5971,2,TRUE)</f>
        <v>F</v>
      </c>
      <c r="B543" s="6" t="str">
        <f ca="1">VLOOKUP($V543,$AB$2:$AN$5971,3,TRUE)</f>
        <v>15</v>
      </c>
      <c r="C543" s="6" t="str">
        <f ca="1">VLOOKUP($V543,$AB$2:$AN$5971,4,TRUE)</f>
        <v>SC</v>
      </c>
      <c r="D543" s="6" t="str">
        <f ca="1">VLOOKUP($V543,$AB$2:$AN$5971,5,TRUE)</f>
        <v>H</v>
      </c>
      <c r="E543" s="6" t="str">
        <f ca="1">VLOOKUP($V543,$AB$2:$AN$5971,6,TRUE)</f>
        <v>T</v>
      </c>
      <c r="F543" s="6" t="str">
        <f ca="1">VLOOKUP($V543,$AB$2:$AN$5971,7,TRUE)</f>
        <v>C</v>
      </c>
      <c r="G543" s="6">
        <f ca="1">VLOOKUP($V543,$AB$2:$AN$5971,8,TRUE)</f>
        <v>3000</v>
      </c>
      <c r="H543" s="6">
        <f ca="1">VLOOKUP($V543,$AB$2:$AN$5971,9,TRUE)</f>
        <v>0</v>
      </c>
      <c r="I543" s="6">
        <f ca="1">VLOOKUP($V543,$AB$2:$AN$5971,10,TRUE)</f>
        <v>7</v>
      </c>
      <c r="J543" s="6">
        <f ca="1">VLOOKUP($V543,$AB$2:$AN$5971,11,TRUE)</f>
        <v>25</v>
      </c>
      <c r="K543" s="6">
        <f ca="1">VLOOKUP($V543,$AB$2:$AN$5971,12,TRUE)</f>
        <v>6</v>
      </c>
      <c r="L543" s="6">
        <f ca="1">VLOOKUP($V543,$AB$2:$AN$5971,13,TRUE)</f>
        <v>38</v>
      </c>
      <c r="V543" s="3">
        <f t="shared" ca="1" si="8"/>
        <v>3015</v>
      </c>
      <c r="AB543" s="4">
        <v>542</v>
      </c>
      <c r="AC543" s="4" t="s">
        <v>20</v>
      </c>
      <c r="AD543" s="4" t="s">
        <v>28</v>
      </c>
      <c r="AE543" s="4" t="s">
        <v>22</v>
      </c>
      <c r="AF543" s="4" t="s">
        <v>17</v>
      </c>
      <c r="AG543" s="4" t="s">
        <v>20</v>
      </c>
      <c r="AH543" s="4" t="s">
        <v>23</v>
      </c>
      <c r="AI543" s="5">
        <v>4000</v>
      </c>
      <c r="AJ543" s="4">
        <v>0</v>
      </c>
      <c r="AK543" s="4">
        <v>9</v>
      </c>
      <c r="AL543" s="4">
        <v>23</v>
      </c>
      <c r="AM543" s="4">
        <v>8</v>
      </c>
      <c r="AN543" s="4">
        <v>40</v>
      </c>
    </row>
    <row r="544" spans="1:40" x14ac:dyDescent="0.25">
      <c r="A544" s="6" t="str">
        <f ca="1">VLOOKUP($V544,$AB$2:$AN$5971,2,TRUE)</f>
        <v>T</v>
      </c>
      <c r="B544" s="6" t="str">
        <f ca="1">VLOOKUP($V544,$AB$2:$AN$5971,3,TRUE)</f>
        <v>50</v>
      </c>
      <c r="C544" s="6" t="str">
        <f ca="1">VLOOKUP($V544,$AB$2:$AN$5971,4,TRUE)</f>
        <v>OT</v>
      </c>
      <c r="D544" s="6" t="str">
        <f ca="1">VLOOKUP($V544,$AB$2:$AN$5971,5,TRUE)</f>
        <v>H</v>
      </c>
      <c r="E544" s="6" t="str">
        <f ca="1">VLOOKUP($V544,$AB$2:$AN$5971,6,TRUE)</f>
        <v>T</v>
      </c>
      <c r="F544" s="6" t="str">
        <f ca="1">VLOOKUP($V544,$AB$2:$AN$5971,7,TRUE)</f>
        <v>A</v>
      </c>
      <c r="G544" s="6">
        <f ca="1">VLOOKUP($V544,$AB$2:$AN$5971,8,TRUE)</f>
        <v>5000</v>
      </c>
      <c r="H544" s="6">
        <f ca="1">VLOOKUP($V544,$AB$2:$AN$5971,9,TRUE)</f>
        <v>1</v>
      </c>
      <c r="I544" s="6">
        <f ca="1">VLOOKUP($V544,$AB$2:$AN$5971,10,TRUE)</f>
        <v>17</v>
      </c>
      <c r="J544" s="6">
        <f ca="1">VLOOKUP($V544,$AB$2:$AN$5971,11,TRUE)</f>
        <v>23</v>
      </c>
      <c r="K544" s="6">
        <f ca="1">VLOOKUP($V544,$AB$2:$AN$5971,12,TRUE)</f>
        <v>22</v>
      </c>
      <c r="L544" s="6">
        <f ca="1">VLOOKUP($V544,$AB$2:$AN$5971,13,TRUE)</f>
        <v>62</v>
      </c>
      <c r="V544" s="3">
        <f t="shared" ca="1" si="8"/>
        <v>3032</v>
      </c>
      <c r="AB544" s="4">
        <v>543</v>
      </c>
      <c r="AC544" s="4" t="s">
        <v>20</v>
      </c>
      <c r="AD544" s="4" t="s">
        <v>27</v>
      </c>
      <c r="AE544" s="4" t="s">
        <v>22</v>
      </c>
      <c r="AF544" s="4" t="s">
        <v>17</v>
      </c>
      <c r="AG544" s="4" t="s">
        <v>20</v>
      </c>
      <c r="AH544" s="4" t="s">
        <v>23</v>
      </c>
      <c r="AI544" s="5">
        <v>5200</v>
      </c>
      <c r="AJ544" s="4">
        <v>0</v>
      </c>
      <c r="AK544" s="4">
        <v>17</v>
      </c>
      <c r="AL544" s="4">
        <v>19</v>
      </c>
      <c r="AM544" s="4">
        <v>5</v>
      </c>
      <c r="AN544" s="4">
        <v>41</v>
      </c>
    </row>
    <row r="545" spans="1:40" x14ac:dyDescent="0.25">
      <c r="A545" s="6" t="str">
        <f ca="1">VLOOKUP($V545,$AB$2:$AN$5971,2,TRUE)</f>
        <v>F</v>
      </c>
      <c r="B545" s="6" t="str">
        <f ca="1">VLOOKUP($V545,$AB$2:$AN$5971,3,TRUE)</f>
        <v>19</v>
      </c>
      <c r="C545" s="6" t="str">
        <f ca="1">VLOOKUP($V545,$AB$2:$AN$5971,4,TRUE)</f>
        <v>SC</v>
      </c>
      <c r="D545" s="6" t="str">
        <f ca="1">VLOOKUP($V545,$AB$2:$AN$5971,5,TRUE)</f>
        <v>H</v>
      </c>
      <c r="E545" s="6" t="str">
        <f ca="1">VLOOKUP($V545,$AB$2:$AN$5971,6,TRUE)</f>
        <v>T</v>
      </c>
      <c r="F545" s="6" t="str">
        <f ca="1">VLOOKUP($V545,$AB$2:$AN$5971,7,TRUE)</f>
        <v>C</v>
      </c>
      <c r="G545" s="6">
        <f ca="1">VLOOKUP($V545,$AB$2:$AN$5971,8,TRUE)</f>
        <v>4500</v>
      </c>
      <c r="H545" s="6">
        <f ca="1">VLOOKUP($V545,$AB$2:$AN$5971,9,TRUE)</f>
        <v>0</v>
      </c>
      <c r="I545" s="6">
        <f ca="1">VLOOKUP($V545,$AB$2:$AN$5971,10,TRUE)</f>
        <v>24</v>
      </c>
      <c r="J545" s="6">
        <f ca="1">VLOOKUP($V545,$AB$2:$AN$5971,11,TRUE)</f>
        <v>31</v>
      </c>
      <c r="K545" s="6">
        <f ca="1">VLOOKUP($V545,$AB$2:$AN$5971,12,TRUE)</f>
        <v>28</v>
      </c>
      <c r="L545" s="6">
        <f ca="1">VLOOKUP($V545,$AB$2:$AN$5971,13,TRUE)</f>
        <v>83</v>
      </c>
      <c r="V545" s="3">
        <f t="shared" ca="1" si="8"/>
        <v>3234</v>
      </c>
      <c r="AB545" s="4">
        <v>544</v>
      </c>
      <c r="AC545" s="4" t="s">
        <v>20</v>
      </c>
      <c r="AD545" s="4" t="s">
        <v>12</v>
      </c>
      <c r="AE545" s="4" t="s">
        <v>22</v>
      </c>
      <c r="AF545" s="4" t="s">
        <v>17</v>
      </c>
      <c r="AG545" s="4" t="s">
        <v>20</v>
      </c>
      <c r="AH545" s="4" t="s">
        <v>23</v>
      </c>
      <c r="AI545" s="5">
        <v>4200</v>
      </c>
      <c r="AJ545" s="4">
        <v>0</v>
      </c>
      <c r="AK545" s="4">
        <v>14</v>
      </c>
      <c r="AL545" s="4">
        <v>19</v>
      </c>
      <c r="AM545" s="4">
        <v>3</v>
      </c>
      <c r="AN545" s="4">
        <v>36</v>
      </c>
    </row>
    <row r="546" spans="1:40" x14ac:dyDescent="0.25">
      <c r="A546" s="6" t="str">
        <f ca="1">VLOOKUP($V546,$AB$2:$AN$5971,2,TRUE)</f>
        <v>F</v>
      </c>
      <c r="B546" s="6" t="str">
        <f ca="1">VLOOKUP($V546,$AB$2:$AN$5971,3,TRUE)</f>
        <v>31</v>
      </c>
      <c r="C546" s="6" t="str">
        <f ca="1">VLOOKUP($V546,$AB$2:$AN$5971,4,TRUE)</f>
        <v>SC</v>
      </c>
      <c r="D546" s="6" t="str">
        <f ca="1">VLOOKUP($V546,$AB$2:$AN$5971,5,TRUE)</f>
        <v>H</v>
      </c>
      <c r="E546" s="6" t="str">
        <f ca="1">VLOOKUP($V546,$AB$2:$AN$5971,6,TRUE)</f>
        <v>T</v>
      </c>
      <c r="F546" s="6" t="str">
        <f ca="1">VLOOKUP($V546,$AB$2:$AN$5971,7,TRUE)</f>
        <v>C</v>
      </c>
      <c r="G546" s="6">
        <f ca="1">VLOOKUP($V546,$AB$2:$AN$5971,8,TRUE)</f>
        <v>3000</v>
      </c>
      <c r="H546" s="6">
        <f ca="1">VLOOKUP($V546,$AB$2:$AN$5971,9,TRUE)</f>
        <v>1</v>
      </c>
      <c r="I546" s="6">
        <f ca="1">VLOOKUP($V546,$AB$2:$AN$5971,10,TRUE)</f>
        <v>7</v>
      </c>
      <c r="J546" s="6">
        <f ca="1">VLOOKUP($V546,$AB$2:$AN$5971,11,TRUE)</f>
        <v>32</v>
      </c>
      <c r="K546" s="6">
        <f ca="1">VLOOKUP($V546,$AB$2:$AN$5971,12,TRUE)</f>
        <v>13</v>
      </c>
      <c r="L546" s="6">
        <f ca="1">VLOOKUP($V546,$AB$2:$AN$5971,13,TRUE)</f>
        <v>52</v>
      </c>
      <c r="V546" s="3">
        <f t="shared" ca="1" si="8"/>
        <v>875</v>
      </c>
      <c r="AB546" s="4">
        <v>545</v>
      </c>
      <c r="AC546" s="4" t="s">
        <v>20</v>
      </c>
      <c r="AD546" s="4" t="s">
        <v>24</v>
      </c>
      <c r="AE546" s="4" t="s">
        <v>22</v>
      </c>
      <c r="AF546" s="4" t="s">
        <v>17</v>
      </c>
      <c r="AG546" s="4" t="s">
        <v>20</v>
      </c>
      <c r="AH546" s="4" t="s">
        <v>23</v>
      </c>
      <c r="AI546" s="5">
        <v>4000</v>
      </c>
      <c r="AJ546" s="4">
        <v>0</v>
      </c>
      <c r="AK546" s="4">
        <v>14</v>
      </c>
      <c r="AL546" s="4">
        <v>20</v>
      </c>
      <c r="AM546" s="4">
        <v>16</v>
      </c>
      <c r="AN546" s="4">
        <v>50</v>
      </c>
    </row>
    <row r="547" spans="1:40" x14ac:dyDescent="0.25">
      <c r="A547" s="6" t="str">
        <f ca="1">VLOOKUP($V547,$AB$2:$AN$5971,2,TRUE)</f>
        <v>F</v>
      </c>
      <c r="B547" s="6" t="str">
        <f ca="1">VLOOKUP($V547,$AB$2:$AN$5971,3,TRUE)</f>
        <v>22</v>
      </c>
      <c r="C547" s="6" t="str">
        <f ca="1">VLOOKUP($V547,$AB$2:$AN$5971,4,TRUE)</f>
        <v>OT</v>
      </c>
      <c r="D547" s="6" t="str">
        <f ca="1">VLOOKUP($V547,$AB$2:$AN$5971,5,TRUE)</f>
        <v>H</v>
      </c>
      <c r="E547" s="6" t="str">
        <f ca="1">VLOOKUP($V547,$AB$2:$AN$5971,6,TRUE)</f>
        <v>T</v>
      </c>
      <c r="F547" s="6" t="str">
        <f ca="1">VLOOKUP($V547,$AB$2:$AN$5971,7,TRUE)</f>
        <v>A</v>
      </c>
      <c r="G547" s="6">
        <f ca="1">VLOOKUP($V547,$AB$2:$AN$5971,8,TRUE)</f>
        <v>5000</v>
      </c>
      <c r="H547" s="6">
        <f ca="1">VLOOKUP($V547,$AB$2:$AN$5971,9,TRUE)</f>
        <v>3</v>
      </c>
      <c r="I547" s="6">
        <f ca="1">VLOOKUP($V547,$AB$2:$AN$5971,10,TRUE)</f>
        <v>14</v>
      </c>
      <c r="J547" s="6">
        <f ca="1">VLOOKUP($V547,$AB$2:$AN$5971,11,TRUE)</f>
        <v>24</v>
      </c>
      <c r="K547" s="6">
        <f ca="1">VLOOKUP($V547,$AB$2:$AN$5971,12,TRUE)</f>
        <v>10</v>
      </c>
      <c r="L547" s="6">
        <f ca="1">VLOOKUP($V547,$AB$2:$AN$5971,13,TRUE)</f>
        <v>48</v>
      </c>
      <c r="V547" s="3">
        <f t="shared" ca="1" si="8"/>
        <v>1978</v>
      </c>
      <c r="AB547" s="4">
        <v>546</v>
      </c>
      <c r="AC547" s="4" t="s">
        <v>14</v>
      </c>
      <c r="AD547" s="4" t="s">
        <v>40</v>
      </c>
      <c r="AE547" s="4" t="s">
        <v>22</v>
      </c>
      <c r="AF547" s="4" t="s">
        <v>17</v>
      </c>
      <c r="AG547" s="4" t="s">
        <v>20</v>
      </c>
      <c r="AH547" s="4" t="s">
        <v>23</v>
      </c>
      <c r="AI547" s="5">
        <v>4200</v>
      </c>
      <c r="AJ547" s="4">
        <v>0</v>
      </c>
      <c r="AK547" s="4">
        <v>13</v>
      </c>
      <c r="AL547" s="4">
        <v>20</v>
      </c>
      <c r="AM547" s="4">
        <v>16</v>
      </c>
      <c r="AN547" s="4">
        <v>49</v>
      </c>
    </row>
    <row r="548" spans="1:40" x14ac:dyDescent="0.25">
      <c r="A548" s="6" t="str">
        <f ca="1">VLOOKUP($V548,$AB$2:$AN$5971,2,TRUE)</f>
        <v>T</v>
      </c>
      <c r="B548" s="6" t="str">
        <f ca="1">VLOOKUP($V548,$AB$2:$AN$5971,3,TRUE)</f>
        <v>24</v>
      </c>
      <c r="C548" s="6" t="str">
        <f ca="1">VLOOKUP($V548,$AB$2:$AN$5971,4,TRUE)</f>
        <v>OT</v>
      </c>
      <c r="D548" s="6" t="str">
        <f ca="1">VLOOKUP($V548,$AB$2:$AN$5971,5,TRUE)</f>
        <v>H</v>
      </c>
      <c r="E548" s="6" t="str">
        <f ca="1">VLOOKUP($V548,$AB$2:$AN$5971,6,TRUE)</f>
        <v>U</v>
      </c>
      <c r="F548" s="6" t="str">
        <f ca="1">VLOOKUP($V548,$AB$2:$AN$5971,7,TRUE)</f>
        <v>A</v>
      </c>
      <c r="G548" s="6">
        <f ca="1">VLOOKUP($V548,$AB$2:$AN$5971,8,TRUE)</f>
        <v>8400</v>
      </c>
      <c r="H548" s="6">
        <f ca="1">VLOOKUP($V548,$AB$2:$AN$5971,9,TRUE)</f>
        <v>0</v>
      </c>
      <c r="I548" s="6">
        <f ca="1">VLOOKUP($V548,$AB$2:$AN$5971,10,TRUE)</f>
        <v>20</v>
      </c>
      <c r="J548" s="6">
        <f ca="1">VLOOKUP($V548,$AB$2:$AN$5971,11,TRUE)</f>
        <v>31</v>
      </c>
      <c r="K548" s="6">
        <f ca="1">VLOOKUP($V548,$AB$2:$AN$5971,12,TRUE)</f>
        <v>26</v>
      </c>
      <c r="L548" s="6">
        <f ca="1">VLOOKUP($V548,$AB$2:$AN$5971,13,TRUE)</f>
        <v>77</v>
      </c>
      <c r="V548" s="3">
        <f t="shared" ca="1" si="8"/>
        <v>4957</v>
      </c>
      <c r="AB548" s="4">
        <v>547</v>
      </c>
      <c r="AC548" s="4" t="s">
        <v>20</v>
      </c>
      <c r="AD548" s="4" t="s">
        <v>39</v>
      </c>
      <c r="AE548" s="4" t="s">
        <v>22</v>
      </c>
      <c r="AF548" s="4" t="s">
        <v>17</v>
      </c>
      <c r="AG548" s="4" t="s">
        <v>20</v>
      </c>
      <c r="AH548" s="4" t="s">
        <v>23</v>
      </c>
      <c r="AI548" s="5">
        <v>4200</v>
      </c>
      <c r="AJ548" s="4">
        <v>0</v>
      </c>
      <c r="AK548" s="4">
        <v>16</v>
      </c>
      <c r="AL548" s="4">
        <v>18</v>
      </c>
      <c r="AM548" s="4">
        <v>4</v>
      </c>
      <c r="AN548" s="4">
        <v>38</v>
      </c>
    </row>
    <row r="549" spans="1:40" x14ac:dyDescent="0.25">
      <c r="A549" s="6" t="str">
        <f ca="1">VLOOKUP($V549,$AB$2:$AN$5971,2,TRUE)</f>
        <v>F</v>
      </c>
      <c r="B549" s="6" t="str">
        <f ca="1">VLOOKUP($V549,$AB$2:$AN$5971,3,TRUE)</f>
        <v>27</v>
      </c>
      <c r="C549" s="6" t="str">
        <f ca="1">VLOOKUP($V549,$AB$2:$AN$5971,4,TRUE)</f>
        <v>SC</v>
      </c>
      <c r="D549" s="6" t="str">
        <f ca="1">VLOOKUP($V549,$AB$2:$AN$5971,5,TRUE)</f>
        <v>H</v>
      </c>
      <c r="E549" s="6" t="str">
        <f ca="1">VLOOKUP($V549,$AB$2:$AN$5971,6,TRUE)</f>
        <v>T</v>
      </c>
      <c r="F549" s="6" t="str">
        <f ca="1">VLOOKUP($V549,$AB$2:$AN$5971,7,TRUE)</f>
        <v>C</v>
      </c>
      <c r="G549" s="6">
        <f ca="1">VLOOKUP($V549,$AB$2:$AN$5971,8,TRUE)</f>
        <v>7000</v>
      </c>
      <c r="H549" s="6">
        <f ca="1">VLOOKUP($V549,$AB$2:$AN$5971,9,TRUE)</f>
        <v>0</v>
      </c>
      <c r="I549" s="6">
        <f ca="1">VLOOKUP($V549,$AB$2:$AN$5971,10,TRUE)</f>
        <v>8</v>
      </c>
      <c r="J549" s="6">
        <f ca="1">VLOOKUP($V549,$AB$2:$AN$5971,11,TRUE)</f>
        <v>24</v>
      </c>
      <c r="K549" s="6">
        <f ca="1">VLOOKUP($V549,$AB$2:$AN$5971,12,TRUE)</f>
        <v>16</v>
      </c>
      <c r="L549" s="6">
        <f ca="1">VLOOKUP($V549,$AB$2:$AN$5971,13,TRUE)</f>
        <v>48</v>
      </c>
      <c r="V549" s="3">
        <f t="shared" ca="1" si="8"/>
        <v>3574</v>
      </c>
      <c r="AB549" s="4">
        <v>548</v>
      </c>
      <c r="AC549" s="4" t="s">
        <v>20</v>
      </c>
      <c r="AD549" s="4" t="s">
        <v>41</v>
      </c>
      <c r="AE549" s="4" t="s">
        <v>22</v>
      </c>
      <c r="AF549" s="4" t="s">
        <v>17</v>
      </c>
      <c r="AG549" s="4" t="s">
        <v>20</v>
      </c>
      <c r="AH549" s="4" t="s">
        <v>23</v>
      </c>
      <c r="AI549" s="5">
        <v>4200</v>
      </c>
      <c r="AJ549" s="4">
        <v>0</v>
      </c>
      <c r="AK549" s="4">
        <v>19</v>
      </c>
      <c r="AL549" s="4">
        <v>16</v>
      </c>
      <c r="AM549" s="4">
        <v>5</v>
      </c>
      <c r="AN549" s="4">
        <v>40</v>
      </c>
    </row>
    <row r="550" spans="1:40" x14ac:dyDescent="0.25">
      <c r="A550" s="6" t="str">
        <f ca="1">VLOOKUP($V550,$AB$2:$AN$5971,2,TRUE)</f>
        <v>T</v>
      </c>
      <c r="B550" s="6" t="str">
        <f ca="1">VLOOKUP($V550,$AB$2:$AN$5971,3,TRUE)</f>
        <v>48</v>
      </c>
      <c r="C550" s="6" t="str">
        <f ca="1">VLOOKUP($V550,$AB$2:$AN$5971,4,TRUE)</f>
        <v>SC</v>
      </c>
      <c r="D550" s="6" t="str">
        <f ca="1">VLOOKUP($V550,$AB$2:$AN$5971,5,TRUE)</f>
        <v>H</v>
      </c>
      <c r="E550" s="6" t="str">
        <f ca="1">VLOOKUP($V550,$AB$2:$AN$5971,6,TRUE)</f>
        <v>T</v>
      </c>
      <c r="F550" s="6" t="str">
        <f ca="1">VLOOKUP($V550,$AB$2:$AN$5971,7,TRUE)</f>
        <v>C</v>
      </c>
      <c r="G550" s="6">
        <f ca="1">VLOOKUP($V550,$AB$2:$AN$5971,8,TRUE)</f>
        <v>3000</v>
      </c>
      <c r="H550" s="6">
        <f ca="1">VLOOKUP($V550,$AB$2:$AN$5971,9,TRUE)</f>
        <v>0</v>
      </c>
      <c r="I550" s="6">
        <f ca="1">VLOOKUP($V550,$AB$2:$AN$5971,10,TRUE)</f>
        <v>10</v>
      </c>
      <c r="J550" s="6">
        <f ca="1">VLOOKUP($V550,$AB$2:$AN$5971,11,TRUE)</f>
        <v>15</v>
      </c>
      <c r="K550" s="6">
        <f ca="1">VLOOKUP($V550,$AB$2:$AN$5971,12,TRUE)</f>
        <v>10</v>
      </c>
      <c r="L550" s="6">
        <f ca="1">VLOOKUP($V550,$AB$2:$AN$5971,13,TRUE)</f>
        <v>35</v>
      </c>
      <c r="V550" s="3">
        <f t="shared" ca="1" si="8"/>
        <v>1690</v>
      </c>
      <c r="AB550" s="4">
        <v>549</v>
      </c>
      <c r="AC550" s="4" t="s">
        <v>20</v>
      </c>
      <c r="AD550" s="4" t="s">
        <v>39</v>
      </c>
      <c r="AE550" s="4" t="s">
        <v>22</v>
      </c>
      <c r="AF550" s="4" t="s">
        <v>17</v>
      </c>
      <c r="AG550" s="4" t="s">
        <v>20</v>
      </c>
      <c r="AH550" s="4" t="s">
        <v>23</v>
      </c>
      <c r="AI550" s="5">
        <v>4200</v>
      </c>
      <c r="AJ550" s="4">
        <v>0</v>
      </c>
      <c r="AK550" s="4">
        <v>14</v>
      </c>
      <c r="AL550" s="4">
        <v>7</v>
      </c>
      <c r="AM550" s="4">
        <v>6</v>
      </c>
      <c r="AN550" s="4">
        <v>27</v>
      </c>
    </row>
    <row r="551" spans="1:40" x14ac:dyDescent="0.25">
      <c r="A551" s="6" t="str">
        <f ca="1">VLOOKUP($V551,$AB$2:$AN$5971,2,TRUE)</f>
        <v>F</v>
      </c>
      <c r="B551" s="6" t="str">
        <f ca="1">VLOOKUP($V551,$AB$2:$AN$5971,3,TRUE)</f>
        <v>30</v>
      </c>
      <c r="C551" s="6" t="str">
        <f ca="1">VLOOKUP($V551,$AB$2:$AN$5971,4,TRUE)</f>
        <v>OT</v>
      </c>
      <c r="D551" s="6" t="str">
        <f ca="1">VLOOKUP($V551,$AB$2:$AN$5971,5,TRUE)</f>
        <v>H</v>
      </c>
      <c r="E551" s="6" t="str">
        <f ca="1">VLOOKUP($V551,$AB$2:$AN$5971,6,TRUE)</f>
        <v>T</v>
      </c>
      <c r="F551" s="6" t="str">
        <f ca="1">VLOOKUP($V551,$AB$2:$AN$5971,7,TRUE)</f>
        <v>C</v>
      </c>
      <c r="G551" s="6">
        <f ca="1">VLOOKUP($V551,$AB$2:$AN$5971,8,TRUE)</f>
        <v>3000</v>
      </c>
      <c r="H551" s="6">
        <f ca="1">VLOOKUP($V551,$AB$2:$AN$5971,9,TRUE)</f>
        <v>0</v>
      </c>
      <c r="I551" s="6">
        <f ca="1">VLOOKUP($V551,$AB$2:$AN$5971,10,TRUE)</f>
        <v>17</v>
      </c>
      <c r="J551" s="6">
        <f ca="1">VLOOKUP($V551,$AB$2:$AN$5971,11,TRUE)</f>
        <v>30</v>
      </c>
      <c r="K551" s="6">
        <f ca="1">VLOOKUP($V551,$AB$2:$AN$5971,12,TRUE)</f>
        <v>18</v>
      </c>
      <c r="L551" s="6">
        <f ca="1">VLOOKUP($V551,$AB$2:$AN$5971,13,TRUE)</f>
        <v>65</v>
      </c>
      <c r="V551" s="3">
        <f t="shared" ca="1" si="8"/>
        <v>784</v>
      </c>
      <c r="AB551" s="4">
        <v>550</v>
      </c>
      <c r="AC551" s="4" t="s">
        <v>20</v>
      </c>
      <c r="AD551" s="4" t="s">
        <v>28</v>
      </c>
      <c r="AE551" s="4" t="s">
        <v>22</v>
      </c>
      <c r="AF551" s="4" t="s">
        <v>17</v>
      </c>
      <c r="AG551" s="4" t="s">
        <v>20</v>
      </c>
      <c r="AH551" s="4" t="s">
        <v>23</v>
      </c>
      <c r="AI551" s="5">
        <v>4000</v>
      </c>
      <c r="AJ551" s="4">
        <v>0</v>
      </c>
      <c r="AK551" s="4">
        <v>12</v>
      </c>
      <c r="AL551" s="4">
        <v>30</v>
      </c>
      <c r="AM551" s="4">
        <v>5</v>
      </c>
      <c r="AN551" s="4">
        <v>47</v>
      </c>
    </row>
    <row r="552" spans="1:40" x14ac:dyDescent="0.25">
      <c r="A552" s="6" t="str">
        <f ca="1">VLOOKUP($V552,$AB$2:$AN$5971,2,TRUE)</f>
        <v>T</v>
      </c>
      <c r="B552" s="6" t="str">
        <f ca="1">VLOOKUP($V552,$AB$2:$AN$5971,3,TRUE)</f>
        <v>18</v>
      </c>
      <c r="C552" s="6" t="str">
        <f ca="1">VLOOKUP($V552,$AB$2:$AN$5971,4,TRUE)</f>
        <v>OT</v>
      </c>
      <c r="D552" s="6" t="str">
        <f ca="1">VLOOKUP($V552,$AB$2:$AN$5971,5,TRUE)</f>
        <v>H</v>
      </c>
      <c r="E552" s="6" t="str">
        <f ca="1">VLOOKUP($V552,$AB$2:$AN$5971,6,TRUE)</f>
        <v>T</v>
      </c>
      <c r="F552" s="6" t="str">
        <f ca="1">VLOOKUP($V552,$AB$2:$AN$5971,7,TRUE)</f>
        <v>U</v>
      </c>
      <c r="G552" s="6" t="e">
        <f ca="1">VLOOKUP($V552,$AB$2:$AN$5971,8,TRUE)</f>
        <v>#NULL!</v>
      </c>
      <c r="H552" s="6">
        <f ca="1">VLOOKUP($V552,$AB$2:$AN$5971,9,TRUE)</f>
        <v>0</v>
      </c>
      <c r="I552" s="6">
        <f ca="1">VLOOKUP($V552,$AB$2:$AN$5971,10,TRUE)</f>
        <v>17</v>
      </c>
      <c r="J552" s="6">
        <f ca="1">VLOOKUP($V552,$AB$2:$AN$5971,11,TRUE)</f>
        <v>39</v>
      </c>
      <c r="K552" s="6">
        <f ca="1">VLOOKUP($V552,$AB$2:$AN$5971,12,TRUE)</f>
        <v>19</v>
      </c>
      <c r="L552" s="6">
        <f ca="1">VLOOKUP($V552,$AB$2:$AN$5971,13,TRUE)</f>
        <v>75</v>
      </c>
      <c r="V552" s="3">
        <f t="shared" ca="1" si="8"/>
        <v>5910</v>
      </c>
      <c r="AB552" s="4">
        <v>551</v>
      </c>
      <c r="AC552" s="4" t="s">
        <v>14</v>
      </c>
      <c r="AD552" s="4" t="s">
        <v>51</v>
      </c>
      <c r="AE552" s="4" t="s">
        <v>22</v>
      </c>
      <c r="AF552" s="4" t="s">
        <v>17</v>
      </c>
      <c r="AG552" s="4" t="s">
        <v>20</v>
      </c>
      <c r="AH552" s="4" t="s">
        <v>23</v>
      </c>
      <c r="AI552" s="5">
        <v>3300</v>
      </c>
      <c r="AJ552" s="4">
        <v>0</v>
      </c>
      <c r="AK552" s="4">
        <v>18</v>
      </c>
      <c r="AL552" s="4">
        <v>35</v>
      </c>
      <c r="AM552" s="4">
        <v>12</v>
      </c>
      <c r="AN552" s="4">
        <v>65</v>
      </c>
    </row>
    <row r="553" spans="1:40" x14ac:dyDescent="0.25">
      <c r="A553" s="6" t="str">
        <f ca="1">VLOOKUP($V553,$AB$2:$AN$5971,2,TRUE)</f>
        <v>F</v>
      </c>
      <c r="B553" s="6" t="str">
        <f ca="1">VLOOKUP($V553,$AB$2:$AN$5971,3,TRUE)</f>
        <v>27</v>
      </c>
      <c r="C553" s="6" t="str">
        <f ca="1">VLOOKUP($V553,$AB$2:$AN$5971,4,TRUE)</f>
        <v>OT</v>
      </c>
      <c r="D553" s="6" t="str">
        <f ca="1">VLOOKUP($V553,$AB$2:$AN$5971,5,TRUE)</f>
        <v>H</v>
      </c>
      <c r="E553" s="6" t="str">
        <f ca="1">VLOOKUP($V553,$AB$2:$AN$5971,6,TRUE)</f>
        <v>T</v>
      </c>
      <c r="F553" s="6" t="str">
        <f ca="1">VLOOKUP($V553,$AB$2:$AN$5971,7,TRUE)</f>
        <v>A</v>
      </c>
      <c r="G553" s="6">
        <f ca="1">VLOOKUP($V553,$AB$2:$AN$5971,8,TRUE)</f>
        <v>5000</v>
      </c>
      <c r="H553" s="6">
        <f ca="1">VLOOKUP($V553,$AB$2:$AN$5971,9,TRUE)</f>
        <v>0</v>
      </c>
      <c r="I553" s="6">
        <f ca="1">VLOOKUP($V553,$AB$2:$AN$5971,10,TRUE)</f>
        <v>19</v>
      </c>
      <c r="J553" s="6">
        <f ca="1">VLOOKUP($V553,$AB$2:$AN$5971,11,TRUE)</f>
        <v>27</v>
      </c>
      <c r="K553" s="6">
        <f ca="1">VLOOKUP($V553,$AB$2:$AN$5971,12,TRUE)</f>
        <v>17</v>
      </c>
      <c r="L553" s="6">
        <f ca="1">VLOOKUP($V553,$AB$2:$AN$5971,13,TRUE)</f>
        <v>63</v>
      </c>
      <c r="V553" s="3">
        <f t="shared" ca="1" si="8"/>
        <v>2616</v>
      </c>
      <c r="AB553" s="4">
        <v>552</v>
      </c>
      <c r="AC553" s="4" t="s">
        <v>14</v>
      </c>
      <c r="AD553" s="4" t="s">
        <v>24</v>
      </c>
      <c r="AE553" s="4" t="s">
        <v>22</v>
      </c>
      <c r="AF553" s="4" t="s">
        <v>17</v>
      </c>
      <c r="AG553" s="4" t="s">
        <v>20</v>
      </c>
      <c r="AH553" s="4" t="s">
        <v>23</v>
      </c>
      <c r="AI553" s="5">
        <v>3300</v>
      </c>
      <c r="AJ553" s="4">
        <v>0</v>
      </c>
      <c r="AK553" s="4">
        <v>18</v>
      </c>
      <c r="AL553" s="4">
        <v>22</v>
      </c>
      <c r="AM553" s="4">
        <v>16</v>
      </c>
      <c r="AN553" s="4">
        <v>56</v>
      </c>
    </row>
    <row r="554" spans="1:40" x14ac:dyDescent="0.25">
      <c r="A554" s="6" t="str">
        <f ca="1">VLOOKUP($V554,$AB$2:$AN$5971,2,TRUE)</f>
        <v>F</v>
      </c>
      <c r="B554" s="6" t="str">
        <f ca="1">VLOOKUP($V554,$AB$2:$AN$5971,3,TRUE)</f>
        <v>26</v>
      </c>
      <c r="C554" s="6" t="str">
        <f ca="1">VLOOKUP($V554,$AB$2:$AN$5971,4,TRUE)</f>
        <v>OT</v>
      </c>
      <c r="D554" s="6" t="str">
        <f ca="1">VLOOKUP($V554,$AB$2:$AN$5971,5,TRUE)</f>
        <v>H</v>
      </c>
      <c r="E554" s="6" t="str">
        <f ca="1">VLOOKUP($V554,$AB$2:$AN$5971,6,TRUE)</f>
        <v>T</v>
      </c>
      <c r="F554" s="6" t="str">
        <f ca="1">VLOOKUP($V554,$AB$2:$AN$5971,7,TRUE)</f>
        <v>C</v>
      </c>
      <c r="G554" s="6">
        <f ca="1">VLOOKUP($V554,$AB$2:$AN$5971,8,TRUE)</f>
        <v>7600</v>
      </c>
      <c r="H554" s="6" t="e">
        <f ca="1">VLOOKUP($V554,$AB$2:$AN$5971,9,TRUE)</f>
        <v>#NULL!</v>
      </c>
      <c r="I554" s="6">
        <f ca="1">VLOOKUP($V554,$AB$2:$AN$5971,10,TRUE)</f>
        <v>14</v>
      </c>
      <c r="J554" s="6">
        <f ca="1">VLOOKUP($V554,$AB$2:$AN$5971,11,TRUE)</f>
        <v>36</v>
      </c>
      <c r="K554" s="6">
        <f ca="1">VLOOKUP($V554,$AB$2:$AN$5971,12,TRUE)</f>
        <v>18</v>
      </c>
      <c r="L554" s="6">
        <f ca="1">VLOOKUP($V554,$AB$2:$AN$5971,13,TRUE)</f>
        <v>68</v>
      </c>
      <c r="V554" s="3">
        <f t="shared" ca="1" si="8"/>
        <v>2461</v>
      </c>
      <c r="AB554" s="4">
        <v>553</v>
      </c>
      <c r="AC554" s="4" t="s">
        <v>14</v>
      </c>
      <c r="AD554" s="4" t="s">
        <v>42</v>
      </c>
      <c r="AE554" s="4" t="s">
        <v>22</v>
      </c>
      <c r="AF554" s="4" t="s">
        <v>17</v>
      </c>
      <c r="AG554" s="4" t="s">
        <v>20</v>
      </c>
      <c r="AH554" s="4" t="s">
        <v>23</v>
      </c>
      <c r="AI554" s="5">
        <v>3000</v>
      </c>
      <c r="AJ554" s="4">
        <v>0</v>
      </c>
      <c r="AK554" s="4">
        <v>21</v>
      </c>
      <c r="AL554" s="4">
        <v>27</v>
      </c>
      <c r="AM554" s="4">
        <v>16</v>
      </c>
      <c r="AN554" s="4">
        <v>64</v>
      </c>
    </row>
    <row r="555" spans="1:40" x14ac:dyDescent="0.25">
      <c r="A555" s="6" t="str">
        <f ca="1">VLOOKUP($V555,$AB$2:$AN$5971,2,TRUE)</f>
        <v>F</v>
      </c>
      <c r="B555" s="6" t="str">
        <f ca="1">VLOOKUP($V555,$AB$2:$AN$5971,3,TRUE)</f>
        <v>28</v>
      </c>
      <c r="C555" s="6" t="str">
        <f ca="1">VLOOKUP($V555,$AB$2:$AN$5971,4,TRUE)</f>
        <v>OT</v>
      </c>
      <c r="D555" s="6" t="str">
        <f ca="1">VLOOKUP($V555,$AB$2:$AN$5971,5,TRUE)</f>
        <v>H</v>
      </c>
      <c r="E555" s="6" t="str">
        <f ca="1">VLOOKUP($V555,$AB$2:$AN$5971,6,TRUE)</f>
        <v>T</v>
      </c>
      <c r="F555" s="6" t="str">
        <f ca="1">VLOOKUP($V555,$AB$2:$AN$5971,7,TRUE)</f>
        <v>A</v>
      </c>
      <c r="G555" s="6">
        <f ca="1">VLOOKUP($V555,$AB$2:$AN$5971,8,TRUE)</f>
        <v>7000</v>
      </c>
      <c r="H555" s="6">
        <f ca="1">VLOOKUP($V555,$AB$2:$AN$5971,9,TRUE)</f>
        <v>2</v>
      </c>
      <c r="I555" s="6">
        <f ca="1">VLOOKUP($V555,$AB$2:$AN$5971,10,TRUE)</f>
        <v>22</v>
      </c>
      <c r="J555" s="6">
        <f ca="1">VLOOKUP($V555,$AB$2:$AN$5971,11,TRUE)</f>
        <v>31</v>
      </c>
      <c r="K555" s="6">
        <f ca="1">VLOOKUP($V555,$AB$2:$AN$5971,12,TRUE)</f>
        <v>14</v>
      </c>
      <c r="L555" s="6">
        <f ca="1">VLOOKUP($V555,$AB$2:$AN$5971,13,TRUE)</f>
        <v>67</v>
      </c>
      <c r="V555" s="3">
        <f t="shared" ca="1" si="8"/>
        <v>4005</v>
      </c>
      <c r="AB555" s="4">
        <v>554</v>
      </c>
      <c r="AC555" s="4" t="s">
        <v>20</v>
      </c>
      <c r="AD555" s="4" t="s">
        <v>30</v>
      </c>
      <c r="AE555" s="4" t="s">
        <v>22</v>
      </c>
      <c r="AF555" s="4" t="s">
        <v>17</v>
      </c>
      <c r="AG555" s="4" t="s">
        <v>20</v>
      </c>
      <c r="AH555" s="4" t="s">
        <v>23</v>
      </c>
      <c r="AI555" s="5">
        <v>6000</v>
      </c>
      <c r="AJ555" s="4">
        <v>0</v>
      </c>
      <c r="AK555" s="4">
        <v>16</v>
      </c>
      <c r="AL555" s="4">
        <v>27</v>
      </c>
      <c r="AM555" s="4">
        <v>16</v>
      </c>
      <c r="AN555" s="4">
        <v>59</v>
      </c>
    </row>
    <row r="556" spans="1:40" x14ac:dyDescent="0.25">
      <c r="A556" s="6" t="str">
        <f ca="1">VLOOKUP($V556,$AB$2:$AN$5971,2,TRUE)</f>
        <v>F</v>
      </c>
      <c r="B556" s="6" t="str">
        <f ca="1">VLOOKUP($V556,$AB$2:$AN$5971,3,TRUE)</f>
        <v>29</v>
      </c>
      <c r="C556" s="6" t="str">
        <f ca="1">VLOOKUP($V556,$AB$2:$AN$5971,4,TRUE)</f>
        <v>OT</v>
      </c>
      <c r="D556" s="6" t="str">
        <f ca="1">VLOOKUP($V556,$AB$2:$AN$5971,5,TRUE)</f>
        <v>H</v>
      </c>
      <c r="E556" s="6" t="str">
        <f ca="1">VLOOKUP($V556,$AB$2:$AN$5971,6,TRUE)</f>
        <v>T</v>
      </c>
      <c r="F556" s="6" t="str">
        <f ca="1">VLOOKUP($V556,$AB$2:$AN$5971,7,TRUE)</f>
        <v>C</v>
      </c>
      <c r="G556" s="6">
        <f ca="1">VLOOKUP($V556,$AB$2:$AN$5971,8,TRUE)</f>
        <v>8000</v>
      </c>
      <c r="H556" s="6">
        <f ca="1">VLOOKUP($V556,$AB$2:$AN$5971,9,TRUE)</f>
        <v>0</v>
      </c>
      <c r="I556" s="6">
        <f ca="1">VLOOKUP($V556,$AB$2:$AN$5971,10,TRUE)</f>
        <v>5</v>
      </c>
      <c r="J556" s="6">
        <f ca="1">VLOOKUP($V556,$AB$2:$AN$5971,11,TRUE)</f>
        <v>12</v>
      </c>
      <c r="K556" s="6">
        <f ca="1">VLOOKUP($V556,$AB$2:$AN$5971,12,TRUE)</f>
        <v>13</v>
      </c>
      <c r="L556" s="6">
        <f ca="1">VLOOKUP($V556,$AB$2:$AN$5971,13,TRUE)</f>
        <v>30</v>
      </c>
      <c r="V556" s="3">
        <f t="shared" ca="1" si="8"/>
        <v>4170</v>
      </c>
      <c r="AB556" s="4">
        <v>555</v>
      </c>
      <c r="AC556" s="4" t="s">
        <v>14</v>
      </c>
      <c r="AD556" s="4" t="s">
        <v>35</v>
      </c>
      <c r="AE556" s="4" t="s">
        <v>22</v>
      </c>
      <c r="AF556" s="4" t="s">
        <v>17</v>
      </c>
      <c r="AG556" s="4" t="s">
        <v>20</v>
      </c>
      <c r="AH556" s="4" t="s">
        <v>23</v>
      </c>
      <c r="AI556" s="5">
        <v>5000</v>
      </c>
      <c r="AJ556" s="4">
        <v>0</v>
      </c>
      <c r="AK556" s="4">
        <v>20</v>
      </c>
      <c r="AL556" s="4">
        <v>20</v>
      </c>
      <c r="AM556" s="4">
        <v>12</v>
      </c>
      <c r="AN556" s="4">
        <v>52</v>
      </c>
    </row>
    <row r="557" spans="1:40" x14ac:dyDescent="0.25">
      <c r="A557" s="6" t="str">
        <f ca="1">VLOOKUP($V557,$AB$2:$AN$5971,2,TRUE)</f>
        <v>T</v>
      </c>
      <c r="B557" s="6" t="str">
        <f ca="1">VLOOKUP($V557,$AB$2:$AN$5971,3,TRUE)</f>
        <v>20</v>
      </c>
      <c r="C557" s="6" t="str">
        <f ca="1">VLOOKUP($V557,$AB$2:$AN$5971,4,TRUE)</f>
        <v>SC</v>
      </c>
      <c r="D557" s="6" t="str">
        <f ca="1">VLOOKUP($V557,$AB$2:$AN$5971,5,TRUE)</f>
        <v>H</v>
      </c>
      <c r="E557" s="6" t="str">
        <f ca="1">VLOOKUP($V557,$AB$2:$AN$5971,6,TRUE)</f>
        <v>T</v>
      </c>
      <c r="F557" s="6" t="str">
        <f ca="1">VLOOKUP($V557,$AB$2:$AN$5971,7,TRUE)</f>
        <v>C</v>
      </c>
      <c r="G557" s="6">
        <f ca="1">VLOOKUP($V557,$AB$2:$AN$5971,8,TRUE)</f>
        <v>2800</v>
      </c>
      <c r="H557" s="6" t="e">
        <f ca="1">VLOOKUP($V557,$AB$2:$AN$5971,9,TRUE)</f>
        <v>#NULL!</v>
      </c>
      <c r="I557" s="6">
        <f ca="1">VLOOKUP($V557,$AB$2:$AN$5971,10,TRUE)</f>
        <v>14</v>
      </c>
      <c r="J557" s="6">
        <f ca="1">VLOOKUP($V557,$AB$2:$AN$5971,11,TRUE)</f>
        <v>35</v>
      </c>
      <c r="K557" s="6">
        <f ca="1">VLOOKUP($V557,$AB$2:$AN$5971,12,TRUE)</f>
        <v>14</v>
      </c>
      <c r="L557" s="6">
        <f ca="1">VLOOKUP($V557,$AB$2:$AN$5971,13,TRUE)</f>
        <v>63</v>
      </c>
      <c r="V557" s="3">
        <f t="shared" ca="1" si="8"/>
        <v>4680</v>
      </c>
      <c r="AB557" s="4">
        <v>556</v>
      </c>
      <c r="AC557" s="4" t="s">
        <v>20</v>
      </c>
      <c r="AD557" s="4" t="s">
        <v>71</v>
      </c>
      <c r="AE557" s="4" t="s">
        <v>22</v>
      </c>
      <c r="AF557" s="4" t="s">
        <v>17</v>
      </c>
      <c r="AG557" s="4" t="s">
        <v>20</v>
      </c>
      <c r="AH557" s="4" t="s">
        <v>23</v>
      </c>
      <c r="AI557" s="5">
        <v>3200</v>
      </c>
      <c r="AJ557" s="4">
        <v>0</v>
      </c>
      <c r="AK557" s="4">
        <v>16</v>
      </c>
      <c r="AL557" s="4">
        <v>30</v>
      </c>
      <c r="AM557" s="4">
        <v>12</v>
      </c>
      <c r="AN557" s="4">
        <v>58</v>
      </c>
    </row>
    <row r="558" spans="1:40" x14ac:dyDescent="0.25">
      <c r="A558" s="6" t="str">
        <f ca="1">VLOOKUP($V558,$AB$2:$AN$5971,2,TRUE)</f>
        <v>T</v>
      </c>
      <c r="B558" s="6" t="str">
        <f ca="1">VLOOKUP($V558,$AB$2:$AN$5971,3,TRUE)</f>
        <v>33</v>
      </c>
      <c r="C558" s="6" t="str">
        <f ca="1">VLOOKUP($V558,$AB$2:$AN$5971,4,TRUE)</f>
        <v>OT</v>
      </c>
      <c r="D558" s="6" t="str">
        <f ca="1">VLOOKUP($V558,$AB$2:$AN$5971,5,TRUE)</f>
        <v>H</v>
      </c>
      <c r="E558" s="6" t="str">
        <f ca="1">VLOOKUP($V558,$AB$2:$AN$5971,6,TRUE)</f>
        <v>T</v>
      </c>
      <c r="F558" s="6" t="str">
        <f ca="1">VLOOKUP($V558,$AB$2:$AN$5971,7,TRUE)</f>
        <v>C</v>
      </c>
      <c r="G558" s="6">
        <f ca="1">VLOOKUP($V558,$AB$2:$AN$5971,8,TRUE)</f>
        <v>5000</v>
      </c>
      <c r="H558" s="6">
        <f ca="1">VLOOKUP($V558,$AB$2:$AN$5971,9,TRUE)</f>
        <v>0</v>
      </c>
      <c r="I558" s="6">
        <f ca="1">VLOOKUP($V558,$AB$2:$AN$5971,10,TRUE)</f>
        <v>15</v>
      </c>
      <c r="J558" s="6">
        <f ca="1">VLOOKUP($V558,$AB$2:$AN$5971,11,TRUE)</f>
        <v>17</v>
      </c>
      <c r="K558" s="6">
        <f ca="1">VLOOKUP($V558,$AB$2:$AN$5971,12,TRUE)</f>
        <v>13</v>
      </c>
      <c r="L558" s="6">
        <f ca="1">VLOOKUP($V558,$AB$2:$AN$5971,13,TRUE)</f>
        <v>45</v>
      </c>
      <c r="V558" s="3">
        <f t="shared" ca="1" si="8"/>
        <v>1470</v>
      </c>
      <c r="AB558" s="4">
        <v>557</v>
      </c>
      <c r="AC558" s="4" t="s">
        <v>20</v>
      </c>
      <c r="AD558" s="4" t="s">
        <v>50</v>
      </c>
      <c r="AE558" s="4" t="s">
        <v>22</v>
      </c>
      <c r="AF558" s="4" t="s">
        <v>17</v>
      </c>
      <c r="AG558" s="4" t="s">
        <v>20</v>
      </c>
      <c r="AH558" s="4" t="s">
        <v>23</v>
      </c>
      <c r="AI558" s="5">
        <v>3400</v>
      </c>
      <c r="AJ558" s="4">
        <v>0</v>
      </c>
      <c r="AK558" s="4">
        <v>20</v>
      </c>
      <c r="AL558" s="4">
        <v>35</v>
      </c>
      <c r="AM558" s="4">
        <v>15</v>
      </c>
      <c r="AN558" s="4">
        <v>70</v>
      </c>
    </row>
    <row r="559" spans="1:40" x14ac:dyDescent="0.25">
      <c r="A559" s="6" t="str">
        <f ca="1">VLOOKUP($V559,$AB$2:$AN$5971,2,TRUE)</f>
        <v>F</v>
      </c>
      <c r="B559" s="6" t="str">
        <f ca="1">VLOOKUP($V559,$AB$2:$AN$5971,3,TRUE)</f>
        <v>28</v>
      </c>
      <c r="C559" s="6" t="str">
        <f ca="1">VLOOKUP($V559,$AB$2:$AN$5971,4,TRUE)</f>
        <v>OT</v>
      </c>
      <c r="D559" s="6" t="str">
        <f ca="1">VLOOKUP($V559,$AB$2:$AN$5971,5,TRUE)</f>
        <v>H</v>
      </c>
      <c r="E559" s="6" t="str">
        <f ca="1">VLOOKUP($V559,$AB$2:$AN$5971,6,TRUE)</f>
        <v>T</v>
      </c>
      <c r="F559" s="6" t="str">
        <f ca="1">VLOOKUP($V559,$AB$2:$AN$5971,7,TRUE)</f>
        <v>C</v>
      </c>
      <c r="G559" s="6">
        <f ca="1">VLOOKUP($V559,$AB$2:$AN$5971,8,TRUE)</f>
        <v>7500</v>
      </c>
      <c r="H559" s="6">
        <f ca="1">VLOOKUP($V559,$AB$2:$AN$5971,9,TRUE)</f>
        <v>0</v>
      </c>
      <c r="I559" s="6">
        <f ca="1">VLOOKUP($V559,$AB$2:$AN$5971,10,TRUE)</f>
        <v>13</v>
      </c>
      <c r="J559" s="6">
        <f ca="1">VLOOKUP($V559,$AB$2:$AN$5971,11,TRUE)</f>
        <v>3</v>
      </c>
      <c r="K559" s="6">
        <f ca="1">VLOOKUP($V559,$AB$2:$AN$5971,12,TRUE)</f>
        <v>13</v>
      </c>
      <c r="L559" s="6">
        <f ca="1">VLOOKUP($V559,$AB$2:$AN$5971,13,TRUE)</f>
        <v>29</v>
      </c>
      <c r="V559" s="3">
        <f t="shared" ca="1" si="8"/>
        <v>3292</v>
      </c>
      <c r="AB559" s="4">
        <v>558</v>
      </c>
      <c r="AC559" s="4" t="s">
        <v>14</v>
      </c>
      <c r="AD559" s="4" t="s">
        <v>58</v>
      </c>
      <c r="AE559" s="4" t="s">
        <v>22</v>
      </c>
      <c r="AF559" s="4" t="s">
        <v>17</v>
      </c>
      <c r="AG559" s="4" t="s">
        <v>20</v>
      </c>
      <c r="AH559" s="4" t="s">
        <v>23</v>
      </c>
      <c r="AI559" s="5">
        <v>4600</v>
      </c>
      <c r="AJ559" s="4">
        <v>0</v>
      </c>
      <c r="AK559" s="4">
        <v>24</v>
      </c>
      <c r="AL559" s="4">
        <v>27</v>
      </c>
      <c r="AM559" s="4">
        <v>16</v>
      </c>
      <c r="AN559" s="4">
        <v>67</v>
      </c>
    </row>
    <row r="560" spans="1:40" x14ac:dyDescent="0.25">
      <c r="A560" s="6" t="str">
        <f ca="1">VLOOKUP($V560,$AB$2:$AN$5971,2,TRUE)</f>
        <v>F</v>
      </c>
      <c r="B560" s="6" t="str">
        <f ca="1">VLOOKUP($V560,$AB$2:$AN$5971,3,TRUE)</f>
        <v>28</v>
      </c>
      <c r="C560" s="6" t="str">
        <f ca="1">VLOOKUP($V560,$AB$2:$AN$5971,4,TRUE)</f>
        <v>OT</v>
      </c>
      <c r="D560" s="6" t="str">
        <f ca="1">VLOOKUP($V560,$AB$2:$AN$5971,5,TRUE)</f>
        <v>H</v>
      </c>
      <c r="E560" s="6" t="str">
        <f ca="1">VLOOKUP($V560,$AB$2:$AN$5971,6,TRUE)</f>
        <v>T</v>
      </c>
      <c r="F560" s="6" t="str">
        <f ca="1">VLOOKUP($V560,$AB$2:$AN$5971,7,TRUE)</f>
        <v>C</v>
      </c>
      <c r="G560" s="6">
        <f ca="1">VLOOKUP($V560,$AB$2:$AN$5971,8,TRUE)</f>
        <v>8000</v>
      </c>
      <c r="H560" s="6" t="e">
        <f ca="1">VLOOKUP($V560,$AB$2:$AN$5971,9,TRUE)</f>
        <v>#NULL!</v>
      </c>
      <c r="I560" s="6">
        <f ca="1">VLOOKUP($V560,$AB$2:$AN$5971,10,TRUE)</f>
        <v>11</v>
      </c>
      <c r="J560" s="6">
        <f ca="1">VLOOKUP($V560,$AB$2:$AN$5971,11,TRUE)</f>
        <v>35</v>
      </c>
      <c r="K560" s="6">
        <f ca="1">VLOOKUP($V560,$AB$2:$AN$5971,12,TRUE)</f>
        <v>28</v>
      </c>
      <c r="L560" s="6">
        <f ca="1">VLOOKUP($V560,$AB$2:$AN$5971,13,TRUE)</f>
        <v>74</v>
      </c>
      <c r="V560" s="3">
        <f t="shared" ca="1" si="8"/>
        <v>2404</v>
      </c>
      <c r="AB560" s="4">
        <v>559</v>
      </c>
      <c r="AC560" s="4" t="s">
        <v>20</v>
      </c>
      <c r="AD560" s="4" t="s">
        <v>28</v>
      </c>
      <c r="AE560" s="4" t="s">
        <v>16</v>
      </c>
      <c r="AF560" s="4" t="s">
        <v>17</v>
      </c>
      <c r="AG560" s="4" t="s">
        <v>20</v>
      </c>
      <c r="AH560" s="4" t="s">
        <v>23</v>
      </c>
      <c r="AI560" s="5">
        <v>3000</v>
      </c>
      <c r="AJ560" s="4">
        <v>0</v>
      </c>
      <c r="AK560" s="4">
        <v>9</v>
      </c>
      <c r="AL560" s="4">
        <v>22</v>
      </c>
      <c r="AM560" s="4">
        <v>20</v>
      </c>
      <c r="AN560" s="4">
        <v>51</v>
      </c>
    </row>
    <row r="561" spans="1:40" x14ac:dyDescent="0.25">
      <c r="A561" s="6" t="str">
        <f ca="1">VLOOKUP($V561,$AB$2:$AN$5971,2,TRUE)</f>
        <v>F</v>
      </c>
      <c r="B561" s="6" t="str">
        <f ca="1">VLOOKUP($V561,$AB$2:$AN$5971,3,TRUE)</f>
        <v>21</v>
      </c>
      <c r="C561" s="6" t="str">
        <f ca="1">VLOOKUP($V561,$AB$2:$AN$5971,4,TRUE)</f>
        <v>OT</v>
      </c>
      <c r="D561" s="6" t="str">
        <f ca="1">VLOOKUP($V561,$AB$2:$AN$5971,5,TRUE)</f>
        <v>H</v>
      </c>
      <c r="E561" s="6" t="str">
        <f ca="1">VLOOKUP($V561,$AB$2:$AN$5971,6,TRUE)</f>
        <v>T</v>
      </c>
      <c r="F561" s="6" t="str">
        <f ca="1">VLOOKUP($V561,$AB$2:$AN$5971,7,TRUE)</f>
        <v>A</v>
      </c>
      <c r="G561" s="6">
        <f ca="1">VLOOKUP($V561,$AB$2:$AN$5971,8,TRUE)</f>
        <v>5000</v>
      </c>
      <c r="H561" s="6" t="e">
        <f ca="1">VLOOKUP($V561,$AB$2:$AN$5971,9,TRUE)</f>
        <v>#NULL!</v>
      </c>
      <c r="I561" s="6">
        <f ca="1">VLOOKUP($V561,$AB$2:$AN$5971,10,TRUE)</f>
        <v>19</v>
      </c>
      <c r="J561" s="6">
        <f ca="1">VLOOKUP($V561,$AB$2:$AN$5971,11,TRUE)</f>
        <v>23</v>
      </c>
      <c r="K561" s="6">
        <f ca="1">VLOOKUP($V561,$AB$2:$AN$5971,12,TRUE)</f>
        <v>14</v>
      </c>
      <c r="L561" s="6">
        <f ca="1">VLOOKUP($V561,$AB$2:$AN$5971,13,TRUE)</f>
        <v>56</v>
      </c>
      <c r="V561" s="3">
        <f t="shared" ca="1" si="8"/>
        <v>4584</v>
      </c>
      <c r="AB561" s="4">
        <v>560</v>
      </c>
      <c r="AC561" s="4" t="s">
        <v>20</v>
      </c>
      <c r="AD561" s="4" t="s">
        <v>60</v>
      </c>
      <c r="AE561" s="4" t="s">
        <v>16</v>
      </c>
      <c r="AF561" s="4" t="s">
        <v>17</v>
      </c>
      <c r="AG561" s="4" t="s">
        <v>20</v>
      </c>
      <c r="AH561" s="4" t="s">
        <v>23</v>
      </c>
      <c r="AI561" s="5">
        <v>2500</v>
      </c>
      <c r="AJ561" s="4">
        <v>0</v>
      </c>
      <c r="AK561" s="4">
        <v>7</v>
      </c>
      <c r="AL561" s="4">
        <v>18</v>
      </c>
      <c r="AM561" s="4">
        <v>20</v>
      </c>
      <c r="AN561" s="4">
        <v>45</v>
      </c>
    </row>
    <row r="562" spans="1:40" x14ac:dyDescent="0.25">
      <c r="A562" s="6" t="str">
        <f ca="1">VLOOKUP($V562,$AB$2:$AN$5971,2,TRUE)</f>
        <v>F</v>
      </c>
      <c r="B562" s="6" t="str">
        <f ca="1">VLOOKUP($V562,$AB$2:$AN$5971,3,TRUE)</f>
        <v>30</v>
      </c>
      <c r="C562" s="6" t="str">
        <f ca="1">VLOOKUP($V562,$AB$2:$AN$5971,4,TRUE)</f>
        <v>OT</v>
      </c>
      <c r="D562" s="6" t="str">
        <f ca="1">VLOOKUP($V562,$AB$2:$AN$5971,5,TRUE)</f>
        <v>H</v>
      </c>
      <c r="E562" s="6" t="str">
        <f ca="1">VLOOKUP($V562,$AB$2:$AN$5971,6,TRUE)</f>
        <v>T</v>
      </c>
      <c r="F562" s="6" t="str">
        <f ca="1">VLOOKUP($V562,$AB$2:$AN$5971,7,TRUE)</f>
        <v>A</v>
      </c>
      <c r="G562" s="6">
        <f ca="1">VLOOKUP($V562,$AB$2:$AN$5971,8,TRUE)</f>
        <v>7000</v>
      </c>
      <c r="H562" s="6">
        <f ca="1">VLOOKUP($V562,$AB$2:$AN$5971,9,TRUE)</f>
        <v>0</v>
      </c>
      <c r="I562" s="6">
        <f ca="1">VLOOKUP($V562,$AB$2:$AN$5971,10,TRUE)</f>
        <v>7</v>
      </c>
      <c r="J562" s="6">
        <f ca="1">VLOOKUP($V562,$AB$2:$AN$5971,11,TRUE)</f>
        <v>23</v>
      </c>
      <c r="K562" s="6">
        <f ca="1">VLOOKUP($V562,$AB$2:$AN$5971,12,TRUE)</f>
        <v>11</v>
      </c>
      <c r="L562" s="6">
        <f ca="1">VLOOKUP($V562,$AB$2:$AN$5971,13,TRUE)</f>
        <v>41</v>
      </c>
      <c r="V562" s="3">
        <f t="shared" ca="1" si="8"/>
        <v>3577</v>
      </c>
      <c r="AB562" s="4">
        <v>561</v>
      </c>
      <c r="AC562" s="4" t="s">
        <v>14</v>
      </c>
      <c r="AD562" s="4" t="s">
        <v>30</v>
      </c>
      <c r="AE562" s="4" t="s">
        <v>16</v>
      </c>
      <c r="AF562" s="4" t="s">
        <v>17</v>
      </c>
      <c r="AG562" s="4" t="s">
        <v>20</v>
      </c>
      <c r="AH562" s="4" t="s">
        <v>23</v>
      </c>
      <c r="AI562" s="5">
        <v>4000</v>
      </c>
      <c r="AJ562" s="4">
        <v>0</v>
      </c>
      <c r="AK562" s="4">
        <v>11</v>
      </c>
      <c r="AL562" s="4">
        <v>20</v>
      </c>
      <c r="AM562" s="4">
        <v>15</v>
      </c>
      <c r="AN562" s="4">
        <v>46</v>
      </c>
    </row>
    <row r="563" spans="1:40" x14ac:dyDescent="0.25">
      <c r="A563" s="6" t="str">
        <f ca="1">VLOOKUP($V563,$AB$2:$AN$5971,2,TRUE)</f>
        <v>F</v>
      </c>
      <c r="B563" s="6" t="str">
        <f ca="1">VLOOKUP($V563,$AB$2:$AN$5971,3,TRUE)</f>
        <v>20</v>
      </c>
      <c r="C563" s="6" t="str">
        <f ca="1">VLOOKUP($V563,$AB$2:$AN$5971,4,TRUE)</f>
        <v>SC</v>
      </c>
      <c r="D563" s="6" t="str">
        <f ca="1">VLOOKUP($V563,$AB$2:$AN$5971,5,TRUE)</f>
        <v>H</v>
      </c>
      <c r="E563" s="6" t="str">
        <f ca="1">VLOOKUP($V563,$AB$2:$AN$5971,6,TRUE)</f>
        <v>T</v>
      </c>
      <c r="F563" s="6" t="str">
        <f ca="1">VLOOKUP($V563,$AB$2:$AN$5971,7,TRUE)</f>
        <v>C</v>
      </c>
      <c r="G563" s="6">
        <f ca="1">VLOOKUP($V563,$AB$2:$AN$5971,8,TRUE)</f>
        <v>4000</v>
      </c>
      <c r="H563" s="6">
        <f ca="1">VLOOKUP($V563,$AB$2:$AN$5971,9,TRUE)</f>
        <v>2</v>
      </c>
      <c r="I563" s="6">
        <f ca="1">VLOOKUP($V563,$AB$2:$AN$5971,10,TRUE)</f>
        <v>15</v>
      </c>
      <c r="J563" s="6">
        <f ca="1">VLOOKUP($V563,$AB$2:$AN$5971,11,TRUE)</f>
        <v>33</v>
      </c>
      <c r="K563" s="6">
        <f ca="1">VLOOKUP($V563,$AB$2:$AN$5971,12,TRUE)</f>
        <v>10</v>
      </c>
      <c r="L563" s="6">
        <f ca="1">VLOOKUP($V563,$AB$2:$AN$5971,13,TRUE)</f>
        <v>58</v>
      </c>
      <c r="V563" s="3">
        <f t="shared" ca="1" si="8"/>
        <v>3645</v>
      </c>
      <c r="AB563" s="4">
        <v>562</v>
      </c>
      <c r="AC563" s="4" t="s">
        <v>20</v>
      </c>
      <c r="AD563" s="4" t="s">
        <v>42</v>
      </c>
      <c r="AE563" s="4" t="s">
        <v>16</v>
      </c>
      <c r="AF563" s="4" t="s">
        <v>17</v>
      </c>
      <c r="AG563" s="4" t="s">
        <v>20</v>
      </c>
      <c r="AH563" s="4" t="s">
        <v>23</v>
      </c>
      <c r="AI563" s="5">
        <v>4000</v>
      </c>
      <c r="AJ563" s="4">
        <v>0</v>
      </c>
      <c r="AK563" s="4">
        <v>5</v>
      </c>
      <c r="AL563" s="4">
        <v>16</v>
      </c>
      <c r="AM563" s="4">
        <v>15</v>
      </c>
      <c r="AN563" s="4">
        <v>36</v>
      </c>
    </row>
    <row r="564" spans="1:40" x14ac:dyDescent="0.25">
      <c r="A564" s="6" t="str">
        <f ca="1">VLOOKUP($V564,$AB$2:$AN$5971,2,TRUE)</f>
        <v>F</v>
      </c>
      <c r="B564" s="6" t="str">
        <f ca="1">VLOOKUP($V564,$AB$2:$AN$5971,3,TRUE)</f>
        <v>30</v>
      </c>
      <c r="C564" s="6" t="str">
        <f ca="1">VLOOKUP($V564,$AB$2:$AN$5971,4,TRUE)</f>
        <v>SC</v>
      </c>
      <c r="D564" s="6" t="str">
        <f ca="1">VLOOKUP($V564,$AB$2:$AN$5971,5,TRUE)</f>
        <v>H</v>
      </c>
      <c r="E564" s="6" t="str">
        <f ca="1">VLOOKUP($V564,$AB$2:$AN$5971,6,TRUE)</f>
        <v>T</v>
      </c>
      <c r="F564" s="6" t="str">
        <f ca="1">VLOOKUP($V564,$AB$2:$AN$5971,7,TRUE)</f>
        <v>C</v>
      </c>
      <c r="G564" s="6">
        <f ca="1">VLOOKUP($V564,$AB$2:$AN$5971,8,TRUE)</f>
        <v>3000</v>
      </c>
      <c r="H564" s="6">
        <f ca="1">VLOOKUP($V564,$AB$2:$AN$5971,9,TRUE)</f>
        <v>0</v>
      </c>
      <c r="I564" s="6">
        <f ca="1">VLOOKUP($V564,$AB$2:$AN$5971,10,TRUE)</f>
        <v>5</v>
      </c>
      <c r="J564" s="6">
        <f ca="1">VLOOKUP($V564,$AB$2:$AN$5971,11,TRUE)</f>
        <v>18</v>
      </c>
      <c r="K564" s="6">
        <f ca="1">VLOOKUP($V564,$AB$2:$AN$5971,12,TRUE)</f>
        <v>8</v>
      </c>
      <c r="L564" s="6">
        <f ca="1">VLOOKUP($V564,$AB$2:$AN$5971,13,TRUE)</f>
        <v>31</v>
      </c>
      <c r="V564" s="3">
        <f t="shared" ca="1" si="8"/>
        <v>3411</v>
      </c>
      <c r="AB564" s="4">
        <v>563</v>
      </c>
      <c r="AC564" s="4" t="s">
        <v>14</v>
      </c>
      <c r="AD564" s="4" t="s">
        <v>42</v>
      </c>
      <c r="AE564" s="4" t="s">
        <v>16</v>
      </c>
      <c r="AF564" s="4" t="s">
        <v>17</v>
      </c>
      <c r="AG564" s="4" t="s">
        <v>20</v>
      </c>
      <c r="AH564" s="4" t="s">
        <v>23</v>
      </c>
      <c r="AI564" s="5">
        <v>4000</v>
      </c>
      <c r="AJ564" s="4">
        <v>0</v>
      </c>
      <c r="AK564" s="4">
        <v>7</v>
      </c>
      <c r="AL564" s="4">
        <v>4</v>
      </c>
      <c r="AM564" s="4">
        <v>11</v>
      </c>
      <c r="AN564" s="4">
        <v>22</v>
      </c>
    </row>
    <row r="565" spans="1:40" x14ac:dyDescent="0.25">
      <c r="A565" s="6" t="str">
        <f ca="1">VLOOKUP($V565,$AB$2:$AN$5971,2,TRUE)</f>
        <v>F</v>
      </c>
      <c r="B565" s="6" t="str">
        <f ca="1">VLOOKUP($V565,$AB$2:$AN$5971,3,TRUE)</f>
        <v>36</v>
      </c>
      <c r="C565" s="6" t="str">
        <f ca="1">VLOOKUP($V565,$AB$2:$AN$5971,4,TRUE)</f>
        <v>SC</v>
      </c>
      <c r="D565" s="6" t="str">
        <f ca="1">VLOOKUP($V565,$AB$2:$AN$5971,5,TRUE)</f>
        <v>H</v>
      </c>
      <c r="E565" s="6" t="str">
        <f ca="1">VLOOKUP($V565,$AB$2:$AN$5971,6,TRUE)</f>
        <v>T</v>
      </c>
      <c r="F565" s="6" t="str">
        <f ca="1">VLOOKUP($V565,$AB$2:$AN$5971,7,TRUE)</f>
        <v>C</v>
      </c>
      <c r="G565" s="6">
        <f ca="1">VLOOKUP($V565,$AB$2:$AN$5971,8,TRUE)</f>
        <v>4000</v>
      </c>
      <c r="H565" s="6">
        <f ca="1">VLOOKUP($V565,$AB$2:$AN$5971,9,TRUE)</f>
        <v>0</v>
      </c>
      <c r="I565" s="6">
        <f ca="1">VLOOKUP($V565,$AB$2:$AN$5971,10,TRUE)</f>
        <v>10</v>
      </c>
      <c r="J565" s="6">
        <f ca="1">VLOOKUP($V565,$AB$2:$AN$5971,11,TRUE)</f>
        <v>24</v>
      </c>
      <c r="K565" s="6">
        <f ca="1">VLOOKUP($V565,$AB$2:$AN$5971,12,TRUE)</f>
        <v>19</v>
      </c>
      <c r="L565" s="6">
        <f ca="1">VLOOKUP($V565,$AB$2:$AN$5971,13,TRUE)</f>
        <v>53</v>
      </c>
      <c r="V565" s="3">
        <f t="shared" ca="1" si="8"/>
        <v>2968</v>
      </c>
      <c r="AB565" s="4">
        <v>564</v>
      </c>
      <c r="AC565" s="4" t="s">
        <v>14</v>
      </c>
      <c r="AD565" s="4" t="s">
        <v>44</v>
      </c>
      <c r="AE565" s="4" t="s">
        <v>16</v>
      </c>
      <c r="AF565" s="4" t="s">
        <v>17</v>
      </c>
      <c r="AG565" s="4" t="s">
        <v>20</v>
      </c>
      <c r="AH565" s="4" t="s">
        <v>23</v>
      </c>
      <c r="AI565" s="5">
        <v>3600</v>
      </c>
      <c r="AJ565" s="4">
        <v>0</v>
      </c>
      <c r="AK565" s="4">
        <v>7</v>
      </c>
      <c r="AL565" s="4">
        <v>22</v>
      </c>
      <c r="AM565" s="4">
        <v>15</v>
      </c>
      <c r="AN565" s="4">
        <v>44</v>
      </c>
    </row>
    <row r="566" spans="1:40" x14ac:dyDescent="0.25">
      <c r="A566" s="6" t="str">
        <f ca="1">VLOOKUP($V566,$AB$2:$AN$5971,2,TRUE)</f>
        <v>F</v>
      </c>
      <c r="B566" s="6" t="str">
        <f ca="1">VLOOKUP($V566,$AB$2:$AN$5971,3,TRUE)</f>
        <v>20</v>
      </c>
      <c r="C566" s="6" t="str">
        <f ca="1">VLOOKUP($V566,$AB$2:$AN$5971,4,TRUE)</f>
        <v>OT</v>
      </c>
      <c r="D566" s="6" t="str">
        <f ca="1">VLOOKUP($V566,$AB$2:$AN$5971,5,TRUE)</f>
        <v>H</v>
      </c>
      <c r="E566" s="6" t="str">
        <f ca="1">VLOOKUP($V566,$AB$2:$AN$5971,6,TRUE)</f>
        <v>T</v>
      </c>
      <c r="F566" s="6" t="str">
        <f ca="1">VLOOKUP($V566,$AB$2:$AN$5971,7,TRUE)</f>
        <v>C</v>
      </c>
      <c r="G566" s="6">
        <f ca="1">VLOOKUP($V566,$AB$2:$AN$5971,8,TRUE)</f>
        <v>6000</v>
      </c>
      <c r="H566" s="6">
        <f ca="1">VLOOKUP($V566,$AB$2:$AN$5971,9,TRUE)</f>
        <v>0</v>
      </c>
      <c r="I566" s="6">
        <f ca="1">VLOOKUP($V566,$AB$2:$AN$5971,10,TRUE)</f>
        <v>10</v>
      </c>
      <c r="J566" s="6">
        <f ca="1">VLOOKUP($V566,$AB$2:$AN$5971,11,TRUE)</f>
        <v>2</v>
      </c>
      <c r="K566" s="6">
        <f ca="1">VLOOKUP($V566,$AB$2:$AN$5971,12,TRUE)</f>
        <v>0</v>
      </c>
      <c r="L566" s="6">
        <f ca="1">VLOOKUP($V566,$AB$2:$AN$5971,13,TRUE)</f>
        <v>12</v>
      </c>
      <c r="V566" s="3">
        <f t="shared" ref="V566:V629" ca="1" si="9">RANDBETWEEN(1,5970)</f>
        <v>5831</v>
      </c>
      <c r="AB566" s="4">
        <v>565</v>
      </c>
      <c r="AC566" s="4" t="s">
        <v>14</v>
      </c>
      <c r="AD566" s="4" t="s">
        <v>31</v>
      </c>
      <c r="AE566" s="4" t="s">
        <v>16</v>
      </c>
      <c r="AF566" s="4" t="s">
        <v>17</v>
      </c>
      <c r="AG566" s="4" t="s">
        <v>20</v>
      </c>
      <c r="AH566" s="4" t="s">
        <v>23</v>
      </c>
      <c r="AI566" s="5">
        <v>3700</v>
      </c>
      <c r="AJ566" s="4">
        <v>0</v>
      </c>
      <c r="AK566" s="4">
        <v>7</v>
      </c>
      <c r="AL566" s="4">
        <v>23</v>
      </c>
      <c r="AM566" s="4">
        <v>13</v>
      </c>
      <c r="AN566" s="4">
        <v>43</v>
      </c>
    </row>
    <row r="567" spans="1:40" x14ac:dyDescent="0.25">
      <c r="A567" s="6" t="str">
        <f ca="1">VLOOKUP($V567,$AB$2:$AN$5971,2,TRUE)</f>
        <v>F</v>
      </c>
      <c r="B567" s="6" t="str">
        <f ca="1">VLOOKUP($V567,$AB$2:$AN$5971,3,TRUE)</f>
        <v>23</v>
      </c>
      <c r="C567" s="6" t="str">
        <f ca="1">VLOOKUP($V567,$AB$2:$AN$5971,4,TRUE)</f>
        <v>SC</v>
      </c>
      <c r="D567" s="6" t="str">
        <f ca="1">VLOOKUP($V567,$AB$2:$AN$5971,5,TRUE)</f>
        <v>H</v>
      </c>
      <c r="E567" s="6" t="str">
        <f ca="1">VLOOKUP($V567,$AB$2:$AN$5971,6,TRUE)</f>
        <v>T</v>
      </c>
      <c r="F567" s="6" t="str">
        <f ca="1">VLOOKUP($V567,$AB$2:$AN$5971,7,TRUE)</f>
        <v>C</v>
      </c>
      <c r="G567" s="6">
        <f ca="1">VLOOKUP($V567,$AB$2:$AN$5971,8,TRUE)</f>
        <v>4500</v>
      </c>
      <c r="H567" s="6">
        <f ca="1">VLOOKUP($V567,$AB$2:$AN$5971,9,TRUE)</f>
        <v>0</v>
      </c>
      <c r="I567" s="6">
        <f ca="1">VLOOKUP($V567,$AB$2:$AN$5971,10,TRUE)</f>
        <v>14</v>
      </c>
      <c r="J567" s="6">
        <f ca="1">VLOOKUP($V567,$AB$2:$AN$5971,11,TRUE)</f>
        <v>34</v>
      </c>
      <c r="K567" s="6">
        <f ca="1">VLOOKUP($V567,$AB$2:$AN$5971,12,TRUE)</f>
        <v>22</v>
      </c>
      <c r="L567" s="6">
        <f ca="1">VLOOKUP($V567,$AB$2:$AN$5971,13,TRUE)</f>
        <v>70</v>
      </c>
      <c r="V567" s="3">
        <f t="shared" ca="1" si="9"/>
        <v>418</v>
      </c>
      <c r="AB567" s="4">
        <v>566</v>
      </c>
      <c r="AC567" s="4" t="s">
        <v>14</v>
      </c>
      <c r="AD567" s="4" t="s">
        <v>42</v>
      </c>
      <c r="AE567" s="4" t="s">
        <v>16</v>
      </c>
      <c r="AF567" s="4" t="s">
        <v>17</v>
      </c>
      <c r="AG567" s="4" t="s">
        <v>20</v>
      </c>
      <c r="AH567" s="4" t="s">
        <v>23</v>
      </c>
      <c r="AI567" s="5">
        <v>2800</v>
      </c>
      <c r="AJ567" s="4">
        <v>0</v>
      </c>
      <c r="AK567" s="4">
        <v>9</v>
      </c>
      <c r="AL567" s="4">
        <v>22</v>
      </c>
      <c r="AM567" s="4">
        <v>10</v>
      </c>
      <c r="AN567" s="4">
        <v>41</v>
      </c>
    </row>
    <row r="568" spans="1:40" x14ac:dyDescent="0.25">
      <c r="A568" s="6" t="str">
        <f ca="1">VLOOKUP($V568,$AB$2:$AN$5971,2,TRUE)</f>
        <v>F</v>
      </c>
      <c r="B568" s="6" t="str">
        <f ca="1">VLOOKUP($V568,$AB$2:$AN$5971,3,TRUE)</f>
        <v>37</v>
      </c>
      <c r="C568" s="6" t="str">
        <f ca="1">VLOOKUP($V568,$AB$2:$AN$5971,4,TRUE)</f>
        <v>OT</v>
      </c>
      <c r="D568" s="6" t="str">
        <f ca="1">VLOOKUP($V568,$AB$2:$AN$5971,5,TRUE)</f>
        <v>H</v>
      </c>
      <c r="E568" s="6" t="str">
        <f ca="1">VLOOKUP($V568,$AB$2:$AN$5971,6,TRUE)</f>
        <v>T</v>
      </c>
      <c r="F568" s="6" t="str">
        <f ca="1">VLOOKUP($V568,$AB$2:$AN$5971,7,TRUE)</f>
        <v>C</v>
      </c>
      <c r="G568" s="6">
        <f ca="1">VLOOKUP($V568,$AB$2:$AN$5971,8,TRUE)</f>
        <v>4300</v>
      </c>
      <c r="H568" s="6">
        <f ca="1">VLOOKUP($V568,$AB$2:$AN$5971,9,TRUE)</f>
        <v>0</v>
      </c>
      <c r="I568" s="6">
        <f ca="1">VLOOKUP($V568,$AB$2:$AN$5971,10,TRUE)</f>
        <v>10</v>
      </c>
      <c r="J568" s="6">
        <f ca="1">VLOOKUP($V568,$AB$2:$AN$5971,11,TRUE)</f>
        <v>30</v>
      </c>
      <c r="K568" s="6">
        <f ca="1">VLOOKUP($V568,$AB$2:$AN$5971,12,TRUE)</f>
        <v>23</v>
      </c>
      <c r="L568" s="6">
        <f ca="1">VLOOKUP($V568,$AB$2:$AN$5971,13,TRUE)</f>
        <v>63</v>
      </c>
      <c r="V568" s="3">
        <f t="shared" ca="1" si="9"/>
        <v>3521</v>
      </c>
      <c r="AB568" s="4">
        <v>567</v>
      </c>
      <c r="AC568" s="4" t="s">
        <v>14</v>
      </c>
      <c r="AD568" s="4" t="s">
        <v>30</v>
      </c>
      <c r="AE568" s="4" t="s">
        <v>16</v>
      </c>
      <c r="AF568" s="4" t="s">
        <v>17</v>
      </c>
      <c r="AG568" s="4" t="s">
        <v>20</v>
      </c>
      <c r="AH568" s="4" t="s">
        <v>23</v>
      </c>
      <c r="AI568" s="5">
        <v>2700</v>
      </c>
      <c r="AJ568" s="4">
        <v>0</v>
      </c>
      <c r="AK568" s="4">
        <v>14</v>
      </c>
      <c r="AL568" s="4">
        <v>23</v>
      </c>
      <c r="AM568" s="4">
        <v>15</v>
      </c>
      <c r="AN568" s="4">
        <v>52</v>
      </c>
    </row>
    <row r="569" spans="1:40" x14ac:dyDescent="0.25">
      <c r="A569" s="6" t="str">
        <f ca="1">VLOOKUP($V569,$AB$2:$AN$5971,2,TRUE)</f>
        <v>F</v>
      </c>
      <c r="B569" s="6" t="str">
        <f ca="1">VLOOKUP($V569,$AB$2:$AN$5971,3,TRUE)</f>
        <v>35</v>
      </c>
      <c r="C569" s="6" t="str">
        <f ca="1">VLOOKUP($V569,$AB$2:$AN$5971,4,TRUE)</f>
        <v>OT</v>
      </c>
      <c r="D569" s="6" t="str">
        <f ca="1">VLOOKUP($V569,$AB$2:$AN$5971,5,TRUE)</f>
        <v>H</v>
      </c>
      <c r="E569" s="6" t="str">
        <f ca="1">VLOOKUP($V569,$AB$2:$AN$5971,6,TRUE)</f>
        <v>T</v>
      </c>
      <c r="F569" s="6" t="str">
        <f ca="1">VLOOKUP($V569,$AB$2:$AN$5971,7,TRUE)</f>
        <v>C</v>
      </c>
      <c r="G569" s="6">
        <f ca="1">VLOOKUP($V569,$AB$2:$AN$5971,8,TRUE)</f>
        <v>7000</v>
      </c>
      <c r="H569" s="6">
        <f ca="1">VLOOKUP($V569,$AB$2:$AN$5971,9,TRUE)</f>
        <v>0</v>
      </c>
      <c r="I569" s="6">
        <f ca="1">VLOOKUP($V569,$AB$2:$AN$5971,10,TRUE)</f>
        <v>21</v>
      </c>
      <c r="J569" s="6">
        <f ca="1">VLOOKUP($V569,$AB$2:$AN$5971,11,TRUE)</f>
        <v>34</v>
      </c>
      <c r="K569" s="6">
        <f ca="1">VLOOKUP($V569,$AB$2:$AN$5971,12,TRUE)</f>
        <v>20</v>
      </c>
      <c r="L569" s="6">
        <f ca="1">VLOOKUP($V569,$AB$2:$AN$5971,13,TRUE)</f>
        <v>75</v>
      </c>
      <c r="V569" s="3">
        <f t="shared" ca="1" si="9"/>
        <v>337</v>
      </c>
      <c r="AB569" s="4">
        <v>568</v>
      </c>
      <c r="AC569" s="4" t="s">
        <v>20</v>
      </c>
      <c r="AD569" s="4" t="s">
        <v>40</v>
      </c>
      <c r="AE569" s="4" t="s">
        <v>16</v>
      </c>
      <c r="AF569" s="4" t="s">
        <v>17</v>
      </c>
      <c r="AG569" s="4" t="s">
        <v>20</v>
      </c>
      <c r="AH569" s="4" t="s">
        <v>23</v>
      </c>
      <c r="AI569" s="5">
        <v>3000</v>
      </c>
      <c r="AJ569" s="4">
        <v>0</v>
      </c>
      <c r="AK569" s="4">
        <v>6</v>
      </c>
      <c r="AL569" s="4">
        <v>21</v>
      </c>
      <c r="AM569" s="4">
        <v>14</v>
      </c>
      <c r="AN569" s="4">
        <v>41</v>
      </c>
    </row>
    <row r="570" spans="1:40" x14ac:dyDescent="0.25">
      <c r="A570" s="6" t="str">
        <f ca="1">VLOOKUP($V570,$AB$2:$AN$5971,2,TRUE)</f>
        <v>T</v>
      </c>
      <c r="B570" s="6" t="str">
        <f ca="1">VLOOKUP($V570,$AB$2:$AN$5971,3,TRUE)</f>
        <v>45</v>
      </c>
      <c r="C570" s="6" t="str">
        <f ca="1">VLOOKUP($V570,$AB$2:$AN$5971,4,TRUE)</f>
        <v>OT</v>
      </c>
      <c r="D570" s="6" t="str">
        <f ca="1">VLOOKUP($V570,$AB$2:$AN$5971,5,TRUE)</f>
        <v>H</v>
      </c>
      <c r="E570" s="6" t="str">
        <f ca="1">VLOOKUP($V570,$AB$2:$AN$5971,6,TRUE)</f>
        <v>U</v>
      </c>
      <c r="F570" s="6" t="str">
        <f ca="1">VLOOKUP($V570,$AB$2:$AN$5971,7,TRUE)</f>
        <v>A</v>
      </c>
      <c r="G570" s="6">
        <f ca="1">VLOOKUP($V570,$AB$2:$AN$5971,8,TRUE)</f>
        <v>6000</v>
      </c>
      <c r="H570" s="6">
        <f ca="1">VLOOKUP($V570,$AB$2:$AN$5971,9,TRUE)</f>
        <v>2</v>
      </c>
      <c r="I570" s="6">
        <f ca="1">VLOOKUP($V570,$AB$2:$AN$5971,10,TRUE)</f>
        <v>12</v>
      </c>
      <c r="J570" s="6">
        <f ca="1">VLOOKUP($V570,$AB$2:$AN$5971,11,TRUE)</f>
        <v>30</v>
      </c>
      <c r="K570" s="6">
        <f ca="1">VLOOKUP($V570,$AB$2:$AN$5971,12,TRUE)</f>
        <v>8</v>
      </c>
      <c r="L570" s="6">
        <f ca="1">VLOOKUP($V570,$AB$2:$AN$5971,13,TRUE)</f>
        <v>50</v>
      </c>
      <c r="V570" s="3">
        <f t="shared" ca="1" si="9"/>
        <v>5206</v>
      </c>
      <c r="AB570" s="4">
        <v>569</v>
      </c>
      <c r="AC570" s="4" t="s">
        <v>14</v>
      </c>
      <c r="AD570" s="4" t="s">
        <v>51</v>
      </c>
      <c r="AE570" s="4" t="s">
        <v>16</v>
      </c>
      <c r="AF570" s="4" t="s">
        <v>17</v>
      </c>
      <c r="AG570" s="4" t="s">
        <v>20</v>
      </c>
      <c r="AH570" s="4" t="s">
        <v>23</v>
      </c>
      <c r="AI570" s="5">
        <v>3000</v>
      </c>
      <c r="AJ570" s="4">
        <v>0</v>
      </c>
      <c r="AK570" s="4">
        <v>7</v>
      </c>
      <c r="AL570" s="4">
        <v>6</v>
      </c>
      <c r="AM570" s="4">
        <v>17</v>
      </c>
      <c r="AN570" s="4">
        <v>30</v>
      </c>
    </row>
    <row r="571" spans="1:40" x14ac:dyDescent="0.25">
      <c r="A571" s="6" t="str">
        <f ca="1">VLOOKUP($V571,$AB$2:$AN$5971,2,TRUE)</f>
        <v>F</v>
      </c>
      <c r="B571" s="6" t="str">
        <f ca="1">VLOOKUP($V571,$AB$2:$AN$5971,3,TRUE)</f>
        <v>25</v>
      </c>
      <c r="C571" s="6" t="str">
        <f ca="1">VLOOKUP($V571,$AB$2:$AN$5971,4,TRUE)</f>
        <v>SC</v>
      </c>
      <c r="D571" s="6" t="str">
        <f ca="1">VLOOKUP($V571,$AB$2:$AN$5971,5,TRUE)</f>
        <v>H</v>
      </c>
      <c r="E571" s="6" t="str">
        <f ca="1">VLOOKUP($V571,$AB$2:$AN$5971,6,TRUE)</f>
        <v>T</v>
      </c>
      <c r="F571" s="6" t="str">
        <f ca="1">VLOOKUP($V571,$AB$2:$AN$5971,7,TRUE)</f>
        <v>C</v>
      </c>
      <c r="G571" s="6">
        <f ca="1">VLOOKUP($V571,$AB$2:$AN$5971,8,TRUE)</f>
        <v>3500</v>
      </c>
      <c r="H571" s="6">
        <f ca="1">VLOOKUP($V571,$AB$2:$AN$5971,9,TRUE)</f>
        <v>0</v>
      </c>
      <c r="I571" s="6">
        <f ca="1">VLOOKUP($V571,$AB$2:$AN$5971,10,TRUE)</f>
        <v>11</v>
      </c>
      <c r="J571" s="6">
        <f ca="1">VLOOKUP($V571,$AB$2:$AN$5971,11,TRUE)</f>
        <v>29</v>
      </c>
      <c r="K571" s="6">
        <f ca="1">VLOOKUP($V571,$AB$2:$AN$5971,12,TRUE)</f>
        <v>17</v>
      </c>
      <c r="L571" s="6">
        <f ca="1">VLOOKUP($V571,$AB$2:$AN$5971,13,TRUE)</f>
        <v>57</v>
      </c>
      <c r="V571" s="3">
        <f t="shared" ca="1" si="9"/>
        <v>143</v>
      </c>
      <c r="AB571" s="4">
        <v>570</v>
      </c>
      <c r="AC571" s="4" t="s">
        <v>14</v>
      </c>
      <c r="AD571" s="4" t="s">
        <v>68</v>
      </c>
      <c r="AE571" s="4" t="s">
        <v>16</v>
      </c>
      <c r="AF571" s="4" t="s">
        <v>17</v>
      </c>
      <c r="AG571" s="4" t="s">
        <v>20</v>
      </c>
      <c r="AH571" s="4" t="s">
        <v>23</v>
      </c>
      <c r="AI571" s="5">
        <v>4000</v>
      </c>
      <c r="AJ571" s="4">
        <v>0</v>
      </c>
      <c r="AK571" s="4">
        <v>8</v>
      </c>
      <c r="AL571" s="4">
        <v>19</v>
      </c>
      <c r="AM571" s="4">
        <v>2</v>
      </c>
      <c r="AN571" s="4">
        <v>29</v>
      </c>
    </row>
    <row r="572" spans="1:40" x14ac:dyDescent="0.25">
      <c r="A572" s="6" t="str">
        <f ca="1">VLOOKUP($V572,$AB$2:$AN$5971,2,TRUE)</f>
        <v>F</v>
      </c>
      <c r="B572" s="6" t="str">
        <f ca="1">VLOOKUP($V572,$AB$2:$AN$5971,3,TRUE)</f>
        <v>15</v>
      </c>
      <c r="C572" s="6" t="str">
        <f ca="1">VLOOKUP($V572,$AB$2:$AN$5971,4,TRUE)</f>
        <v>OT</v>
      </c>
      <c r="D572" s="6" t="str">
        <f ca="1">VLOOKUP($V572,$AB$2:$AN$5971,5,TRUE)</f>
        <v>H</v>
      </c>
      <c r="E572" s="6" t="str">
        <f ca="1">VLOOKUP($V572,$AB$2:$AN$5971,6,TRUE)</f>
        <v>T</v>
      </c>
      <c r="F572" s="6" t="str">
        <f ca="1">VLOOKUP($V572,$AB$2:$AN$5971,7,TRUE)</f>
        <v>C</v>
      </c>
      <c r="G572" s="6">
        <f ca="1">VLOOKUP($V572,$AB$2:$AN$5971,8,TRUE)</f>
        <v>8000</v>
      </c>
      <c r="H572" s="6">
        <f ca="1">VLOOKUP($V572,$AB$2:$AN$5971,9,TRUE)</f>
        <v>0</v>
      </c>
      <c r="I572" s="6">
        <f ca="1">VLOOKUP($V572,$AB$2:$AN$5971,10,TRUE)</f>
        <v>12</v>
      </c>
      <c r="J572" s="6">
        <f ca="1">VLOOKUP($V572,$AB$2:$AN$5971,11,TRUE)</f>
        <v>16</v>
      </c>
      <c r="K572" s="6">
        <f ca="1">VLOOKUP($V572,$AB$2:$AN$5971,12,TRUE)</f>
        <v>23</v>
      </c>
      <c r="L572" s="6">
        <f ca="1">VLOOKUP($V572,$AB$2:$AN$5971,13,TRUE)</f>
        <v>51</v>
      </c>
      <c r="V572" s="3">
        <f t="shared" ca="1" si="9"/>
        <v>4132</v>
      </c>
      <c r="AB572" s="4">
        <v>571</v>
      </c>
      <c r="AC572" s="4" t="s">
        <v>20</v>
      </c>
      <c r="AD572" s="4" t="s">
        <v>30</v>
      </c>
      <c r="AE572" s="4" t="s">
        <v>22</v>
      </c>
      <c r="AF572" s="4" t="s">
        <v>17</v>
      </c>
      <c r="AG572" s="4" t="s">
        <v>20</v>
      </c>
      <c r="AH572" s="4" t="s">
        <v>23</v>
      </c>
      <c r="AI572" s="5">
        <v>5000</v>
      </c>
      <c r="AJ572" s="4">
        <v>0</v>
      </c>
      <c r="AK572" s="4">
        <v>9</v>
      </c>
      <c r="AL572" s="4">
        <v>20</v>
      </c>
      <c r="AM572" s="4">
        <v>9</v>
      </c>
      <c r="AN572" s="4">
        <v>38</v>
      </c>
    </row>
    <row r="573" spans="1:40" x14ac:dyDescent="0.25">
      <c r="A573" s="6" t="str">
        <f ca="1">VLOOKUP($V573,$AB$2:$AN$5971,2,TRUE)</f>
        <v>F</v>
      </c>
      <c r="B573" s="6" t="str">
        <f ca="1">VLOOKUP($V573,$AB$2:$AN$5971,3,TRUE)</f>
        <v>35</v>
      </c>
      <c r="C573" s="6" t="str">
        <f ca="1">VLOOKUP($V573,$AB$2:$AN$5971,4,TRUE)</f>
        <v>OT</v>
      </c>
      <c r="D573" s="6" t="str">
        <f ca="1">VLOOKUP($V573,$AB$2:$AN$5971,5,TRUE)</f>
        <v>H</v>
      </c>
      <c r="E573" s="6" t="str">
        <f ca="1">VLOOKUP($V573,$AB$2:$AN$5971,6,TRUE)</f>
        <v>T</v>
      </c>
      <c r="F573" s="6" t="str">
        <f ca="1">VLOOKUP($V573,$AB$2:$AN$5971,7,TRUE)</f>
        <v>A</v>
      </c>
      <c r="G573" s="6">
        <f ca="1">VLOOKUP($V573,$AB$2:$AN$5971,8,TRUE)</f>
        <v>8000</v>
      </c>
      <c r="H573" s="6">
        <f ca="1">VLOOKUP($V573,$AB$2:$AN$5971,9,TRUE)</f>
        <v>3</v>
      </c>
      <c r="I573" s="6">
        <f ca="1">VLOOKUP($V573,$AB$2:$AN$5971,10,TRUE)</f>
        <v>10</v>
      </c>
      <c r="J573" s="6">
        <f ca="1">VLOOKUP($V573,$AB$2:$AN$5971,11,TRUE)</f>
        <v>23</v>
      </c>
      <c r="K573" s="6">
        <f ca="1">VLOOKUP($V573,$AB$2:$AN$5971,12,TRUE)</f>
        <v>10</v>
      </c>
      <c r="L573" s="6">
        <f ca="1">VLOOKUP($V573,$AB$2:$AN$5971,13,TRUE)</f>
        <v>43</v>
      </c>
      <c r="V573" s="3">
        <f t="shared" ca="1" si="9"/>
        <v>2610</v>
      </c>
      <c r="AB573" s="4">
        <v>572</v>
      </c>
      <c r="AC573" s="4" t="s">
        <v>14</v>
      </c>
      <c r="AD573" s="4" t="s">
        <v>24</v>
      </c>
      <c r="AE573" s="4" t="s">
        <v>22</v>
      </c>
      <c r="AF573" s="4" t="s">
        <v>17</v>
      </c>
      <c r="AG573" s="4" t="s">
        <v>20</v>
      </c>
      <c r="AH573" s="4" t="s">
        <v>23</v>
      </c>
      <c r="AI573" s="5">
        <v>3500</v>
      </c>
      <c r="AJ573" s="4">
        <v>0</v>
      </c>
      <c r="AK573" s="4">
        <v>11</v>
      </c>
      <c r="AL573" s="4">
        <v>16</v>
      </c>
      <c r="AM573" s="4">
        <v>10</v>
      </c>
      <c r="AN573" s="4">
        <v>37</v>
      </c>
    </row>
    <row r="574" spans="1:40" x14ac:dyDescent="0.25">
      <c r="A574" s="6" t="str">
        <f ca="1">VLOOKUP($V574,$AB$2:$AN$5971,2,TRUE)</f>
        <v>F</v>
      </c>
      <c r="B574" s="6" t="str">
        <f ca="1">VLOOKUP($V574,$AB$2:$AN$5971,3,TRUE)</f>
        <v>45</v>
      </c>
      <c r="C574" s="6" t="str">
        <f ca="1">VLOOKUP($V574,$AB$2:$AN$5971,4,TRUE)</f>
        <v>SC</v>
      </c>
      <c r="D574" s="6" t="str">
        <f ca="1">VLOOKUP($V574,$AB$2:$AN$5971,5,TRUE)</f>
        <v>H</v>
      </c>
      <c r="E574" s="6" t="str">
        <f ca="1">VLOOKUP($V574,$AB$2:$AN$5971,6,TRUE)</f>
        <v>T</v>
      </c>
      <c r="F574" s="6" t="str">
        <f ca="1">VLOOKUP($V574,$AB$2:$AN$5971,7,TRUE)</f>
        <v>C</v>
      </c>
      <c r="G574" s="6">
        <f ca="1">VLOOKUP($V574,$AB$2:$AN$5971,8,TRUE)</f>
        <v>4000</v>
      </c>
      <c r="H574" s="6">
        <f ca="1">VLOOKUP($V574,$AB$2:$AN$5971,9,TRUE)</f>
        <v>0</v>
      </c>
      <c r="I574" s="6">
        <f ca="1">VLOOKUP($V574,$AB$2:$AN$5971,10,TRUE)</f>
        <v>12</v>
      </c>
      <c r="J574" s="6">
        <f ca="1">VLOOKUP($V574,$AB$2:$AN$5971,11,TRUE)</f>
        <v>35</v>
      </c>
      <c r="K574" s="6">
        <f ca="1">VLOOKUP($V574,$AB$2:$AN$5971,12,TRUE)</f>
        <v>20</v>
      </c>
      <c r="L574" s="6">
        <f ca="1">VLOOKUP($V574,$AB$2:$AN$5971,13,TRUE)</f>
        <v>67</v>
      </c>
      <c r="V574" s="3">
        <f t="shared" ca="1" si="9"/>
        <v>1501</v>
      </c>
      <c r="AB574" s="4">
        <v>573</v>
      </c>
      <c r="AC574" s="4" t="s">
        <v>20</v>
      </c>
      <c r="AD574" s="4" t="s">
        <v>51</v>
      </c>
      <c r="AE574" s="4" t="s">
        <v>22</v>
      </c>
      <c r="AF574" s="4" t="s">
        <v>17</v>
      </c>
      <c r="AG574" s="4" t="s">
        <v>20</v>
      </c>
      <c r="AH574" s="4" t="s">
        <v>23</v>
      </c>
      <c r="AI574" s="5">
        <v>6500</v>
      </c>
      <c r="AJ574" s="4">
        <v>0</v>
      </c>
      <c r="AK574" s="4">
        <v>7</v>
      </c>
      <c r="AL574" s="4">
        <v>6</v>
      </c>
      <c r="AM574" s="4">
        <v>11</v>
      </c>
      <c r="AN574" s="4">
        <v>24</v>
      </c>
    </row>
    <row r="575" spans="1:40" x14ac:dyDescent="0.25">
      <c r="A575" s="6" t="str">
        <f ca="1">VLOOKUP($V575,$AB$2:$AN$5971,2,TRUE)</f>
        <v>F</v>
      </c>
      <c r="B575" s="6" t="str">
        <f ca="1">VLOOKUP($V575,$AB$2:$AN$5971,3,TRUE)</f>
        <v>35</v>
      </c>
      <c r="C575" s="6" t="str">
        <f ca="1">VLOOKUP($V575,$AB$2:$AN$5971,4,TRUE)</f>
        <v>OT</v>
      </c>
      <c r="D575" s="6" t="str">
        <f ca="1">VLOOKUP($V575,$AB$2:$AN$5971,5,TRUE)</f>
        <v>H</v>
      </c>
      <c r="E575" s="6" t="str">
        <f ca="1">VLOOKUP($V575,$AB$2:$AN$5971,6,TRUE)</f>
        <v>T</v>
      </c>
      <c r="F575" s="6" t="str">
        <f ca="1">VLOOKUP($V575,$AB$2:$AN$5971,7,TRUE)</f>
        <v>C</v>
      </c>
      <c r="G575" s="6">
        <f ca="1">VLOOKUP($V575,$AB$2:$AN$5971,8,TRUE)</f>
        <v>7800</v>
      </c>
      <c r="H575" s="6">
        <f ca="1">VLOOKUP($V575,$AB$2:$AN$5971,9,TRUE)</f>
        <v>0</v>
      </c>
      <c r="I575" s="6">
        <f ca="1">VLOOKUP($V575,$AB$2:$AN$5971,10,TRUE)</f>
        <v>14</v>
      </c>
      <c r="J575" s="6">
        <f ca="1">VLOOKUP($V575,$AB$2:$AN$5971,11,TRUE)</f>
        <v>24</v>
      </c>
      <c r="K575" s="6">
        <f ca="1">VLOOKUP($V575,$AB$2:$AN$5971,12,TRUE)</f>
        <v>21</v>
      </c>
      <c r="L575" s="6">
        <f ca="1">VLOOKUP($V575,$AB$2:$AN$5971,13,TRUE)</f>
        <v>59</v>
      </c>
      <c r="V575" s="3">
        <f t="shared" ca="1" si="9"/>
        <v>218</v>
      </c>
      <c r="AB575" s="4">
        <v>574</v>
      </c>
      <c r="AC575" s="4" t="s">
        <v>14</v>
      </c>
      <c r="AD575" s="4" t="s">
        <v>34</v>
      </c>
      <c r="AE575" s="4" t="s">
        <v>22</v>
      </c>
      <c r="AF575" s="4" t="s">
        <v>17</v>
      </c>
      <c r="AG575" s="4" t="s">
        <v>20</v>
      </c>
      <c r="AH575" s="4" t="s">
        <v>23</v>
      </c>
      <c r="AI575" s="5">
        <v>7000</v>
      </c>
      <c r="AJ575" s="4">
        <v>0</v>
      </c>
      <c r="AK575" s="4">
        <v>5</v>
      </c>
      <c r="AL575" s="4">
        <v>31</v>
      </c>
      <c r="AM575" s="4">
        <v>12</v>
      </c>
      <c r="AN575" s="4">
        <v>48</v>
      </c>
    </row>
    <row r="576" spans="1:40" x14ac:dyDescent="0.25">
      <c r="A576" s="6" t="str">
        <f ca="1">VLOOKUP($V576,$AB$2:$AN$5971,2,TRUE)</f>
        <v>F</v>
      </c>
      <c r="B576" s="6" t="str">
        <f ca="1">VLOOKUP($V576,$AB$2:$AN$5971,3,TRUE)</f>
        <v>36</v>
      </c>
      <c r="C576" s="6" t="str">
        <f ca="1">VLOOKUP($V576,$AB$2:$AN$5971,4,TRUE)</f>
        <v>OT</v>
      </c>
      <c r="D576" s="6" t="str">
        <f ca="1">VLOOKUP($V576,$AB$2:$AN$5971,5,TRUE)</f>
        <v>H</v>
      </c>
      <c r="E576" s="6" t="str">
        <f ca="1">VLOOKUP($V576,$AB$2:$AN$5971,6,TRUE)</f>
        <v>T</v>
      </c>
      <c r="F576" s="6" t="str">
        <f ca="1">VLOOKUP($V576,$AB$2:$AN$5971,7,TRUE)</f>
        <v>C</v>
      </c>
      <c r="G576" s="6">
        <f ca="1">VLOOKUP($V576,$AB$2:$AN$5971,8,TRUE)</f>
        <v>3900</v>
      </c>
      <c r="H576" s="6">
        <f ca="1">VLOOKUP($V576,$AB$2:$AN$5971,9,TRUE)</f>
        <v>0</v>
      </c>
      <c r="I576" s="6">
        <f ca="1">VLOOKUP($V576,$AB$2:$AN$5971,10,TRUE)</f>
        <v>24</v>
      </c>
      <c r="J576" s="6">
        <f ca="1">VLOOKUP($V576,$AB$2:$AN$5971,11,TRUE)</f>
        <v>31</v>
      </c>
      <c r="K576" s="6">
        <f ca="1">VLOOKUP($V576,$AB$2:$AN$5971,12,TRUE)</f>
        <v>20</v>
      </c>
      <c r="L576" s="6">
        <f ca="1">VLOOKUP($V576,$AB$2:$AN$5971,13,TRUE)</f>
        <v>75</v>
      </c>
      <c r="V576" s="3">
        <f t="shared" ca="1" si="9"/>
        <v>930</v>
      </c>
      <c r="AB576" s="4">
        <v>575</v>
      </c>
      <c r="AC576" s="4" t="s">
        <v>20</v>
      </c>
      <c r="AD576" s="4" t="s">
        <v>34</v>
      </c>
      <c r="AE576" s="4" t="s">
        <v>22</v>
      </c>
      <c r="AF576" s="4" t="s">
        <v>17</v>
      </c>
      <c r="AG576" s="4" t="s">
        <v>20</v>
      </c>
      <c r="AH576" s="4" t="s">
        <v>23</v>
      </c>
      <c r="AI576" s="5">
        <v>3800</v>
      </c>
      <c r="AJ576" s="4">
        <v>0</v>
      </c>
      <c r="AK576" s="4">
        <v>15</v>
      </c>
      <c r="AL576" s="4">
        <v>34</v>
      </c>
      <c r="AM576" s="4">
        <v>17</v>
      </c>
      <c r="AN576" s="4">
        <v>66</v>
      </c>
    </row>
    <row r="577" spans="1:40" x14ac:dyDescent="0.25">
      <c r="A577" s="6" t="str">
        <f ca="1">VLOOKUP($V577,$AB$2:$AN$5971,2,TRUE)</f>
        <v>F</v>
      </c>
      <c r="B577" s="6" t="str">
        <f ca="1">VLOOKUP($V577,$AB$2:$AN$5971,3,TRUE)</f>
        <v>33</v>
      </c>
      <c r="C577" s="6" t="str">
        <f ca="1">VLOOKUP($V577,$AB$2:$AN$5971,4,TRUE)</f>
        <v>OT</v>
      </c>
      <c r="D577" s="6" t="str">
        <f ca="1">VLOOKUP($V577,$AB$2:$AN$5971,5,TRUE)</f>
        <v>H</v>
      </c>
      <c r="E577" s="6" t="str">
        <f ca="1">VLOOKUP($V577,$AB$2:$AN$5971,6,TRUE)</f>
        <v>T</v>
      </c>
      <c r="F577" s="6" t="str">
        <f ca="1">VLOOKUP($V577,$AB$2:$AN$5971,7,TRUE)</f>
        <v>C</v>
      </c>
      <c r="G577" s="6">
        <f ca="1">VLOOKUP($V577,$AB$2:$AN$5971,8,TRUE)</f>
        <v>8500</v>
      </c>
      <c r="H577" s="6">
        <f ca="1">VLOOKUP($V577,$AB$2:$AN$5971,9,TRUE)</f>
        <v>0</v>
      </c>
      <c r="I577" s="6">
        <f ca="1">VLOOKUP($V577,$AB$2:$AN$5971,10,TRUE)</f>
        <v>17</v>
      </c>
      <c r="J577" s="6">
        <f ca="1">VLOOKUP($V577,$AB$2:$AN$5971,11,TRUE)</f>
        <v>23</v>
      </c>
      <c r="K577" s="6">
        <f ca="1">VLOOKUP($V577,$AB$2:$AN$5971,12,TRUE)</f>
        <v>24</v>
      </c>
      <c r="L577" s="6">
        <f ca="1">VLOOKUP($V577,$AB$2:$AN$5971,13,TRUE)</f>
        <v>64</v>
      </c>
      <c r="V577" s="3">
        <f t="shared" ca="1" si="9"/>
        <v>2505</v>
      </c>
      <c r="AB577" s="4">
        <v>576</v>
      </c>
      <c r="AC577" s="4" t="s">
        <v>20</v>
      </c>
      <c r="AD577" s="4" t="s">
        <v>24</v>
      </c>
      <c r="AE577" s="4" t="s">
        <v>22</v>
      </c>
      <c r="AF577" s="4" t="s">
        <v>17</v>
      </c>
      <c r="AG577" s="4" t="s">
        <v>20</v>
      </c>
      <c r="AH577" s="4" t="s">
        <v>23</v>
      </c>
      <c r="AI577" s="5">
        <v>4000</v>
      </c>
      <c r="AJ577" s="4">
        <v>0</v>
      </c>
      <c r="AK577" s="4">
        <v>8</v>
      </c>
      <c r="AL577" s="4">
        <v>36</v>
      </c>
      <c r="AM577" s="4">
        <v>22</v>
      </c>
      <c r="AN577" s="4">
        <v>66</v>
      </c>
    </row>
    <row r="578" spans="1:40" x14ac:dyDescent="0.25">
      <c r="A578" s="6" t="str">
        <f ca="1">VLOOKUP($V578,$AB$2:$AN$5971,2,TRUE)</f>
        <v>F</v>
      </c>
      <c r="B578" s="6" t="str">
        <f ca="1">VLOOKUP($V578,$AB$2:$AN$5971,3,TRUE)</f>
        <v>30</v>
      </c>
      <c r="C578" s="6" t="str">
        <f ca="1">VLOOKUP($V578,$AB$2:$AN$5971,4,TRUE)</f>
        <v>OT</v>
      </c>
      <c r="D578" s="6" t="str">
        <f ca="1">VLOOKUP($V578,$AB$2:$AN$5971,5,TRUE)</f>
        <v>H</v>
      </c>
      <c r="E578" s="6" t="str">
        <f ca="1">VLOOKUP($V578,$AB$2:$AN$5971,6,TRUE)</f>
        <v>T</v>
      </c>
      <c r="F578" s="6" t="str">
        <f ca="1">VLOOKUP($V578,$AB$2:$AN$5971,7,TRUE)</f>
        <v>A</v>
      </c>
      <c r="G578" s="6">
        <f ca="1">VLOOKUP($V578,$AB$2:$AN$5971,8,TRUE)</f>
        <v>7000</v>
      </c>
      <c r="H578" s="6">
        <f ca="1">VLOOKUP($V578,$AB$2:$AN$5971,9,TRUE)</f>
        <v>3</v>
      </c>
      <c r="I578" s="6">
        <f ca="1">VLOOKUP($V578,$AB$2:$AN$5971,10,TRUE)</f>
        <v>10</v>
      </c>
      <c r="J578" s="6">
        <f ca="1">VLOOKUP($V578,$AB$2:$AN$5971,11,TRUE)</f>
        <v>15</v>
      </c>
      <c r="K578" s="6">
        <f ca="1">VLOOKUP($V578,$AB$2:$AN$5971,12,TRUE)</f>
        <v>18</v>
      </c>
      <c r="L578" s="6">
        <f ca="1">VLOOKUP($V578,$AB$2:$AN$5971,13,TRUE)</f>
        <v>43</v>
      </c>
      <c r="V578" s="3">
        <f t="shared" ca="1" si="9"/>
        <v>2490</v>
      </c>
      <c r="AB578" s="4">
        <v>577</v>
      </c>
      <c r="AC578" s="4" t="s">
        <v>14</v>
      </c>
      <c r="AD578" s="4" t="s">
        <v>44</v>
      </c>
      <c r="AE578" s="4" t="s">
        <v>22</v>
      </c>
      <c r="AF578" s="4" t="s">
        <v>17</v>
      </c>
      <c r="AG578" s="4" t="s">
        <v>20</v>
      </c>
      <c r="AH578" s="4" t="s">
        <v>23</v>
      </c>
      <c r="AI578" s="5">
        <v>6000</v>
      </c>
      <c r="AJ578" s="4">
        <v>0</v>
      </c>
      <c r="AK578" s="4">
        <v>8</v>
      </c>
      <c r="AL578" s="4">
        <v>30</v>
      </c>
      <c r="AM578" s="4">
        <v>14</v>
      </c>
      <c r="AN578" s="4">
        <v>52</v>
      </c>
    </row>
    <row r="579" spans="1:40" x14ac:dyDescent="0.25">
      <c r="A579" s="6" t="str">
        <f ca="1">VLOOKUP($V579,$AB$2:$AN$5971,2,TRUE)</f>
        <v>F</v>
      </c>
      <c r="B579" s="6" t="str">
        <f ca="1">VLOOKUP($V579,$AB$2:$AN$5971,3,TRUE)</f>
        <v>26</v>
      </c>
      <c r="C579" s="6" t="str">
        <f ca="1">VLOOKUP($V579,$AB$2:$AN$5971,4,TRUE)</f>
        <v>OT</v>
      </c>
      <c r="D579" s="6" t="str">
        <f ca="1">VLOOKUP($V579,$AB$2:$AN$5971,5,TRUE)</f>
        <v>H</v>
      </c>
      <c r="E579" s="6" t="str">
        <f ca="1">VLOOKUP($V579,$AB$2:$AN$5971,6,TRUE)</f>
        <v>T</v>
      </c>
      <c r="F579" s="6" t="str">
        <f ca="1">VLOOKUP($V579,$AB$2:$AN$5971,7,TRUE)</f>
        <v>C</v>
      </c>
      <c r="G579" s="6">
        <f ca="1">VLOOKUP($V579,$AB$2:$AN$5971,8,TRUE)</f>
        <v>6000</v>
      </c>
      <c r="H579" s="6">
        <f ca="1">VLOOKUP($V579,$AB$2:$AN$5971,9,TRUE)</f>
        <v>0</v>
      </c>
      <c r="I579" s="6">
        <f ca="1">VLOOKUP($V579,$AB$2:$AN$5971,10,TRUE)</f>
        <v>21</v>
      </c>
      <c r="J579" s="6">
        <f ca="1">VLOOKUP($V579,$AB$2:$AN$5971,11,TRUE)</f>
        <v>28</v>
      </c>
      <c r="K579" s="6">
        <f ca="1">VLOOKUP($V579,$AB$2:$AN$5971,12,TRUE)</f>
        <v>21</v>
      </c>
      <c r="L579" s="6">
        <f ca="1">VLOOKUP($V579,$AB$2:$AN$5971,13,TRUE)</f>
        <v>70</v>
      </c>
      <c r="V579" s="3">
        <f t="shared" ca="1" si="9"/>
        <v>630</v>
      </c>
      <c r="AB579" s="4">
        <v>578</v>
      </c>
      <c r="AC579" s="4" t="s">
        <v>14</v>
      </c>
      <c r="AD579" s="4" t="s">
        <v>42</v>
      </c>
      <c r="AE579" s="4" t="s">
        <v>22</v>
      </c>
      <c r="AF579" s="4" t="s">
        <v>17</v>
      </c>
      <c r="AG579" s="4" t="s">
        <v>20</v>
      </c>
      <c r="AH579" s="4" t="s">
        <v>23</v>
      </c>
      <c r="AI579" s="5">
        <v>5600</v>
      </c>
      <c r="AJ579" s="4">
        <v>0</v>
      </c>
      <c r="AK579" s="4">
        <v>9</v>
      </c>
      <c r="AL579" s="4">
        <v>30</v>
      </c>
      <c r="AM579" s="4">
        <v>15</v>
      </c>
      <c r="AN579" s="4">
        <v>54</v>
      </c>
    </row>
    <row r="580" spans="1:40" x14ac:dyDescent="0.25">
      <c r="A580" s="6" t="str">
        <f ca="1">VLOOKUP($V580,$AB$2:$AN$5971,2,TRUE)</f>
        <v>F</v>
      </c>
      <c r="B580" s="6" t="str">
        <f ca="1">VLOOKUP($V580,$AB$2:$AN$5971,3,TRUE)</f>
        <v>33</v>
      </c>
      <c r="C580" s="6" t="str">
        <f ca="1">VLOOKUP($V580,$AB$2:$AN$5971,4,TRUE)</f>
        <v>OT</v>
      </c>
      <c r="D580" s="6" t="str">
        <f ca="1">VLOOKUP($V580,$AB$2:$AN$5971,5,TRUE)</f>
        <v>H</v>
      </c>
      <c r="E580" s="6" t="str">
        <f ca="1">VLOOKUP($V580,$AB$2:$AN$5971,6,TRUE)</f>
        <v>T</v>
      </c>
      <c r="F580" s="6" t="str">
        <f ca="1">VLOOKUP($V580,$AB$2:$AN$5971,7,TRUE)</f>
        <v>C</v>
      </c>
      <c r="G580" s="6">
        <f ca="1">VLOOKUP($V580,$AB$2:$AN$5971,8,TRUE)</f>
        <v>9000</v>
      </c>
      <c r="H580" s="6">
        <f ca="1">VLOOKUP($V580,$AB$2:$AN$5971,9,TRUE)</f>
        <v>0</v>
      </c>
      <c r="I580" s="6">
        <f ca="1">VLOOKUP($V580,$AB$2:$AN$5971,10,TRUE)</f>
        <v>8</v>
      </c>
      <c r="J580" s="6">
        <f ca="1">VLOOKUP($V580,$AB$2:$AN$5971,11,TRUE)</f>
        <v>28</v>
      </c>
      <c r="K580" s="6">
        <f ca="1">VLOOKUP($V580,$AB$2:$AN$5971,12,TRUE)</f>
        <v>17</v>
      </c>
      <c r="L580" s="6">
        <f ca="1">VLOOKUP($V580,$AB$2:$AN$5971,13,TRUE)</f>
        <v>53</v>
      </c>
      <c r="V580" s="3">
        <f t="shared" ca="1" si="9"/>
        <v>4184</v>
      </c>
      <c r="AB580" s="4">
        <v>579</v>
      </c>
      <c r="AC580" s="4" t="s">
        <v>14</v>
      </c>
      <c r="AD580" s="4" t="s">
        <v>49</v>
      </c>
      <c r="AE580" s="4" t="s">
        <v>22</v>
      </c>
      <c r="AF580" s="4" t="s">
        <v>17</v>
      </c>
      <c r="AG580" s="4" t="s">
        <v>20</v>
      </c>
      <c r="AH580" s="4" t="s">
        <v>23</v>
      </c>
      <c r="AI580" s="5">
        <v>6500</v>
      </c>
      <c r="AJ580" s="4">
        <v>0</v>
      </c>
      <c r="AK580" s="4">
        <v>6</v>
      </c>
      <c r="AL580" s="4">
        <v>15</v>
      </c>
      <c r="AM580" s="4">
        <v>10</v>
      </c>
      <c r="AN580" s="4">
        <v>31</v>
      </c>
    </row>
    <row r="581" spans="1:40" x14ac:dyDescent="0.25">
      <c r="A581" s="6" t="str">
        <f ca="1">VLOOKUP($V581,$AB$2:$AN$5971,2,TRUE)</f>
        <v>T</v>
      </c>
      <c r="B581" s="6" t="str">
        <f ca="1">VLOOKUP($V581,$AB$2:$AN$5971,3,TRUE)</f>
        <v>25</v>
      </c>
      <c r="C581" s="6" t="str">
        <f ca="1">VLOOKUP($V581,$AB$2:$AN$5971,4,TRUE)</f>
        <v>OT</v>
      </c>
      <c r="D581" s="6" t="str">
        <f ca="1">VLOOKUP($V581,$AB$2:$AN$5971,5,TRUE)</f>
        <v>H</v>
      </c>
      <c r="E581" s="6" t="str">
        <f ca="1">VLOOKUP($V581,$AB$2:$AN$5971,6,TRUE)</f>
        <v>T</v>
      </c>
      <c r="F581" s="6" t="str">
        <f ca="1">VLOOKUP($V581,$AB$2:$AN$5971,7,TRUE)</f>
        <v>C</v>
      </c>
      <c r="G581" s="6">
        <f ca="1">VLOOKUP($V581,$AB$2:$AN$5971,8,TRUE)</f>
        <v>5000</v>
      </c>
      <c r="H581" s="6" t="e">
        <f ca="1">VLOOKUP($V581,$AB$2:$AN$5971,9,TRUE)</f>
        <v>#NULL!</v>
      </c>
      <c r="I581" s="6">
        <f ca="1">VLOOKUP($V581,$AB$2:$AN$5971,10,TRUE)</f>
        <v>10</v>
      </c>
      <c r="J581" s="6">
        <f ca="1">VLOOKUP($V581,$AB$2:$AN$5971,11,TRUE)</f>
        <v>37</v>
      </c>
      <c r="K581" s="6">
        <f ca="1">VLOOKUP($V581,$AB$2:$AN$5971,12,TRUE)</f>
        <v>27</v>
      </c>
      <c r="L581" s="6">
        <f ca="1">VLOOKUP($V581,$AB$2:$AN$5971,13,TRUE)</f>
        <v>74</v>
      </c>
      <c r="V581" s="3">
        <f t="shared" ca="1" si="9"/>
        <v>2403</v>
      </c>
      <c r="AB581" s="4">
        <v>580</v>
      </c>
      <c r="AC581" s="4" t="s">
        <v>14</v>
      </c>
      <c r="AD581" s="4" t="s">
        <v>58</v>
      </c>
      <c r="AE581" s="4" t="s">
        <v>22</v>
      </c>
      <c r="AF581" s="4" t="s">
        <v>17</v>
      </c>
      <c r="AG581" s="4" t="s">
        <v>20</v>
      </c>
      <c r="AH581" s="4" t="s">
        <v>23</v>
      </c>
      <c r="AI581" s="5">
        <v>5000</v>
      </c>
      <c r="AJ581" s="4">
        <v>0</v>
      </c>
      <c r="AK581" s="4">
        <v>7</v>
      </c>
      <c r="AL581" s="4">
        <v>15</v>
      </c>
      <c r="AM581" s="4">
        <v>9</v>
      </c>
      <c r="AN581" s="4">
        <v>31</v>
      </c>
    </row>
    <row r="582" spans="1:40" x14ac:dyDescent="0.25">
      <c r="A582" s="6" t="str">
        <f ca="1">VLOOKUP($V582,$AB$2:$AN$5971,2,TRUE)</f>
        <v>F</v>
      </c>
      <c r="B582" s="6" t="str">
        <f ca="1">VLOOKUP($V582,$AB$2:$AN$5971,3,TRUE)</f>
        <v>27</v>
      </c>
      <c r="C582" s="6" t="str">
        <f ca="1">VLOOKUP($V582,$AB$2:$AN$5971,4,TRUE)</f>
        <v>SC</v>
      </c>
      <c r="D582" s="6" t="str">
        <f ca="1">VLOOKUP($V582,$AB$2:$AN$5971,5,TRUE)</f>
        <v>H</v>
      </c>
      <c r="E582" s="6" t="str">
        <f ca="1">VLOOKUP($V582,$AB$2:$AN$5971,6,TRUE)</f>
        <v>T</v>
      </c>
      <c r="F582" s="6" t="str">
        <f ca="1">VLOOKUP($V582,$AB$2:$AN$5971,7,TRUE)</f>
        <v>C</v>
      </c>
      <c r="G582" s="6">
        <f ca="1">VLOOKUP($V582,$AB$2:$AN$5971,8,TRUE)</f>
        <v>4500</v>
      </c>
      <c r="H582" s="6">
        <f ca="1">VLOOKUP($V582,$AB$2:$AN$5971,9,TRUE)</f>
        <v>0</v>
      </c>
      <c r="I582" s="6">
        <f ca="1">VLOOKUP($V582,$AB$2:$AN$5971,10,TRUE)</f>
        <v>11</v>
      </c>
      <c r="J582" s="6">
        <f ca="1">VLOOKUP($V582,$AB$2:$AN$5971,11,TRUE)</f>
        <v>33</v>
      </c>
      <c r="K582" s="6">
        <f ca="1">VLOOKUP($V582,$AB$2:$AN$5971,12,TRUE)</f>
        <v>23</v>
      </c>
      <c r="L582" s="6">
        <f ca="1">VLOOKUP($V582,$AB$2:$AN$5971,13,TRUE)</f>
        <v>67</v>
      </c>
      <c r="V582" s="3">
        <f t="shared" ca="1" si="9"/>
        <v>4329</v>
      </c>
      <c r="AB582" s="4">
        <v>581</v>
      </c>
      <c r="AC582" s="4" t="s">
        <v>20</v>
      </c>
      <c r="AD582" s="4" t="s">
        <v>35</v>
      </c>
      <c r="AE582" s="4" t="s">
        <v>22</v>
      </c>
      <c r="AF582" s="4" t="s">
        <v>17</v>
      </c>
      <c r="AG582" s="4" t="s">
        <v>20</v>
      </c>
      <c r="AH582" s="4" t="s">
        <v>23</v>
      </c>
      <c r="AI582" s="5">
        <v>4500</v>
      </c>
      <c r="AJ582" s="4">
        <v>0</v>
      </c>
      <c r="AK582" s="4">
        <v>5</v>
      </c>
      <c r="AL582" s="4">
        <v>22</v>
      </c>
      <c r="AM582" s="4">
        <v>8</v>
      </c>
      <c r="AN582" s="4">
        <v>36</v>
      </c>
    </row>
    <row r="583" spans="1:40" x14ac:dyDescent="0.25">
      <c r="A583" s="6" t="str">
        <f ca="1">VLOOKUP($V583,$AB$2:$AN$5971,2,TRUE)</f>
        <v>F</v>
      </c>
      <c r="B583" s="6" t="str">
        <f ca="1">VLOOKUP($V583,$AB$2:$AN$5971,3,TRUE)</f>
        <v>25</v>
      </c>
      <c r="C583" s="6" t="str">
        <f ca="1">VLOOKUP($V583,$AB$2:$AN$5971,4,TRUE)</f>
        <v>SC</v>
      </c>
      <c r="D583" s="6" t="str">
        <f ca="1">VLOOKUP($V583,$AB$2:$AN$5971,5,TRUE)</f>
        <v>H</v>
      </c>
      <c r="E583" s="6" t="str">
        <f ca="1">VLOOKUP($V583,$AB$2:$AN$5971,6,TRUE)</f>
        <v>T</v>
      </c>
      <c r="F583" s="6" t="str">
        <f ca="1">VLOOKUP($V583,$AB$2:$AN$5971,7,TRUE)</f>
        <v>C</v>
      </c>
      <c r="G583" s="6">
        <f ca="1">VLOOKUP($V583,$AB$2:$AN$5971,8,TRUE)</f>
        <v>0</v>
      </c>
      <c r="H583" s="6">
        <f ca="1">VLOOKUP($V583,$AB$2:$AN$5971,9,TRUE)</f>
        <v>0</v>
      </c>
      <c r="I583" s="6">
        <f ca="1">VLOOKUP($V583,$AB$2:$AN$5971,10,TRUE)</f>
        <v>10</v>
      </c>
      <c r="J583" s="6">
        <f ca="1">VLOOKUP($V583,$AB$2:$AN$5971,11,TRUE)</f>
        <v>34</v>
      </c>
      <c r="K583" s="6">
        <f ca="1">VLOOKUP($V583,$AB$2:$AN$5971,12,TRUE)</f>
        <v>17</v>
      </c>
      <c r="L583" s="6">
        <f ca="1">VLOOKUP($V583,$AB$2:$AN$5971,13,TRUE)</f>
        <v>61</v>
      </c>
      <c r="V583" s="3">
        <f t="shared" ca="1" si="9"/>
        <v>1673</v>
      </c>
      <c r="AB583" s="4">
        <v>582</v>
      </c>
      <c r="AC583" s="4" t="s">
        <v>14</v>
      </c>
      <c r="AD583" s="4" t="s">
        <v>49</v>
      </c>
      <c r="AE583" s="4" t="s">
        <v>22</v>
      </c>
      <c r="AF583" s="4" t="s">
        <v>17</v>
      </c>
      <c r="AG583" s="4" t="s">
        <v>20</v>
      </c>
      <c r="AH583" s="4" t="s">
        <v>23</v>
      </c>
      <c r="AI583" s="5">
        <v>3800</v>
      </c>
      <c r="AJ583" s="4">
        <v>0</v>
      </c>
      <c r="AK583" s="4">
        <v>8</v>
      </c>
      <c r="AL583" s="4">
        <v>12</v>
      </c>
      <c r="AM583" s="4">
        <v>10</v>
      </c>
      <c r="AN583" s="4">
        <v>30</v>
      </c>
    </row>
    <row r="584" spans="1:40" x14ac:dyDescent="0.25">
      <c r="A584" s="6" t="str">
        <f ca="1">VLOOKUP($V584,$AB$2:$AN$5971,2,TRUE)</f>
        <v>F</v>
      </c>
      <c r="B584" s="6" t="str">
        <f ca="1">VLOOKUP($V584,$AB$2:$AN$5971,3,TRUE)</f>
        <v>42</v>
      </c>
      <c r="C584" s="6" t="str">
        <f ca="1">VLOOKUP($V584,$AB$2:$AN$5971,4,TRUE)</f>
        <v>SC</v>
      </c>
      <c r="D584" s="6" t="str">
        <f ca="1">VLOOKUP($V584,$AB$2:$AN$5971,5,TRUE)</f>
        <v>H</v>
      </c>
      <c r="E584" s="6" t="str">
        <f ca="1">VLOOKUP($V584,$AB$2:$AN$5971,6,TRUE)</f>
        <v>T</v>
      </c>
      <c r="F584" s="6" t="str">
        <f ca="1">VLOOKUP($V584,$AB$2:$AN$5971,7,TRUE)</f>
        <v>C</v>
      </c>
      <c r="G584" s="6">
        <f ca="1">VLOOKUP($V584,$AB$2:$AN$5971,8,TRUE)</f>
        <v>25000</v>
      </c>
      <c r="H584" s="6">
        <f ca="1">VLOOKUP($V584,$AB$2:$AN$5971,9,TRUE)</f>
        <v>4</v>
      </c>
      <c r="I584" s="6">
        <f ca="1">VLOOKUP($V584,$AB$2:$AN$5971,10,TRUE)</f>
        <v>15</v>
      </c>
      <c r="J584" s="6">
        <f ca="1">VLOOKUP($V584,$AB$2:$AN$5971,11,TRUE)</f>
        <v>23</v>
      </c>
      <c r="K584" s="6">
        <f ca="1">VLOOKUP($V584,$AB$2:$AN$5971,12,TRUE)</f>
        <v>18</v>
      </c>
      <c r="L584" s="6">
        <f ca="1">VLOOKUP($V584,$AB$2:$AN$5971,13,TRUE)</f>
        <v>56</v>
      </c>
      <c r="V584" s="3">
        <f t="shared" ca="1" si="9"/>
        <v>1512</v>
      </c>
      <c r="AB584" s="4">
        <v>583</v>
      </c>
      <c r="AC584" s="4" t="s">
        <v>14</v>
      </c>
      <c r="AD584" s="4" t="s">
        <v>51</v>
      </c>
      <c r="AE584" s="4" t="s">
        <v>22</v>
      </c>
      <c r="AF584" s="4" t="s">
        <v>17</v>
      </c>
      <c r="AG584" s="4" t="s">
        <v>20</v>
      </c>
      <c r="AH584" s="4" t="s">
        <v>23</v>
      </c>
      <c r="AI584" s="5">
        <v>4500</v>
      </c>
      <c r="AJ584" s="4">
        <v>0</v>
      </c>
      <c r="AK584" s="4">
        <v>7</v>
      </c>
      <c r="AL584" s="4">
        <v>19</v>
      </c>
      <c r="AM584" s="4">
        <v>11</v>
      </c>
      <c r="AN584" s="4">
        <v>37</v>
      </c>
    </row>
    <row r="585" spans="1:40" x14ac:dyDescent="0.25">
      <c r="A585" s="6" t="str">
        <f ca="1">VLOOKUP($V585,$AB$2:$AN$5971,2,TRUE)</f>
        <v>F</v>
      </c>
      <c r="B585" s="6" t="str">
        <f ca="1">VLOOKUP($V585,$AB$2:$AN$5971,3,TRUE)</f>
        <v>19</v>
      </c>
      <c r="C585" s="6" t="str">
        <f ca="1">VLOOKUP($V585,$AB$2:$AN$5971,4,TRUE)</f>
        <v>SC</v>
      </c>
      <c r="D585" s="6" t="str">
        <f ca="1">VLOOKUP($V585,$AB$2:$AN$5971,5,TRUE)</f>
        <v>H</v>
      </c>
      <c r="E585" s="6" t="str">
        <f ca="1">VLOOKUP($V585,$AB$2:$AN$5971,6,TRUE)</f>
        <v>T</v>
      </c>
      <c r="F585" s="6" t="str">
        <f ca="1">VLOOKUP($V585,$AB$2:$AN$5971,7,TRUE)</f>
        <v>A</v>
      </c>
      <c r="G585" s="6">
        <f ca="1">VLOOKUP($V585,$AB$2:$AN$5971,8,TRUE)</f>
        <v>7000</v>
      </c>
      <c r="H585" s="6">
        <f ca="1">VLOOKUP($V585,$AB$2:$AN$5971,9,TRUE)</f>
        <v>1</v>
      </c>
      <c r="I585" s="6">
        <f ca="1">VLOOKUP($V585,$AB$2:$AN$5971,10,TRUE)</f>
        <v>17</v>
      </c>
      <c r="J585" s="6">
        <f ca="1">VLOOKUP($V585,$AB$2:$AN$5971,11,TRUE)</f>
        <v>23</v>
      </c>
      <c r="K585" s="6">
        <f ca="1">VLOOKUP($V585,$AB$2:$AN$5971,12,TRUE)</f>
        <v>18</v>
      </c>
      <c r="L585" s="6">
        <f ca="1">VLOOKUP($V585,$AB$2:$AN$5971,13,TRUE)</f>
        <v>58</v>
      </c>
      <c r="V585" s="3">
        <f t="shared" ca="1" si="9"/>
        <v>5148</v>
      </c>
      <c r="AB585" s="4">
        <v>584</v>
      </c>
      <c r="AC585" s="4" t="s">
        <v>14</v>
      </c>
      <c r="AD585" s="4" t="s">
        <v>44</v>
      </c>
      <c r="AE585" s="4" t="s">
        <v>16</v>
      </c>
      <c r="AF585" s="4" t="s">
        <v>17</v>
      </c>
      <c r="AG585" s="4" t="s">
        <v>20</v>
      </c>
      <c r="AH585" s="4" t="s">
        <v>23</v>
      </c>
      <c r="AI585" s="5">
        <v>3200</v>
      </c>
      <c r="AJ585" s="4">
        <v>0</v>
      </c>
      <c r="AK585" s="4">
        <v>4</v>
      </c>
      <c r="AL585" s="4">
        <v>0</v>
      </c>
      <c r="AM585" s="4">
        <v>0</v>
      </c>
      <c r="AN585" s="4">
        <v>4</v>
      </c>
    </row>
    <row r="586" spans="1:40" x14ac:dyDescent="0.25">
      <c r="A586" s="6" t="str">
        <f ca="1">VLOOKUP($V586,$AB$2:$AN$5971,2,TRUE)</f>
        <v>F</v>
      </c>
      <c r="B586" s="6" t="str">
        <f ca="1">VLOOKUP($V586,$AB$2:$AN$5971,3,TRUE)</f>
        <v>22</v>
      </c>
      <c r="C586" s="6" t="str">
        <f ca="1">VLOOKUP($V586,$AB$2:$AN$5971,4,TRUE)</f>
        <v>OT</v>
      </c>
      <c r="D586" s="6" t="str">
        <f ca="1">VLOOKUP($V586,$AB$2:$AN$5971,5,TRUE)</f>
        <v>H</v>
      </c>
      <c r="E586" s="6" t="str">
        <f ca="1">VLOOKUP($V586,$AB$2:$AN$5971,6,TRUE)</f>
        <v>T</v>
      </c>
      <c r="F586" s="6" t="str">
        <f ca="1">VLOOKUP($V586,$AB$2:$AN$5971,7,TRUE)</f>
        <v>A</v>
      </c>
      <c r="G586" s="6">
        <f ca="1">VLOOKUP($V586,$AB$2:$AN$5971,8,TRUE)</f>
        <v>9500</v>
      </c>
      <c r="H586" s="6">
        <f ca="1">VLOOKUP($V586,$AB$2:$AN$5971,9,TRUE)</f>
        <v>1</v>
      </c>
      <c r="I586" s="6">
        <f ca="1">VLOOKUP($V586,$AB$2:$AN$5971,10,TRUE)</f>
        <v>19</v>
      </c>
      <c r="J586" s="6">
        <f ca="1">VLOOKUP($V586,$AB$2:$AN$5971,11,TRUE)</f>
        <v>30</v>
      </c>
      <c r="K586" s="6">
        <f ca="1">VLOOKUP($V586,$AB$2:$AN$5971,12,TRUE)</f>
        <v>23</v>
      </c>
      <c r="L586" s="6">
        <f ca="1">VLOOKUP($V586,$AB$2:$AN$5971,13,TRUE)</f>
        <v>72</v>
      </c>
      <c r="V586" s="3">
        <f t="shared" ca="1" si="9"/>
        <v>4254</v>
      </c>
      <c r="AB586" s="4">
        <v>585</v>
      </c>
      <c r="AC586" s="4" t="s">
        <v>14</v>
      </c>
      <c r="AD586" s="4" t="s">
        <v>34</v>
      </c>
      <c r="AE586" s="4" t="s">
        <v>16</v>
      </c>
      <c r="AF586" s="4" t="s">
        <v>17</v>
      </c>
      <c r="AG586" s="4" t="s">
        <v>20</v>
      </c>
      <c r="AH586" s="4" t="s">
        <v>23</v>
      </c>
      <c r="AI586" s="5">
        <v>4000</v>
      </c>
      <c r="AJ586" s="4">
        <v>0</v>
      </c>
      <c r="AK586" s="4">
        <v>9</v>
      </c>
      <c r="AL586" s="4">
        <v>13</v>
      </c>
      <c r="AM586" s="4">
        <v>1</v>
      </c>
      <c r="AN586" s="4">
        <v>23</v>
      </c>
    </row>
    <row r="587" spans="1:40" x14ac:dyDescent="0.25">
      <c r="A587" s="6" t="str">
        <f ca="1">VLOOKUP($V587,$AB$2:$AN$5971,2,TRUE)</f>
        <v>F</v>
      </c>
      <c r="B587" s="6" t="str">
        <f ca="1">VLOOKUP($V587,$AB$2:$AN$5971,3,TRUE)</f>
        <v>20</v>
      </c>
      <c r="C587" s="6" t="str">
        <f ca="1">VLOOKUP($V587,$AB$2:$AN$5971,4,TRUE)</f>
        <v>OT</v>
      </c>
      <c r="D587" s="6" t="str">
        <f ca="1">VLOOKUP($V587,$AB$2:$AN$5971,5,TRUE)</f>
        <v>H</v>
      </c>
      <c r="E587" s="6" t="str">
        <f ca="1">VLOOKUP($V587,$AB$2:$AN$5971,6,TRUE)</f>
        <v>U</v>
      </c>
      <c r="F587" s="6" t="str">
        <f ca="1">VLOOKUP($V587,$AB$2:$AN$5971,7,TRUE)</f>
        <v>C</v>
      </c>
      <c r="G587" s="6">
        <f ca="1">VLOOKUP($V587,$AB$2:$AN$5971,8,TRUE)</f>
        <v>6000</v>
      </c>
      <c r="H587" s="6">
        <f ca="1">VLOOKUP($V587,$AB$2:$AN$5971,9,TRUE)</f>
        <v>0</v>
      </c>
      <c r="I587" s="6">
        <f ca="1">VLOOKUP($V587,$AB$2:$AN$5971,10,TRUE)</f>
        <v>17</v>
      </c>
      <c r="J587" s="6">
        <f ca="1">VLOOKUP($V587,$AB$2:$AN$5971,11,TRUE)</f>
        <v>28</v>
      </c>
      <c r="K587" s="6">
        <f ca="1">VLOOKUP($V587,$AB$2:$AN$5971,12,TRUE)</f>
        <v>26</v>
      </c>
      <c r="L587" s="6">
        <f ca="1">VLOOKUP($V587,$AB$2:$AN$5971,13,TRUE)</f>
        <v>71</v>
      </c>
      <c r="V587" s="3">
        <f t="shared" ca="1" si="9"/>
        <v>5245</v>
      </c>
      <c r="AB587" s="4">
        <v>586</v>
      </c>
      <c r="AC587" s="4" t="s">
        <v>14</v>
      </c>
      <c r="AD587" s="4" t="s">
        <v>31</v>
      </c>
      <c r="AE587" s="4" t="s">
        <v>16</v>
      </c>
      <c r="AF587" s="4" t="s">
        <v>17</v>
      </c>
      <c r="AG587" s="4" t="s">
        <v>20</v>
      </c>
      <c r="AH587" s="4" t="s">
        <v>23</v>
      </c>
      <c r="AI587" s="5">
        <v>7000</v>
      </c>
      <c r="AJ587" s="4">
        <v>0</v>
      </c>
      <c r="AK587" s="4">
        <v>7</v>
      </c>
      <c r="AL587" s="4">
        <v>15</v>
      </c>
      <c r="AM587" s="4">
        <v>19</v>
      </c>
      <c r="AN587" s="4">
        <v>41</v>
      </c>
    </row>
    <row r="588" spans="1:40" x14ac:dyDescent="0.25">
      <c r="A588" s="6" t="str">
        <f ca="1">VLOOKUP($V588,$AB$2:$AN$5971,2,TRUE)</f>
        <v>T</v>
      </c>
      <c r="B588" s="6" t="str">
        <f ca="1">VLOOKUP($V588,$AB$2:$AN$5971,3,TRUE)</f>
        <v>26</v>
      </c>
      <c r="C588" s="6" t="str">
        <f ca="1">VLOOKUP($V588,$AB$2:$AN$5971,4,TRUE)</f>
        <v>OT</v>
      </c>
      <c r="D588" s="6" t="str">
        <f ca="1">VLOOKUP($V588,$AB$2:$AN$5971,5,TRUE)</f>
        <v>H</v>
      </c>
      <c r="E588" s="6" t="str">
        <f ca="1">VLOOKUP($V588,$AB$2:$AN$5971,6,TRUE)</f>
        <v>T</v>
      </c>
      <c r="F588" s="6" t="str">
        <f ca="1">VLOOKUP($V588,$AB$2:$AN$5971,7,TRUE)</f>
        <v>A</v>
      </c>
      <c r="G588" s="6">
        <f ca="1">VLOOKUP($V588,$AB$2:$AN$5971,8,TRUE)</f>
        <v>6250</v>
      </c>
      <c r="H588" s="6">
        <f ca="1">VLOOKUP($V588,$AB$2:$AN$5971,9,TRUE)</f>
        <v>0</v>
      </c>
      <c r="I588" s="6">
        <f ca="1">VLOOKUP($V588,$AB$2:$AN$5971,10,TRUE)</f>
        <v>26</v>
      </c>
      <c r="J588" s="6">
        <f ca="1">VLOOKUP($V588,$AB$2:$AN$5971,11,TRUE)</f>
        <v>25</v>
      </c>
      <c r="K588" s="6">
        <f ca="1">VLOOKUP($V588,$AB$2:$AN$5971,12,TRUE)</f>
        <v>6</v>
      </c>
      <c r="L588" s="6">
        <f ca="1">VLOOKUP($V588,$AB$2:$AN$5971,13,TRUE)</f>
        <v>57</v>
      </c>
      <c r="V588" s="3">
        <f t="shared" ca="1" si="9"/>
        <v>3854</v>
      </c>
      <c r="AB588" s="4">
        <v>587</v>
      </c>
      <c r="AC588" s="4" t="s">
        <v>14</v>
      </c>
      <c r="AD588" s="4" t="s">
        <v>24</v>
      </c>
      <c r="AE588" s="4" t="s">
        <v>16</v>
      </c>
      <c r="AF588" s="4" t="s">
        <v>17</v>
      </c>
      <c r="AG588" s="4" t="s">
        <v>20</v>
      </c>
      <c r="AH588" s="4" t="s">
        <v>23</v>
      </c>
      <c r="AI588" s="5">
        <v>3000</v>
      </c>
      <c r="AJ588" s="4">
        <v>0</v>
      </c>
      <c r="AK588" s="4">
        <v>5</v>
      </c>
      <c r="AL588" s="4">
        <v>5</v>
      </c>
      <c r="AM588" s="4">
        <v>0</v>
      </c>
      <c r="AN588" s="4">
        <v>10</v>
      </c>
    </row>
    <row r="589" spans="1:40" x14ac:dyDescent="0.25">
      <c r="A589" s="6" t="str">
        <f ca="1">VLOOKUP($V589,$AB$2:$AN$5971,2,TRUE)</f>
        <v>F</v>
      </c>
      <c r="B589" s="6" t="str">
        <f ca="1">VLOOKUP($V589,$AB$2:$AN$5971,3,TRUE)</f>
        <v>15</v>
      </c>
      <c r="C589" s="6" t="str">
        <f ca="1">VLOOKUP($V589,$AB$2:$AN$5971,4,TRUE)</f>
        <v>OT</v>
      </c>
      <c r="D589" s="6" t="str">
        <f ca="1">VLOOKUP($V589,$AB$2:$AN$5971,5,TRUE)</f>
        <v>H</v>
      </c>
      <c r="E589" s="6" t="str">
        <f ca="1">VLOOKUP($V589,$AB$2:$AN$5971,6,TRUE)</f>
        <v>T</v>
      </c>
      <c r="F589" s="6" t="str">
        <f ca="1">VLOOKUP($V589,$AB$2:$AN$5971,7,TRUE)</f>
        <v>C</v>
      </c>
      <c r="G589" s="6">
        <f ca="1">VLOOKUP($V589,$AB$2:$AN$5971,8,TRUE)</f>
        <v>8000</v>
      </c>
      <c r="H589" s="6" t="e">
        <f ca="1">VLOOKUP($V589,$AB$2:$AN$5971,9,TRUE)</f>
        <v>#NULL!</v>
      </c>
      <c r="I589" s="6">
        <f ca="1">VLOOKUP($V589,$AB$2:$AN$5971,10,TRUE)</f>
        <v>12</v>
      </c>
      <c r="J589" s="6">
        <f ca="1">VLOOKUP($V589,$AB$2:$AN$5971,11,TRUE)</f>
        <v>29</v>
      </c>
      <c r="K589" s="6">
        <f ca="1">VLOOKUP($V589,$AB$2:$AN$5971,12,TRUE)</f>
        <v>26</v>
      </c>
      <c r="L589" s="6">
        <f ca="1">VLOOKUP($V589,$AB$2:$AN$5971,13,TRUE)</f>
        <v>67</v>
      </c>
      <c r="V589" s="3">
        <f t="shared" ca="1" si="9"/>
        <v>4702</v>
      </c>
      <c r="AB589" s="4">
        <v>588</v>
      </c>
      <c r="AC589" s="4" t="s">
        <v>14</v>
      </c>
      <c r="AD589" s="4" t="s">
        <v>30</v>
      </c>
      <c r="AE589" s="4" t="s">
        <v>16</v>
      </c>
      <c r="AF589" s="4" t="s">
        <v>17</v>
      </c>
      <c r="AG589" s="4" t="s">
        <v>20</v>
      </c>
      <c r="AH589" s="4" t="s">
        <v>23</v>
      </c>
      <c r="AI589" s="5">
        <v>6500</v>
      </c>
      <c r="AJ589" s="4">
        <v>0</v>
      </c>
      <c r="AK589" s="4">
        <v>14</v>
      </c>
      <c r="AL589" s="4">
        <v>12</v>
      </c>
      <c r="AM589" s="4">
        <v>0</v>
      </c>
      <c r="AN589" s="4">
        <v>26</v>
      </c>
    </row>
    <row r="590" spans="1:40" x14ac:dyDescent="0.25">
      <c r="A590" s="6" t="str">
        <f ca="1">VLOOKUP($V590,$AB$2:$AN$5971,2,TRUE)</f>
        <v>F</v>
      </c>
      <c r="B590" s="6" t="str">
        <f ca="1">VLOOKUP($V590,$AB$2:$AN$5971,3,TRUE)</f>
        <v>32</v>
      </c>
      <c r="C590" s="6" t="str">
        <f ca="1">VLOOKUP($V590,$AB$2:$AN$5971,4,TRUE)</f>
        <v>SC</v>
      </c>
      <c r="D590" s="6" t="str">
        <f ca="1">VLOOKUP($V590,$AB$2:$AN$5971,5,TRUE)</f>
        <v>H</v>
      </c>
      <c r="E590" s="6" t="str">
        <f ca="1">VLOOKUP($V590,$AB$2:$AN$5971,6,TRUE)</f>
        <v>T</v>
      </c>
      <c r="F590" s="6" t="str">
        <f ca="1">VLOOKUP($V590,$AB$2:$AN$5971,7,TRUE)</f>
        <v>C</v>
      </c>
      <c r="G590" s="6">
        <f ca="1">VLOOKUP($V590,$AB$2:$AN$5971,8,TRUE)</f>
        <v>3500</v>
      </c>
      <c r="H590" s="6">
        <f ca="1">VLOOKUP($V590,$AB$2:$AN$5971,9,TRUE)</f>
        <v>0</v>
      </c>
      <c r="I590" s="6">
        <f ca="1">VLOOKUP($V590,$AB$2:$AN$5971,10,TRUE)</f>
        <v>16</v>
      </c>
      <c r="J590" s="6">
        <f ca="1">VLOOKUP($V590,$AB$2:$AN$5971,11,TRUE)</f>
        <v>18</v>
      </c>
      <c r="K590" s="6">
        <f ca="1">VLOOKUP($V590,$AB$2:$AN$5971,12,TRUE)</f>
        <v>14</v>
      </c>
      <c r="L590" s="6">
        <f ca="1">VLOOKUP($V590,$AB$2:$AN$5971,13,TRUE)</f>
        <v>48</v>
      </c>
      <c r="V590" s="3">
        <f t="shared" ca="1" si="9"/>
        <v>1562</v>
      </c>
      <c r="AB590" s="4">
        <v>589</v>
      </c>
      <c r="AC590" s="4" t="s">
        <v>14</v>
      </c>
      <c r="AD590" s="4" t="s">
        <v>40</v>
      </c>
      <c r="AE590" s="4" t="s">
        <v>22</v>
      </c>
      <c r="AF590" s="4" t="s">
        <v>17</v>
      </c>
      <c r="AG590" s="4" t="s">
        <v>20</v>
      </c>
      <c r="AH590" s="4" t="s">
        <v>23</v>
      </c>
      <c r="AI590" s="5">
        <v>2500</v>
      </c>
      <c r="AJ590" s="4">
        <v>0</v>
      </c>
      <c r="AK590" s="4">
        <v>5</v>
      </c>
      <c r="AL590" s="4">
        <v>31</v>
      </c>
      <c r="AM590" s="4">
        <v>22</v>
      </c>
      <c r="AN590" s="4">
        <v>58</v>
      </c>
    </row>
    <row r="591" spans="1:40" x14ac:dyDescent="0.25">
      <c r="A591" s="6" t="str">
        <f ca="1">VLOOKUP($V591,$AB$2:$AN$5971,2,TRUE)</f>
        <v>F</v>
      </c>
      <c r="B591" s="6" t="str">
        <f ca="1">VLOOKUP($V591,$AB$2:$AN$5971,3,TRUE)</f>
        <v>28</v>
      </c>
      <c r="C591" s="6" t="str">
        <f ca="1">VLOOKUP($V591,$AB$2:$AN$5971,4,TRUE)</f>
        <v>SC</v>
      </c>
      <c r="D591" s="6" t="str">
        <f ca="1">VLOOKUP($V591,$AB$2:$AN$5971,5,TRUE)</f>
        <v>H</v>
      </c>
      <c r="E591" s="6" t="str">
        <f ca="1">VLOOKUP($V591,$AB$2:$AN$5971,6,TRUE)</f>
        <v>T</v>
      </c>
      <c r="F591" s="6" t="str">
        <f ca="1">VLOOKUP($V591,$AB$2:$AN$5971,7,TRUE)</f>
        <v>C</v>
      </c>
      <c r="G591" s="6">
        <f ca="1">VLOOKUP($V591,$AB$2:$AN$5971,8,TRUE)</f>
        <v>5000</v>
      </c>
      <c r="H591" s="6">
        <f ca="1">VLOOKUP($V591,$AB$2:$AN$5971,9,TRUE)</f>
        <v>0</v>
      </c>
      <c r="I591" s="6">
        <f ca="1">VLOOKUP($V591,$AB$2:$AN$5971,10,TRUE)</f>
        <v>12</v>
      </c>
      <c r="J591" s="6">
        <f ca="1">VLOOKUP($V591,$AB$2:$AN$5971,11,TRUE)</f>
        <v>22</v>
      </c>
      <c r="K591" s="6">
        <f ca="1">VLOOKUP($V591,$AB$2:$AN$5971,12,TRUE)</f>
        <v>14</v>
      </c>
      <c r="L591" s="6">
        <f ca="1">VLOOKUP($V591,$AB$2:$AN$5971,13,TRUE)</f>
        <v>48</v>
      </c>
      <c r="V591" s="3">
        <f t="shared" ca="1" si="9"/>
        <v>4330</v>
      </c>
      <c r="AB591" s="4">
        <v>590</v>
      </c>
      <c r="AC591" s="4" t="s">
        <v>14</v>
      </c>
      <c r="AD591" s="4" t="s">
        <v>44</v>
      </c>
      <c r="AE591" s="4" t="s">
        <v>16</v>
      </c>
      <c r="AF591" s="4" t="s">
        <v>17</v>
      </c>
      <c r="AG591" s="4" t="s">
        <v>20</v>
      </c>
      <c r="AH591" s="4" t="s">
        <v>23</v>
      </c>
      <c r="AI591" s="5">
        <v>4500</v>
      </c>
      <c r="AJ591" s="4">
        <v>0</v>
      </c>
      <c r="AK591" s="4">
        <v>11</v>
      </c>
      <c r="AL591" s="4">
        <v>32</v>
      </c>
      <c r="AM591" s="4">
        <v>22</v>
      </c>
      <c r="AN591" s="4">
        <v>65</v>
      </c>
    </row>
    <row r="592" spans="1:40" x14ac:dyDescent="0.25">
      <c r="A592" s="6" t="str">
        <f ca="1">VLOOKUP($V592,$AB$2:$AN$5971,2,TRUE)</f>
        <v>T</v>
      </c>
      <c r="B592" s="6" t="str">
        <f ca="1">VLOOKUP($V592,$AB$2:$AN$5971,3,TRUE)</f>
        <v>30</v>
      </c>
      <c r="C592" s="6" t="str">
        <f ca="1">VLOOKUP($V592,$AB$2:$AN$5971,4,TRUE)</f>
        <v>SC</v>
      </c>
      <c r="D592" s="6" t="str">
        <f ca="1">VLOOKUP($V592,$AB$2:$AN$5971,5,TRUE)</f>
        <v>H</v>
      </c>
      <c r="E592" s="6" t="str">
        <f ca="1">VLOOKUP($V592,$AB$2:$AN$5971,6,TRUE)</f>
        <v>U</v>
      </c>
      <c r="F592" s="6" t="str">
        <f ca="1">VLOOKUP($V592,$AB$2:$AN$5971,7,TRUE)</f>
        <v>A</v>
      </c>
      <c r="G592" s="6">
        <f ca="1">VLOOKUP($V592,$AB$2:$AN$5971,8,TRUE)</f>
        <v>4500</v>
      </c>
      <c r="H592" s="6">
        <f ca="1">VLOOKUP($V592,$AB$2:$AN$5971,9,TRUE)</f>
        <v>0</v>
      </c>
      <c r="I592" s="6">
        <f ca="1">VLOOKUP($V592,$AB$2:$AN$5971,10,TRUE)</f>
        <v>12</v>
      </c>
      <c r="J592" s="6">
        <f ca="1">VLOOKUP($V592,$AB$2:$AN$5971,11,TRUE)</f>
        <v>32</v>
      </c>
      <c r="K592" s="6">
        <f ca="1">VLOOKUP($V592,$AB$2:$AN$5971,12,TRUE)</f>
        <v>30</v>
      </c>
      <c r="L592" s="6">
        <f ca="1">VLOOKUP($V592,$AB$2:$AN$5971,13,TRUE)</f>
        <v>74</v>
      </c>
      <c r="V592" s="3">
        <f t="shared" ca="1" si="9"/>
        <v>5579</v>
      </c>
      <c r="AB592" s="4">
        <v>591</v>
      </c>
      <c r="AC592" s="4" t="s">
        <v>14</v>
      </c>
      <c r="AD592" s="4" t="s">
        <v>57</v>
      </c>
      <c r="AE592" s="4" t="s">
        <v>16</v>
      </c>
      <c r="AF592" s="4" t="s">
        <v>17</v>
      </c>
      <c r="AG592" s="4" t="s">
        <v>20</v>
      </c>
      <c r="AH592" s="4" t="s">
        <v>23</v>
      </c>
      <c r="AI592" s="5">
        <v>4200</v>
      </c>
      <c r="AJ592" s="4">
        <v>0</v>
      </c>
      <c r="AK592" s="4">
        <v>17</v>
      </c>
      <c r="AL592" s="4">
        <v>34</v>
      </c>
      <c r="AM592" s="4">
        <v>22</v>
      </c>
      <c r="AN592" s="4">
        <v>73</v>
      </c>
    </row>
    <row r="593" spans="1:40" x14ac:dyDescent="0.25">
      <c r="A593" s="6" t="str">
        <f ca="1">VLOOKUP($V593,$AB$2:$AN$5971,2,TRUE)</f>
        <v>F</v>
      </c>
      <c r="B593" s="6" t="str">
        <f ca="1">VLOOKUP($V593,$AB$2:$AN$5971,3,TRUE)</f>
        <v>35</v>
      </c>
      <c r="C593" s="6" t="str">
        <f ca="1">VLOOKUP($V593,$AB$2:$AN$5971,4,TRUE)</f>
        <v>OT</v>
      </c>
      <c r="D593" s="6" t="str">
        <f ca="1">VLOOKUP($V593,$AB$2:$AN$5971,5,TRUE)</f>
        <v>M</v>
      </c>
      <c r="E593" s="6" t="str">
        <f ca="1">VLOOKUP($V593,$AB$2:$AN$5971,6,TRUE)</f>
        <v>D</v>
      </c>
      <c r="F593" s="6" t="str">
        <f ca="1">VLOOKUP($V593,$AB$2:$AN$5971,7,TRUE)</f>
        <v>C</v>
      </c>
      <c r="G593" s="6">
        <f ca="1">VLOOKUP($V593,$AB$2:$AN$5971,8,TRUE)</f>
        <v>5300</v>
      </c>
      <c r="H593" s="6">
        <f ca="1">VLOOKUP($V593,$AB$2:$AN$5971,9,TRUE)</f>
        <v>0</v>
      </c>
      <c r="I593" s="6">
        <f ca="1">VLOOKUP($V593,$AB$2:$AN$5971,10,TRUE)</f>
        <v>14</v>
      </c>
      <c r="J593" s="6">
        <f ca="1">VLOOKUP($V593,$AB$2:$AN$5971,11,TRUE)</f>
        <v>30</v>
      </c>
      <c r="K593" s="6">
        <f ca="1">VLOOKUP($V593,$AB$2:$AN$5971,12,TRUE)</f>
        <v>25</v>
      </c>
      <c r="L593" s="6">
        <f ca="1">VLOOKUP($V593,$AB$2:$AN$5971,13,TRUE)</f>
        <v>69</v>
      </c>
      <c r="V593" s="3">
        <f t="shared" ca="1" si="9"/>
        <v>4073</v>
      </c>
      <c r="AB593" s="4">
        <v>592</v>
      </c>
      <c r="AC593" s="4" t="s">
        <v>14</v>
      </c>
      <c r="AD593" s="4" t="s">
        <v>24</v>
      </c>
      <c r="AE593" s="4" t="s">
        <v>16</v>
      </c>
      <c r="AF593" s="4" t="s">
        <v>17</v>
      </c>
      <c r="AG593" s="4" t="s">
        <v>20</v>
      </c>
      <c r="AH593" s="4" t="s">
        <v>23</v>
      </c>
      <c r="AI593" s="5">
        <v>4000</v>
      </c>
      <c r="AJ593" s="4">
        <v>0</v>
      </c>
      <c r="AK593" s="4">
        <v>17</v>
      </c>
      <c r="AL593" s="4">
        <v>7</v>
      </c>
      <c r="AM593" s="4">
        <v>23</v>
      </c>
      <c r="AN593" s="4">
        <v>47</v>
      </c>
    </row>
    <row r="594" spans="1:40" x14ac:dyDescent="0.25">
      <c r="A594" s="6" t="str">
        <f ca="1">VLOOKUP($V594,$AB$2:$AN$5971,2,TRUE)</f>
        <v>T</v>
      </c>
      <c r="B594" s="6" t="str">
        <f ca="1">VLOOKUP($V594,$AB$2:$AN$5971,3,TRUE)</f>
        <v>18</v>
      </c>
      <c r="C594" s="6" t="str">
        <f ca="1">VLOOKUP($V594,$AB$2:$AN$5971,4,TRUE)</f>
        <v>ST</v>
      </c>
      <c r="D594" s="6" t="str">
        <f ca="1">VLOOKUP($V594,$AB$2:$AN$5971,5,TRUE)</f>
        <v>H</v>
      </c>
      <c r="E594" s="6" t="str">
        <f ca="1">VLOOKUP($V594,$AB$2:$AN$5971,6,TRUE)</f>
        <v>U</v>
      </c>
      <c r="F594" s="6" t="str">
        <f ca="1">VLOOKUP($V594,$AB$2:$AN$5971,7,TRUE)</f>
        <v>C</v>
      </c>
      <c r="G594" s="6">
        <f ca="1">VLOOKUP($V594,$AB$2:$AN$5971,8,TRUE)</f>
        <v>4000</v>
      </c>
      <c r="H594" s="6">
        <f ca="1">VLOOKUP($V594,$AB$2:$AN$5971,9,TRUE)</f>
        <v>0</v>
      </c>
      <c r="I594" s="6">
        <f ca="1">VLOOKUP($V594,$AB$2:$AN$5971,10,TRUE)</f>
        <v>7</v>
      </c>
      <c r="J594" s="6">
        <f ca="1">VLOOKUP($V594,$AB$2:$AN$5971,11,TRUE)</f>
        <v>25</v>
      </c>
      <c r="K594" s="6">
        <f ca="1">VLOOKUP($V594,$AB$2:$AN$5971,12,TRUE)</f>
        <v>6</v>
      </c>
      <c r="L594" s="6">
        <f ca="1">VLOOKUP($V594,$AB$2:$AN$5971,13,TRUE)</f>
        <v>38</v>
      </c>
      <c r="V594" s="3">
        <f t="shared" ca="1" si="9"/>
        <v>4878</v>
      </c>
      <c r="AB594" s="4">
        <v>593</v>
      </c>
      <c r="AC594" s="4" t="s">
        <v>14</v>
      </c>
      <c r="AD594" s="4" t="s">
        <v>40</v>
      </c>
      <c r="AE594" s="4" t="s">
        <v>16</v>
      </c>
      <c r="AF594" s="4" t="s">
        <v>17</v>
      </c>
      <c r="AG594" s="4" t="s">
        <v>20</v>
      </c>
      <c r="AH594" s="4" t="s">
        <v>23</v>
      </c>
      <c r="AI594" s="5">
        <v>3600</v>
      </c>
      <c r="AJ594" s="4">
        <v>0</v>
      </c>
      <c r="AK594" s="4">
        <v>16</v>
      </c>
      <c r="AL594" s="4">
        <v>40</v>
      </c>
      <c r="AM594" s="4">
        <v>24</v>
      </c>
      <c r="AN594" s="4">
        <v>80</v>
      </c>
    </row>
    <row r="595" spans="1:40" x14ac:dyDescent="0.25">
      <c r="A595" s="6" t="str">
        <f ca="1">VLOOKUP($V595,$AB$2:$AN$5971,2,TRUE)</f>
        <v>F</v>
      </c>
      <c r="B595" s="6" t="str">
        <f ca="1">VLOOKUP($V595,$AB$2:$AN$5971,3,TRUE)</f>
        <v>28</v>
      </c>
      <c r="C595" s="6" t="str">
        <f ca="1">VLOOKUP($V595,$AB$2:$AN$5971,4,TRUE)</f>
        <v>OT</v>
      </c>
      <c r="D595" s="6" t="str">
        <f ca="1">VLOOKUP($V595,$AB$2:$AN$5971,5,TRUE)</f>
        <v>H</v>
      </c>
      <c r="E595" s="6" t="str">
        <f ca="1">VLOOKUP($V595,$AB$2:$AN$5971,6,TRUE)</f>
        <v>T</v>
      </c>
      <c r="F595" s="6" t="str">
        <f ca="1">VLOOKUP($V595,$AB$2:$AN$5971,7,TRUE)</f>
        <v>C</v>
      </c>
      <c r="G595" s="6">
        <f ca="1">VLOOKUP($V595,$AB$2:$AN$5971,8,TRUE)</f>
        <v>3700</v>
      </c>
      <c r="H595" s="6">
        <f ca="1">VLOOKUP($V595,$AB$2:$AN$5971,9,TRUE)</f>
        <v>0</v>
      </c>
      <c r="I595" s="6">
        <f ca="1">VLOOKUP($V595,$AB$2:$AN$5971,10,TRUE)</f>
        <v>7</v>
      </c>
      <c r="J595" s="6">
        <f ca="1">VLOOKUP($V595,$AB$2:$AN$5971,11,TRUE)</f>
        <v>23</v>
      </c>
      <c r="K595" s="6">
        <f ca="1">VLOOKUP($V595,$AB$2:$AN$5971,12,TRUE)</f>
        <v>13</v>
      </c>
      <c r="L595" s="6">
        <f ca="1">VLOOKUP($V595,$AB$2:$AN$5971,13,TRUE)</f>
        <v>43</v>
      </c>
      <c r="V595" s="3">
        <f t="shared" ca="1" si="9"/>
        <v>565</v>
      </c>
      <c r="AB595" s="4">
        <v>594</v>
      </c>
      <c r="AC595" s="4" t="s">
        <v>14</v>
      </c>
      <c r="AD595" s="4" t="s">
        <v>27</v>
      </c>
      <c r="AE595" s="4" t="s">
        <v>16</v>
      </c>
      <c r="AF595" s="4" t="s">
        <v>17</v>
      </c>
      <c r="AG595" s="4" t="s">
        <v>20</v>
      </c>
      <c r="AH595" s="4" t="s">
        <v>23</v>
      </c>
      <c r="AI595" s="5">
        <v>4600</v>
      </c>
      <c r="AJ595" s="4">
        <v>0</v>
      </c>
      <c r="AK595" s="4">
        <v>13</v>
      </c>
      <c r="AL595" s="4">
        <v>21</v>
      </c>
      <c r="AM595" s="4">
        <v>15</v>
      </c>
      <c r="AN595" s="4">
        <v>49</v>
      </c>
    </row>
    <row r="596" spans="1:40" x14ac:dyDescent="0.25">
      <c r="A596" s="6" t="str">
        <f ca="1">VLOOKUP($V596,$AB$2:$AN$5971,2,TRUE)</f>
        <v>F</v>
      </c>
      <c r="B596" s="6" t="str">
        <f ca="1">VLOOKUP($V596,$AB$2:$AN$5971,3,TRUE)</f>
        <v>25</v>
      </c>
      <c r="C596" s="6" t="str">
        <f ca="1">VLOOKUP($V596,$AB$2:$AN$5971,4,TRUE)</f>
        <v>OT</v>
      </c>
      <c r="D596" s="6" t="str">
        <f ca="1">VLOOKUP($V596,$AB$2:$AN$5971,5,TRUE)</f>
        <v>H</v>
      </c>
      <c r="E596" s="6" t="str">
        <f ca="1">VLOOKUP($V596,$AB$2:$AN$5971,6,TRUE)</f>
        <v>T</v>
      </c>
      <c r="F596" s="6" t="str">
        <f ca="1">VLOOKUP($V596,$AB$2:$AN$5971,7,TRUE)</f>
        <v>A</v>
      </c>
      <c r="G596" s="6">
        <f ca="1">VLOOKUP($V596,$AB$2:$AN$5971,8,TRUE)</f>
        <v>3000</v>
      </c>
      <c r="H596" s="6">
        <f ca="1">VLOOKUP($V596,$AB$2:$AN$5971,9,TRUE)</f>
        <v>1.5</v>
      </c>
      <c r="I596" s="6">
        <f ca="1">VLOOKUP($V596,$AB$2:$AN$5971,10,TRUE)</f>
        <v>11</v>
      </c>
      <c r="J596" s="6">
        <f ca="1">VLOOKUP($V596,$AB$2:$AN$5971,11,TRUE)</f>
        <v>20</v>
      </c>
      <c r="K596" s="6">
        <f ca="1">VLOOKUP($V596,$AB$2:$AN$5971,12,TRUE)</f>
        <v>16</v>
      </c>
      <c r="L596" s="6">
        <f ca="1">VLOOKUP($V596,$AB$2:$AN$5971,13,TRUE)</f>
        <v>47</v>
      </c>
      <c r="V596" s="3">
        <f t="shared" ca="1" si="9"/>
        <v>3728</v>
      </c>
      <c r="AB596" s="4">
        <v>595</v>
      </c>
      <c r="AC596" s="4" t="s">
        <v>14</v>
      </c>
      <c r="AD596" s="4" t="s">
        <v>50</v>
      </c>
      <c r="AE596" s="4" t="s">
        <v>16</v>
      </c>
      <c r="AF596" s="4" t="s">
        <v>17</v>
      </c>
      <c r="AG596" s="4" t="s">
        <v>20</v>
      </c>
      <c r="AH596" s="4" t="s">
        <v>23</v>
      </c>
      <c r="AI596" s="5">
        <v>5000</v>
      </c>
      <c r="AJ596" s="4">
        <v>0</v>
      </c>
      <c r="AK596" s="4">
        <v>11</v>
      </c>
      <c r="AL596" s="4">
        <v>19</v>
      </c>
      <c r="AM596" s="4">
        <v>11</v>
      </c>
      <c r="AN596" s="4">
        <v>41</v>
      </c>
    </row>
    <row r="597" spans="1:40" x14ac:dyDescent="0.25">
      <c r="A597" s="6" t="str">
        <f ca="1">VLOOKUP($V597,$AB$2:$AN$5971,2,TRUE)</f>
        <v>T</v>
      </c>
      <c r="B597" s="6" t="str">
        <f ca="1">VLOOKUP($V597,$AB$2:$AN$5971,3,TRUE)</f>
        <v>18</v>
      </c>
      <c r="C597" s="6" t="str">
        <f ca="1">VLOOKUP($V597,$AB$2:$AN$5971,4,TRUE)</f>
        <v>SC</v>
      </c>
      <c r="D597" s="6" t="str">
        <f ca="1">VLOOKUP($V597,$AB$2:$AN$5971,5,TRUE)</f>
        <v>H</v>
      </c>
      <c r="E597" s="6" t="str">
        <f ca="1">VLOOKUP($V597,$AB$2:$AN$5971,6,TRUE)</f>
        <v>T</v>
      </c>
      <c r="F597" s="6" t="str">
        <f ca="1">VLOOKUP($V597,$AB$2:$AN$5971,7,TRUE)</f>
        <v>H</v>
      </c>
      <c r="G597" s="6" t="e">
        <f ca="1">VLOOKUP($V597,$AB$2:$AN$5971,8,TRUE)</f>
        <v>#NULL!</v>
      </c>
      <c r="H597" s="6">
        <f ca="1">VLOOKUP($V597,$AB$2:$AN$5971,9,TRUE)</f>
        <v>0</v>
      </c>
      <c r="I597" s="6">
        <f ca="1">VLOOKUP($V597,$AB$2:$AN$5971,10,TRUE)</f>
        <v>13</v>
      </c>
      <c r="J597" s="6">
        <f ca="1">VLOOKUP($V597,$AB$2:$AN$5971,11,TRUE)</f>
        <v>13</v>
      </c>
      <c r="K597" s="6">
        <f ca="1">VLOOKUP($V597,$AB$2:$AN$5971,12,TRUE)</f>
        <v>21</v>
      </c>
      <c r="L597" s="6">
        <f ca="1">VLOOKUP($V597,$AB$2:$AN$5971,13,TRUE)</f>
        <v>47</v>
      </c>
      <c r="V597" s="3">
        <f t="shared" ca="1" si="9"/>
        <v>4796</v>
      </c>
      <c r="AB597" s="4">
        <v>596</v>
      </c>
      <c r="AC597" s="4" t="s">
        <v>14</v>
      </c>
      <c r="AD597" s="4" t="s">
        <v>42</v>
      </c>
      <c r="AE597" s="4" t="s">
        <v>16</v>
      </c>
      <c r="AF597" s="4" t="s">
        <v>17</v>
      </c>
      <c r="AG597" s="4" t="s">
        <v>20</v>
      </c>
      <c r="AH597" s="4" t="s">
        <v>23</v>
      </c>
      <c r="AI597" s="5">
        <v>5000</v>
      </c>
      <c r="AJ597" s="4">
        <v>0</v>
      </c>
      <c r="AK597" s="4">
        <v>13</v>
      </c>
      <c r="AL597" s="4">
        <v>22</v>
      </c>
      <c r="AM597" s="4">
        <v>10</v>
      </c>
      <c r="AN597" s="4">
        <v>45</v>
      </c>
    </row>
    <row r="598" spans="1:40" x14ac:dyDescent="0.25">
      <c r="A598" s="6" t="str">
        <f ca="1">VLOOKUP($V598,$AB$2:$AN$5971,2,TRUE)</f>
        <v>T</v>
      </c>
      <c r="B598" s="6" t="str">
        <f ca="1">VLOOKUP($V598,$AB$2:$AN$5971,3,TRUE)</f>
        <v>27</v>
      </c>
      <c r="C598" s="6" t="str">
        <f ca="1">VLOOKUP($V598,$AB$2:$AN$5971,4,TRUE)</f>
        <v>OT</v>
      </c>
      <c r="D598" s="6" t="str">
        <f ca="1">VLOOKUP($V598,$AB$2:$AN$5971,5,TRUE)</f>
        <v>H</v>
      </c>
      <c r="E598" s="6" t="str">
        <f ca="1">VLOOKUP($V598,$AB$2:$AN$5971,6,TRUE)</f>
        <v>T</v>
      </c>
      <c r="F598" s="6" t="str">
        <f ca="1">VLOOKUP($V598,$AB$2:$AN$5971,7,TRUE)</f>
        <v>C</v>
      </c>
      <c r="G598" s="6">
        <f ca="1">VLOOKUP($V598,$AB$2:$AN$5971,8,TRUE)</f>
        <v>4500</v>
      </c>
      <c r="H598" s="6" t="e">
        <f ca="1">VLOOKUP($V598,$AB$2:$AN$5971,9,TRUE)</f>
        <v>#NULL!</v>
      </c>
      <c r="I598" s="6">
        <f ca="1">VLOOKUP($V598,$AB$2:$AN$5971,10,TRUE)</f>
        <v>11</v>
      </c>
      <c r="J598" s="6">
        <f ca="1">VLOOKUP($V598,$AB$2:$AN$5971,11,TRUE)</f>
        <v>24</v>
      </c>
      <c r="K598" s="6">
        <f ca="1">VLOOKUP($V598,$AB$2:$AN$5971,12,TRUE)</f>
        <v>5</v>
      </c>
      <c r="L598" s="6">
        <f ca="1">VLOOKUP($V598,$AB$2:$AN$5971,13,TRUE)</f>
        <v>40</v>
      </c>
      <c r="V598" s="3">
        <f t="shared" ca="1" si="9"/>
        <v>2193</v>
      </c>
      <c r="AB598" s="4">
        <v>597</v>
      </c>
      <c r="AC598" s="4" t="s">
        <v>20</v>
      </c>
      <c r="AD598" s="4" t="s">
        <v>44</v>
      </c>
      <c r="AE598" s="4" t="s">
        <v>16</v>
      </c>
      <c r="AF598" s="4" t="s">
        <v>17</v>
      </c>
      <c r="AG598" s="4" t="s">
        <v>20</v>
      </c>
      <c r="AH598" s="4" t="s">
        <v>23</v>
      </c>
      <c r="AI598" s="5">
        <v>4600</v>
      </c>
      <c r="AJ598" s="4">
        <v>0</v>
      </c>
      <c r="AK598" s="4">
        <v>14</v>
      </c>
      <c r="AL598" s="4">
        <v>17</v>
      </c>
      <c r="AM598" s="4">
        <v>8</v>
      </c>
      <c r="AN598" s="4">
        <v>39</v>
      </c>
    </row>
    <row r="599" spans="1:40" x14ac:dyDescent="0.25">
      <c r="A599" s="6" t="str">
        <f ca="1">VLOOKUP($V599,$AB$2:$AN$5971,2,TRUE)</f>
        <v>T</v>
      </c>
      <c r="B599" s="6" t="str">
        <f ca="1">VLOOKUP($V599,$AB$2:$AN$5971,3,TRUE)</f>
        <v>35</v>
      </c>
      <c r="C599" s="6" t="str">
        <f ca="1">VLOOKUP($V599,$AB$2:$AN$5971,4,TRUE)</f>
        <v>SC</v>
      </c>
      <c r="D599" s="6" t="str">
        <f ca="1">VLOOKUP($V599,$AB$2:$AN$5971,5,TRUE)</f>
        <v>H</v>
      </c>
      <c r="E599" s="6" t="str">
        <f ca="1">VLOOKUP($V599,$AB$2:$AN$5971,6,TRUE)</f>
        <v>T</v>
      </c>
      <c r="F599" s="6" t="str">
        <f ca="1">VLOOKUP($V599,$AB$2:$AN$5971,7,TRUE)</f>
        <v>C</v>
      </c>
      <c r="G599" s="6">
        <f ca="1">VLOOKUP($V599,$AB$2:$AN$5971,8,TRUE)</f>
        <v>5000</v>
      </c>
      <c r="H599" s="6">
        <f ca="1">VLOOKUP($V599,$AB$2:$AN$5971,9,TRUE)</f>
        <v>0</v>
      </c>
      <c r="I599" s="6">
        <f ca="1">VLOOKUP($V599,$AB$2:$AN$5971,10,TRUE)</f>
        <v>15</v>
      </c>
      <c r="J599" s="6">
        <f ca="1">VLOOKUP($V599,$AB$2:$AN$5971,11,TRUE)</f>
        <v>22</v>
      </c>
      <c r="K599" s="6">
        <f ca="1">VLOOKUP($V599,$AB$2:$AN$5971,12,TRUE)</f>
        <v>22</v>
      </c>
      <c r="L599" s="6">
        <f ca="1">VLOOKUP($V599,$AB$2:$AN$5971,13,TRUE)</f>
        <v>59</v>
      </c>
      <c r="V599" s="3">
        <f t="shared" ca="1" si="9"/>
        <v>3069</v>
      </c>
      <c r="AB599" s="4">
        <v>598</v>
      </c>
      <c r="AC599" s="4" t="s">
        <v>20</v>
      </c>
      <c r="AD599" s="4" t="s">
        <v>35</v>
      </c>
      <c r="AE599" s="4" t="s">
        <v>16</v>
      </c>
      <c r="AF599" s="4" t="s">
        <v>17</v>
      </c>
      <c r="AG599" s="4" t="s">
        <v>20</v>
      </c>
      <c r="AH599" s="4" t="s">
        <v>23</v>
      </c>
      <c r="AI599" s="5">
        <v>4700</v>
      </c>
      <c r="AJ599" s="4">
        <v>0</v>
      </c>
      <c r="AK599" s="4">
        <v>14</v>
      </c>
      <c r="AL599" s="4">
        <v>24</v>
      </c>
      <c r="AM599" s="4">
        <v>12</v>
      </c>
      <c r="AN599" s="4">
        <v>50</v>
      </c>
    </row>
    <row r="600" spans="1:40" x14ac:dyDescent="0.25">
      <c r="A600" s="6" t="str">
        <f ca="1">VLOOKUP($V600,$AB$2:$AN$5971,2,TRUE)</f>
        <v>T</v>
      </c>
      <c r="B600" s="6" t="str">
        <f ca="1">VLOOKUP($V600,$AB$2:$AN$5971,3,TRUE)</f>
        <v>28</v>
      </c>
      <c r="C600" s="6" t="str">
        <f ca="1">VLOOKUP($V600,$AB$2:$AN$5971,4,TRUE)</f>
        <v>OT</v>
      </c>
      <c r="D600" s="6" t="str">
        <f ca="1">VLOOKUP($V600,$AB$2:$AN$5971,5,TRUE)</f>
        <v>H</v>
      </c>
      <c r="E600" s="6" t="str">
        <f ca="1">VLOOKUP($V600,$AB$2:$AN$5971,6,TRUE)</f>
        <v>T</v>
      </c>
      <c r="F600" s="6" t="str">
        <f ca="1">VLOOKUP($V600,$AB$2:$AN$5971,7,TRUE)</f>
        <v>C</v>
      </c>
      <c r="G600" s="6">
        <f ca="1">VLOOKUP($V600,$AB$2:$AN$5971,8,TRUE)</f>
        <v>7000</v>
      </c>
      <c r="H600" s="6">
        <f ca="1">VLOOKUP($V600,$AB$2:$AN$5971,9,TRUE)</f>
        <v>0</v>
      </c>
      <c r="I600" s="6">
        <f ca="1">VLOOKUP($V600,$AB$2:$AN$5971,10,TRUE)</f>
        <v>12</v>
      </c>
      <c r="J600" s="6">
        <f ca="1">VLOOKUP($V600,$AB$2:$AN$5971,11,TRUE)</f>
        <v>1</v>
      </c>
      <c r="K600" s="6">
        <f ca="1">VLOOKUP($V600,$AB$2:$AN$5971,12,TRUE)</f>
        <v>12</v>
      </c>
      <c r="L600" s="6">
        <f ca="1">VLOOKUP($V600,$AB$2:$AN$5971,13,TRUE)</f>
        <v>25</v>
      </c>
      <c r="V600" s="3">
        <f t="shared" ca="1" si="9"/>
        <v>1215</v>
      </c>
      <c r="AB600" s="4">
        <v>599</v>
      </c>
      <c r="AC600" s="4" t="s">
        <v>14</v>
      </c>
      <c r="AD600" s="4" t="s">
        <v>44</v>
      </c>
      <c r="AE600" s="4" t="s">
        <v>16</v>
      </c>
      <c r="AF600" s="4" t="s">
        <v>17</v>
      </c>
      <c r="AG600" s="4" t="s">
        <v>20</v>
      </c>
      <c r="AH600" s="4" t="s">
        <v>23</v>
      </c>
      <c r="AI600" s="5">
        <v>2000</v>
      </c>
      <c r="AJ600" s="4">
        <v>0</v>
      </c>
      <c r="AK600" s="4">
        <v>10</v>
      </c>
      <c r="AL600" s="4">
        <v>30</v>
      </c>
      <c r="AM600" s="4">
        <v>15</v>
      </c>
      <c r="AN600" s="4">
        <v>55</v>
      </c>
    </row>
    <row r="601" spans="1:40" x14ac:dyDescent="0.25">
      <c r="A601" s="6" t="str">
        <f ca="1">VLOOKUP($V601,$AB$2:$AN$5971,2,TRUE)</f>
        <v>F</v>
      </c>
      <c r="B601" s="6" t="str">
        <f ca="1">VLOOKUP($V601,$AB$2:$AN$5971,3,TRUE)</f>
        <v>15</v>
      </c>
      <c r="C601" s="6" t="str">
        <f ca="1">VLOOKUP($V601,$AB$2:$AN$5971,4,TRUE)</f>
        <v>SC</v>
      </c>
      <c r="D601" s="6" t="str">
        <f ca="1">VLOOKUP($V601,$AB$2:$AN$5971,5,TRUE)</f>
        <v>H</v>
      </c>
      <c r="E601" s="6" t="str">
        <f ca="1">VLOOKUP($V601,$AB$2:$AN$5971,6,TRUE)</f>
        <v>T</v>
      </c>
      <c r="F601" s="6" t="str">
        <f ca="1">VLOOKUP($V601,$AB$2:$AN$5971,7,TRUE)</f>
        <v>C</v>
      </c>
      <c r="G601" s="6">
        <f ca="1">VLOOKUP($V601,$AB$2:$AN$5971,8,TRUE)</f>
        <v>3000</v>
      </c>
      <c r="H601" s="6">
        <f ca="1">VLOOKUP($V601,$AB$2:$AN$5971,9,TRUE)</f>
        <v>0</v>
      </c>
      <c r="I601" s="6">
        <f ca="1">VLOOKUP($V601,$AB$2:$AN$5971,10,TRUE)</f>
        <v>13</v>
      </c>
      <c r="J601" s="6">
        <f ca="1">VLOOKUP($V601,$AB$2:$AN$5971,11,TRUE)</f>
        <v>33</v>
      </c>
      <c r="K601" s="6">
        <f ca="1">VLOOKUP($V601,$AB$2:$AN$5971,12,TRUE)</f>
        <v>25</v>
      </c>
      <c r="L601" s="6">
        <f ca="1">VLOOKUP($V601,$AB$2:$AN$5971,13,TRUE)</f>
        <v>71</v>
      </c>
      <c r="V601" s="3">
        <f t="shared" ca="1" si="9"/>
        <v>4041</v>
      </c>
      <c r="AB601" s="4">
        <v>600</v>
      </c>
      <c r="AC601" s="4" t="s">
        <v>14</v>
      </c>
      <c r="AD601" s="4" t="s">
        <v>60</v>
      </c>
      <c r="AE601" s="4" t="s">
        <v>16</v>
      </c>
      <c r="AF601" s="4" t="s">
        <v>17</v>
      </c>
      <c r="AG601" s="4" t="s">
        <v>20</v>
      </c>
      <c r="AH601" s="4" t="s">
        <v>23</v>
      </c>
      <c r="AI601" s="5">
        <v>2000</v>
      </c>
      <c r="AJ601" s="4">
        <v>0</v>
      </c>
      <c r="AK601" s="4">
        <v>15</v>
      </c>
      <c r="AL601" s="4">
        <v>23</v>
      </c>
      <c r="AM601" s="4">
        <v>11</v>
      </c>
      <c r="AN601" s="4">
        <v>49</v>
      </c>
    </row>
    <row r="602" spans="1:40" x14ac:dyDescent="0.25">
      <c r="A602" s="6" t="str">
        <f ca="1">VLOOKUP($V602,$AB$2:$AN$5971,2,TRUE)</f>
        <v>F</v>
      </c>
      <c r="B602" s="6" t="str">
        <f ca="1">VLOOKUP($V602,$AB$2:$AN$5971,3,TRUE)</f>
        <v>29</v>
      </c>
      <c r="C602" s="6" t="str">
        <f ca="1">VLOOKUP($V602,$AB$2:$AN$5971,4,TRUE)</f>
        <v>ST</v>
      </c>
      <c r="D602" s="6" t="str">
        <f ca="1">VLOOKUP($V602,$AB$2:$AN$5971,5,TRUE)</f>
        <v>H</v>
      </c>
      <c r="E602" s="6" t="str">
        <f ca="1">VLOOKUP($V602,$AB$2:$AN$5971,6,TRUE)</f>
        <v>K</v>
      </c>
      <c r="F602" s="6" t="str">
        <f ca="1">VLOOKUP($V602,$AB$2:$AN$5971,7,TRUE)</f>
        <v>A</v>
      </c>
      <c r="G602" s="6">
        <f ca="1">VLOOKUP($V602,$AB$2:$AN$5971,8,TRUE)</f>
        <v>4800</v>
      </c>
      <c r="H602" s="6">
        <f ca="1">VLOOKUP($V602,$AB$2:$AN$5971,9,TRUE)</f>
        <v>0</v>
      </c>
      <c r="I602" s="6">
        <f ca="1">VLOOKUP($V602,$AB$2:$AN$5971,10,TRUE)</f>
        <v>11</v>
      </c>
      <c r="J602" s="6">
        <f ca="1">VLOOKUP($V602,$AB$2:$AN$5971,11,TRUE)</f>
        <v>33</v>
      </c>
      <c r="K602" s="6">
        <f ca="1">VLOOKUP($V602,$AB$2:$AN$5971,12,TRUE)</f>
        <v>30</v>
      </c>
      <c r="L602" s="6">
        <f ca="1">VLOOKUP($V602,$AB$2:$AN$5971,13,TRUE)</f>
        <v>74</v>
      </c>
      <c r="V602" s="3">
        <f t="shared" ca="1" si="9"/>
        <v>5695</v>
      </c>
      <c r="AB602" s="4">
        <v>601</v>
      </c>
      <c r="AC602" s="4" t="s">
        <v>14</v>
      </c>
      <c r="AD602" s="4" t="s">
        <v>58</v>
      </c>
      <c r="AE602" s="4" t="s">
        <v>16</v>
      </c>
      <c r="AF602" s="4" t="s">
        <v>17</v>
      </c>
      <c r="AG602" s="4" t="s">
        <v>20</v>
      </c>
      <c r="AH602" s="4" t="s">
        <v>23</v>
      </c>
      <c r="AI602" s="5">
        <v>2000</v>
      </c>
      <c r="AJ602" s="4">
        <v>0</v>
      </c>
      <c r="AK602" s="4">
        <v>7</v>
      </c>
      <c r="AL602" s="4">
        <v>23</v>
      </c>
      <c r="AM602" s="4">
        <v>15</v>
      </c>
      <c r="AN602" s="4">
        <v>45</v>
      </c>
    </row>
    <row r="603" spans="1:40" x14ac:dyDescent="0.25">
      <c r="A603" s="6" t="str">
        <f ca="1">VLOOKUP($V603,$AB$2:$AN$5971,2,TRUE)</f>
        <v>F</v>
      </c>
      <c r="B603" s="6" t="str">
        <f ca="1">VLOOKUP($V603,$AB$2:$AN$5971,3,TRUE)</f>
        <v>21</v>
      </c>
      <c r="C603" s="6" t="str">
        <f ca="1">VLOOKUP($V603,$AB$2:$AN$5971,4,TRUE)</f>
        <v>OT</v>
      </c>
      <c r="D603" s="6" t="str">
        <f ca="1">VLOOKUP($V603,$AB$2:$AN$5971,5,TRUE)</f>
        <v>H</v>
      </c>
      <c r="E603" s="6" t="str">
        <f ca="1">VLOOKUP($V603,$AB$2:$AN$5971,6,TRUE)</f>
        <v>T</v>
      </c>
      <c r="F603" s="6" t="str">
        <f ca="1">VLOOKUP($V603,$AB$2:$AN$5971,7,TRUE)</f>
        <v>C</v>
      </c>
      <c r="G603" s="6">
        <f ca="1">VLOOKUP($V603,$AB$2:$AN$5971,8,TRUE)</f>
        <v>6000</v>
      </c>
      <c r="H603" s="6">
        <f ca="1">VLOOKUP($V603,$AB$2:$AN$5971,9,TRUE)</f>
        <v>0</v>
      </c>
      <c r="I603" s="6">
        <f ca="1">VLOOKUP($V603,$AB$2:$AN$5971,10,TRUE)</f>
        <v>17</v>
      </c>
      <c r="J603" s="6">
        <f ca="1">VLOOKUP($V603,$AB$2:$AN$5971,11,TRUE)</f>
        <v>31</v>
      </c>
      <c r="K603" s="6">
        <f ca="1">VLOOKUP($V603,$AB$2:$AN$5971,12,TRUE)</f>
        <v>4</v>
      </c>
      <c r="L603" s="6">
        <f ca="1">VLOOKUP($V603,$AB$2:$AN$5971,13,TRUE)</f>
        <v>32</v>
      </c>
      <c r="V603" s="3">
        <f t="shared" ca="1" si="9"/>
        <v>2613</v>
      </c>
      <c r="AB603" s="4">
        <v>602</v>
      </c>
      <c r="AC603" s="4" t="s">
        <v>14</v>
      </c>
      <c r="AD603" s="4" t="s">
        <v>34</v>
      </c>
      <c r="AE603" s="4" t="s">
        <v>16</v>
      </c>
      <c r="AF603" s="4" t="s">
        <v>17</v>
      </c>
      <c r="AG603" s="4" t="s">
        <v>20</v>
      </c>
      <c r="AH603" s="4" t="s">
        <v>23</v>
      </c>
      <c r="AI603" s="5">
        <v>7000</v>
      </c>
      <c r="AJ603" s="4">
        <v>0</v>
      </c>
      <c r="AK603" s="4">
        <v>3</v>
      </c>
      <c r="AL603" s="4">
        <v>23</v>
      </c>
      <c r="AM603" s="4">
        <v>20</v>
      </c>
      <c r="AN603" s="4">
        <v>46</v>
      </c>
    </row>
    <row r="604" spans="1:40" x14ac:dyDescent="0.25">
      <c r="A604" s="6" t="str">
        <f ca="1">VLOOKUP($V604,$AB$2:$AN$5971,2,TRUE)</f>
        <v>F</v>
      </c>
      <c r="B604" s="6" t="str">
        <f ca="1">VLOOKUP($V604,$AB$2:$AN$5971,3,TRUE)</f>
        <v>40</v>
      </c>
      <c r="C604" s="6" t="str">
        <f ca="1">VLOOKUP($V604,$AB$2:$AN$5971,4,TRUE)</f>
        <v>OT</v>
      </c>
      <c r="D604" s="6" t="str">
        <f ca="1">VLOOKUP($V604,$AB$2:$AN$5971,5,TRUE)</f>
        <v>H</v>
      </c>
      <c r="E604" s="6" t="str">
        <f ca="1">VLOOKUP($V604,$AB$2:$AN$5971,6,TRUE)</f>
        <v>K</v>
      </c>
      <c r="F604" s="6" t="str">
        <f ca="1">VLOOKUP($V604,$AB$2:$AN$5971,7,TRUE)</f>
        <v>A</v>
      </c>
      <c r="G604" s="6">
        <f ca="1">VLOOKUP($V604,$AB$2:$AN$5971,8,TRUE)</f>
        <v>18000</v>
      </c>
      <c r="H604" s="6">
        <f ca="1">VLOOKUP($V604,$AB$2:$AN$5971,9,TRUE)</f>
        <v>4</v>
      </c>
      <c r="I604" s="6">
        <f ca="1">VLOOKUP($V604,$AB$2:$AN$5971,10,TRUE)</f>
        <v>22</v>
      </c>
      <c r="J604" s="6">
        <f ca="1">VLOOKUP($V604,$AB$2:$AN$5971,11,TRUE)</f>
        <v>34</v>
      </c>
      <c r="K604" s="6">
        <f ca="1">VLOOKUP($V604,$AB$2:$AN$5971,12,TRUE)</f>
        <v>24</v>
      </c>
      <c r="L604" s="6">
        <f ca="1">VLOOKUP($V604,$AB$2:$AN$5971,13,TRUE)</f>
        <v>80</v>
      </c>
      <c r="V604" s="3">
        <f t="shared" ca="1" si="9"/>
        <v>5953</v>
      </c>
      <c r="AB604" s="4">
        <v>603</v>
      </c>
      <c r="AC604" s="4" t="s">
        <v>14</v>
      </c>
      <c r="AD604" s="4" t="s">
        <v>40</v>
      </c>
      <c r="AE604" s="4" t="s">
        <v>16</v>
      </c>
      <c r="AF604" s="4" t="s">
        <v>17</v>
      </c>
      <c r="AG604" s="4" t="s">
        <v>20</v>
      </c>
      <c r="AH604" s="4" t="s">
        <v>23</v>
      </c>
      <c r="AI604" s="5">
        <v>2000</v>
      </c>
      <c r="AJ604" s="4">
        <v>0</v>
      </c>
      <c r="AK604" s="4">
        <v>13</v>
      </c>
      <c r="AL604" s="4">
        <v>23</v>
      </c>
      <c r="AM604" s="4">
        <v>20</v>
      </c>
      <c r="AN604" s="4">
        <v>56</v>
      </c>
    </row>
    <row r="605" spans="1:40" x14ac:dyDescent="0.25">
      <c r="A605" s="6" t="str">
        <f ca="1">VLOOKUP($V605,$AB$2:$AN$5971,2,TRUE)</f>
        <v>F</v>
      </c>
      <c r="B605" s="6" t="str">
        <f ca="1">VLOOKUP($V605,$AB$2:$AN$5971,3,TRUE)</f>
        <v>31</v>
      </c>
      <c r="C605" s="6" t="str">
        <f ca="1">VLOOKUP($V605,$AB$2:$AN$5971,4,TRUE)</f>
        <v>SC</v>
      </c>
      <c r="D605" s="6" t="str">
        <f ca="1">VLOOKUP($V605,$AB$2:$AN$5971,5,TRUE)</f>
        <v>H</v>
      </c>
      <c r="E605" s="6" t="str">
        <f ca="1">VLOOKUP($V605,$AB$2:$AN$5971,6,TRUE)</f>
        <v>T</v>
      </c>
      <c r="F605" s="6" t="str">
        <f ca="1">VLOOKUP($V605,$AB$2:$AN$5971,7,TRUE)</f>
        <v>C</v>
      </c>
      <c r="G605" s="6">
        <f ca="1">VLOOKUP($V605,$AB$2:$AN$5971,8,TRUE)</f>
        <v>8000</v>
      </c>
      <c r="H605" s="6">
        <f ca="1">VLOOKUP($V605,$AB$2:$AN$5971,9,TRUE)</f>
        <v>0</v>
      </c>
      <c r="I605" s="6">
        <f ca="1">VLOOKUP($V605,$AB$2:$AN$5971,10,TRUE)</f>
        <v>9</v>
      </c>
      <c r="J605" s="6">
        <f ca="1">VLOOKUP($V605,$AB$2:$AN$5971,11,TRUE)</f>
        <v>21</v>
      </c>
      <c r="K605" s="6">
        <f ca="1">VLOOKUP($V605,$AB$2:$AN$5971,12,TRUE)</f>
        <v>20</v>
      </c>
      <c r="L605" s="6">
        <f ca="1">VLOOKUP($V605,$AB$2:$AN$5971,13,TRUE)</f>
        <v>50</v>
      </c>
      <c r="V605" s="3">
        <f t="shared" ca="1" si="9"/>
        <v>4307</v>
      </c>
      <c r="AB605" s="4">
        <v>604</v>
      </c>
      <c r="AC605" s="4" t="s">
        <v>14</v>
      </c>
      <c r="AD605" s="4" t="s">
        <v>58</v>
      </c>
      <c r="AE605" s="4" t="s">
        <v>16</v>
      </c>
      <c r="AF605" s="4" t="s">
        <v>17</v>
      </c>
      <c r="AG605" s="4" t="s">
        <v>20</v>
      </c>
      <c r="AH605" s="4" t="s">
        <v>23</v>
      </c>
      <c r="AI605" s="5">
        <v>5000</v>
      </c>
      <c r="AJ605" s="4">
        <v>0</v>
      </c>
      <c r="AK605" s="4">
        <v>4</v>
      </c>
      <c r="AL605" s="4">
        <v>23</v>
      </c>
      <c r="AM605" s="4">
        <v>19</v>
      </c>
      <c r="AN605" s="4">
        <v>46</v>
      </c>
    </row>
    <row r="606" spans="1:40" x14ac:dyDescent="0.25">
      <c r="A606" s="6" t="str">
        <f ca="1">VLOOKUP($V606,$AB$2:$AN$5971,2,TRUE)</f>
        <v>F</v>
      </c>
      <c r="B606" s="6" t="str">
        <f ca="1">VLOOKUP($V606,$AB$2:$AN$5971,3,TRUE)</f>
        <v>19</v>
      </c>
      <c r="C606" s="6" t="str">
        <f ca="1">VLOOKUP($V606,$AB$2:$AN$5971,4,TRUE)</f>
        <v>SC</v>
      </c>
      <c r="D606" s="6" t="str">
        <f ca="1">VLOOKUP($V606,$AB$2:$AN$5971,5,TRUE)</f>
        <v>H</v>
      </c>
      <c r="E606" s="6" t="str">
        <f ca="1">VLOOKUP($V606,$AB$2:$AN$5971,6,TRUE)</f>
        <v>T</v>
      </c>
      <c r="F606" s="6" t="str">
        <f ca="1">VLOOKUP($V606,$AB$2:$AN$5971,7,TRUE)</f>
        <v>C</v>
      </c>
      <c r="G606" s="6">
        <f ca="1">VLOOKUP($V606,$AB$2:$AN$5971,8,TRUE)</f>
        <v>2000</v>
      </c>
      <c r="H606" s="6">
        <f ca="1">VLOOKUP($V606,$AB$2:$AN$5971,9,TRUE)</f>
        <v>0</v>
      </c>
      <c r="I606" s="6">
        <f ca="1">VLOOKUP($V606,$AB$2:$AN$5971,10,TRUE)</f>
        <v>9</v>
      </c>
      <c r="J606" s="6">
        <f ca="1">VLOOKUP($V606,$AB$2:$AN$5971,11,TRUE)</f>
        <v>22</v>
      </c>
      <c r="K606" s="6">
        <f ca="1">VLOOKUP($V606,$AB$2:$AN$5971,12,TRUE)</f>
        <v>2</v>
      </c>
      <c r="L606" s="6">
        <f ca="1">VLOOKUP($V606,$AB$2:$AN$5971,13,TRUE)</f>
        <v>33</v>
      </c>
      <c r="V606" s="3">
        <f t="shared" ca="1" si="9"/>
        <v>1611</v>
      </c>
      <c r="AB606" s="4">
        <v>605</v>
      </c>
      <c r="AC606" s="4" t="s">
        <v>14</v>
      </c>
      <c r="AD606" s="4" t="s">
        <v>28</v>
      </c>
      <c r="AE606" s="4" t="s">
        <v>16</v>
      </c>
      <c r="AF606" s="4" t="s">
        <v>17</v>
      </c>
      <c r="AG606" s="4" t="s">
        <v>20</v>
      </c>
      <c r="AH606" s="4" t="s">
        <v>23</v>
      </c>
      <c r="AI606" s="5">
        <v>4000</v>
      </c>
      <c r="AJ606" s="4">
        <v>2.5</v>
      </c>
      <c r="AK606" s="4">
        <v>10</v>
      </c>
      <c r="AL606" s="4">
        <v>23</v>
      </c>
      <c r="AM606" s="4">
        <v>17</v>
      </c>
      <c r="AN606" s="4">
        <v>50</v>
      </c>
    </row>
    <row r="607" spans="1:40" x14ac:dyDescent="0.25">
      <c r="A607" s="6" t="str">
        <f ca="1">VLOOKUP($V607,$AB$2:$AN$5971,2,TRUE)</f>
        <v>F</v>
      </c>
      <c r="B607" s="6" t="str">
        <f ca="1">VLOOKUP($V607,$AB$2:$AN$5971,3,TRUE)</f>
        <v>27</v>
      </c>
      <c r="C607" s="6" t="str">
        <f ca="1">VLOOKUP($V607,$AB$2:$AN$5971,4,TRUE)</f>
        <v>OT</v>
      </c>
      <c r="D607" s="6" t="str">
        <f ca="1">VLOOKUP($V607,$AB$2:$AN$5971,5,TRUE)</f>
        <v>H</v>
      </c>
      <c r="E607" s="6" t="str">
        <f ca="1">VLOOKUP($V607,$AB$2:$AN$5971,6,TRUE)</f>
        <v>T</v>
      </c>
      <c r="F607" s="6" t="str">
        <f ca="1">VLOOKUP($V607,$AB$2:$AN$5971,7,TRUE)</f>
        <v>C</v>
      </c>
      <c r="G607" s="6">
        <f ca="1">VLOOKUP($V607,$AB$2:$AN$5971,8,TRUE)</f>
        <v>3950</v>
      </c>
      <c r="H607" s="6">
        <f ca="1">VLOOKUP($V607,$AB$2:$AN$5971,9,TRUE)</f>
        <v>0</v>
      </c>
      <c r="I607" s="6">
        <f ca="1">VLOOKUP($V607,$AB$2:$AN$5971,10,TRUE)</f>
        <v>16</v>
      </c>
      <c r="J607" s="6">
        <f ca="1">VLOOKUP($V607,$AB$2:$AN$5971,11,TRUE)</f>
        <v>8</v>
      </c>
      <c r="K607" s="6">
        <f ca="1">VLOOKUP($V607,$AB$2:$AN$5971,12,TRUE)</f>
        <v>5</v>
      </c>
      <c r="L607" s="6">
        <f ca="1">VLOOKUP($V607,$AB$2:$AN$5971,13,TRUE)</f>
        <v>29</v>
      </c>
      <c r="V607" s="3">
        <f t="shared" ca="1" si="9"/>
        <v>3377</v>
      </c>
      <c r="AB607" s="4">
        <v>606</v>
      </c>
      <c r="AC607" s="4" t="s">
        <v>14</v>
      </c>
      <c r="AD607" s="4" t="s">
        <v>62</v>
      </c>
      <c r="AE607" s="4" t="s">
        <v>16</v>
      </c>
      <c r="AF607" s="4" t="s">
        <v>17</v>
      </c>
      <c r="AG607" s="4" t="s">
        <v>20</v>
      </c>
      <c r="AH607" s="4" t="s">
        <v>23</v>
      </c>
      <c r="AI607" s="5">
        <v>3000</v>
      </c>
      <c r="AJ607" s="4">
        <v>0</v>
      </c>
      <c r="AK607" s="4">
        <v>8</v>
      </c>
      <c r="AL607" s="4">
        <v>24</v>
      </c>
      <c r="AM607" s="4">
        <v>21</v>
      </c>
      <c r="AN607" s="4">
        <v>53</v>
      </c>
    </row>
    <row r="608" spans="1:40" x14ac:dyDescent="0.25">
      <c r="A608" s="6" t="str">
        <f ca="1">VLOOKUP($V608,$AB$2:$AN$5971,2,TRUE)</f>
        <v>F</v>
      </c>
      <c r="B608" s="6" t="str">
        <f ca="1">VLOOKUP($V608,$AB$2:$AN$5971,3,TRUE)</f>
        <v>28</v>
      </c>
      <c r="C608" s="6" t="str">
        <f ca="1">VLOOKUP($V608,$AB$2:$AN$5971,4,TRUE)</f>
        <v>OT</v>
      </c>
      <c r="D608" s="6" t="str">
        <f ca="1">VLOOKUP($V608,$AB$2:$AN$5971,5,TRUE)</f>
        <v>H</v>
      </c>
      <c r="E608" s="6" t="str">
        <f ca="1">VLOOKUP($V608,$AB$2:$AN$5971,6,TRUE)</f>
        <v>T</v>
      </c>
      <c r="F608" s="6" t="str">
        <f ca="1">VLOOKUP($V608,$AB$2:$AN$5971,7,TRUE)</f>
        <v>C</v>
      </c>
      <c r="G608" s="6">
        <f ca="1">VLOOKUP($V608,$AB$2:$AN$5971,8,TRUE)</f>
        <v>7000</v>
      </c>
      <c r="H608" s="6">
        <f ca="1">VLOOKUP($V608,$AB$2:$AN$5971,9,TRUE)</f>
        <v>0</v>
      </c>
      <c r="I608" s="6">
        <f ca="1">VLOOKUP($V608,$AB$2:$AN$5971,10,TRUE)</f>
        <v>7</v>
      </c>
      <c r="J608" s="6">
        <f ca="1">VLOOKUP($V608,$AB$2:$AN$5971,11,TRUE)</f>
        <v>15</v>
      </c>
      <c r="K608" s="6">
        <f ca="1">VLOOKUP($V608,$AB$2:$AN$5971,12,TRUE)</f>
        <v>19</v>
      </c>
      <c r="L608" s="6">
        <f ca="1">VLOOKUP($V608,$AB$2:$AN$5971,13,TRUE)</f>
        <v>41</v>
      </c>
      <c r="V608" s="3">
        <f t="shared" ca="1" si="9"/>
        <v>586</v>
      </c>
      <c r="AB608" s="4">
        <v>607</v>
      </c>
      <c r="AC608" s="4" t="s">
        <v>14</v>
      </c>
      <c r="AD608" s="4" t="s">
        <v>42</v>
      </c>
      <c r="AE608" s="4" t="s">
        <v>16</v>
      </c>
      <c r="AF608" s="4" t="s">
        <v>17</v>
      </c>
      <c r="AG608" s="4" t="s">
        <v>20</v>
      </c>
      <c r="AH608" s="4" t="s">
        <v>23</v>
      </c>
      <c r="AI608" s="5">
        <v>3000</v>
      </c>
      <c r="AJ608" s="4">
        <v>0</v>
      </c>
      <c r="AK608" s="4">
        <v>0</v>
      </c>
      <c r="AL608" s="4">
        <v>24</v>
      </c>
      <c r="AM608" s="4">
        <v>15</v>
      </c>
      <c r="AN608" s="4">
        <v>39</v>
      </c>
    </row>
    <row r="609" spans="1:40" x14ac:dyDescent="0.25">
      <c r="A609" s="6" t="str">
        <f ca="1">VLOOKUP($V609,$AB$2:$AN$5971,2,TRUE)</f>
        <v>F</v>
      </c>
      <c r="B609" s="6" t="str">
        <f ca="1">VLOOKUP($V609,$AB$2:$AN$5971,3,TRUE)</f>
        <v>23</v>
      </c>
      <c r="C609" s="6" t="str">
        <f ca="1">VLOOKUP($V609,$AB$2:$AN$5971,4,TRUE)</f>
        <v>SC</v>
      </c>
      <c r="D609" s="6" t="str">
        <f ca="1">VLOOKUP($V609,$AB$2:$AN$5971,5,TRUE)</f>
        <v>H</v>
      </c>
      <c r="E609" s="6" t="str">
        <f ca="1">VLOOKUP($V609,$AB$2:$AN$5971,6,TRUE)</f>
        <v>T</v>
      </c>
      <c r="F609" s="6" t="str">
        <f ca="1">VLOOKUP($V609,$AB$2:$AN$5971,7,TRUE)</f>
        <v>C</v>
      </c>
      <c r="G609" s="6">
        <f ca="1">VLOOKUP($V609,$AB$2:$AN$5971,8,TRUE)</f>
        <v>5700</v>
      </c>
      <c r="H609" s="6">
        <f ca="1">VLOOKUP($V609,$AB$2:$AN$5971,9,TRUE)</f>
        <v>0</v>
      </c>
      <c r="I609" s="6">
        <f ca="1">VLOOKUP($V609,$AB$2:$AN$5971,10,TRUE)</f>
        <v>15</v>
      </c>
      <c r="J609" s="6">
        <f ca="1">VLOOKUP($V609,$AB$2:$AN$5971,11,TRUE)</f>
        <v>18</v>
      </c>
      <c r="K609" s="6">
        <f ca="1">VLOOKUP($V609,$AB$2:$AN$5971,12,TRUE)</f>
        <v>2</v>
      </c>
      <c r="L609" s="6">
        <f ca="1">VLOOKUP($V609,$AB$2:$AN$5971,13,TRUE)</f>
        <v>35</v>
      </c>
      <c r="V609" s="3">
        <f t="shared" ca="1" si="9"/>
        <v>3639</v>
      </c>
      <c r="AB609" s="4">
        <v>608</v>
      </c>
      <c r="AC609" s="4" t="s">
        <v>14</v>
      </c>
      <c r="AD609" s="4" t="s">
        <v>41</v>
      </c>
      <c r="AE609" s="4" t="s">
        <v>22</v>
      </c>
      <c r="AF609" s="4" t="s">
        <v>17</v>
      </c>
      <c r="AG609" s="4" t="s">
        <v>20</v>
      </c>
      <c r="AH609" s="4" t="s">
        <v>23</v>
      </c>
      <c r="AI609" s="5">
        <v>3000</v>
      </c>
      <c r="AJ609" s="4">
        <v>0</v>
      </c>
      <c r="AK609" s="4">
        <v>20</v>
      </c>
      <c r="AL609" s="4">
        <v>18</v>
      </c>
      <c r="AM609" s="4">
        <v>20</v>
      </c>
      <c r="AN609" s="4">
        <v>58</v>
      </c>
    </row>
    <row r="610" spans="1:40" x14ac:dyDescent="0.25">
      <c r="A610" s="6" t="str">
        <f ca="1">VLOOKUP($V610,$AB$2:$AN$5971,2,TRUE)</f>
        <v>F</v>
      </c>
      <c r="B610" s="6" t="str">
        <f ca="1">VLOOKUP($V610,$AB$2:$AN$5971,3,TRUE)</f>
        <v>18</v>
      </c>
      <c r="C610" s="6" t="str">
        <f ca="1">VLOOKUP($V610,$AB$2:$AN$5971,4,TRUE)</f>
        <v>OT</v>
      </c>
      <c r="D610" s="6" t="str">
        <f ca="1">VLOOKUP($V610,$AB$2:$AN$5971,5,TRUE)</f>
        <v>H</v>
      </c>
      <c r="E610" s="6" t="str">
        <f ca="1">VLOOKUP($V610,$AB$2:$AN$5971,6,TRUE)</f>
        <v>T</v>
      </c>
      <c r="F610" s="6" t="str">
        <f ca="1">VLOOKUP($V610,$AB$2:$AN$5971,7,TRUE)</f>
        <v>C</v>
      </c>
      <c r="G610" s="6">
        <f ca="1">VLOOKUP($V610,$AB$2:$AN$5971,8,TRUE)</f>
        <v>3000</v>
      </c>
      <c r="H610" s="6">
        <f ca="1">VLOOKUP($V610,$AB$2:$AN$5971,9,TRUE)</f>
        <v>0</v>
      </c>
      <c r="I610" s="6">
        <f ca="1">VLOOKUP($V610,$AB$2:$AN$5971,10,TRUE)</f>
        <v>14</v>
      </c>
      <c r="J610" s="6">
        <f ca="1">VLOOKUP($V610,$AB$2:$AN$5971,11,TRUE)</f>
        <v>27</v>
      </c>
      <c r="K610" s="6">
        <f ca="1">VLOOKUP($V610,$AB$2:$AN$5971,12,TRUE)</f>
        <v>15</v>
      </c>
      <c r="L610" s="6">
        <f ca="1">VLOOKUP($V610,$AB$2:$AN$5971,13,TRUE)</f>
        <v>56</v>
      </c>
      <c r="V610" s="3">
        <f t="shared" ca="1" si="9"/>
        <v>3090</v>
      </c>
      <c r="AB610" s="4">
        <v>609</v>
      </c>
      <c r="AC610" s="4" t="s">
        <v>14</v>
      </c>
      <c r="AD610" s="4" t="s">
        <v>40</v>
      </c>
      <c r="AE610" s="4" t="s">
        <v>22</v>
      </c>
      <c r="AF610" s="4" t="s">
        <v>17</v>
      </c>
      <c r="AG610" s="4" t="s">
        <v>20</v>
      </c>
      <c r="AH610" s="4" t="s">
        <v>23</v>
      </c>
      <c r="AI610" s="5">
        <v>3000</v>
      </c>
      <c r="AJ610" s="4">
        <v>0</v>
      </c>
      <c r="AK610" s="4">
        <v>26</v>
      </c>
      <c r="AL610" s="4">
        <v>36</v>
      </c>
      <c r="AM610" s="4">
        <v>23</v>
      </c>
      <c r="AN610" s="4">
        <v>85</v>
      </c>
    </row>
    <row r="611" spans="1:40" x14ac:dyDescent="0.25">
      <c r="A611" s="6" t="str">
        <f ca="1">VLOOKUP($V611,$AB$2:$AN$5971,2,TRUE)</f>
        <v>F</v>
      </c>
      <c r="B611" s="6" t="str">
        <f ca="1">VLOOKUP($V611,$AB$2:$AN$5971,3,TRUE)</f>
        <v>32</v>
      </c>
      <c r="C611" s="6" t="str">
        <f ca="1">VLOOKUP($V611,$AB$2:$AN$5971,4,TRUE)</f>
        <v>OT</v>
      </c>
      <c r="D611" s="6" t="str">
        <f ca="1">VLOOKUP($V611,$AB$2:$AN$5971,5,TRUE)</f>
        <v>H</v>
      </c>
      <c r="E611" s="6" t="str">
        <f ca="1">VLOOKUP($V611,$AB$2:$AN$5971,6,TRUE)</f>
        <v>T</v>
      </c>
      <c r="F611" s="6" t="str">
        <f ca="1">VLOOKUP($V611,$AB$2:$AN$5971,7,TRUE)</f>
        <v>C</v>
      </c>
      <c r="G611" s="6">
        <f ca="1">VLOOKUP($V611,$AB$2:$AN$5971,8,TRUE)</f>
        <v>5500</v>
      </c>
      <c r="H611" s="6" t="e">
        <f ca="1">VLOOKUP($V611,$AB$2:$AN$5971,9,TRUE)</f>
        <v>#NULL!</v>
      </c>
      <c r="I611" s="6">
        <f ca="1">VLOOKUP($V611,$AB$2:$AN$5971,10,TRUE)</f>
        <v>5</v>
      </c>
      <c r="J611" s="6">
        <f ca="1">VLOOKUP($V611,$AB$2:$AN$5971,11,TRUE)</f>
        <v>24</v>
      </c>
      <c r="K611" s="6">
        <f ca="1">VLOOKUP($V611,$AB$2:$AN$5971,12,TRUE)</f>
        <v>15</v>
      </c>
      <c r="L611" s="6">
        <f ca="1">VLOOKUP($V611,$AB$2:$AN$5971,13,TRUE)</f>
        <v>44</v>
      </c>
      <c r="V611" s="3">
        <f t="shared" ca="1" si="9"/>
        <v>4770</v>
      </c>
      <c r="AB611" s="4">
        <v>610</v>
      </c>
      <c r="AC611" s="4" t="s">
        <v>14</v>
      </c>
      <c r="AD611" s="4" t="s">
        <v>47</v>
      </c>
      <c r="AE611" s="4" t="s">
        <v>22</v>
      </c>
      <c r="AF611" s="4" t="s">
        <v>17</v>
      </c>
      <c r="AG611" s="4" t="s">
        <v>20</v>
      </c>
      <c r="AH611" s="4" t="s">
        <v>23</v>
      </c>
      <c r="AI611" s="5">
        <v>3000</v>
      </c>
      <c r="AJ611" s="4">
        <v>0</v>
      </c>
      <c r="AK611" s="4">
        <v>20</v>
      </c>
      <c r="AL611" s="4">
        <v>25</v>
      </c>
      <c r="AM611" s="4">
        <v>21</v>
      </c>
      <c r="AN611" s="4">
        <v>66</v>
      </c>
    </row>
    <row r="612" spans="1:40" x14ac:dyDescent="0.25">
      <c r="A612" s="6" t="str">
        <f ca="1">VLOOKUP($V612,$AB$2:$AN$5971,2,TRUE)</f>
        <v>T</v>
      </c>
      <c r="B612" s="6" t="str">
        <f ca="1">VLOOKUP($V612,$AB$2:$AN$5971,3,TRUE)</f>
        <v>18</v>
      </c>
      <c r="C612" s="6" t="str">
        <f ca="1">VLOOKUP($V612,$AB$2:$AN$5971,4,TRUE)</f>
        <v>OT</v>
      </c>
      <c r="D612" s="6" t="str">
        <f ca="1">VLOOKUP($V612,$AB$2:$AN$5971,5,TRUE)</f>
        <v>H</v>
      </c>
      <c r="E612" s="6" t="str">
        <f ca="1">VLOOKUP($V612,$AB$2:$AN$5971,6,TRUE)</f>
        <v>U</v>
      </c>
      <c r="F612" s="6" t="str">
        <f ca="1">VLOOKUP($V612,$AB$2:$AN$5971,7,TRUE)</f>
        <v>A</v>
      </c>
      <c r="G612" s="6">
        <f ca="1">VLOOKUP($V612,$AB$2:$AN$5971,8,TRUE)</f>
        <v>3000</v>
      </c>
      <c r="H612" s="6">
        <f ca="1">VLOOKUP($V612,$AB$2:$AN$5971,9,TRUE)</f>
        <v>0</v>
      </c>
      <c r="I612" s="6">
        <f ca="1">VLOOKUP($V612,$AB$2:$AN$5971,10,TRUE)</f>
        <v>20</v>
      </c>
      <c r="J612" s="6">
        <f ca="1">VLOOKUP($V612,$AB$2:$AN$5971,11,TRUE)</f>
        <v>14</v>
      </c>
      <c r="K612" s="6">
        <f ca="1">VLOOKUP($V612,$AB$2:$AN$5971,12,TRUE)</f>
        <v>16</v>
      </c>
      <c r="L612" s="6">
        <f ca="1">VLOOKUP($V612,$AB$2:$AN$5971,13,TRUE)</f>
        <v>50</v>
      </c>
      <c r="V612" s="3">
        <f t="shared" ca="1" si="9"/>
        <v>5190</v>
      </c>
      <c r="AB612" s="4">
        <v>611</v>
      </c>
      <c r="AC612" s="4" t="s">
        <v>14</v>
      </c>
      <c r="AD612" s="4" t="s">
        <v>40</v>
      </c>
      <c r="AE612" s="4" t="s">
        <v>22</v>
      </c>
      <c r="AF612" s="4" t="s">
        <v>17</v>
      </c>
      <c r="AG612" s="4" t="s">
        <v>20</v>
      </c>
      <c r="AH612" s="4" t="s">
        <v>23</v>
      </c>
      <c r="AI612" s="5">
        <v>3000</v>
      </c>
      <c r="AJ612" s="4">
        <v>0</v>
      </c>
      <c r="AK612" s="4">
        <v>22</v>
      </c>
      <c r="AL612" s="4">
        <v>21</v>
      </c>
      <c r="AM612" s="4">
        <v>12</v>
      </c>
      <c r="AN612" s="4">
        <v>55</v>
      </c>
    </row>
    <row r="613" spans="1:40" x14ac:dyDescent="0.25">
      <c r="A613" s="6" t="str">
        <f ca="1">VLOOKUP($V613,$AB$2:$AN$5971,2,TRUE)</f>
        <v>F</v>
      </c>
      <c r="B613" s="6" t="str">
        <f ca="1">VLOOKUP($V613,$AB$2:$AN$5971,3,TRUE)</f>
        <v>20</v>
      </c>
      <c r="C613" s="6" t="str">
        <f ca="1">VLOOKUP($V613,$AB$2:$AN$5971,4,TRUE)</f>
        <v>OT</v>
      </c>
      <c r="D613" s="6" t="str">
        <f ca="1">VLOOKUP($V613,$AB$2:$AN$5971,5,TRUE)</f>
        <v>H</v>
      </c>
      <c r="E613" s="6" t="str">
        <f ca="1">VLOOKUP($V613,$AB$2:$AN$5971,6,TRUE)</f>
        <v>T</v>
      </c>
      <c r="F613" s="6" t="str">
        <f ca="1">VLOOKUP($V613,$AB$2:$AN$5971,7,TRUE)</f>
        <v>A</v>
      </c>
      <c r="G613" s="6">
        <f ca="1">VLOOKUP($V613,$AB$2:$AN$5971,8,TRUE)</f>
        <v>7000</v>
      </c>
      <c r="H613" s="6">
        <f ca="1">VLOOKUP($V613,$AB$2:$AN$5971,9,TRUE)</f>
        <v>0</v>
      </c>
      <c r="I613" s="6">
        <f ca="1">VLOOKUP($V613,$AB$2:$AN$5971,10,TRUE)</f>
        <v>8</v>
      </c>
      <c r="J613" s="6">
        <f ca="1">VLOOKUP($V613,$AB$2:$AN$5971,11,TRUE)</f>
        <v>21</v>
      </c>
      <c r="K613" s="6">
        <f ca="1">VLOOKUP($V613,$AB$2:$AN$5971,12,TRUE)</f>
        <v>14</v>
      </c>
      <c r="L613" s="6">
        <f ca="1">VLOOKUP($V613,$AB$2:$AN$5971,13,TRUE)</f>
        <v>43</v>
      </c>
      <c r="V613" s="3">
        <f t="shared" ca="1" si="9"/>
        <v>2503</v>
      </c>
      <c r="AB613" s="4">
        <v>612</v>
      </c>
      <c r="AC613" s="4" t="s">
        <v>14</v>
      </c>
      <c r="AD613" s="4" t="s">
        <v>30</v>
      </c>
      <c r="AE613" s="4" t="s">
        <v>22</v>
      </c>
      <c r="AF613" s="4" t="s">
        <v>17</v>
      </c>
      <c r="AG613" s="4" t="s">
        <v>20</v>
      </c>
      <c r="AH613" s="4" t="s">
        <v>23</v>
      </c>
      <c r="AI613" s="5">
        <v>3000</v>
      </c>
      <c r="AJ613" s="4">
        <v>0</v>
      </c>
      <c r="AK613" s="4">
        <v>22</v>
      </c>
      <c r="AL613" s="4">
        <v>23</v>
      </c>
      <c r="AM613" s="4">
        <v>15</v>
      </c>
      <c r="AN613" s="4">
        <v>60</v>
      </c>
    </row>
    <row r="614" spans="1:40" x14ac:dyDescent="0.25">
      <c r="A614" s="6" t="str">
        <f ca="1">VLOOKUP($V614,$AB$2:$AN$5971,2,TRUE)</f>
        <v>T</v>
      </c>
      <c r="B614" s="6" t="str">
        <f ca="1">VLOOKUP($V614,$AB$2:$AN$5971,3,TRUE)</f>
        <v>15</v>
      </c>
      <c r="C614" s="6" t="str">
        <f ca="1">VLOOKUP($V614,$AB$2:$AN$5971,4,TRUE)</f>
        <v>SC</v>
      </c>
      <c r="D614" s="6" t="str">
        <f ca="1">VLOOKUP($V614,$AB$2:$AN$5971,5,TRUE)</f>
        <v>H</v>
      </c>
      <c r="E614" s="6" t="str">
        <f ca="1">VLOOKUP($V614,$AB$2:$AN$5971,6,TRUE)</f>
        <v>K</v>
      </c>
      <c r="F614" s="6" t="str">
        <f ca="1">VLOOKUP($V614,$AB$2:$AN$5971,7,TRUE)</f>
        <v>A</v>
      </c>
      <c r="G614" s="6">
        <f ca="1">VLOOKUP($V614,$AB$2:$AN$5971,8,TRUE)</f>
        <v>6000</v>
      </c>
      <c r="H614" s="6">
        <f ca="1">VLOOKUP($V614,$AB$2:$AN$5971,9,TRUE)</f>
        <v>3</v>
      </c>
      <c r="I614" s="6">
        <f ca="1">VLOOKUP($V614,$AB$2:$AN$5971,10,TRUE)</f>
        <v>23</v>
      </c>
      <c r="J614" s="6">
        <f ca="1">VLOOKUP($V614,$AB$2:$AN$5971,11,TRUE)</f>
        <v>23</v>
      </c>
      <c r="K614" s="6">
        <f ca="1">VLOOKUP($V614,$AB$2:$AN$5971,12,TRUE)</f>
        <v>21</v>
      </c>
      <c r="L614" s="6">
        <f ca="1">VLOOKUP($V614,$AB$2:$AN$5971,13,TRUE)</f>
        <v>67</v>
      </c>
      <c r="V614" s="3">
        <f t="shared" ca="1" si="9"/>
        <v>3821</v>
      </c>
      <c r="AB614" s="4">
        <v>613</v>
      </c>
      <c r="AC614" s="4" t="s">
        <v>14</v>
      </c>
      <c r="AD614" s="4" t="s">
        <v>47</v>
      </c>
      <c r="AE614" s="4" t="s">
        <v>22</v>
      </c>
      <c r="AF614" s="4" t="s">
        <v>17</v>
      </c>
      <c r="AG614" s="4" t="s">
        <v>20</v>
      </c>
      <c r="AH614" s="4" t="s">
        <v>23</v>
      </c>
      <c r="AI614" s="5">
        <v>3000</v>
      </c>
      <c r="AJ614" s="4">
        <v>0</v>
      </c>
      <c r="AK614" s="4">
        <v>22</v>
      </c>
      <c r="AL614" s="4">
        <v>20</v>
      </c>
      <c r="AM614" s="4">
        <v>20</v>
      </c>
      <c r="AN614" s="4">
        <v>62</v>
      </c>
    </row>
    <row r="615" spans="1:40" x14ac:dyDescent="0.25">
      <c r="A615" s="6" t="str">
        <f ca="1">VLOOKUP($V615,$AB$2:$AN$5971,2,TRUE)</f>
        <v>T</v>
      </c>
      <c r="B615" s="6" t="str">
        <f ca="1">VLOOKUP($V615,$AB$2:$AN$5971,3,TRUE)</f>
        <v>24</v>
      </c>
      <c r="C615" s="6" t="str">
        <f ca="1">VLOOKUP($V615,$AB$2:$AN$5971,4,TRUE)</f>
        <v>OT</v>
      </c>
      <c r="D615" s="6" t="str">
        <f ca="1">VLOOKUP($V615,$AB$2:$AN$5971,5,TRUE)</f>
        <v>H</v>
      </c>
      <c r="E615" s="6" t="str">
        <f ca="1">VLOOKUP($V615,$AB$2:$AN$5971,6,TRUE)</f>
        <v>K</v>
      </c>
      <c r="F615" s="6" t="str">
        <f ca="1">VLOOKUP($V615,$AB$2:$AN$5971,7,TRUE)</f>
        <v>A</v>
      </c>
      <c r="G615" s="6">
        <f ca="1">VLOOKUP($V615,$AB$2:$AN$5971,8,TRUE)</f>
        <v>15000</v>
      </c>
      <c r="H615" s="6">
        <f ca="1">VLOOKUP($V615,$AB$2:$AN$5971,9,TRUE)</f>
        <v>5</v>
      </c>
      <c r="I615" s="6">
        <f ca="1">VLOOKUP($V615,$AB$2:$AN$5971,10,TRUE)</f>
        <v>15</v>
      </c>
      <c r="J615" s="6">
        <f ca="1">VLOOKUP($V615,$AB$2:$AN$5971,11,TRUE)</f>
        <v>10</v>
      </c>
      <c r="K615" s="6">
        <f ca="1">VLOOKUP($V615,$AB$2:$AN$5971,12,TRUE)</f>
        <v>10</v>
      </c>
      <c r="L615" s="6">
        <f ca="1">VLOOKUP($V615,$AB$2:$AN$5971,13,TRUE)</f>
        <v>35</v>
      </c>
      <c r="V615" s="3">
        <f t="shared" ca="1" si="9"/>
        <v>5939</v>
      </c>
      <c r="AB615" s="4">
        <v>614</v>
      </c>
      <c r="AC615" s="4" t="s">
        <v>14</v>
      </c>
      <c r="AD615" s="4" t="s">
        <v>41</v>
      </c>
      <c r="AE615" s="4" t="s">
        <v>22</v>
      </c>
      <c r="AF615" s="4" t="s">
        <v>17</v>
      </c>
      <c r="AG615" s="4" t="s">
        <v>20</v>
      </c>
      <c r="AH615" s="4" t="s">
        <v>23</v>
      </c>
      <c r="AI615" s="5">
        <v>3000</v>
      </c>
      <c r="AJ615" s="4">
        <v>0</v>
      </c>
      <c r="AK615" s="4">
        <v>17</v>
      </c>
      <c r="AL615" s="4">
        <v>19</v>
      </c>
      <c r="AM615" s="4">
        <v>19</v>
      </c>
      <c r="AN615" s="4">
        <v>55</v>
      </c>
    </row>
    <row r="616" spans="1:40" x14ac:dyDescent="0.25">
      <c r="A616" s="6" t="str">
        <f ca="1">VLOOKUP($V616,$AB$2:$AN$5971,2,TRUE)</f>
        <v>F</v>
      </c>
      <c r="B616" s="6" t="str">
        <f ca="1">VLOOKUP($V616,$AB$2:$AN$5971,3,TRUE)</f>
        <v>12</v>
      </c>
      <c r="C616" s="6" t="str">
        <f ca="1">VLOOKUP($V616,$AB$2:$AN$5971,4,TRUE)</f>
        <v>OT</v>
      </c>
      <c r="D616" s="6" t="str">
        <f ca="1">VLOOKUP($V616,$AB$2:$AN$5971,5,TRUE)</f>
        <v>H</v>
      </c>
      <c r="E616" s="6" t="str">
        <f ca="1">VLOOKUP($V616,$AB$2:$AN$5971,6,TRUE)</f>
        <v>T</v>
      </c>
      <c r="F616" s="6" t="str">
        <f ca="1">VLOOKUP($V616,$AB$2:$AN$5971,7,TRUE)</f>
        <v>C</v>
      </c>
      <c r="G616" s="6">
        <f ca="1">VLOOKUP($V616,$AB$2:$AN$5971,8,TRUE)</f>
        <v>7000</v>
      </c>
      <c r="H616" s="6">
        <f ca="1">VLOOKUP($V616,$AB$2:$AN$5971,9,TRUE)</f>
        <v>0</v>
      </c>
      <c r="I616" s="6">
        <f ca="1">VLOOKUP($V616,$AB$2:$AN$5971,10,TRUE)</f>
        <v>17</v>
      </c>
      <c r="J616" s="6">
        <f ca="1">VLOOKUP($V616,$AB$2:$AN$5971,11,TRUE)</f>
        <v>35</v>
      </c>
      <c r="K616" s="6">
        <f ca="1">VLOOKUP($V616,$AB$2:$AN$5971,12,TRUE)</f>
        <v>26</v>
      </c>
      <c r="L616" s="6">
        <f ca="1">VLOOKUP($V616,$AB$2:$AN$5971,13,TRUE)</f>
        <v>78</v>
      </c>
      <c r="V616" s="3">
        <f t="shared" ca="1" si="9"/>
        <v>336</v>
      </c>
      <c r="AB616" s="4">
        <v>615</v>
      </c>
      <c r="AC616" s="4" t="s">
        <v>20</v>
      </c>
      <c r="AD616" s="4" t="s">
        <v>40</v>
      </c>
      <c r="AE616" s="4" t="s">
        <v>16</v>
      </c>
      <c r="AF616" s="4" t="s">
        <v>17</v>
      </c>
      <c r="AG616" s="4" t="s">
        <v>20</v>
      </c>
      <c r="AH616" s="4" t="s">
        <v>23</v>
      </c>
      <c r="AI616" s="5">
        <v>2500</v>
      </c>
      <c r="AJ616" s="4">
        <v>0</v>
      </c>
      <c r="AK616" s="4">
        <v>19</v>
      </c>
      <c r="AL616" s="4">
        <v>31</v>
      </c>
      <c r="AM616" s="4">
        <v>23</v>
      </c>
      <c r="AN616" s="4">
        <v>73</v>
      </c>
    </row>
    <row r="617" spans="1:40" x14ac:dyDescent="0.25">
      <c r="A617" s="6" t="str">
        <f ca="1">VLOOKUP($V617,$AB$2:$AN$5971,2,TRUE)</f>
        <v>F</v>
      </c>
      <c r="B617" s="6" t="str">
        <f ca="1">VLOOKUP($V617,$AB$2:$AN$5971,3,TRUE)</f>
        <v>30</v>
      </c>
      <c r="C617" s="6" t="str">
        <f ca="1">VLOOKUP($V617,$AB$2:$AN$5971,4,TRUE)</f>
        <v>OT</v>
      </c>
      <c r="D617" s="6" t="str">
        <f ca="1">VLOOKUP($V617,$AB$2:$AN$5971,5,TRUE)</f>
        <v>H</v>
      </c>
      <c r="E617" s="6" t="str">
        <f ca="1">VLOOKUP($V617,$AB$2:$AN$5971,6,TRUE)</f>
        <v>T</v>
      </c>
      <c r="F617" s="6" t="str">
        <f ca="1">VLOOKUP($V617,$AB$2:$AN$5971,7,TRUE)</f>
        <v>C</v>
      </c>
      <c r="G617" s="6">
        <f ca="1">VLOOKUP($V617,$AB$2:$AN$5971,8,TRUE)</f>
        <v>12000</v>
      </c>
      <c r="H617" s="6">
        <f ca="1">VLOOKUP($V617,$AB$2:$AN$5971,9,TRUE)</f>
        <v>0</v>
      </c>
      <c r="I617" s="6">
        <f ca="1">VLOOKUP($V617,$AB$2:$AN$5971,10,TRUE)</f>
        <v>10</v>
      </c>
      <c r="J617" s="6">
        <f ca="1">VLOOKUP($V617,$AB$2:$AN$5971,11,TRUE)</f>
        <v>30</v>
      </c>
      <c r="K617" s="6">
        <f ca="1">VLOOKUP($V617,$AB$2:$AN$5971,12,TRUE)</f>
        <v>13</v>
      </c>
      <c r="L617" s="6">
        <f ca="1">VLOOKUP($V617,$AB$2:$AN$5971,13,TRUE)</f>
        <v>53</v>
      </c>
      <c r="V617" s="3">
        <f t="shared" ca="1" si="9"/>
        <v>3640</v>
      </c>
      <c r="AB617" s="4">
        <v>616</v>
      </c>
      <c r="AC617" s="4" t="s">
        <v>20</v>
      </c>
      <c r="AD617" s="4" t="s">
        <v>50</v>
      </c>
      <c r="AE617" s="4" t="s">
        <v>16</v>
      </c>
      <c r="AF617" s="4" t="s">
        <v>17</v>
      </c>
      <c r="AG617" s="4" t="s">
        <v>20</v>
      </c>
      <c r="AH617" s="4" t="s">
        <v>23</v>
      </c>
      <c r="AI617" s="5">
        <v>2000</v>
      </c>
      <c r="AJ617" s="4">
        <v>0</v>
      </c>
      <c r="AK617" s="4">
        <v>18</v>
      </c>
      <c r="AL617" s="4">
        <v>30</v>
      </c>
      <c r="AM617" s="4">
        <v>22</v>
      </c>
      <c r="AN617" s="4">
        <v>70</v>
      </c>
    </row>
    <row r="618" spans="1:40" x14ac:dyDescent="0.25">
      <c r="A618" s="6" t="str">
        <f ca="1">VLOOKUP($V618,$AB$2:$AN$5971,2,TRUE)</f>
        <v>F</v>
      </c>
      <c r="B618" s="6" t="str">
        <f ca="1">VLOOKUP($V618,$AB$2:$AN$5971,3,TRUE)</f>
        <v>17</v>
      </c>
      <c r="C618" s="6" t="str">
        <f ca="1">VLOOKUP($V618,$AB$2:$AN$5971,4,TRUE)</f>
        <v>SC</v>
      </c>
      <c r="D618" s="6" t="str">
        <f ca="1">VLOOKUP($V618,$AB$2:$AN$5971,5,TRUE)</f>
        <v>H</v>
      </c>
      <c r="E618" s="6" t="str">
        <f ca="1">VLOOKUP($V618,$AB$2:$AN$5971,6,TRUE)</f>
        <v>K</v>
      </c>
      <c r="F618" s="6" t="str">
        <f ca="1">VLOOKUP($V618,$AB$2:$AN$5971,7,TRUE)</f>
        <v>C</v>
      </c>
      <c r="G618" s="6" t="e">
        <f ca="1">VLOOKUP($V618,$AB$2:$AN$5971,8,TRUE)</f>
        <v>#NULL!</v>
      </c>
      <c r="H618" s="6">
        <f ca="1">VLOOKUP($V618,$AB$2:$AN$5971,9,TRUE)</f>
        <v>0</v>
      </c>
      <c r="I618" s="6">
        <f ca="1">VLOOKUP($V618,$AB$2:$AN$5971,10,TRUE)</f>
        <v>25</v>
      </c>
      <c r="J618" s="6">
        <f ca="1">VLOOKUP($V618,$AB$2:$AN$5971,11,TRUE)</f>
        <v>28</v>
      </c>
      <c r="K618" s="6">
        <f ca="1">VLOOKUP($V618,$AB$2:$AN$5971,12,TRUE)</f>
        <v>15</v>
      </c>
      <c r="L618" s="6">
        <f ca="1">VLOOKUP($V618,$AB$2:$AN$5971,13,TRUE)</f>
        <v>68</v>
      </c>
      <c r="V618" s="3">
        <f t="shared" ca="1" si="9"/>
        <v>5748</v>
      </c>
      <c r="AB618" s="4">
        <v>617</v>
      </c>
      <c r="AC618" s="4" t="s">
        <v>14</v>
      </c>
      <c r="AD618" s="4" t="s">
        <v>21</v>
      </c>
      <c r="AE618" s="4" t="s">
        <v>16</v>
      </c>
      <c r="AF618" s="4" t="s">
        <v>17</v>
      </c>
      <c r="AG618" s="4" t="s">
        <v>20</v>
      </c>
      <c r="AH618" s="4" t="s">
        <v>23</v>
      </c>
      <c r="AI618" s="5">
        <v>1300</v>
      </c>
      <c r="AJ618" s="4">
        <v>0</v>
      </c>
      <c r="AK618" s="4">
        <v>23</v>
      </c>
      <c r="AL618" s="4">
        <v>26</v>
      </c>
      <c r="AM618" s="4">
        <v>25</v>
      </c>
      <c r="AN618" s="4">
        <v>74</v>
      </c>
    </row>
    <row r="619" spans="1:40" x14ac:dyDescent="0.25">
      <c r="A619" s="6" t="str">
        <f ca="1">VLOOKUP($V619,$AB$2:$AN$5971,2,TRUE)</f>
        <v>T</v>
      </c>
      <c r="B619" s="6" t="str">
        <f ca="1">VLOOKUP($V619,$AB$2:$AN$5971,3,TRUE)</f>
        <v>42</v>
      </c>
      <c r="C619" s="6" t="str">
        <f ca="1">VLOOKUP($V619,$AB$2:$AN$5971,4,TRUE)</f>
        <v>OT</v>
      </c>
      <c r="D619" s="6" t="str">
        <f ca="1">VLOOKUP($V619,$AB$2:$AN$5971,5,TRUE)</f>
        <v>H</v>
      </c>
      <c r="E619" s="6" t="str">
        <f ca="1">VLOOKUP($V619,$AB$2:$AN$5971,6,TRUE)</f>
        <v>T</v>
      </c>
      <c r="F619" s="6" t="str">
        <f ca="1">VLOOKUP($V619,$AB$2:$AN$5971,7,TRUE)</f>
        <v>C</v>
      </c>
      <c r="G619" s="6">
        <f ca="1">VLOOKUP($V619,$AB$2:$AN$5971,8,TRUE)</f>
        <v>6000</v>
      </c>
      <c r="H619" s="6">
        <f ca="1">VLOOKUP($V619,$AB$2:$AN$5971,9,TRUE)</f>
        <v>0</v>
      </c>
      <c r="I619" s="6">
        <f ca="1">VLOOKUP($V619,$AB$2:$AN$5971,10,TRUE)</f>
        <v>11</v>
      </c>
      <c r="J619" s="6">
        <f ca="1">VLOOKUP($V619,$AB$2:$AN$5971,11,TRUE)</f>
        <v>18</v>
      </c>
      <c r="K619" s="6">
        <f ca="1">VLOOKUP($V619,$AB$2:$AN$5971,12,TRUE)</f>
        <v>7</v>
      </c>
      <c r="L619" s="6">
        <f ca="1">VLOOKUP($V619,$AB$2:$AN$5971,13,TRUE)</f>
        <v>36</v>
      </c>
      <c r="V619" s="3">
        <f t="shared" ca="1" si="9"/>
        <v>980</v>
      </c>
      <c r="AB619" s="4">
        <v>618</v>
      </c>
      <c r="AC619" s="4" t="s">
        <v>14</v>
      </c>
      <c r="AD619" s="4" t="s">
        <v>30</v>
      </c>
      <c r="AE619" s="4" t="s">
        <v>16</v>
      </c>
      <c r="AF619" s="4" t="s">
        <v>17</v>
      </c>
      <c r="AG619" s="4" t="s">
        <v>20</v>
      </c>
      <c r="AH619" s="4" t="s">
        <v>23</v>
      </c>
      <c r="AI619" s="5">
        <v>2500</v>
      </c>
      <c r="AJ619" s="4">
        <v>0</v>
      </c>
      <c r="AK619" s="4">
        <v>15</v>
      </c>
      <c r="AL619" s="4">
        <v>29</v>
      </c>
      <c r="AM619" s="4">
        <v>24</v>
      </c>
      <c r="AN619" s="4">
        <v>68</v>
      </c>
    </row>
    <row r="620" spans="1:40" x14ac:dyDescent="0.25">
      <c r="A620" s="6" t="str">
        <f ca="1">VLOOKUP($V620,$AB$2:$AN$5971,2,TRUE)</f>
        <v>F</v>
      </c>
      <c r="B620" s="6" t="str">
        <f ca="1">VLOOKUP($V620,$AB$2:$AN$5971,3,TRUE)</f>
        <v>31</v>
      </c>
      <c r="C620" s="6" t="str">
        <f ca="1">VLOOKUP($V620,$AB$2:$AN$5971,4,TRUE)</f>
        <v>OT</v>
      </c>
      <c r="D620" s="6" t="str">
        <f ca="1">VLOOKUP($V620,$AB$2:$AN$5971,5,TRUE)</f>
        <v>H</v>
      </c>
      <c r="E620" s="6" t="str">
        <f ca="1">VLOOKUP($V620,$AB$2:$AN$5971,6,TRUE)</f>
        <v>T</v>
      </c>
      <c r="F620" s="6" t="str">
        <f ca="1">VLOOKUP($V620,$AB$2:$AN$5971,7,TRUE)</f>
        <v>C</v>
      </c>
      <c r="G620" s="6">
        <f ca="1">VLOOKUP($V620,$AB$2:$AN$5971,8,TRUE)</f>
        <v>5000</v>
      </c>
      <c r="H620" s="6" t="e">
        <f ca="1">VLOOKUP($V620,$AB$2:$AN$5971,9,TRUE)</f>
        <v>#NULL!</v>
      </c>
      <c r="I620" s="6">
        <f ca="1">VLOOKUP($V620,$AB$2:$AN$5971,10,TRUE)</f>
        <v>15</v>
      </c>
      <c r="J620" s="6">
        <f ca="1">VLOOKUP($V620,$AB$2:$AN$5971,11,TRUE)</f>
        <v>32</v>
      </c>
      <c r="K620" s="6">
        <f ca="1">VLOOKUP($V620,$AB$2:$AN$5971,12,TRUE)</f>
        <v>13</v>
      </c>
      <c r="L620" s="6">
        <f ca="1">VLOOKUP($V620,$AB$2:$AN$5971,13,TRUE)</f>
        <v>60</v>
      </c>
      <c r="V620" s="3">
        <f t="shared" ca="1" si="9"/>
        <v>2115</v>
      </c>
      <c r="AB620" s="4">
        <v>619</v>
      </c>
      <c r="AC620" s="4" t="s">
        <v>20</v>
      </c>
      <c r="AD620" s="4" t="s">
        <v>32</v>
      </c>
      <c r="AE620" s="4" t="s">
        <v>16</v>
      </c>
      <c r="AF620" s="4" t="s">
        <v>17</v>
      </c>
      <c r="AG620" s="4" t="s">
        <v>20</v>
      </c>
      <c r="AH620" s="4" t="s">
        <v>23</v>
      </c>
      <c r="AI620" s="5">
        <v>1000</v>
      </c>
      <c r="AJ620" s="4">
        <v>0</v>
      </c>
      <c r="AK620" s="4">
        <v>19</v>
      </c>
      <c r="AL620" s="4">
        <v>29</v>
      </c>
      <c r="AM620" s="4">
        <v>24</v>
      </c>
      <c r="AN620" s="4">
        <v>72</v>
      </c>
    </row>
    <row r="621" spans="1:40" x14ac:dyDescent="0.25">
      <c r="A621" s="6" t="str">
        <f ca="1">VLOOKUP($V621,$AB$2:$AN$5971,2,TRUE)</f>
        <v>F</v>
      </c>
      <c r="B621" s="6" t="str">
        <f ca="1">VLOOKUP($V621,$AB$2:$AN$5971,3,TRUE)</f>
        <v>21</v>
      </c>
      <c r="C621" s="6" t="str">
        <f ca="1">VLOOKUP($V621,$AB$2:$AN$5971,4,TRUE)</f>
        <v>OT</v>
      </c>
      <c r="D621" s="6" t="str">
        <f ca="1">VLOOKUP($V621,$AB$2:$AN$5971,5,TRUE)</f>
        <v>H</v>
      </c>
      <c r="E621" s="6" t="str">
        <f ca="1">VLOOKUP($V621,$AB$2:$AN$5971,6,TRUE)</f>
        <v>T</v>
      </c>
      <c r="F621" s="6" t="str">
        <f ca="1">VLOOKUP($V621,$AB$2:$AN$5971,7,TRUE)</f>
        <v>C</v>
      </c>
      <c r="G621" s="6">
        <f ca="1">VLOOKUP($V621,$AB$2:$AN$5971,8,TRUE)</f>
        <v>1500</v>
      </c>
      <c r="H621" s="6">
        <f ca="1">VLOOKUP($V621,$AB$2:$AN$5971,9,TRUE)</f>
        <v>0</v>
      </c>
      <c r="I621" s="6">
        <f ca="1">VLOOKUP($V621,$AB$2:$AN$5971,10,TRUE)</f>
        <v>18</v>
      </c>
      <c r="J621" s="6">
        <f ca="1">VLOOKUP($V621,$AB$2:$AN$5971,11,TRUE)</f>
        <v>29</v>
      </c>
      <c r="K621" s="6">
        <f ca="1">VLOOKUP($V621,$AB$2:$AN$5971,12,TRUE)</f>
        <v>26</v>
      </c>
      <c r="L621" s="6">
        <f ca="1">VLOOKUP($V621,$AB$2:$AN$5971,13,TRUE)</f>
        <v>73</v>
      </c>
      <c r="V621" s="3">
        <f t="shared" ca="1" si="9"/>
        <v>3813</v>
      </c>
      <c r="AB621" s="4">
        <v>620</v>
      </c>
      <c r="AC621" s="4" t="s">
        <v>14</v>
      </c>
      <c r="AD621" s="4" t="s">
        <v>42</v>
      </c>
      <c r="AE621" s="4" t="s">
        <v>16</v>
      </c>
      <c r="AF621" s="4" t="s">
        <v>17</v>
      </c>
      <c r="AG621" s="4" t="s">
        <v>20</v>
      </c>
      <c r="AH621" s="4" t="s">
        <v>23</v>
      </c>
      <c r="AI621" s="5">
        <v>6000</v>
      </c>
      <c r="AJ621" s="4">
        <v>0</v>
      </c>
      <c r="AK621" s="4">
        <v>16</v>
      </c>
      <c r="AL621" s="4">
        <v>28</v>
      </c>
      <c r="AM621" s="4">
        <v>21</v>
      </c>
      <c r="AN621" s="4">
        <v>65</v>
      </c>
    </row>
    <row r="622" spans="1:40" x14ac:dyDescent="0.25">
      <c r="A622" s="6" t="str">
        <f ca="1">VLOOKUP($V622,$AB$2:$AN$5971,2,TRUE)</f>
        <v>T</v>
      </c>
      <c r="B622" s="6" t="str">
        <f ca="1">VLOOKUP($V622,$AB$2:$AN$5971,3,TRUE)</f>
        <v>18</v>
      </c>
      <c r="C622" s="6" t="str">
        <f ca="1">VLOOKUP($V622,$AB$2:$AN$5971,4,TRUE)</f>
        <v>SC</v>
      </c>
      <c r="D622" s="6" t="str">
        <f ca="1">VLOOKUP($V622,$AB$2:$AN$5971,5,TRUE)</f>
        <v>H</v>
      </c>
      <c r="E622" s="6" t="str">
        <f ca="1">VLOOKUP($V622,$AB$2:$AN$5971,6,TRUE)</f>
        <v>T</v>
      </c>
      <c r="F622" s="6" t="str">
        <f ca="1">VLOOKUP($V622,$AB$2:$AN$5971,7,TRUE)</f>
        <v>C</v>
      </c>
      <c r="G622" s="6">
        <f ca="1">VLOOKUP($V622,$AB$2:$AN$5971,8,TRUE)</f>
        <v>5000</v>
      </c>
      <c r="H622" s="6">
        <f ca="1">VLOOKUP($V622,$AB$2:$AN$5971,9,TRUE)</f>
        <v>0</v>
      </c>
      <c r="I622" s="6">
        <f ca="1">VLOOKUP($V622,$AB$2:$AN$5971,10,TRUE)</f>
        <v>18</v>
      </c>
      <c r="J622" s="6">
        <f ca="1">VLOOKUP($V622,$AB$2:$AN$5971,11,TRUE)</f>
        <v>22</v>
      </c>
      <c r="K622" s="6">
        <f ca="1">VLOOKUP($V622,$AB$2:$AN$5971,12,TRUE)</f>
        <v>8</v>
      </c>
      <c r="L622" s="6">
        <f ca="1">VLOOKUP($V622,$AB$2:$AN$5971,13,TRUE)</f>
        <v>48</v>
      </c>
      <c r="V622" s="3">
        <f t="shared" ca="1" si="9"/>
        <v>118</v>
      </c>
      <c r="AB622" s="4">
        <v>621</v>
      </c>
      <c r="AC622" s="4" t="s">
        <v>20</v>
      </c>
      <c r="AD622" s="4" t="s">
        <v>40</v>
      </c>
      <c r="AE622" s="4" t="s">
        <v>16</v>
      </c>
      <c r="AF622" s="4" t="s">
        <v>17</v>
      </c>
      <c r="AG622" s="4" t="s">
        <v>20</v>
      </c>
      <c r="AH622" s="4" t="s">
        <v>23</v>
      </c>
      <c r="AI622" s="5">
        <v>5000</v>
      </c>
      <c r="AJ622" s="4">
        <v>0</v>
      </c>
      <c r="AK622" s="4">
        <v>18</v>
      </c>
      <c r="AL622" s="4">
        <v>29</v>
      </c>
      <c r="AM622" s="4">
        <v>22</v>
      </c>
      <c r="AN622" s="4">
        <v>69</v>
      </c>
    </row>
    <row r="623" spans="1:40" x14ac:dyDescent="0.25">
      <c r="A623" s="6" t="str">
        <f ca="1">VLOOKUP($V623,$AB$2:$AN$5971,2,TRUE)</f>
        <v>F</v>
      </c>
      <c r="B623" s="6" t="str">
        <f ca="1">VLOOKUP($V623,$AB$2:$AN$5971,3,TRUE)</f>
        <v>25</v>
      </c>
      <c r="C623" s="6" t="str">
        <f ca="1">VLOOKUP($V623,$AB$2:$AN$5971,4,TRUE)</f>
        <v>SC</v>
      </c>
      <c r="D623" s="6" t="str">
        <f ca="1">VLOOKUP($V623,$AB$2:$AN$5971,5,TRUE)</f>
        <v>H</v>
      </c>
      <c r="E623" s="6" t="str">
        <f ca="1">VLOOKUP($V623,$AB$2:$AN$5971,6,TRUE)</f>
        <v>T</v>
      </c>
      <c r="F623" s="6" t="str">
        <f ca="1">VLOOKUP($V623,$AB$2:$AN$5971,7,TRUE)</f>
        <v>C</v>
      </c>
      <c r="G623" s="6">
        <f ca="1">VLOOKUP($V623,$AB$2:$AN$5971,8,TRUE)</f>
        <v>2000</v>
      </c>
      <c r="H623" s="6">
        <f ca="1">VLOOKUP($V623,$AB$2:$AN$5971,9,TRUE)</f>
        <v>0</v>
      </c>
      <c r="I623" s="6">
        <f ca="1">VLOOKUP($V623,$AB$2:$AN$5971,10,TRUE)</f>
        <v>10</v>
      </c>
      <c r="J623" s="6">
        <f ca="1">VLOOKUP($V623,$AB$2:$AN$5971,11,TRUE)</f>
        <v>28</v>
      </c>
      <c r="K623" s="6">
        <f ca="1">VLOOKUP($V623,$AB$2:$AN$5971,12,TRUE)</f>
        <v>11</v>
      </c>
      <c r="L623" s="6">
        <f ca="1">VLOOKUP($V623,$AB$2:$AN$5971,13,TRUE)</f>
        <v>49</v>
      </c>
      <c r="V623" s="3">
        <f t="shared" ca="1" si="9"/>
        <v>2963</v>
      </c>
      <c r="AB623" s="4">
        <v>622</v>
      </c>
      <c r="AC623" s="4" t="s">
        <v>14</v>
      </c>
      <c r="AD623" s="4" t="s">
        <v>30</v>
      </c>
      <c r="AE623" s="4" t="s">
        <v>16</v>
      </c>
      <c r="AF623" s="4" t="s">
        <v>17</v>
      </c>
      <c r="AG623" s="4" t="s">
        <v>20</v>
      </c>
      <c r="AH623" s="4" t="s">
        <v>23</v>
      </c>
      <c r="AI623" s="5">
        <v>6000</v>
      </c>
      <c r="AJ623" s="4">
        <v>0</v>
      </c>
      <c r="AK623" s="4">
        <v>19</v>
      </c>
      <c r="AL623" s="4">
        <v>28</v>
      </c>
      <c r="AM623" s="4">
        <v>22</v>
      </c>
      <c r="AN623" s="4">
        <v>69</v>
      </c>
    </row>
    <row r="624" spans="1:40" x14ac:dyDescent="0.25">
      <c r="A624" s="6" t="str">
        <f ca="1">VLOOKUP($V624,$AB$2:$AN$5971,2,TRUE)</f>
        <v>F</v>
      </c>
      <c r="B624" s="6" t="str">
        <f ca="1">VLOOKUP($V624,$AB$2:$AN$5971,3,TRUE)</f>
        <v>41</v>
      </c>
      <c r="C624" s="6" t="str">
        <f ca="1">VLOOKUP($V624,$AB$2:$AN$5971,4,TRUE)</f>
        <v>OT</v>
      </c>
      <c r="D624" s="6" t="str">
        <f ca="1">VLOOKUP($V624,$AB$2:$AN$5971,5,TRUE)</f>
        <v>H</v>
      </c>
      <c r="E624" s="6" t="str">
        <f ca="1">VLOOKUP($V624,$AB$2:$AN$5971,6,TRUE)</f>
        <v>T</v>
      </c>
      <c r="F624" s="6" t="str">
        <f ca="1">VLOOKUP($V624,$AB$2:$AN$5971,7,TRUE)</f>
        <v>C</v>
      </c>
      <c r="G624" s="6">
        <f ca="1">VLOOKUP($V624,$AB$2:$AN$5971,8,TRUE)</f>
        <v>4000</v>
      </c>
      <c r="H624" s="6">
        <f ca="1">VLOOKUP($V624,$AB$2:$AN$5971,9,TRUE)</f>
        <v>0</v>
      </c>
      <c r="I624" s="6">
        <f ca="1">VLOOKUP($V624,$AB$2:$AN$5971,10,TRUE)</f>
        <v>7</v>
      </c>
      <c r="J624" s="6">
        <f ca="1">VLOOKUP($V624,$AB$2:$AN$5971,11,TRUE)</f>
        <v>13</v>
      </c>
      <c r="K624" s="6">
        <f ca="1">VLOOKUP($V624,$AB$2:$AN$5971,12,TRUE)</f>
        <v>14</v>
      </c>
      <c r="L624" s="6">
        <f ca="1">VLOOKUP($V624,$AB$2:$AN$5971,13,TRUE)</f>
        <v>34</v>
      </c>
      <c r="V624" s="3">
        <f t="shared" ca="1" si="9"/>
        <v>992</v>
      </c>
      <c r="AB624" s="4">
        <v>623</v>
      </c>
      <c r="AC624" s="4" t="s">
        <v>20</v>
      </c>
      <c r="AD624" s="4" t="s">
        <v>71</v>
      </c>
      <c r="AE624" s="4" t="s">
        <v>16</v>
      </c>
      <c r="AF624" s="4" t="s">
        <v>17</v>
      </c>
      <c r="AG624" s="4" t="s">
        <v>20</v>
      </c>
      <c r="AH624" s="4" t="s">
        <v>23</v>
      </c>
      <c r="AI624" s="5">
        <v>7000</v>
      </c>
      <c r="AJ624" s="4">
        <v>0</v>
      </c>
      <c r="AK624" s="4">
        <v>9</v>
      </c>
      <c r="AL624" s="4">
        <v>29</v>
      </c>
      <c r="AM624" s="4">
        <v>13</v>
      </c>
      <c r="AN624" s="4">
        <v>51</v>
      </c>
    </row>
    <row r="625" spans="1:40" x14ac:dyDescent="0.25">
      <c r="A625" s="6" t="str">
        <f ca="1">VLOOKUP($V625,$AB$2:$AN$5971,2,TRUE)</f>
        <v>F</v>
      </c>
      <c r="B625" s="6" t="str">
        <f ca="1">VLOOKUP($V625,$AB$2:$AN$5971,3,TRUE)</f>
        <v>14</v>
      </c>
      <c r="C625" s="6" t="str">
        <f ca="1">VLOOKUP($V625,$AB$2:$AN$5971,4,TRUE)</f>
        <v>OT</v>
      </c>
      <c r="D625" s="6" t="str">
        <f ca="1">VLOOKUP($V625,$AB$2:$AN$5971,5,TRUE)</f>
        <v>H</v>
      </c>
      <c r="E625" s="6" t="str">
        <f ca="1">VLOOKUP($V625,$AB$2:$AN$5971,6,TRUE)</f>
        <v>T</v>
      </c>
      <c r="F625" s="6" t="str">
        <f ca="1">VLOOKUP($V625,$AB$2:$AN$5971,7,TRUE)</f>
        <v>C</v>
      </c>
      <c r="G625" s="6">
        <f ca="1">VLOOKUP($V625,$AB$2:$AN$5971,8,TRUE)</f>
        <v>6000</v>
      </c>
      <c r="H625" s="6">
        <f ca="1">VLOOKUP($V625,$AB$2:$AN$5971,9,TRUE)</f>
        <v>0.5</v>
      </c>
      <c r="I625" s="6">
        <f ca="1">VLOOKUP($V625,$AB$2:$AN$5971,10,TRUE)</f>
        <v>23</v>
      </c>
      <c r="J625" s="6">
        <f ca="1">VLOOKUP($V625,$AB$2:$AN$5971,11,TRUE)</f>
        <v>39</v>
      </c>
      <c r="K625" s="6">
        <f ca="1">VLOOKUP($V625,$AB$2:$AN$5971,12,TRUE)</f>
        <v>20</v>
      </c>
      <c r="L625" s="6">
        <f ca="1">VLOOKUP($V625,$AB$2:$AN$5971,13,TRUE)</f>
        <v>82</v>
      </c>
      <c r="V625" s="3">
        <f t="shared" ca="1" si="9"/>
        <v>259</v>
      </c>
      <c r="AB625" s="4">
        <v>624</v>
      </c>
      <c r="AC625" s="4" t="s">
        <v>14</v>
      </c>
      <c r="AD625" s="4" t="s">
        <v>37</v>
      </c>
      <c r="AE625" s="4" t="s">
        <v>16</v>
      </c>
      <c r="AF625" s="4" t="s">
        <v>17</v>
      </c>
      <c r="AG625" s="4" t="s">
        <v>20</v>
      </c>
      <c r="AH625" s="4" t="s">
        <v>23</v>
      </c>
      <c r="AI625" s="5">
        <v>4000</v>
      </c>
      <c r="AJ625" s="4">
        <v>0</v>
      </c>
      <c r="AK625" s="4">
        <v>17</v>
      </c>
      <c r="AL625" s="4">
        <v>29</v>
      </c>
      <c r="AM625" s="4">
        <v>13</v>
      </c>
      <c r="AN625" s="4">
        <v>59</v>
      </c>
    </row>
    <row r="626" spans="1:40" x14ac:dyDescent="0.25">
      <c r="A626" s="6" t="str">
        <f ca="1">VLOOKUP($V626,$AB$2:$AN$5971,2,TRUE)</f>
        <v>F</v>
      </c>
      <c r="B626" s="6" t="str">
        <f ca="1">VLOOKUP($V626,$AB$2:$AN$5971,3,TRUE)</f>
        <v>38</v>
      </c>
      <c r="C626" s="6" t="str">
        <f ca="1">VLOOKUP($V626,$AB$2:$AN$5971,4,TRUE)</f>
        <v>OT</v>
      </c>
      <c r="D626" s="6" t="str">
        <f ca="1">VLOOKUP($V626,$AB$2:$AN$5971,5,TRUE)</f>
        <v>H</v>
      </c>
      <c r="E626" s="6" t="str">
        <f ca="1">VLOOKUP($V626,$AB$2:$AN$5971,6,TRUE)</f>
        <v>T</v>
      </c>
      <c r="F626" s="6" t="str">
        <f ca="1">VLOOKUP($V626,$AB$2:$AN$5971,7,TRUE)</f>
        <v>C</v>
      </c>
      <c r="G626" s="6">
        <f ca="1">VLOOKUP($V626,$AB$2:$AN$5971,8,TRUE)</f>
        <v>6000</v>
      </c>
      <c r="H626" s="6">
        <f ca="1">VLOOKUP($V626,$AB$2:$AN$5971,9,TRUE)</f>
        <v>0</v>
      </c>
      <c r="I626" s="6">
        <f ca="1">VLOOKUP($V626,$AB$2:$AN$5971,10,TRUE)</f>
        <v>12</v>
      </c>
      <c r="J626" s="6">
        <f ca="1">VLOOKUP($V626,$AB$2:$AN$5971,11,TRUE)</f>
        <v>23</v>
      </c>
      <c r="K626" s="6">
        <f ca="1">VLOOKUP($V626,$AB$2:$AN$5971,12,TRUE)</f>
        <v>6</v>
      </c>
      <c r="L626" s="6">
        <f ca="1">VLOOKUP($V626,$AB$2:$AN$5971,13,TRUE)</f>
        <v>41</v>
      </c>
      <c r="V626" s="3">
        <f t="shared" ca="1" si="9"/>
        <v>1120</v>
      </c>
      <c r="AB626" s="4">
        <v>625</v>
      </c>
      <c r="AC626" s="4" t="s">
        <v>14</v>
      </c>
      <c r="AD626" s="4" t="s">
        <v>30</v>
      </c>
      <c r="AE626" s="4" t="s">
        <v>16</v>
      </c>
      <c r="AF626" s="4" t="s">
        <v>17</v>
      </c>
      <c r="AG626" s="4" t="s">
        <v>20</v>
      </c>
      <c r="AH626" s="4" t="s">
        <v>23</v>
      </c>
      <c r="AI626" s="5">
        <v>4000</v>
      </c>
      <c r="AJ626" s="4">
        <v>0</v>
      </c>
      <c r="AK626" s="4">
        <v>20</v>
      </c>
      <c r="AL626" s="4">
        <v>27</v>
      </c>
      <c r="AM626" s="4">
        <v>20</v>
      </c>
      <c r="AN626" s="4">
        <v>67</v>
      </c>
    </row>
    <row r="627" spans="1:40" x14ac:dyDescent="0.25">
      <c r="A627" s="6" t="str">
        <f ca="1">VLOOKUP($V627,$AB$2:$AN$5971,2,TRUE)</f>
        <v>T</v>
      </c>
      <c r="B627" s="6" t="str">
        <f ca="1">VLOOKUP($V627,$AB$2:$AN$5971,3,TRUE)</f>
        <v>15</v>
      </c>
      <c r="C627" s="6" t="str">
        <f ca="1">VLOOKUP($V627,$AB$2:$AN$5971,4,TRUE)</f>
        <v>OT</v>
      </c>
      <c r="D627" s="6" t="str">
        <f ca="1">VLOOKUP($V627,$AB$2:$AN$5971,5,TRUE)</f>
        <v>H</v>
      </c>
      <c r="E627" s="6" t="str">
        <f ca="1">VLOOKUP($V627,$AB$2:$AN$5971,6,TRUE)</f>
        <v>T</v>
      </c>
      <c r="F627" s="6" t="str">
        <f ca="1">VLOOKUP($V627,$AB$2:$AN$5971,7,TRUE)</f>
        <v>A</v>
      </c>
      <c r="G627" s="6">
        <f ca="1">VLOOKUP($V627,$AB$2:$AN$5971,8,TRUE)</f>
        <v>750</v>
      </c>
      <c r="H627" s="6">
        <f ca="1">VLOOKUP($V627,$AB$2:$AN$5971,9,TRUE)</f>
        <v>3</v>
      </c>
      <c r="I627" s="6">
        <f ca="1">VLOOKUP($V627,$AB$2:$AN$5971,10,TRUE)</f>
        <v>17</v>
      </c>
      <c r="J627" s="6">
        <f ca="1">VLOOKUP($V627,$AB$2:$AN$5971,11,TRUE)</f>
        <v>37</v>
      </c>
      <c r="K627" s="6">
        <f ca="1">VLOOKUP($V627,$AB$2:$AN$5971,12,TRUE)</f>
        <v>10</v>
      </c>
      <c r="L627" s="6">
        <f ca="1">VLOOKUP($V627,$AB$2:$AN$5971,13,TRUE)</f>
        <v>64</v>
      </c>
      <c r="V627" s="3">
        <f t="shared" ca="1" si="9"/>
        <v>3847</v>
      </c>
      <c r="AB627" s="4">
        <v>626</v>
      </c>
      <c r="AC627" s="4" t="s">
        <v>14</v>
      </c>
      <c r="AD627" s="4" t="s">
        <v>33</v>
      </c>
      <c r="AE627" s="4" t="s">
        <v>16</v>
      </c>
      <c r="AF627" s="4" t="s">
        <v>17</v>
      </c>
      <c r="AG627" s="4" t="s">
        <v>20</v>
      </c>
      <c r="AH627" s="4" t="s">
        <v>23</v>
      </c>
      <c r="AI627" s="5">
        <v>5000</v>
      </c>
      <c r="AJ627" s="4">
        <v>0</v>
      </c>
      <c r="AK627" s="4">
        <v>18</v>
      </c>
      <c r="AL627" s="4">
        <v>27</v>
      </c>
      <c r="AM627" s="4">
        <v>13</v>
      </c>
      <c r="AN627" s="4">
        <v>58</v>
      </c>
    </row>
    <row r="628" spans="1:40" x14ac:dyDescent="0.25">
      <c r="A628" s="6" t="str">
        <f ca="1">VLOOKUP($V628,$AB$2:$AN$5971,2,TRUE)</f>
        <v>T</v>
      </c>
      <c r="B628" s="6" t="str">
        <f ca="1">VLOOKUP($V628,$AB$2:$AN$5971,3,TRUE)</f>
        <v>31</v>
      </c>
      <c r="C628" s="6" t="str">
        <f ca="1">VLOOKUP($V628,$AB$2:$AN$5971,4,TRUE)</f>
        <v>SC</v>
      </c>
      <c r="D628" s="6" t="str">
        <f ca="1">VLOOKUP($V628,$AB$2:$AN$5971,5,TRUE)</f>
        <v>H</v>
      </c>
      <c r="E628" s="6" t="str">
        <f ca="1">VLOOKUP($V628,$AB$2:$AN$5971,6,TRUE)</f>
        <v>T</v>
      </c>
      <c r="F628" s="6" t="str">
        <f ca="1">VLOOKUP($V628,$AB$2:$AN$5971,7,TRUE)</f>
        <v>C</v>
      </c>
      <c r="G628" s="6">
        <f ca="1">VLOOKUP($V628,$AB$2:$AN$5971,8,TRUE)</f>
        <v>7200</v>
      </c>
      <c r="H628" s="6">
        <f ca="1">VLOOKUP($V628,$AB$2:$AN$5971,9,TRUE)</f>
        <v>0</v>
      </c>
      <c r="I628" s="6">
        <f ca="1">VLOOKUP($V628,$AB$2:$AN$5971,10,TRUE)</f>
        <v>13</v>
      </c>
      <c r="J628" s="6">
        <f ca="1">VLOOKUP($V628,$AB$2:$AN$5971,11,TRUE)</f>
        <v>33</v>
      </c>
      <c r="K628" s="6">
        <f ca="1">VLOOKUP($V628,$AB$2:$AN$5971,12,TRUE)</f>
        <v>16</v>
      </c>
      <c r="L628" s="6">
        <f ca="1">VLOOKUP($V628,$AB$2:$AN$5971,13,TRUE)</f>
        <v>62</v>
      </c>
      <c r="V628" s="3">
        <f t="shared" ca="1" si="9"/>
        <v>1204</v>
      </c>
      <c r="AB628" s="4">
        <v>627</v>
      </c>
      <c r="AC628" s="4" t="s">
        <v>14</v>
      </c>
      <c r="AD628" s="4" t="s">
        <v>34</v>
      </c>
      <c r="AE628" s="4" t="s">
        <v>16</v>
      </c>
      <c r="AF628" s="4" t="s">
        <v>17</v>
      </c>
      <c r="AG628" s="4" t="s">
        <v>20</v>
      </c>
      <c r="AH628" s="4" t="s">
        <v>23</v>
      </c>
      <c r="AI628" s="5">
        <v>4000</v>
      </c>
      <c r="AJ628" s="4">
        <v>0</v>
      </c>
      <c r="AK628" s="4">
        <v>18</v>
      </c>
      <c r="AL628" s="4">
        <v>21</v>
      </c>
      <c r="AM628" s="4">
        <v>22</v>
      </c>
      <c r="AN628" s="4">
        <v>61</v>
      </c>
    </row>
    <row r="629" spans="1:40" x14ac:dyDescent="0.25">
      <c r="A629" s="6" t="str">
        <f ca="1">VLOOKUP($V629,$AB$2:$AN$5971,2,TRUE)</f>
        <v>F</v>
      </c>
      <c r="B629" s="6" t="str">
        <f ca="1">VLOOKUP($V629,$AB$2:$AN$5971,3,TRUE)</f>
        <v>28</v>
      </c>
      <c r="C629" s="6" t="str">
        <f ca="1">VLOOKUP($V629,$AB$2:$AN$5971,4,TRUE)</f>
        <v>OT</v>
      </c>
      <c r="D629" s="6" t="str">
        <f ca="1">VLOOKUP($V629,$AB$2:$AN$5971,5,TRUE)</f>
        <v>H</v>
      </c>
      <c r="E629" s="6" t="str">
        <f ca="1">VLOOKUP($V629,$AB$2:$AN$5971,6,TRUE)</f>
        <v>U</v>
      </c>
      <c r="F629" s="6" t="str">
        <f ca="1">VLOOKUP($V629,$AB$2:$AN$5971,7,TRUE)</f>
        <v>C</v>
      </c>
      <c r="G629" s="6">
        <f ca="1">VLOOKUP($V629,$AB$2:$AN$5971,8,TRUE)</f>
        <v>6000</v>
      </c>
      <c r="H629" s="6">
        <f ca="1">VLOOKUP($V629,$AB$2:$AN$5971,9,TRUE)</f>
        <v>0</v>
      </c>
      <c r="I629" s="6">
        <f ca="1">VLOOKUP($V629,$AB$2:$AN$5971,10,TRUE)</f>
        <v>20</v>
      </c>
      <c r="J629" s="6">
        <f ca="1">VLOOKUP($V629,$AB$2:$AN$5971,11,TRUE)</f>
        <v>31</v>
      </c>
      <c r="K629" s="6">
        <f ca="1">VLOOKUP($V629,$AB$2:$AN$5971,12,TRUE)</f>
        <v>27</v>
      </c>
      <c r="L629" s="6">
        <f ca="1">VLOOKUP($V629,$AB$2:$AN$5971,13,TRUE)</f>
        <v>78</v>
      </c>
      <c r="V629" s="3">
        <f t="shared" ca="1" si="9"/>
        <v>3972</v>
      </c>
      <c r="AB629" s="4">
        <v>628</v>
      </c>
      <c r="AC629" s="4" t="s">
        <v>14</v>
      </c>
      <c r="AD629" s="4" t="s">
        <v>44</v>
      </c>
      <c r="AE629" s="4" t="s">
        <v>16</v>
      </c>
      <c r="AF629" s="4" t="s">
        <v>17</v>
      </c>
      <c r="AG629" s="4" t="s">
        <v>20</v>
      </c>
      <c r="AH629" s="4" t="s">
        <v>23</v>
      </c>
      <c r="AI629" s="5">
        <v>4000</v>
      </c>
      <c r="AJ629" s="4">
        <v>0</v>
      </c>
      <c r="AK629" s="4">
        <v>17</v>
      </c>
      <c r="AL629" s="4">
        <v>28</v>
      </c>
      <c r="AM629" s="4">
        <v>17</v>
      </c>
      <c r="AN629" s="4">
        <v>62</v>
      </c>
    </row>
    <row r="630" spans="1:40" x14ac:dyDescent="0.25">
      <c r="A630" s="6" t="str">
        <f ca="1">VLOOKUP($V630,$AB$2:$AN$5971,2,TRUE)</f>
        <v>T</v>
      </c>
      <c r="B630" s="6" t="str">
        <f ca="1">VLOOKUP($V630,$AB$2:$AN$5971,3,TRUE)</f>
        <v>28</v>
      </c>
      <c r="C630" s="6" t="str">
        <f ca="1">VLOOKUP($V630,$AB$2:$AN$5971,4,TRUE)</f>
        <v>OT</v>
      </c>
      <c r="D630" s="6" t="str">
        <f ca="1">VLOOKUP($V630,$AB$2:$AN$5971,5,TRUE)</f>
        <v>H</v>
      </c>
      <c r="E630" s="6" t="str">
        <f ca="1">VLOOKUP($V630,$AB$2:$AN$5971,6,TRUE)</f>
        <v>T</v>
      </c>
      <c r="F630" s="6" t="str">
        <f ca="1">VLOOKUP($V630,$AB$2:$AN$5971,7,TRUE)</f>
        <v>C</v>
      </c>
      <c r="G630" s="6">
        <f ca="1">VLOOKUP($V630,$AB$2:$AN$5971,8,TRUE)</f>
        <v>6000</v>
      </c>
      <c r="H630" s="6">
        <f ca="1">VLOOKUP($V630,$AB$2:$AN$5971,9,TRUE)</f>
        <v>0</v>
      </c>
      <c r="I630" s="6">
        <f ca="1">VLOOKUP($V630,$AB$2:$AN$5971,10,TRUE)</f>
        <v>16</v>
      </c>
      <c r="J630" s="6">
        <f ca="1">VLOOKUP($V630,$AB$2:$AN$5971,11,TRUE)</f>
        <v>28</v>
      </c>
      <c r="K630" s="6">
        <f ca="1">VLOOKUP($V630,$AB$2:$AN$5971,12,TRUE)</f>
        <v>18</v>
      </c>
      <c r="L630" s="6">
        <f ca="1">VLOOKUP($V630,$AB$2:$AN$5971,13,TRUE)</f>
        <v>62</v>
      </c>
      <c r="V630" s="3">
        <f t="shared" ref="V630:V693" ca="1" si="10">RANDBETWEEN(1,5970)</f>
        <v>3113</v>
      </c>
      <c r="AB630" s="4">
        <v>629</v>
      </c>
      <c r="AC630" s="4" t="s">
        <v>14</v>
      </c>
      <c r="AD630" s="4" t="s">
        <v>58</v>
      </c>
      <c r="AE630" s="4" t="s">
        <v>16</v>
      </c>
      <c r="AF630" s="4" t="s">
        <v>17</v>
      </c>
      <c r="AG630" s="4" t="s">
        <v>20</v>
      </c>
      <c r="AH630" s="4" t="s">
        <v>23</v>
      </c>
      <c r="AI630" s="5">
        <v>6000</v>
      </c>
      <c r="AJ630" s="4">
        <v>0</v>
      </c>
      <c r="AK630" s="4">
        <v>14</v>
      </c>
      <c r="AL630" s="4">
        <v>19</v>
      </c>
      <c r="AM630" s="4">
        <v>17</v>
      </c>
      <c r="AN630" s="4">
        <v>50</v>
      </c>
    </row>
    <row r="631" spans="1:40" x14ac:dyDescent="0.25">
      <c r="A631" s="6" t="str">
        <f ca="1">VLOOKUP($V631,$AB$2:$AN$5971,2,TRUE)</f>
        <v>T</v>
      </c>
      <c r="B631" s="6" t="str">
        <f ca="1">VLOOKUP($V631,$AB$2:$AN$5971,3,TRUE)</f>
        <v>17</v>
      </c>
      <c r="C631" s="6" t="str">
        <f ca="1">VLOOKUP($V631,$AB$2:$AN$5971,4,TRUE)</f>
        <v>SC</v>
      </c>
      <c r="D631" s="6" t="str">
        <f ca="1">VLOOKUP($V631,$AB$2:$AN$5971,5,TRUE)</f>
        <v>H</v>
      </c>
      <c r="E631" s="6" t="str">
        <f ca="1">VLOOKUP($V631,$AB$2:$AN$5971,6,TRUE)</f>
        <v>T</v>
      </c>
      <c r="F631" s="6" t="str">
        <f ca="1">VLOOKUP($V631,$AB$2:$AN$5971,7,TRUE)</f>
        <v>C</v>
      </c>
      <c r="G631" s="6">
        <f ca="1">VLOOKUP($V631,$AB$2:$AN$5971,8,TRUE)</f>
        <v>4000</v>
      </c>
      <c r="H631" s="6">
        <f ca="1">VLOOKUP($V631,$AB$2:$AN$5971,9,TRUE)</f>
        <v>0</v>
      </c>
      <c r="I631" s="6">
        <f ca="1">VLOOKUP($V631,$AB$2:$AN$5971,10,TRUE)</f>
        <v>11</v>
      </c>
      <c r="J631" s="6">
        <f ca="1">VLOOKUP($V631,$AB$2:$AN$5971,11,TRUE)</f>
        <v>29</v>
      </c>
      <c r="K631" s="6">
        <f ca="1">VLOOKUP($V631,$AB$2:$AN$5971,12,TRUE)</f>
        <v>20</v>
      </c>
      <c r="L631" s="6">
        <f ca="1">VLOOKUP($V631,$AB$2:$AN$5971,13,TRUE)</f>
        <v>60</v>
      </c>
      <c r="V631" s="3">
        <f t="shared" ca="1" si="10"/>
        <v>538</v>
      </c>
      <c r="AB631" s="4">
        <v>630</v>
      </c>
      <c r="AC631" s="4" t="s">
        <v>14</v>
      </c>
      <c r="AD631" s="4" t="s">
        <v>37</v>
      </c>
      <c r="AE631" s="4" t="s">
        <v>16</v>
      </c>
      <c r="AF631" s="4" t="s">
        <v>17</v>
      </c>
      <c r="AG631" s="4" t="s">
        <v>20</v>
      </c>
      <c r="AH631" s="4" t="s">
        <v>23</v>
      </c>
      <c r="AI631" s="5">
        <v>6000</v>
      </c>
      <c r="AJ631" s="4">
        <v>0</v>
      </c>
      <c r="AK631" s="4">
        <v>21</v>
      </c>
      <c r="AL631" s="4">
        <v>28</v>
      </c>
      <c r="AM631" s="4">
        <v>21</v>
      </c>
      <c r="AN631" s="4">
        <v>70</v>
      </c>
    </row>
    <row r="632" spans="1:40" x14ac:dyDescent="0.25">
      <c r="A632" s="6" t="str">
        <f ca="1">VLOOKUP($V632,$AB$2:$AN$5971,2,TRUE)</f>
        <v>T</v>
      </c>
      <c r="B632" s="6" t="str">
        <f ca="1">VLOOKUP($V632,$AB$2:$AN$5971,3,TRUE)</f>
        <v>20</v>
      </c>
      <c r="C632" s="6" t="str">
        <f ca="1">VLOOKUP($V632,$AB$2:$AN$5971,4,TRUE)</f>
        <v>SC</v>
      </c>
      <c r="D632" s="6" t="str">
        <f ca="1">VLOOKUP($V632,$AB$2:$AN$5971,5,TRUE)</f>
        <v>H</v>
      </c>
      <c r="E632" s="6" t="str">
        <f ca="1">VLOOKUP($V632,$AB$2:$AN$5971,6,TRUE)</f>
        <v>K</v>
      </c>
      <c r="F632" s="6" t="str">
        <f ca="1">VLOOKUP($V632,$AB$2:$AN$5971,7,TRUE)</f>
        <v>A</v>
      </c>
      <c r="G632" s="6">
        <f ca="1">VLOOKUP($V632,$AB$2:$AN$5971,8,TRUE)</f>
        <v>3000</v>
      </c>
      <c r="H632" s="6">
        <f ca="1">VLOOKUP($V632,$AB$2:$AN$5971,9,TRUE)</f>
        <v>0</v>
      </c>
      <c r="I632" s="6">
        <f ca="1">VLOOKUP($V632,$AB$2:$AN$5971,10,TRUE)</f>
        <v>15</v>
      </c>
      <c r="J632" s="6">
        <f ca="1">VLOOKUP($V632,$AB$2:$AN$5971,11,TRUE)</f>
        <v>15</v>
      </c>
      <c r="K632" s="6">
        <f ca="1">VLOOKUP($V632,$AB$2:$AN$5971,12,TRUE)</f>
        <v>3</v>
      </c>
      <c r="L632" s="6">
        <f ca="1">VLOOKUP($V632,$AB$2:$AN$5971,13,TRUE)</f>
        <v>33</v>
      </c>
      <c r="V632" s="3">
        <f t="shared" ca="1" si="10"/>
        <v>5217</v>
      </c>
      <c r="AB632" s="4">
        <v>631</v>
      </c>
      <c r="AC632" s="4" t="s">
        <v>14</v>
      </c>
      <c r="AD632" s="4" t="s">
        <v>30</v>
      </c>
      <c r="AE632" s="4" t="s">
        <v>16</v>
      </c>
      <c r="AF632" s="4" t="s">
        <v>17</v>
      </c>
      <c r="AG632" s="4" t="s">
        <v>20</v>
      </c>
      <c r="AH632" s="4" t="s">
        <v>23</v>
      </c>
      <c r="AI632" s="5">
        <v>5000</v>
      </c>
      <c r="AJ632" s="4">
        <v>0</v>
      </c>
      <c r="AK632" s="4">
        <v>20</v>
      </c>
      <c r="AL632" s="4">
        <v>17</v>
      </c>
      <c r="AM632" s="4">
        <v>11</v>
      </c>
      <c r="AN632" s="4">
        <v>48</v>
      </c>
    </row>
    <row r="633" spans="1:40" x14ac:dyDescent="0.25">
      <c r="A633" s="6" t="str">
        <f ca="1">VLOOKUP($V633,$AB$2:$AN$5971,2,TRUE)</f>
        <v>F</v>
      </c>
      <c r="B633" s="6" t="str">
        <f ca="1">VLOOKUP($V633,$AB$2:$AN$5971,3,TRUE)</f>
        <v>35</v>
      </c>
      <c r="C633" s="6" t="str">
        <f ca="1">VLOOKUP($V633,$AB$2:$AN$5971,4,TRUE)</f>
        <v>SC</v>
      </c>
      <c r="D633" s="6" t="str">
        <f ca="1">VLOOKUP($V633,$AB$2:$AN$5971,5,TRUE)</f>
        <v>H</v>
      </c>
      <c r="E633" s="6" t="str">
        <f ca="1">VLOOKUP($V633,$AB$2:$AN$5971,6,TRUE)</f>
        <v>T</v>
      </c>
      <c r="F633" s="6" t="str">
        <f ca="1">VLOOKUP($V633,$AB$2:$AN$5971,7,TRUE)</f>
        <v>C</v>
      </c>
      <c r="G633" s="6">
        <f ca="1">VLOOKUP($V633,$AB$2:$AN$5971,8,TRUE)</f>
        <v>0</v>
      </c>
      <c r="H633" s="6">
        <f ca="1">VLOOKUP($V633,$AB$2:$AN$5971,9,TRUE)</f>
        <v>0</v>
      </c>
      <c r="I633" s="6">
        <f ca="1">VLOOKUP($V633,$AB$2:$AN$5971,10,TRUE)</f>
        <v>13</v>
      </c>
      <c r="J633" s="6">
        <f ca="1">VLOOKUP($V633,$AB$2:$AN$5971,11,TRUE)</f>
        <v>31</v>
      </c>
      <c r="K633" s="6">
        <f ca="1">VLOOKUP($V633,$AB$2:$AN$5971,12,TRUE)</f>
        <v>12</v>
      </c>
      <c r="L633" s="6">
        <f ca="1">VLOOKUP($V633,$AB$2:$AN$5971,13,TRUE)</f>
        <v>56</v>
      </c>
      <c r="V633" s="3">
        <f t="shared" ca="1" si="10"/>
        <v>1675</v>
      </c>
      <c r="AB633" s="4">
        <v>632</v>
      </c>
      <c r="AC633" s="4" t="s">
        <v>14</v>
      </c>
      <c r="AD633" s="4" t="s">
        <v>31</v>
      </c>
      <c r="AE633" s="4" t="s">
        <v>16</v>
      </c>
      <c r="AF633" s="4" t="s">
        <v>17</v>
      </c>
      <c r="AG633" s="4" t="s">
        <v>20</v>
      </c>
      <c r="AH633" s="4" t="s">
        <v>23</v>
      </c>
      <c r="AI633" s="5">
        <v>7000</v>
      </c>
      <c r="AJ633" s="4">
        <v>0</v>
      </c>
      <c r="AK633" s="4">
        <v>18</v>
      </c>
      <c r="AL633" s="4">
        <v>21</v>
      </c>
      <c r="AM633" s="4">
        <v>23</v>
      </c>
      <c r="AN633" s="4">
        <v>62</v>
      </c>
    </row>
    <row r="634" spans="1:40" x14ac:dyDescent="0.25">
      <c r="A634" s="6" t="str">
        <f ca="1">VLOOKUP($V634,$AB$2:$AN$5971,2,TRUE)</f>
        <v>T</v>
      </c>
      <c r="B634" s="6" t="str">
        <f ca="1">VLOOKUP($V634,$AB$2:$AN$5971,3,TRUE)</f>
        <v>12</v>
      </c>
      <c r="C634" s="6" t="str">
        <f ca="1">VLOOKUP($V634,$AB$2:$AN$5971,4,TRUE)</f>
        <v>OT</v>
      </c>
      <c r="D634" s="6" t="str">
        <f ca="1">VLOOKUP($V634,$AB$2:$AN$5971,5,TRUE)</f>
        <v>H</v>
      </c>
      <c r="E634" s="6" t="str">
        <f ca="1">VLOOKUP($V634,$AB$2:$AN$5971,6,TRUE)</f>
        <v>T</v>
      </c>
      <c r="F634" s="6" t="str">
        <f ca="1">VLOOKUP($V634,$AB$2:$AN$5971,7,TRUE)</f>
        <v>C</v>
      </c>
      <c r="G634" s="6">
        <f ca="1">VLOOKUP($V634,$AB$2:$AN$5971,8,TRUE)</f>
        <v>5000</v>
      </c>
      <c r="H634" s="6">
        <f ca="1">VLOOKUP($V634,$AB$2:$AN$5971,9,TRUE)</f>
        <v>0</v>
      </c>
      <c r="I634" s="6">
        <f ca="1">VLOOKUP($V634,$AB$2:$AN$5971,10,TRUE)</f>
        <v>16</v>
      </c>
      <c r="J634" s="6">
        <f ca="1">VLOOKUP($V634,$AB$2:$AN$5971,11,TRUE)</f>
        <v>39</v>
      </c>
      <c r="K634" s="6">
        <f ca="1">VLOOKUP($V634,$AB$2:$AN$5971,12,TRUE)</f>
        <v>17</v>
      </c>
      <c r="L634" s="6">
        <f ca="1">VLOOKUP($V634,$AB$2:$AN$5971,13,TRUE)</f>
        <v>72</v>
      </c>
      <c r="V634" s="3">
        <f t="shared" ca="1" si="10"/>
        <v>374</v>
      </c>
      <c r="AB634" s="4">
        <v>633</v>
      </c>
      <c r="AC634" s="4" t="s">
        <v>14</v>
      </c>
      <c r="AD634" s="4" t="s">
        <v>42</v>
      </c>
      <c r="AE634" s="4" t="s">
        <v>16</v>
      </c>
      <c r="AF634" s="4" t="s">
        <v>17</v>
      </c>
      <c r="AG634" s="4" t="s">
        <v>20</v>
      </c>
      <c r="AH634" s="4" t="s">
        <v>23</v>
      </c>
      <c r="AI634" s="5">
        <v>5000</v>
      </c>
      <c r="AJ634" s="4">
        <v>0</v>
      </c>
      <c r="AK634" s="4">
        <v>13</v>
      </c>
      <c r="AL634" s="4">
        <v>22</v>
      </c>
      <c r="AM634" s="4">
        <v>20</v>
      </c>
      <c r="AN634" s="4">
        <v>55</v>
      </c>
    </row>
    <row r="635" spans="1:40" x14ac:dyDescent="0.25">
      <c r="A635" s="6" t="str">
        <f ca="1">VLOOKUP($V635,$AB$2:$AN$5971,2,TRUE)</f>
        <v>T</v>
      </c>
      <c r="B635" s="6" t="str">
        <f ca="1">VLOOKUP($V635,$AB$2:$AN$5971,3,TRUE)</f>
        <v>18</v>
      </c>
      <c r="C635" s="6" t="str">
        <f ca="1">VLOOKUP($V635,$AB$2:$AN$5971,4,TRUE)</f>
        <v>OT</v>
      </c>
      <c r="D635" s="6" t="str">
        <f ca="1">VLOOKUP($V635,$AB$2:$AN$5971,5,TRUE)</f>
        <v>H</v>
      </c>
      <c r="E635" s="6" t="str">
        <f ca="1">VLOOKUP($V635,$AB$2:$AN$5971,6,TRUE)</f>
        <v>T</v>
      </c>
      <c r="F635" s="6" t="str">
        <f ca="1">VLOOKUP($V635,$AB$2:$AN$5971,7,TRUE)</f>
        <v>A</v>
      </c>
      <c r="G635" s="6">
        <f ca="1">VLOOKUP($V635,$AB$2:$AN$5971,8,TRUE)</f>
        <v>2000</v>
      </c>
      <c r="H635" s="6">
        <f ca="1">VLOOKUP($V635,$AB$2:$AN$5971,9,TRUE)</f>
        <v>1</v>
      </c>
      <c r="I635" s="6">
        <f ca="1">VLOOKUP($V635,$AB$2:$AN$5971,10,TRUE)</f>
        <v>20</v>
      </c>
      <c r="J635" s="6">
        <f ca="1">VLOOKUP($V635,$AB$2:$AN$5971,11,TRUE)</f>
        <v>34</v>
      </c>
      <c r="K635" s="6">
        <f ca="1">VLOOKUP($V635,$AB$2:$AN$5971,12,TRUE)</f>
        <v>5</v>
      </c>
      <c r="L635" s="6">
        <f ca="1">VLOOKUP($V635,$AB$2:$AN$5971,13,TRUE)</f>
        <v>59</v>
      </c>
      <c r="V635" s="3">
        <f t="shared" ca="1" si="10"/>
        <v>1922</v>
      </c>
      <c r="AB635" s="4">
        <v>634</v>
      </c>
      <c r="AC635" s="4" t="s">
        <v>14</v>
      </c>
      <c r="AD635" s="4" t="s">
        <v>41</v>
      </c>
      <c r="AE635" s="4" t="s">
        <v>16</v>
      </c>
      <c r="AF635" s="4" t="s">
        <v>17</v>
      </c>
      <c r="AG635" s="4" t="s">
        <v>20</v>
      </c>
      <c r="AH635" s="4" t="s">
        <v>23</v>
      </c>
      <c r="AI635" s="5">
        <v>6000</v>
      </c>
      <c r="AJ635" s="4">
        <v>0</v>
      </c>
      <c r="AK635" s="4">
        <v>19</v>
      </c>
      <c r="AL635" s="4">
        <v>15</v>
      </c>
      <c r="AM635" s="4">
        <v>18</v>
      </c>
      <c r="AN635" s="4">
        <v>42</v>
      </c>
    </row>
    <row r="636" spans="1:40" x14ac:dyDescent="0.25">
      <c r="A636" s="6" t="str">
        <f ca="1">VLOOKUP($V636,$AB$2:$AN$5971,2,TRUE)</f>
        <v>T</v>
      </c>
      <c r="B636" s="6" t="str">
        <f ca="1">VLOOKUP($V636,$AB$2:$AN$5971,3,TRUE)</f>
        <v>39</v>
      </c>
      <c r="C636" s="6" t="str">
        <f ca="1">VLOOKUP($V636,$AB$2:$AN$5971,4,TRUE)</f>
        <v>OT</v>
      </c>
      <c r="D636" s="6" t="str">
        <f ca="1">VLOOKUP($V636,$AB$2:$AN$5971,5,TRUE)</f>
        <v>H</v>
      </c>
      <c r="E636" s="6" t="str">
        <f ca="1">VLOOKUP($V636,$AB$2:$AN$5971,6,TRUE)</f>
        <v>T</v>
      </c>
      <c r="F636" s="6" t="str">
        <f ca="1">VLOOKUP($V636,$AB$2:$AN$5971,7,TRUE)</f>
        <v>C</v>
      </c>
      <c r="G636" s="6">
        <f ca="1">VLOOKUP($V636,$AB$2:$AN$5971,8,TRUE)</f>
        <v>5700</v>
      </c>
      <c r="H636" s="6">
        <f ca="1">VLOOKUP($V636,$AB$2:$AN$5971,9,TRUE)</f>
        <v>0</v>
      </c>
      <c r="I636" s="6">
        <f ca="1">VLOOKUP($V636,$AB$2:$AN$5971,10,TRUE)</f>
        <v>11</v>
      </c>
      <c r="J636" s="6">
        <f ca="1">VLOOKUP($V636,$AB$2:$AN$5971,11,TRUE)</f>
        <v>21</v>
      </c>
      <c r="K636" s="6">
        <f ca="1">VLOOKUP($V636,$AB$2:$AN$5971,12,TRUE)</f>
        <v>24</v>
      </c>
      <c r="L636" s="6">
        <f ca="1">VLOOKUP($V636,$AB$2:$AN$5971,13,TRUE)</f>
        <v>56</v>
      </c>
      <c r="V636" s="3">
        <f t="shared" ca="1" si="10"/>
        <v>3607</v>
      </c>
      <c r="AB636" s="4">
        <v>635</v>
      </c>
      <c r="AC636" s="4" t="s">
        <v>20</v>
      </c>
      <c r="AD636" s="4" t="s">
        <v>62</v>
      </c>
      <c r="AE636" s="4" t="s">
        <v>16</v>
      </c>
      <c r="AF636" s="4" t="s">
        <v>17</v>
      </c>
      <c r="AG636" s="4" t="s">
        <v>20</v>
      </c>
      <c r="AH636" s="4" t="s">
        <v>23</v>
      </c>
      <c r="AI636" s="5">
        <v>6700</v>
      </c>
      <c r="AJ636" s="4">
        <v>0</v>
      </c>
      <c r="AK636" s="4">
        <v>17</v>
      </c>
      <c r="AL636" s="4">
        <v>23</v>
      </c>
      <c r="AM636" s="4">
        <v>17</v>
      </c>
      <c r="AN636" s="4">
        <v>57</v>
      </c>
    </row>
    <row r="637" spans="1:40" x14ac:dyDescent="0.25">
      <c r="A637" s="6" t="str">
        <f ca="1">VLOOKUP($V637,$AB$2:$AN$5971,2,TRUE)</f>
        <v>T</v>
      </c>
      <c r="B637" s="6" t="str">
        <f ca="1">VLOOKUP($V637,$AB$2:$AN$5971,3,TRUE)</f>
        <v>19</v>
      </c>
      <c r="C637" s="6" t="str">
        <f ca="1">VLOOKUP($V637,$AB$2:$AN$5971,4,TRUE)</f>
        <v>OT</v>
      </c>
      <c r="D637" s="6" t="str">
        <f ca="1">VLOOKUP($V637,$AB$2:$AN$5971,5,TRUE)</f>
        <v>H</v>
      </c>
      <c r="E637" s="6" t="str">
        <f ca="1">VLOOKUP($V637,$AB$2:$AN$5971,6,TRUE)</f>
        <v>K</v>
      </c>
      <c r="F637" s="6" t="str">
        <f ca="1">VLOOKUP($V637,$AB$2:$AN$5971,7,TRUE)</f>
        <v>A</v>
      </c>
      <c r="G637" s="6">
        <f ca="1">VLOOKUP($V637,$AB$2:$AN$5971,8,TRUE)</f>
        <v>4600</v>
      </c>
      <c r="H637" s="6">
        <f ca="1">VLOOKUP($V637,$AB$2:$AN$5971,9,TRUE)</f>
        <v>0</v>
      </c>
      <c r="I637" s="6">
        <f ca="1">VLOOKUP($V637,$AB$2:$AN$5971,10,TRUE)</f>
        <v>9</v>
      </c>
      <c r="J637" s="6">
        <f ca="1">VLOOKUP($V637,$AB$2:$AN$5971,11,TRUE)</f>
        <v>31</v>
      </c>
      <c r="K637" s="6">
        <f ca="1">VLOOKUP($V637,$AB$2:$AN$5971,12,TRUE)</f>
        <v>27</v>
      </c>
      <c r="L637" s="6">
        <f ca="1">VLOOKUP($V637,$AB$2:$AN$5971,13,TRUE)</f>
        <v>67</v>
      </c>
      <c r="V637" s="3">
        <f t="shared" ca="1" si="10"/>
        <v>5700</v>
      </c>
      <c r="AB637" s="4">
        <v>636</v>
      </c>
      <c r="AC637" s="4" t="s">
        <v>14</v>
      </c>
      <c r="AD637" s="4" t="s">
        <v>40</v>
      </c>
      <c r="AE637" s="4" t="s">
        <v>16</v>
      </c>
      <c r="AF637" s="4" t="s">
        <v>17</v>
      </c>
      <c r="AG637" s="4" t="s">
        <v>20</v>
      </c>
      <c r="AH637" s="4" t="s">
        <v>23</v>
      </c>
      <c r="AI637" s="5">
        <v>3000</v>
      </c>
      <c r="AJ637" s="4">
        <v>0</v>
      </c>
      <c r="AK637" s="4">
        <v>8</v>
      </c>
      <c r="AL637" s="4">
        <v>16</v>
      </c>
      <c r="AM637" s="4">
        <v>18</v>
      </c>
      <c r="AN637" s="4">
        <v>42</v>
      </c>
    </row>
    <row r="638" spans="1:40" x14ac:dyDescent="0.25">
      <c r="A638" s="6" t="str">
        <f ca="1">VLOOKUP($V638,$AB$2:$AN$5971,2,TRUE)</f>
        <v>F</v>
      </c>
      <c r="B638" s="6" t="str">
        <f ca="1">VLOOKUP($V638,$AB$2:$AN$5971,3,TRUE)</f>
        <v>21</v>
      </c>
      <c r="C638" s="6" t="str">
        <f ca="1">VLOOKUP($V638,$AB$2:$AN$5971,4,TRUE)</f>
        <v>OT</v>
      </c>
      <c r="D638" s="6" t="str">
        <f ca="1">VLOOKUP($V638,$AB$2:$AN$5971,5,TRUE)</f>
        <v>H</v>
      </c>
      <c r="E638" s="6" t="str">
        <f ca="1">VLOOKUP($V638,$AB$2:$AN$5971,6,TRUE)</f>
        <v>T</v>
      </c>
      <c r="F638" s="6" t="str">
        <f ca="1">VLOOKUP($V638,$AB$2:$AN$5971,7,TRUE)</f>
        <v>C</v>
      </c>
      <c r="G638" s="6">
        <f ca="1">VLOOKUP($V638,$AB$2:$AN$5971,8,TRUE)</f>
        <v>5000</v>
      </c>
      <c r="H638" s="6">
        <f ca="1">VLOOKUP($V638,$AB$2:$AN$5971,9,TRUE)</f>
        <v>0</v>
      </c>
      <c r="I638" s="6">
        <f ca="1">VLOOKUP($V638,$AB$2:$AN$5971,10,TRUE)</f>
        <v>11</v>
      </c>
      <c r="J638" s="6">
        <f ca="1">VLOOKUP($V638,$AB$2:$AN$5971,11,TRUE)</f>
        <v>19</v>
      </c>
      <c r="K638" s="6">
        <f ca="1">VLOOKUP($V638,$AB$2:$AN$5971,12,TRUE)</f>
        <v>11</v>
      </c>
      <c r="L638" s="6">
        <f ca="1">VLOOKUP($V638,$AB$2:$AN$5971,13,TRUE)</f>
        <v>41</v>
      </c>
      <c r="V638" s="3">
        <f t="shared" ca="1" si="10"/>
        <v>595</v>
      </c>
      <c r="AB638" s="4">
        <v>637</v>
      </c>
      <c r="AC638" s="4" t="s">
        <v>20</v>
      </c>
      <c r="AD638" s="4" t="s">
        <v>40</v>
      </c>
      <c r="AE638" s="4" t="s">
        <v>16</v>
      </c>
      <c r="AF638" s="4" t="s">
        <v>17</v>
      </c>
      <c r="AG638" s="4" t="s">
        <v>20</v>
      </c>
      <c r="AH638" s="4" t="s">
        <v>23</v>
      </c>
      <c r="AI638" s="5">
        <v>7000</v>
      </c>
      <c r="AJ638" s="4">
        <v>0</v>
      </c>
      <c r="AK638" s="4">
        <v>16</v>
      </c>
      <c r="AL638" s="4">
        <v>23</v>
      </c>
      <c r="AM638" s="4">
        <v>18</v>
      </c>
      <c r="AN638" s="4">
        <v>57</v>
      </c>
    </row>
    <row r="639" spans="1:40" x14ac:dyDescent="0.25">
      <c r="A639" s="6" t="str">
        <f ca="1">VLOOKUP($V639,$AB$2:$AN$5971,2,TRUE)</f>
        <v>F</v>
      </c>
      <c r="B639" s="6" t="str">
        <f ca="1">VLOOKUP($V639,$AB$2:$AN$5971,3,TRUE)</f>
        <v>30</v>
      </c>
      <c r="C639" s="6" t="str">
        <f ca="1">VLOOKUP($V639,$AB$2:$AN$5971,4,TRUE)</f>
        <v>SC</v>
      </c>
      <c r="D639" s="6" t="str">
        <f ca="1">VLOOKUP($V639,$AB$2:$AN$5971,5,TRUE)</f>
        <v>H</v>
      </c>
      <c r="E639" s="6" t="str">
        <f ca="1">VLOOKUP($V639,$AB$2:$AN$5971,6,TRUE)</f>
        <v>T</v>
      </c>
      <c r="F639" s="6" t="str">
        <f ca="1">VLOOKUP($V639,$AB$2:$AN$5971,7,TRUE)</f>
        <v>C</v>
      </c>
      <c r="G639" s="6">
        <f ca="1">VLOOKUP($V639,$AB$2:$AN$5971,8,TRUE)</f>
        <v>10000</v>
      </c>
      <c r="H639" s="6" t="e">
        <f ca="1">VLOOKUP($V639,$AB$2:$AN$5971,9,TRUE)</f>
        <v>#NULL!</v>
      </c>
      <c r="I639" s="6">
        <f ca="1">VLOOKUP($V639,$AB$2:$AN$5971,10,TRUE)</f>
        <v>12</v>
      </c>
      <c r="J639" s="6">
        <f ca="1">VLOOKUP($V639,$AB$2:$AN$5971,11,TRUE)</f>
        <v>18</v>
      </c>
      <c r="K639" s="6">
        <f ca="1">VLOOKUP($V639,$AB$2:$AN$5971,12,TRUE)</f>
        <v>3</v>
      </c>
      <c r="L639" s="6">
        <f ca="1">VLOOKUP($V639,$AB$2:$AN$5971,13,TRUE)</f>
        <v>33</v>
      </c>
      <c r="V639" s="3">
        <f t="shared" ca="1" si="10"/>
        <v>1982</v>
      </c>
      <c r="AB639" s="4">
        <v>638</v>
      </c>
      <c r="AC639" s="4" t="s">
        <v>20</v>
      </c>
      <c r="AD639" s="4" t="s">
        <v>30</v>
      </c>
      <c r="AE639" s="4" t="s">
        <v>16</v>
      </c>
      <c r="AF639" s="4" t="s">
        <v>17</v>
      </c>
      <c r="AG639" s="4" t="s">
        <v>20</v>
      </c>
      <c r="AH639" s="4" t="s">
        <v>23</v>
      </c>
      <c r="AI639" s="5">
        <v>6000</v>
      </c>
      <c r="AJ639" s="4">
        <v>0</v>
      </c>
      <c r="AK639" s="4">
        <v>14</v>
      </c>
      <c r="AL639" s="4">
        <v>25</v>
      </c>
      <c r="AM639" s="4">
        <v>14</v>
      </c>
      <c r="AN639" s="4">
        <v>53</v>
      </c>
    </row>
    <row r="640" spans="1:40" x14ac:dyDescent="0.25">
      <c r="A640" s="6" t="str">
        <f ca="1">VLOOKUP($V640,$AB$2:$AN$5971,2,TRUE)</f>
        <v>F</v>
      </c>
      <c r="B640" s="6" t="str">
        <f ca="1">VLOOKUP($V640,$AB$2:$AN$5971,3,TRUE)</f>
        <v>21</v>
      </c>
      <c r="C640" s="6" t="str">
        <f ca="1">VLOOKUP($V640,$AB$2:$AN$5971,4,TRUE)</f>
        <v>SC</v>
      </c>
      <c r="D640" s="6" t="str">
        <f ca="1">VLOOKUP($V640,$AB$2:$AN$5971,5,TRUE)</f>
        <v>H</v>
      </c>
      <c r="E640" s="6" t="str">
        <f ca="1">VLOOKUP($V640,$AB$2:$AN$5971,6,TRUE)</f>
        <v>T</v>
      </c>
      <c r="F640" s="6" t="str">
        <f ca="1">VLOOKUP($V640,$AB$2:$AN$5971,7,TRUE)</f>
        <v>C</v>
      </c>
      <c r="G640" s="6">
        <f ca="1">VLOOKUP($V640,$AB$2:$AN$5971,8,TRUE)</f>
        <v>4500</v>
      </c>
      <c r="H640" s="6">
        <f ca="1">VLOOKUP($V640,$AB$2:$AN$5971,9,TRUE)</f>
        <v>2</v>
      </c>
      <c r="I640" s="6">
        <f ca="1">VLOOKUP($V640,$AB$2:$AN$5971,10,TRUE)</f>
        <v>13</v>
      </c>
      <c r="J640" s="6">
        <f ca="1">VLOOKUP($V640,$AB$2:$AN$5971,11,TRUE)</f>
        <v>34</v>
      </c>
      <c r="K640" s="6">
        <f ca="1">VLOOKUP($V640,$AB$2:$AN$5971,12,TRUE)</f>
        <v>19</v>
      </c>
      <c r="L640" s="6">
        <f ca="1">VLOOKUP($V640,$AB$2:$AN$5971,13,TRUE)</f>
        <v>66</v>
      </c>
      <c r="V640" s="3">
        <f t="shared" ca="1" si="10"/>
        <v>2865</v>
      </c>
      <c r="AB640" s="4">
        <v>639</v>
      </c>
      <c r="AC640" s="4" t="s">
        <v>14</v>
      </c>
      <c r="AD640" s="4" t="s">
        <v>27</v>
      </c>
      <c r="AE640" s="4" t="s">
        <v>16</v>
      </c>
      <c r="AF640" s="4" t="s">
        <v>17</v>
      </c>
      <c r="AG640" s="4" t="s">
        <v>20</v>
      </c>
      <c r="AH640" s="4" t="s">
        <v>23</v>
      </c>
      <c r="AI640" s="5">
        <v>3900</v>
      </c>
      <c r="AJ640" s="4">
        <v>0</v>
      </c>
      <c r="AK640" s="4">
        <v>19</v>
      </c>
      <c r="AL640" s="4">
        <v>38</v>
      </c>
      <c r="AM640" s="4">
        <v>21</v>
      </c>
      <c r="AN640" s="4">
        <v>78</v>
      </c>
    </row>
    <row r="641" spans="1:40" x14ac:dyDescent="0.25">
      <c r="A641" s="6" t="str">
        <f ca="1">VLOOKUP($V641,$AB$2:$AN$5971,2,TRUE)</f>
        <v>F</v>
      </c>
      <c r="B641" s="6" t="str">
        <f ca="1">VLOOKUP($V641,$AB$2:$AN$5971,3,TRUE)</f>
        <v>14</v>
      </c>
      <c r="C641" s="6" t="str">
        <f ca="1">VLOOKUP($V641,$AB$2:$AN$5971,4,TRUE)</f>
        <v>SC</v>
      </c>
      <c r="D641" s="6" t="str">
        <f ca="1">VLOOKUP($V641,$AB$2:$AN$5971,5,TRUE)</f>
        <v>M</v>
      </c>
      <c r="E641" s="6" t="str">
        <f ca="1">VLOOKUP($V641,$AB$2:$AN$5971,6,TRUE)</f>
        <v>D</v>
      </c>
      <c r="F641" s="6" t="str">
        <f ca="1">VLOOKUP($V641,$AB$2:$AN$5971,7,TRUE)</f>
        <v>C</v>
      </c>
      <c r="G641" s="6">
        <f ca="1">VLOOKUP($V641,$AB$2:$AN$5971,8,TRUE)</f>
        <v>6000</v>
      </c>
      <c r="H641" s="6">
        <f ca="1">VLOOKUP($V641,$AB$2:$AN$5971,9,TRUE)</f>
        <v>0</v>
      </c>
      <c r="I641" s="6">
        <f ca="1">VLOOKUP($V641,$AB$2:$AN$5971,10,TRUE)</f>
        <v>12</v>
      </c>
      <c r="J641" s="6">
        <f ca="1">VLOOKUP($V641,$AB$2:$AN$5971,11,TRUE)</f>
        <v>30</v>
      </c>
      <c r="K641" s="6">
        <f ca="1">VLOOKUP($V641,$AB$2:$AN$5971,12,TRUE)</f>
        <v>23</v>
      </c>
      <c r="L641" s="6">
        <f ca="1">VLOOKUP($V641,$AB$2:$AN$5971,13,TRUE)</f>
        <v>65</v>
      </c>
      <c r="V641" s="3">
        <f t="shared" ca="1" si="10"/>
        <v>4062</v>
      </c>
      <c r="AB641" s="4">
        <v>640</v>
      </c>
      <c r="AC641" s="4" t="s">
        <v>14</v>
      </c>
      <c r="AD641" s="4" t="s">
        <v>38</v>
      </c>
      <c r="AE641" s="4" t="s">
        <v>16</v>
      </c>
      <c r="AF641" s="4" t="s">
        <v>17</v>
      </c>
      <c r="AG641" s="4" t="s">
        <v>20</v>
      </c>
      <c r="AH641" s="4" t="s">
        <v>23</v>
      </c>
      <c r="AI641" s="5">
        <v>4500</v>
      </c>
      <c r="AJ641" s="4">
        <v>0</v>
      </c>
      <c r="AK641" s="4">
        <v>13</v>
      </c>
      <c r="AL641" s="4">
        <v>36</v>
      </c>
      <c r="AM641" s="4">
        <v>17</v>
      </c>
      <c r="AN641" s="4">
        <v>56</v>
      </c>
    </row>
    <row r="642" spans="1:40" x14ac:dyDescent="0.25">
      <c r="A642" s="6" t="str">
        <f ca="1">VLOOKUP($V642,$AB$2:$AN$5971,2,TRUE)</f>
        <v>T</v>
      </c>
      <c r="B642" s="6" t="str">
        <f ca="1">VLOOKUP($V642,$AB$2:$AN$5971,3,TRUE)</f>
        <v>21</v>
      </c>
      <c r="C642" s="6" t="str">
        <f ca="1">VLOOKUP($V642,$AB$2:$AN$5971,4,TRUE)</f>
        <v>SC</v>
      </c>
      <c r="D642" s="6" t="str">
        <f ca="1">VLOOKUP($V642,$AB$2:$AN$5971,5,TRUE)</f>
        <v>H</v>
      </c>
      <c r="E642" s="6" t="str">
        <f ca="1">VLOOKUP($V642,$AB$2:$AN$5971,6,TRUE)</f>
        <v>T</v>
      </c>
      <c r="F642" s="6" t="str">
        <f ca="1">VLOOKUP($V642,$AB$2:$AN$5971,7,TRUE)</f>
        <v>A</v>
      </c>
      <c r="G642" s="6">
        <f ca="1">VLOOKUP($V642,$AB$2:$AN$5971,8,TRUE)</f>
        <v>6000</v>
      </c>
      <c r="H642" s="6">
        <f ca="1">VLOOKUP($V642,$AB$2:$AN$5971,9,TRUE)</f>
        <v>2</v>
      </c>
      <c r="I642" s="6">
        <f ca="1">VLOOKUP($V642,$AB$2:$AN$5971,10,TRUE)</f>
        <v>20</v>
      </c>
      <c r="J642" s="6">
        <f ca="1">VLOOKUP($V642,$AB$2:$AN$5971,11,TRUE)</f>
        <v>30</v>
      </c>
      <c r="K642" s="6">
        <f ca="1">VLOOKUP($V642,$AB$2:$AN$5971,12,TRUE)</f>
        <v>17</v>
      </c>
      <c r="L642" s="6">
        <f ca="1">VLOOKUP($V642,$AB$2:$AN$5971,13,TRUE)</f>
        <v>67</v>
      </c>
      <c r="V642" s="3">
        <f t="shared" ca="1" si="10"/>
        <v>3843</v>
      </c>
      <c r="AB642" s="4">
        <v>641</v>
      </c>
      <c r="AC642" s="4" t="s">
        <v>14</v>
      </c>
      <c r="AD642" s="4" t="s">
        <v>28</v>
      </c>
      <c r="AE642" s="4" t="s">
        <v>16</v>
      </c>
      <c r="AF642" s="4" t="s">
        <v>17</v>
      </c>
      <c r="AG642" s="4" t="s">
        <v>20</v>
      </c>
      <c r="AH642" s="4" t="s">
        <v>23</v>
      </c>
      <c r="AI642" s="5">
        <v>2000</v>
      </c>
      <c r="AJ642" s="4">
        <v>0</v>
      </c>
      <c r="AK642" s="4">
        <v>8</v>
      </c>
      <c r="AL642" s="4">
        <v>29</v>
      </c>
      <c r="AM642" s="4">
        <v>10</v>
      </c>
      <c r="AN642" s="4">
        <v>47</v>
      </c>
    </row>
    <row r="643" spans="1:40" x14ac:dyDescent="0.25">
      <c r="A643" s="6" t="str">
        <f ca="1">VLOOKUP($V643,$AB$2:$AN$5971,2,TRUE)</f>
        <v>F</v>
      </c>
      <c r="B643" s="6" t="str">
        <f ca="1">VLOOKUP($V643,$AB$2:$AN$5971,3,TRUE)</f>
        <v>35</v>
      </c>
      <c r="C643" s="6" t="str">
        <f ca="1">VLOOKUP($V643,$AB$2:$AN$5971,4,TRUE)</f>
        <v>SC</v>
      </c>
      <c r="D643" s="6" t="str">
        <f ca="1">VLOOKUP($V643,$AB$2:$AN$5971,5,TRUE)</f>
        <v>H</v>
      </c>
      <c r="E643" s="6" t="str">
        <f ca="1">VLOOKUP($V643,$AB$2:$AN$5971,6,TRUE)</f>
        <v>T</v>
      </c>
      <c r="F643" s="6" t="str">
        <f ca="1">VLOOKUP($V643,$AB$2:$AN$5971,7,TRUE)</f>
        <v>C</v>
      </c>
      <c r="G643" s="6">
        <f ca="1">VLOOKUP($V643,$AB$2:$AN$5971,8,TRUE)</f>
        <v>2000</v>
      </c>
      <c r="H643" s="6">
        <f ca="1">VLOOKUP($V643,$AB$2:$AN$5971,9,TRUE)</f>
        <v>0</v>
      </c>
      <c r="I643" s="6">
        <f ca="1">VLOOKUP($V643,$AB$2:$AN$5971,10,TRUE)</f>
        <v>8</v>
      </c>
      <c r="J643" s="6">
        <f ca="1">VLOOKUP($V643,$AB$2:$AN$5971,11,TRUE)</f>
        <v>35</v>
      </c>
      <c r="K643" s="6">
        <f ca="1">VLOOKUP($V643,$AB$2:$AN$5971,12,TRUE)</f>
        <v>17</v>
      </c>
      <c r="L643" s="6">
        <f ca="1">VLOOKUP($V643,$AB$2:$AN$5971,13,TRUE)</f>
        <v>60</v>
      </c>
      <c r="V643" s="3">
        <f t="shared" ca="1" si="10"/>
        <v>1625</v>
      </c>
      <c r="AB643" s="4">
        <v>642</v>
      </c>
      <c r="AC643" s="4" t="s">
        <v>14</v>
      </c>
      <c r="AD643" s="4" t="s">
        <v>30</v>
      </c>
      <c r="AE643" s="4" t="s">
        <v>16</v>
      </c>
      <c r="AF643" s="4" t="s">
        <v>17</v>
      </c>
      <c r="AG643" s="4" t="s">
        <v>20</v>
      </c>
      <c r="AH643" s="4" t="s">
        <v>23</v>
      </c>
      <c r="AI643" s="5">
        <v>1000</v>
      </c>
      <c r="AJ643" s="4">
        <v>0</v>
      </c>
      <c r="AK643" s="4">
        <v>15</v>
      </c>
      <c r="AL643" s="4">
        <v>24</v>
      </c>
      <c r="AM643" s="4">
        <v>13</v>
      </c>
      <c r="AN643" s="4">
        <v>52</v>
      </c>
    </row>
    <row r="644" spans="1:40" x14ac:dyDescent="0.25">
      <c r="A644" s="6" t="str">
        <f ca="1">VLOOKUP($V644,$AB$2:$AN$5971,2,TRUE)</f>
        <v>F</v>
      </c>
      <c r="B644" s="6" t="str">
        <f ca="1">VLOOKUP($V644,$AB$2:$AN$5971,3,TRUE)</f>
        <v>40</v>
      </c>
      <c r="C644" s="6" t="str">
        <f ca="1">VLOOKUP($V644,$AB$2:$AN$5971,4,TRUE)</f>
        <v>SC</v>
      </c>
      <c r="D644" s="6" t="str">
        <f ca="1">VLOOKUP($V644,$AB$2:$AN$5971,5,TRUE)</f>
        <v>H</v>
      </c>
      <c r="E644" s="6" t="str">
        <f ca="1">VLOOKUP($V644,$AB$2:$AN$5971,6,TRUE)</f>
        <v>T</v>
      </c>
      <c r="F644" s="6" t="str">
        <f ca="1">VLOOKUP($V644,$AB$2:$AN$5971,7,TRUE)</f>
        <v>C</v>
      </c>
      <c r="G644" s="6">
        <f ca="1">VLOOKUP($V644,$AB$2:$AN$5971,8,TRUE)</f>
        <v>4800</v>
      </c>
      <c r="H644" s="6">
        <f ca="1">VLOOKUP($V644,$AB$2:$AN$5971,9,TRUE)</f>
        <v>0</v>
      </c>
      <c r="I644" s="6">
        <f ca="1">VLOOKUP($V644,$AB$2:$AN$5971,10,TRUE)</f>
        <v>10</v>
      </c>
      <c r="J644" s="6">
        <f ca="1">VLOOKUP($V644,$AB$2:$AN$5971,11,TRUE)</f>
        <v>34</v>
      </c>
      <c r="K644" s="6">
        <f ca="1">VLOOKUP($V644,$AB$2:$AN$5971,12,TRUE)</f>
        <v>25</v>
      </c>
      <c r="L644" s="6">
        <f ca="1">VLOOKUP($V644,$AB$2:$AN$5971,13,TRUE)</f>
        <v>69</v>
      </c>
      <c r="V644" s="3">
        <f t="shared" ca="1" si="10"/>
        <v>3162</v>
      </c>
      <c r="AB644" s="4">
        <v>643</v>
      </c>
      <c r="AC644" s="4" t="s">
        <v>14</v>
      </c>
      <c r="AD644" s="4" t="s">
        <v>40</v>
      </c>
      <c r="AE644" s="4" t="s">
        <v>16</v>
      </c>
      <c r="AF644" s="4" t="s">
        <v>17</v>
      </c>
      <c r="AG644" s="4" t="s">
        <v>20</v>
      </c>
      <c r="AH644" s="4" t="s">
        <v>23</v>
      </c>
      <c r="AI644" s="5">
        <v>4000</v>
      </c>
      <c r="AJ644" s="4">
        <v>0</v>
      </c>
      <c r="AK644" s="4">
        <v>16</v>
      </c>
      <c r="AL644" s="4">
        <v>23</v>
      </c>
      <c r="AM644" s="4">
        <v>13</v>
      </c>
      <c r="AN644" s="4">
        <v>52</v>
      </c>
    </row>
    <row r="645" spans="1:40" x14ac:dyDescent="0.25">
      <c r="A645" s="6" t="str">
        <f ca="1">VLOOKUP($V645,$AB$2:$AN$5971,2,TRUE)</f>
        <v>F</v>
      </c>
      <c r="B645" s="6" t="str">
        <f ca="1">VLOOKUP($V645,$AB$2:$AN$5971,3,TRUE)</f>
        <v>23</v>
      </c>
      <c r="C645" s="6" t="str">
        <f ca="1">VLOOKUP($V645,$AB$2:$AN$5971,4,TRUE)</f>
        <v>OT</v>
      </c>
      <c r="D645" s="6" t="str">
        <f ca="1">VLOOKUP($V645,$AB$2:$AN$5971,5,TRUE)</f>
        <v>H</v>
      </c>
      <c r="E645" s="6" t="str">
        <f ca="1">VLOOKUP($V645,$AB$2:$AN$5971,6,TRUE)</f>
        <v>T</v>
      </c>
      <c r="F645" s="6" t="str">
        <f ca="1">VLOOKUP($V645,$AB$2:$AN$5971,7,TRUE)</f>
        <v>C</v>
      </c>
      <c r="G645" s="6">
        <f ca="1">VLOOKUP($V645,$AB$2:$AN$5971,8,TRUE)</f>
        <v>3500</v>
      </c>
      <c r="H645" s="6">
        <f ca="1">VLOOKUP($V645,$AB$2:$AN$5971,9,TRUE)</f>
        <v>0</v>
      </c>
      <c r="I645" s="6">
        <f ca="1">VLOOKUP($V645,$AB$2:$AN$5971,10,TRUE)</f>
        <v>22</v>
      </c>
      <c r="J645" s="6">
        <f ca="1">VLOOKUP($V645,$AB$2:$AN$5971,11,TRUE)</f>
        <v>24</v>
      </c>
      <c r="K645" s="6">
        <f ca="1">VLOOKUP($V645,$AB$2:$AN$5971,12,TRUE)</f>
        <v>16</v>
      </c>
      <c r="L645" s="6">
        <f ca="1">VLOOKUP($V645,$AB$2:$AN$5971,13,TRUE)</f>
        <v>62</v>
      </c>
      <c r="V645" s="3">
        <f t="shared" ca="1" si="10"/>
        <v>1305</v>
      </c>
      <c r="AB645" s="4">
        <v>644</v>
      </c>
      <c r="AC645" s="4" t="s">
        <v>14</v>
      </c>
      <c r="AD645" s="4" t="s">
        <v>41</v>
      </c>
      <c r="AE645" s="4" t="s">
        <v>16</v>
      </c>
      <c r="AF645" s="4" t="s">
        <v>17</v>
      </c>
      <c r="AG645" s="4" t="s">
        <v>20</v>
      </c>
      <c r="AH645" s="4" t="s">
        <v>23</v>
      </c>
      <c r="AI645" s="5">
        <v>5000</v>
      </c>
      <c r="AJ645" s="4">
        <v>0</v>
      </c>
      <c r="AK645" s="4">
        <v>13</v>
      </c>
      <c r="AL645" s="4">
        <v>23</v>
      </c>
      <c r="AM645" s="4">
        <v>14</v>
      </c>
      <c r="AN645" s="4">
        <v>50</v>
      </c>
    </row>
    <row r="646" spans="1:40" x14ac:dyDescent="0.25">
      <c r="A646" s="6" t="str">
        <f ca="1">VLOOKUP($V646,$AB$2:$AN$5971,2,TRUE)</f>
        <v>T</v>
      </c>
      <c r="B646" s="6" t="str">
        <f ca="1">VLOOKUP($V646,$AB$2:$AN$5971,3,TRUE)</f>
        <v>30</v>
      </c>
      <c r="C646" s="6" t="str">
        <f ca="1">VLOOKUP($V646,$AB$2:$AN$5971,4,TRUE)</f>
        <v>SC</v>
      </c>
      <c r="D646" s="6" t="str">
        <f ca="1">VLOOKUP($V646,$AB$2:$AN$5971,5,TRUE)</f>
        <v>H</v>
      </c>
      <c r="E646" s="6" t="str">
        <f ca="1">VLOOKUP($V646,$AB$2:$AN$5971,6,TRUE)</f>
        <v>T</v>
      </c>
      <c r="F646" s="6" t="str">
        <f ca="1">VLOOKUP($V646,$AB$2:$AN$5971,7,TRUE)</f>
        <v>C</v>
      </c>
      <c r="G646" s="6">
        <f ca="1">VLOOKUP($V646,$AB$2:$AN$5971,8,TRUE)</f>
        <v>2000</v>
      </c>
      <c r="H646" s="6">
        <f ca="1">VLOOKUP($V646,$AB$2:$AN$5971,9,TRUE)</f>
        <v>0</v>
      </c>
      <c r="I646" s="6">
        <f ca="1">VLOOKUP($V646,$AB$2:$AN$5971,10,TRUE)</f>
        <v>12</v>
      </c>
      <c r="J646" s="6">
        <f ca="1">VLOOKUP($V646,$AB$2:$AN$5971,11,TRUE)</f>
        <v>30</v>
      </c>
      <c r="K646" s="6">
        <f ca="1">VLOOKUP($V646,$AB$2:$AN$5971,12,TRUE)</f>
        <v>9</v>
      </c>
      <c r="L646" s="6">
        <f ca="1">VLOOKUP($V646,$AB$2:$AN$5971,13,TRUE)</f>
        <v>51</v>
      </c>
      <c r="V646" s="3">
        <f t="shared" ca="1" si="10"/>
        <v>1394</v>
      </c>
      <c r="AB646" s="4">
        <v>645</v>
      </c>
      <c r="AC646" s="4" t="s">
        <v>14</v>
      </c>
      <c r="AD646" s="4" t="s">
        <v>30</v>
      </c>
      <c r="AE646" s="4" t="s">
        <v>16</v>
      </c>
      <c r="AF646" s="4" t="s">
        <v>17</v>
      </c>
      <c r="AG646" s="4" t="s">
        <v>20</v>
      </c>
      <c r="AH646" s="4" t="s">
        <v>23</v>
      </c>
      <c r="AI646" s="5">
        <v>5000</v>
      </c>
      <c r="AJ646" s="4">
        <v>0</v>
      </c>
      <c r="AK646" s="4">
        <v>13</v>
      </c>
      <c r="AL646" s="4">
        <v>24</v>
      </c>
      <c r="AM646" s="4">
        <v>5</v>
      </c>
      <c r="AN646" s="4">
        <v>42</v>
      </c>
    </row>
    <row r="647" spans="1:40" x14ac:dyDescent="0.25">
      <c r="A647" s="6" t="str">
        <f ca="1">VLOOKUP($V647,$AB$2:$AN$5971,2,TRUE)</f>
        <v>F</v>
      </c>
      <c r="B647" s="6" t="str">
        <f ca="1">VLOOKUP($V647,$AB$2:$AN$5971,3,TRUE)</f>
        <v>25</v>
      </c>
      <c r="C647" s="6" t="str">
        <f ca="1">VLOOKUP($V647,$AB$2:$AN$5971,4,TRUE)</f>
        <v>OT</v>
      </c>
      <c r="D647" s="6" t="str">
        <f ca="1">VLOOKUP($V647,$AB$2:$AN$5971,5,TRUE)</f>
        <v>H</v>
      </c>
      <c r="E647" s="6" t="str">
        <f ca="1">VLOOKUP($V647,$AB$2:$AN$5971,6,TRUE)</f>
        <v>T</v>
      </c>
      <c r="F647" s="6" t="str">
        <f ca="1">VLOOKUP($V647,$AB$2:$AN$5971,7,TRUE)</f>
        <v>C</v>
      </c>
      <c r="G647" s="6">
        <f ca="1">VLOOKUP($V647,$AB$2:$AN$5971,8,TRUE)</f>
        <v>3500</v>
      </c>
      <c r="H647" s="6">
        <f ca="1">VLOOKUP($V647,$AB$2:$AN$5971,9,TRUE)</f>
        <v>0</v>
      </c>
      <c r="I647" s="6">
        <f ca="1">VLOOKUP($V647,$AB$2:$AN$5971,10,TRUE)</f>
        <v>16</v>
      </c>
      <c r="J647" s="6">
        <f ca="1">VLOOKUP($V647,$AB$2:$AN$5971,11,TRUE)</f>
        <v>9</v>
      </c>
      <c r="K647" s="6">
        <f ca="1">VLOOKUP($V647,$AB$2:$AN$5971,12,TRUE)</f>
        <v>22</v>
      </c>
      <c r="L647" s="6">
        <f ca="1">VLOOKUP($V647,$AB$2:$AN$5971,13,TRUE)</f>
        <v>47</v>
      </c>
      <c r="V647" s="3">
        <f t="shared" ca="1" si="10"/>
        <v>5176</v>
      </c>
      <c r="AB647" s="4">
        <v>646</v>
      </c>
      <c r="AC647" s="4" t="s">
        <v>14</v>
      </c>
      <c r="AD647" s="4" t="s">
        <v>28</v>
      </c>
      <c r="AE647" s="4" t="s">
        <v>16</v>
      </c>
      <c r="AF647" s="4" t="s">
        <v>17</v>
      </c>
      <c r="AG647" s="4" t="s">
        <v>20</v>
      </c>
      <c r="AH647" s="4" t="s">
        <v>23</v>
      </c>
      <c r="AI647" s="5">
        <v>2000</v>
      </c>
      <c r="AJ647" s="4">
        <v>0</v>
      </c>
      <c r="AK647" s="4">
        <v>8</v>
      </c>
      <c r="AL647" s="4">
        <v>30</v>
      </c>
      <c r="AM647" s="4">
        <v>11</v>
      </c>
      <c r="AN647" s="4">
        <v>49</v>
      </c>
    </row>
    <row r="648" spans="1:40" x14ac:dyDescent="0.25">
      <c r="A648" s="6" t="str">
        <f ca="1">VLOOKUP($V648,$AB$2:$AN$5971,2,TRUE)</f>
        <v>T</v>
      </c>
      <c r="B648" s="6" t="str">
        <f ca="1">VLOOKUP($V648,$AB$2:$AN$5971,3,TRUE)</f>
        <v>20</v>
      </c>
      <c r="C648" s="6" t="str">
        <f ca="1">VLOOKUP($V648,$AB$2:$AN$5971,4,TRUE)</f>
        <v>OT</v>
      </c>
      <c r="D648" s="6" t="str">
        <f ca="1">VLOOKUP($V648,$AB$2:$AN$5971,5,TRUE)</f>
        <v>H</v>
      </c>
      <c r="E648" s="6" t="str">
        <f ca="1">VLOOKUP($V648,$AB$2:$AN$5971,6,TRUE)</f>
        <v>U</v>
      </c>
      <c r="F648" s="6" t="str">
        <f ca="1">VLOOKUP($V648,$AB$2:$AN$5971,7,TRUE)</f>
        <v>A</v>
      </c>
      <c r="G648" s="6">
        <f ca="1">VLOOKUP($V648,$AB$2:$AN$5971,8,TRUE)</f>
        <v>9000</v>
      </c>
      <c r="H648" s="6">
        <f ca="1">VLOOKUP($V648,$AB$2:$AN$5971,9,TRUE)</f>
        <v>2</v>
      </c>
      <c r="I648" s="6">
        <f ca="1">VLOOKUP($V648,$AB$2:$AN$5971,10,TRUE)</f>
        <v>0</v>
      </c>
      <c r="J648" s="6">
        <f ca="1">VLOOKUP($V648,$AB$2:$AN$5971,11,TRUE)</f>
        <v>0</v>
      </c>
      <c r="K648" s="6">
        <f ca="1">VLOOKUP($V648,$AB$2:$AN$5971,12,TRUE)</f>
        <v>0</v>
      </c>
      <c r="L648" s="6">
        <f ca="1">VLOOKUP($V648,$AB$2:$AN$5971,13,TRUE)</f>
        <v>0</v>
      </c>
      <c r="V648" s="3">
        <f t="shared" ca="1" si="10"/>
        <v>5796</v>
      </c>
      <c r="AB648" s="4">
        <v>647</v>
      </c>
      <c r="AC648" s="4" t="s">
        <v>20</v>
      </c>
      <c r="AD648" s="4" t="s">
        <v>39</v>
      </c>
      <c r="AE648" s="4" t="s">
        <v>16</v>
      </c>
      <c r="AF648" s="4" t="s">
        <v>17</v>
      </c>
      <c r="AG648" s="4" t="s">
        <v>20</v>
      </c>
      <c r="AH648" s="4" t="s">
        <v>23</v>
      </c>
      <c r="AI648" s="5">
        <v>4000</v>
      </c>
      <c r="AJ648" s="4">
        <v>0</v>
      </c>
      <c r="AK648" s="4">
        <v>16</v>
      </c>
      <c r="AL648" s="4">
        <v>0</v>
      </c>
      <c r="AM648" s="4">
        <v>0</v>
      </c>
      <c r="AN648" s="4">
        <v>16</v>
      </c>
    </row>
    <row r="649" spans="1:40" x14ac:dyDescent="0.25">
      <c r="A649" s="6" t="str">
        <f ca="1">VLOOKUP($V649,$AB$2:$AN$5971,2,TRUE)</f>
        <v>T</v>
      </c>
      <c r="B649" s="6" t="str">
        <f ca="1">VLOOKUP($V649,$AB$2:$AN$5971,3,TRUE)</f>
        <v>25</v>
      </c>
      <c r="C649" s="6" t="str">
        <f ca="1">VLOOKUP($V649,$AB$2:$AN$5971,4,TRUE)</f>
        <v>OT</v>
      </c>
      <c r="D649" s="6" t="str">
        <f ca="1">VLOOKUP($V649,$AB$2:$AN$5971,5,TRUE)</f>
        <v>H</v>
      </c>
      <c r="E649" s="6" t="str">
        <f ca="1">VLOOKUP($V649,$AB$2:$AN$5971,6,TRUE)</f>
        <v>U</v>
      </c>
      <c r="F649" s="6" t="str">
        <f ca="1">VLOOKUP($V649,$AB$2:$AN$5971,7,TRUE)</f>
        <v>A</v>
      </c>
      <c r="G649" s="6">
        <f ca="1">VLOOKUP($V649,$AB$2:$AN$5971,8,TRUE)</f>
        <v>8000</v>
      </c>
      <c r="H649" s="6">
        <f ca="1">VLOOKUP($V649,$AB$2:$AN$5971,9,TRUE)</f>
        <v>3</v>
      </c>
      <c r="I649" s="6">
        <f ca="1">VLOOKUP($V649,$AB$2:$AN$5971,10,TRUE)</f>
        <v>3</v>
      </c>
      <c r="J649" s="6">
        <f ca="1">VLOOKUP($V649,$AB$2:$AN$5971,11,TRUE)</f>
        <v>30</v>
      </c>
      <c r="K649" s="6">
        <f ca="1">VLOOKUP($V649,$AB$2:$AN$5971,12,TRUE)</f>
        <v>22</v>
      </c>
      <c r="L649" s="6">
        <f ca="1">VLOOKUP($V649,$AB$2:$AN$5971,13,TRUE)</f>
        <v>55</v>
      </c>
      <c r="V649" s="3">
        <f t="shared" ca="1" si="10"/>
        <v>5458</v>
      </c>
      <c r="AB649" s="4">
        <v>648</v>
      </c>
      <c r="AC649" s="4" t="s">
        <v>14</v>
      </c>
      <c r="AD649" s="4" t="s">
        <v>44</v>
      </c>
      <c r="AE649" s="4" t="s">
        <v>16</v>
      </c>
      <c r="AF649" s="4" t="s">
        <v>17</v>
      </c>
      <c r="AG649" s="4" t="s">
        <v>20</v>
      </c>
      <c r="AH649" s="4" t="s">
        <v>23</v>
      </c>
      <c r="AI649" s="5">
        <v>3000</v>
      </c>
      <c r="AJ649" s="4">
        <v>0</v>
      </c>
      <c r="AK649" s="4">
        <v>13</v>
      </c>
      <c r="AL649" s="4">
        <v>22</v>
      </c>
      <c r="AM649" s="4">
        <v>8</v>
      </c>
      <c r="AN649" s="4">
        <v>43</v>
      </c>
    </row>
    <row r="650" spans="1:40" x14ac:dyDescent="0.25">
      <c r="A650" s="6" t="str">
        <f ca="1">VLOOKUP($V650,$AB$2:$AN$5971,2,TRUE)</f>
        <v>F</v>
      </c>
      <c r="B650" s="6" t="str">
        <f ca="1">VLOOKUP($V650,$AB$2:$AN$5971,3,TRUE)</f>
        <v>37</v>
      </c>
      <c r="C650" s="6" t="str">
        <f ca="1">VLOOKUP($V650,$AB$2:$AN$5971,4,TRUE)</f>
        <v>OT</v>
      </c>
      <c r="D650" s="6" t="str">
        <f ca="1">VLOOKUP($V650,$AB$2:$AN$5971,5,TRUE)</f>
        <v>H</v>
      </c>
      <c r="E650" s="6" t="str">
        <f ca="1">VLOOKUP($V650,$AB$2:$AN$5971,6,TRUE)</f>
        <v>T</v>
      </c>
      <c r="F650" s="6" t="str">
        <f ca="1">VLOOKUP($V650,$AB$2:$AN$5971,7,TRUE)</f>
        <v>C</v>
      </c>
      <c r="G650" s="6">
        <f ca="1">VLOOKUP($V650,$AB$2:$AN$5971,8,TRUE)</f>
        <v>3600</v>
      </c>
      <c r="H650" s="6">
        <f ca="1">VLOOKUP($V650,$AB$2:$AN$5971,9,TRUE)</f>
        <v>0</v>
      </c>
      <c r="I650" s="6">
        <f ca="1">VLOOKUP($V650,$AB$2:$AN$5971,10,TRUE)</f>
        <v>16</v>
      </c>
      <c r="J650" s="6">
        <f ca="1">VLOOKUP($V650,$AB$2:$AN$5971,11,TRUE)</f>
        <v>21</v>
      </c>
      <c r="K650" s="6">
        <f ca="1">VLOOKUP($V650,$AB$2:$AN$5971,12,TRUE)</f>
        <v>22</v>
      </c>
      <c r="L650" s="6">
        <f ca="1">VLOOKUP($V650,$AB$2:$AN$5971,13,TRUE)</f>
        <v>59</v>
      </c>
      <c r="V650" s="3">
        <f t="shared" ca="1" si="10"/>
        <v>3453</v>
      </c>
      <c r="AB650" s="4">
        <v>649</v>
      </c>
      <c r="AC650" s="4" t="s">
        <v>14</v>
      </c>
      <c r="AD650" s="4" t="s">
        <v>28</v>
      </c>
      <c r="AE650" s="4" t="s">
        <v>16</v>
      </c>
      <c r="AF650" s="4" t="s">
        <v>17</v>
      </c>
      <c r="AG650" s="4" t="s">
        <v>20</v>
      </c>
      <c r="AH650" s="4" t="s">
        <v>23</v>
      </c>
      <c r="AI650" s="5">
        <v>2500</v>
      </c>
      <c r="AJ650" s="4">
        <v>0</v>
      </c>
      <c r="AK650" s="4">
        <v>10</v>
      </c>
      <c r="AL650" s="4">
        <v>9</v>
      </c>
      <c r="AM650" s="4">
        <v>4</v>
      </c>
      <c r="AN650" s="4">
        <v>23</v>
      </c>
    </row>
    <row r="651" spans="1:40" x14ac:dyDescent="0.25">
      <c r="A651" s="6" t="str">
        <f ca="1">VLOOKUP($V651,$AB$2:$AN$5971,2,TRUE)</f>
        <v>F</v>
      </c>
      <c r="B651" s="6" t="str">
        <f ca="1">VLOOKUP($V651,$AB$2:$AN$5971,3,TRUE)</f>
        <v>33</v>
      </c>
      <c r="C651" s="6" t="str">
        <f ca="1">VLOOKUP($V651,$AB$2:$AN$5971,4,TRUE)</f>
        <v>OT</v>
      </c>
      <c r="D651" s="6" t="str">
        <f ca="1">VLOOKUP($V651,$AB$2:$AN$5971,5,TRUE)</f>
        <v>H</v>
      </c>
      <c r="E651" s="6" t="str">
        <f ca="1">VLOOKUP($V651,$AB$2:$AN$5971,6,TRUE)</f>
        <v>K</v>
      </c>
      <c r="F651" s="6" t="str">
        <f ca="1">VLOOKUP($V651,$AB$2:$AN$5971,7,TRUE)</f>
        <v>A</v>
      </c>
      <c r="G651" s="6">
        <f ca="1">VLOOKUP($V651,$AB$2:$AN$5971,8,TRUE)</f>
        <v>4000</v>
      </c>
      <c r="H651" s="6">
        <f ca="1">VLOOKUP($V651,$AB$2:$AN$5971,9,TRUE)</f>
        <v>0</v>
      </c>
      <c r="I651" s="6">
        <f ca="1">VLOOKUP($V651,$AB$2:$AN$5971,10,TRUE)</f>
        <v>17</v>
      </c>
      <c r="J651" s="6">
        <f ca="1">VLOOKUP($V651,$AB$2:$AN$5971,11,TRUE)</f>
        <v>40</v>
      </c>
      <c r="K651" s="6">
        <f ca="1">VLOOKUP($V651,$AB$2:$AN$5971,12,TRUE)</f>
        <v>30</v>
      </c>
      <c r="L651" s="6">
        <f ca="1">VLOOKUP($V651,$AB$2:$AN$5971,13,TRUE)</f>
        <v>87</v>
      </c>
      <c r="V651" s="3">
        <f t="shared" ca="1" si="10"/>
        <v>5551</v>
      </c>
      <c r="AB651" s="4">
        <v>650</v>
      </c>
      <c r="AC651" s="4" t="s">
        <v>14</v>
      </c>
      <c r="AD651" s="4" t="s">
        <v>49</v>
      </c>
      <c r="AE651" s="4" t="s">
        <v>16</v>
      </c>
      <c r="AF651" s="4" t="s">
        <v>17</v>
      </c>
      <c r="AG651" s="4" t="s">
        <v>20</v>
      </c>
      <c r="AH651" s="4" t="s">
        <v>23</v>
      </c>
      <c r="AI651" s="5">
        <v>3000</v>
      </c>
      <c r="AJ651" s="4">
        <v>0</v>
      </c>
      <c r="AK651" s="4">
        <v>12</v>
      </c>
      <c r="AL651" s="4">
        <v>25</v>
      </c>
      <c r="AM651" s="4">
        <v>12</v>
      </c>
      <c r="AN651" s="4">
        <v>49</v>
      </c>
    </row>
    <row r="652" spans="1:40" x14ac:dyDescent="0.25">
      <c r="A652" s="6" t="str">
        <f ca="1">VLOOKUP($V652,$AB$2:$AN$5971,2,TRUE)</f>
        <v>F</v>
      </c>
      <c r="B652" s="6" t="str">
        <f ca="1">VLOOKUP($V652,$AB$2:$AN$5971,3,TRUE)</f>
        <v>32</v>
      </c>
      <c r="C652" s="6" t="str">
        <f ca="1">VLOOKUP($V652,$AB$2:$AN$5971,4,TRUE)</f>
        <v>OT</v>
      </c>
      <c r="D652" s="6" t="str">
        <f ca="1">VLOOKUP($V652,$AB$2:$AN$5971,5,TRUE)</f>
        <v>H</v>
      </c>
      <c r="E652" s="6" t="str">
        <f ca="1">VLOOKUP($V652,$AB$2:$AN$5971,6,TRUE)</f>
        <v>T</v>
      </c>
      <c r="F652" s="6" t="str">
        <f ca="1">VLOOKUP($V652,$AB$2:$AN$5971,7,TRUE)</f>
        <v>A</v>
      </c>
      <c r="G652" s="6">
        <f ca="1">VLOOKUP($V652,$AB$2:$AN$5971,8,TRUE)</f>
        <v>4000</v>
      </c>
      <c r="H652" s="6">
        <f ca="1">VLOOKUP($V652,$AB$2:$AN$5971,9,TRUE)</f>
        <v>2</v>
      </c>
      <c r="I652" s="6">
        <f ca="1">VLOOKUP($V652,$AB$2:$AN$5971,10,TRUE)</f>
        <v>17</v>
      </c>
      <c r="J652" s="6">
        <f ca="1">VLOOKUP($V652,$AB$2:$AN$5971,11,TRUE)</f>
        <v>31</v>
      </c>
      <c r="K652" s="6">
        <f ca="1">VLOOKUP($V652,$AB$2:$AN$5971,12,TRUE)</f>
        <v>14</v>
      </c>
      <c r="L652" s="6">
        <f ca="1">VLOOKUP($V652,$AB$2:$AN$5971,13,TRUE)</f>
        <v>62</v>
      </c>
      <c r="V652" s="3">
        <f t="shared" ca="1" si="10"/>
        <v>2714</v>
      </c>
      <c r="AB652" s="4">
        <v>651</v>
      </c>
      <c r="AC652" s="4" t="s">
        <v>14</v>
      </c>
      <c r="AD652" s="4" t="s">
        <v>47</v>
      </c>
      <c r="AE652" s="4" t="s">
        <v>16</v>
      </c>
      <c r="AF652" s="4" t="s">
        <v>17</v>
      </c>
      <c r="AG652" s="4" t="s">
        <v>20</v>
      </c>
      <c r="AH652" s="4" t="s">
        <v>23</v>
      </c>
      <c r="AI652" s="5">
        <v>1500</v>
      </c>
      <c r="AJ652" s="4">
        <v>0</v>
      </c>
      <c r="AK652" s="4">
        <v>9</v>
      </c>
      <c r="AL652" s="4">
        <v>25</v>
      </c>
      <c r="AM652" s="4">
        <v>11</v>
      </c>
      <c r="AN652" s="4">
        <v>45</v>
      </c>
    </row>
    <row r="653" spans="1:40" x14ac:dyDescent="0.25">
      <c r="A653" s="6" t="str">
        <f ca="1">VLOOKUP($V653,$AB$2:$AN$5971,2,TRUE)</f>
        <v>F</v>
      </c>
      <c r="B653" s="6" t="str">
        <f ca="1">VLOOKUP($V653,$AB$2:$AN$5971,3,TRUE)</f>
        <v>24</v>
      </c>
      <c r="C653" s="6" t="str">
        <f ca="1">VLOOKUP($V653,$AB$2:$AN$5971,4,TRUE)</f>
        <v>OT</v>
      </c>
      <c r="D653" s="6" t="str">
        <f ca="1">VLOOKUP($V653,$AB$2:$AN$5971,5,TRUE)</f>
        <v>H</v>
      </c>
      <c r="E653" s="6" t="str">
        <f ca="1">VLOOKUP($V653,$AB$2:$AN$5971,6,TRUE)</f>
        <v>T</v>
      </c>
      <c r="F653" s="6" t="str">
        <f ca="1">VLOOKUP($V653,$AB$2:$AN$5971,7,TRUE)</f>
        <v>C</v>
      </c>
      <c r="G653" s="6">
        <f ca="1">VLOOKUP($V653,$AB$2:$AN$5971,8,TRUE)</f>
        <v>3600</v>
      </c>
      <c r="H653" s="6">
        <f ca="1">VLOOKUP($V653,$AB$2:$AN$5971,9,TRUE)</f>
        <v>0</v>
      </c>
      <c r="I653" s="6">
        <f ca="1">VLOOKUP($V653,$AB$2:$AN$5971,10,TRUE)</f>
        <v>23</v>
      </c>
      <c r="J653" s="6">
        <f ca="1">VLOOKUP($V653,$AB$2:$AN$5971,11,TRUE)</f>
        <v>9</v>
      </c>
      <c r="K653" s="6">
        <f ca="1">VLOOKUP($V653,$AB$2:$AN$5971,12,TRUE)</f>
        <v>27</v>
      </c>
      <c r="L653" s="6">
        <f ca="1">VLOOKUP($V653,$AB$2:$AN$5971,13,TRUE)</f>
        <v>59</v>
      </c>
      <c r="V653" s="3">
        <f t="shared" ca="1" si="10"/>
        <v>3754</v>
      </c>
      <c r="AB653" s="4">
        <v>652</v>
      </c>
      <c r="AC653" s="4" t="s">
        <v>14</v>
      </c>
      <c r="AD653" s="4" t="s">
        <v>60</v>
      </c>
      <c r="AE653" s="4" t="s">
        <v>16</v>
      </c>
      <c r="AF653" s="4" t="s">
        <v>17</v>
      </c>
      <c r="AG653" s="4" t="s">
        <v>20</v>
      </c>
      <c r="AH653" s="4" t="s">
        <v>23</v>
      </c>
      <c r="AI653" s="5">
        <v>2000</v>
      </c>
      <c r="AJ653" s="4">
        <v>0</v>
      </c>
      <c r="AK653" s="4">
        <v>16</v>
      </c>
      <c r="AL653" s="4">
        <v>27</v>
      </c>
      <c r="AM653" s="4">
        <v>7</v>
      </c>
      <c r="AN653" s="4">
        <v>50</v>
      </c>
    </row>
    <row r="654" spans="1:40" x14ac:dyDescent="0.25">
      <c r="A654" s="6" t="str">
        <f ca="1">VLOOKUP($V654,$AB$2:$AN$5971,2,TRUE)</f>
        <v>F</v>
      </c>
      <c r="B654" s="6" t="str">
        <f ca="1">VLOOKUP($V654,$AB$2:$AN$5971,3,TRUE)</f>
        <v>36</v>
      </c>
      <c r="C654" s="6" t="str">
        <f ca="1">VLOOKUP($V654,$AB$2:$AN$5971,4,TRUE)</f>
        <v>OT</v>
      </c>
      <c r="D654" s="6" t="str">
        <f ca="1">VLOOKUP($V654,$AB$2:$AN$5971,5,TRUE)</f>
        <v>H</v>
      </c>
      <c r="E654" s="6" t="str">
        <f ca="1">VLOOKUP($V654,$AB$2:$AN$5971,6,TRUE)</f>
        <v>T</v>
      </c>
      <c r="F654" s="6" t="str">
        <f ca="1">VLOOKUP($V654,$AB$2:$AN$5971,7,TRUE)</f>
        <v>A</v>
      </c>
      <c r="G654" s="6">
        <f ca="1">VLOOKUP($V654,$AB$2:$AN$5971,8,TRUE)</f>
        <v>5000</v>
      </c>
      <c r="H654" s="6">
        <f ca="1">VLOOKUP($V654,$AB$2:$AN$5971,9,TRUE)</f>
        <v>3</v>
      </c>
      <c r="I654" s="6">
        <f ca="1">VLOOKUP($V654,$AB$2:$AN$5971,10,TRUE)</f>
        <v>18</v>
      </c>
      <c r="J654" s="6">
        <f ca="1">VLOOKUP($V654,$AB$2:$AN$5971,11,TRUE)</f>
        <v>34</v>
      </c>
      <c r="K654" s="6">
        <f ca="1">VLOOKUP($V654,$AB$2:$AN$5971,12,TRUE)</f>
        <v>6</v>
      </c>
      <c r="L654" s="6">
        <f ca="1">VLOOKUP($V654,$AB$2:$AN$5971,13,TRUE)</f>
        <v>58</v>
      </c>
      <c r="V654" s="3">
        <f t="shared" ca="1" si="10"/>
        <v>1913</v>
      </c>
      <c r="AB654" s="4">
        <v>653</v>
      </c>
      <c r="AC654" s="4" t="s">
        <v>14</v>
      </c>
      <c r="AD654" s="4" t="s">
        <v>29</v>
      </c>
      <c r="AE654" s="4" t="s">
        <v>16</v>
      </c>
      <c r="AF654" s="4" t="s">
        <v>17</v>
      </c>
      <c r="AG654" s="4" t="s">
        <v>20</v>
      </c>
      <c r="AH654" s="4" t="s">
        <v>23</v>
      </c>
      <c r="AI654" s="5">
        <v>18000</v>
      </c>
      <c r="AJ654" s="4">
        <v>0</v>
      </c>
      <c r="AK654" s="4">
        <v>12</v>
      </c>
      <c r="AL654" s="4">
        <v>17</v>
      </c>
      <c r="AM654" s="4">
        <v>20</v>
      </c>
      <c r="AN654" s="4">
        <v>49</v>
      </c>
    </row>
    <row r="655" spans="1:40" x14ac:dyDescent="0.25">
      <c r="A655" s="6" t="str">
        <f ca="1">VLOOKUP($V655,$AB$2:$AN$5971,2,TRUE)</f>
        <v>F</v>
      </c>
      <c r="B655" s="6" t="str">
        <f ca="1">VLOOKUP($V655,$AB$2:$AN$5971,3,TRUE)</f>
        <v>27</v>
      </c>
      <c r="C655" s="6" t="str">
        <f ca="1">VLOOKUP($V655,$AB$2:$AN$5971,4,TRUE)</f>
        <v>OT</v>
      </c>
      <c r="D655" s="6" t="str">
        <f ca="1">VLOOKUP($V655,$AB$2:$AN$5971,5,TRUE)</f>
        <v>H</v>
      </c>
      <c r="E655" s="6" t="str">
        <f ca="1">VLOOKUP($V655,$AB$2:$AN$5971,6,TRUE)</f>
        <v>T</v>
      </c>
      <c r="F655" s="6" t="str">
        <f ca="1">VLOOKUP($V655,$AB$2:$AN$5971,7,TRUE)</f>
        <v>C</v>
      </c>
      <c r="G655" s="6">
        <f ca="1">VLOOKUP($V655,$AB$2:$AN$5971,8,TRUE)</f>
        <v>3500</v>
      </c>
      <c r="H655" s="6">
        <f ca="1">VLOOKUP($V655,$AB$2:$AN$5971,9,TRUE)</f>
        <v>0</v>
      </c>
      <c r="I655" s="6">
        <f ca="1">VLOOKUP($V655,$AB$2:$AN$5971,10,TRUE)</f>
        <v>10</v>
      </c>
      <c r="J655" s="6">
        <f ca="1">VLOOKUP($V655,$AB$2:$AN$5971,11,TRUE)</f>
        <v>15</v>
      </c>
      <c r="K655" s="6">
        <f ca="1">VLOOKUP($V655,$AB$2:$AN$5971,12,TRUE)</f>
        <v>10</v>
      </c>
      <c r="L655" s="6">
        <f ca="1">VLOOKUP($V655,$AB$2:$AN$5971,13,TRUE)</f>
        <v>35</v>
      </c>
      <c r="V655" s="3">
        <f t="shared" ca="1" si="10"/>
        <v>1229</v>
      </c>
      <c r="AB655" s="4">
        <v>654</v>
      </c>
      <c r="AC655" s="4" t="s">
        <v>14</v>
      </c>
      <c r="AD655" s="4" t="s">
        <v>44</v>
      </c>
      <c r="AE655" s="4" t="s">
        <v>16</v>
      </c>
      <c r="AF655" s="4" t="s">
        <v>17</v>
      </c>
      <c r="AG655" s="4" t="s">
        <v>20</v>
      </c>
      <c r="AH655" s="4" t="s">
        <v>23</v>
      </c>
      <c r="AI655" s="5">
        <v>3500</v>
      </c>
      <c r="AJ655" s="4">
        <v>0</v>
      </c>
      <c r="AK655" s="4">
        <v>6</v>
      </c>
      <c r="AL655" s="4">
        <v>18</v>
      </c>
      <c r="AM655" s="4">
        <v>8</v>
      </c>
      <c r="AN655" s="4">
        <v>32</v>
      </c>
    </row>
    <row r="656" spans="1:40" x14ac:dyDescent="0.25">
      <c r="A656" s="6" t="str">
        <f ca="1">VLOOKUP($V656,$AB$2:$AN$5971,2,TRUE)</f>
        <v>F</v>
      </c>
      <c r="B656" s="6" t="str">
        <f ca="1">VLOOKUP($V656,$AB$2:$AN$5971,3,TRUE)</f>
        <v>18</v>
      </c>
      <c r="C656" s="6" t="str">
        <f ca="1">VLOOKUP($V656,$AB$2:$AN$5971,4,TRUE)</f>
        <v>OT</v>
      </c>
      <c r="D656" s="6" t="str">
        <f ca="1">VLOOKUP($V656,$AB$2:$AN$5971,5,TRUE)</f>
        <v>H</v>
      </c>
      <c r="E656" s="6" t="str">
        <f ca="1">VLOOKUP($V656,$AB$2:$AN$5971,6,TRUE)</f>
        <v>T</v>
      </c>
      <c r="F656" s="6" t="str">
        <f ca="1">VLOOKUP($V656,$AB$2:$AN$5971,7,TRUE)</f>
        <v>A</v>
      </c>
      <c r="G656" s="6">
        <f ca="1">VLOOKUP($V656,$AB$2:$AN$5971,8,TRUE)</f>
        <v>9600</v>
      </c>
      <c r="H656" s="6" t="e">
        <f ca="1">VLOOKUP($V656,$AB$2:$AN$5971,9,TRUE)</f>
        <v>#NULL!</v>
      </c>
      <c r="I656" s="6">
        <f ca="1">VLOOKUP($V656,$AB$2:$AN$5971,10,TRUE)</f>
        <v>5</v>
      </c>
      <c r="J656" s="6">
        <f ca="1">VLOOKUP($V656,$AB$2:$AN$5971,11,TRUE)</f>
        <v>24</v>
      </c>
      <c r="K656" s="6">
        <f ca="1">VLOOKUP($V656,$AB$2:$AN$5971,12,TRUE)</f>
        <v>5</v>
      </c>
      <c r="L656" s="6">
        <f ca="1">VLOOKUP($V656,$AB$2:$AN$5971,13,TRUE)</f>
        <v>34</v>
      </c>
      <c r="V656" s="3">
        <f t="shared" ca="1" si="10"/>
        <v>2155</v>
      </c>
      <c r="AB656" s="4">
        <v>655</v>
      </c>
      <c r="AC656" s="4" t="s">
        <v>14</v>
      </c>
      <c r="AD656" s="4" t="s">
        <v>58</v>
      </c>
      <c r="AE656" s="4" t="s">
        <v>16</v>
      </c>
      <c r="AF656" s="4" t="s">
        <v>17</v>
      </c>
      <c r="AG656" s="4" t="s">
        <v>20</v>
      </c>
      <c r="AH656" s="4" t="s">
        <v>23</v>
      </c>
      <c r="AI656" s="5">
        <v>2000</v>
      </c>
      <c r="AJ656" s="4">
        <v>0</v>
      </c>
      <c r="AK656" s="4">
        <v>7</v>
      </c>
      <c r="AL656" s="4">
        <v>17</v>
      </c>
      <c r="AM656" s="4">
        <v>11</v>
      </c>
      <c r="AN656" s="4">
        <v>35</v>
      </c>
    </row>
    <row r="657" spans="1:40" x14ac:dyDescent="0.25">
      <c r="A657" s="6" t="str">
        <f ca="1">VLOOKUP($V657,$AB$2:$AN$5971,2,TRUE)</f>
        <v>F</v>
      </c>
      <c r="B657" s="6" t="str">
        <f ca="1">VLOOKUP($V657,$AB$2:$AN$5971,3,TRUE)</f>
        <v>41</v>
      </c>
      <c r="C657" s="6" t="str">
        <f ca="1">VLOOKUP($V657,$AB$2:$AN$5971,4,TRUE)</f>
        <v>OT</v>
      </c>
      <c r="D657" s="6" t="str">
        <f ca="1">VLOOKUP($V657,$AB$2:$AN$5971,5,TRUE)</f>
        <v>H</v>
      </c>
      <c r="E657" s="6" t="str">
        <f ca="1">VLOOKUP($V657,$AB$2:$AN$5971,6,TRUE)</f>
        <v>T</v>
      </c>
      <c r="F657" s="6" t="str">
        <f ca="1">VLOOKUP($V657,$AB$2:$AN$5971,7,TRUE)</f>
        <v>C</v>
      </c>
      <c r="G657" s="6">
        <f ca="1">VLOOKUP($V657,$AB$2:$AN$5971,8,TRUE)</f>
        <v>4000</v>
      </c>
      <c r="H657" s="6">
        <f ca="1">VLOOKUP($V657,$AB$2:$AN$5971,9,TRUE)</f>
        <v>0</v>
      </c>
      <c r="I657" s="6">
        <f ca="1">VLOOKUP($V657,$AB$2:$AN$5971,10,TRUE)</f>
        <v>12</v>
      </c>
      <c r="J657" s="6">
        <f ca="1">VLOOKUP($V657,$AB$2:$AN$5971,11,TRUE)</f>
        <v>36</v>
      </c>
      <c r="K657" s="6">
        <f ca="1">VLOOKUP($V657,$AB$2:$AN$5971,12,TRUE)</f>
        <v>15</v>
      </c>
      <c r="L657" s="6">
        <f ca="1">VLOOKUP($V657,$AB$2:$AN$5971,13,TRUE)</f>
        <v>63</v>
      </c>
      <c r="V657" s="3">
        <f t="shared" ca="1" si="10"/>
        <v>2556</v>
      </c>
      <c r="AB657" s="4">
        <v>656</v>
      </c>
      <c r="AC657" s="4" t="s">
        <v>14</v>
      </c>
      <c r="AD657" s="4" t="s">
        <v>27</v>
      </c>
      <c r="AE657" s="4" t="s">
        <v>16</v>
      </c>
      <c r="AF657" s="4" t="s">
        <v>17</v>
      </c>
      <c r="AG657" s="4" t="s">
        <v>20</v>
      </c>
      <c r="AH657" s="4" t="s">
        <v>23</v>
      </c>
      <c r="AI657" s="5">
        <v>3500</v>
      </c>
      <c r="AJ657" s="4">
        <v>0</v>
      </c>
      <c r="AK657" s="4">
        <v>9</v>
      </c>
      <c r="AL657" s="4">
        <v>8</v>
      </c>
      <c r="AM657" s="4">
        <v>11</v>
      </c>
      <c r="AN657" s="4">
        <v>28</v>
      </c>
    </row>
    <row r="658" spans="1:40" x14ac:dyDescent="0.25">
      <c r="A658" s="6" t="str">
        <f ca="1">VLOOKUP($V658,$AB$2:$AN$5971,2,TRUE)</f>
        <v>T</v>
      </c>
      <c r="B658" s="6" t="str">
        <f ca="1">VLOOKUP($V658,$AB$2:$AN$5971,3,TRUE)</f>
        <v>18</v>
      </c>
      <c r="C658" s="6" t="str">
        <f ca="1">VLOOKUP($V658,$AB$2:$AN$5971,4,TRUE)</f>
        <v>SC</v>
      </c>
      <c r="D658" s="6" t="str">
        <f ca="1">VLOOKUP($V658,$AB$2:$AN$5971,5,TRUE)</f>
        <v>H</v>
      </c>
      <c r="E658" s="6" t="str">
        <f ca="1">VLOOKUP($V658,$AB$2:$AN$5971,6,TRUE)</f>
        <v>T</v>
      </c>
      <c r="F658" s="6" t="str">
        <f ca="1">VLOOKUP($V658,$AB$2:$AN$5971,7,TRUE)</f>
        <v>C</v>
      </c>
      <c r="G658" s="6">
        <f ca="1">VLOOKUP($V658,$AB$2:$AN$5971,8,TRUE)</f>
        <v>4000</v>
      </c>
      <c r="H658" s="6">
        <f ca="1">VLOOKUP($V658,$AB$2:$AN$5971,9,TRUE)</f>
        <v>1</v>
      </c>
      <c r="I658" s="6">
        <f ca="1">VLOOKUP($V658,$AB$2:$AN$5971,10,TRUE)</f>
        <v>12</v>
      </c>
      <c r="J658" s="6">
        <f ca="1">VLOOKUP($V658,$AB$2:$AN$5971,11,TRUE)</f>
        <v>26</v>
      </c>
      <c r="K658" s="6">
        <f ca="1">VLOOKUP($V658,$AB$2:$AN$5971,12,TRUE)</f>
        <v>15</v>
      </c>
      <c r="L658" s="6">
        <f ca="1">VLOOKUP($V658,$AB$2:$AN$5971,13,TRUE)</f>
        <v>53</v>
      </c>
      <c r="V658" s="3">
        <f t="shared" ca="1" si="10"/>
        <v>1393</v>
      </c>
      <c r="AB658" s="4">
        <v>657</v>
      </c>
      <c r="AC658" s="4" t="s">
        <v>14</v>
      </c>
      <c r="AD658" s="4" t="s">
        <v>71</v>
      </c>
      <c r="AE658" s="4" t="s">
        <v>16</v>
      </c>
      <c r="AF658" s="4" t="s">
        <v>17</v>
      </c>
      <c r="AG658" s="4" t="s">
        <v>20</v>
      </c>
      <c r="AH658" s="4" t="s">
        <v>23</v>
      </c>
      <c r="AI658" s="5">
        <v>2500</v>
      </c>
      <c r="AJ658" s="4">
        <v>0</v>
      </c>
      <c r="AK658" s="4">
        <v>15</v>
      </c>
      <c r="AL658" s="4">
        <v>18</v>
      </c>
      <c r="AM658" s="4">
        <v>20</v>
      </c>
      <c r="AN658" s="4">
        <v>53</v>
      </c>
    </row>
    <row r="659" spans="1:40" x14ac:dyDescent="0.25">
      <c r="A659" s="6" t="str">
        <f ca="1">VLOOKUP($V659,$AB$2:$AN$5971,2,TRUE)</f>
        <v>F</v>
      </c>
      <c r="B659" s="6" t="str">
        <f ca="1">VLOOKUP($V659,$AB$2:$AN$5971,3,TRUE)</f>
        <v>21</v>
      </c>
      <c r="C659" s="6" t="str">
        <f ca="1">VLOOKUP($V659,$AB$2:$AN$5971,4,TRUE)</f>
        <v>SC</v>
      </c>
      <c r="D659" s="6" t="str">
        <f ca="1">VLOOKUP($V659,$AB$2:$AN$5971,5,TRUE)</f>
        <v>H</v>
      </c>
      <c r="E659" s="6" t="str">
        <f ca="1">VLOOKUP($V659,$AB$2:$AN$5971,6,TRUE)</f>
        <v>T</v>
      </c>
      <c r="F659" s="6" t="str">
        <f ca="1">VLOOKUP($V659,$AB$2:$AN$5971,7,TRUE)</f>
        <v>C</v>
      </c>
      <c r="G659" s="6">
        <f ca="1">VLOOKUP($V659,$AB$2:$AN$5971,8,TRUE)</f>
        <v>1000</v>
      </c>
      <c r="H659" s="6">
        <f ca="1">VLOOKUP($V659,$AB$2:$AN$5971,9,TRUE)</f>
        <v>0</v>
      </c>
      <c r="I659" s="6">
        <f ca="1">VLOOKUP($V659,$AB$2:$AN$5971,10,TRUE)</f>
        <v>16</v>
      </c>
      <c r="J659" s="6">
        <f ca="1">VLOOKUP($V659,$AB$2:$AN$5971,11,TRUE)</f>
        <v>30</v>
      </c>
      <c r="K659" s="6">
        <f ca="1">VLOOKUP($V659,$AB$2:$AN$5971,12,TRUE)</f>
        <v>8</v>
      </c>
      <c r="L659" s="6">
        <f ca="1">VLOOKUP($V659,$AB$2:$AN$5971,13,TRUE)</f>
        <v>54</v>
      </c>
      <c r="V659" s="3">
        <f t="shared" ca="1" si="10"/>
        <v>740</v>
      </c>
      <c r="AB659" s="4">
        <v>658</v>
      </c>
      <c r="AC659" s="4" t="s">
        <v>14</v>
      </c>
      <c r="AD659" s="4" t="s">
        <v>34</v>
      </c>
      <c r="AE659" s="4" t="s">
        <v>16</v>
      </c>
      <c r="AF659" s="4" t="s">
        <v>17</v>
      </c>
      <c r="AG659" s="4" t="s">
        <v>20</v>
      </c>
      <c r="AH659" s="4" t="s">
        <v>23</v>
      </c>
      <c r="AI659" s="5">
        <v>2500</v>
      </c>
      <c r="AJ659" s="4">
        <v>0</v>
      </c>
      <c r="AK659" s="4">
        <v>8</v>
      </c>
      <c r="AL659" s="4">
        <v>18</v>
      </c>
      <c r="AM659" s="4">
        <v>12</v>
      </c>
      <c r="AN659" s="4">
        <v>38</v>
      </c>
    </row>
    <row r="660" spans="1:40" x14ac:dyDescent="0.25">
      <c r="A660" s="6" t="str">
        <f ca="1">VLOOKUP($V660,$AB$2:$AN$5971,2,TRUE)</f>
        <v>F</v>
      </c>
      <c r="B660" s="6" t="str">
        <f ca="1">VLOOKUP($V660,$AB$2:$AN$5971,3,TRUE)</f>
        <v>30</v>
      </c>
      <c r="C660" s="6" t="str">
        <f ca="1">VLOOKUP($V660,$AB$2:$AN$5971,4,TRUE)</f>
        <v>OT</v>
      </c>
      <c r="D660" s="6" t="str">
        <f ca="1">VLOOKUP($V660,$AB$2:$AN$5971,5,TRUE)</f>
        <v>H</v>
      </c>
      <c r="E660" s="6" t="str">
        <f ca="1">VLOOKUP($V660,$AB$2:$AN$5971,6,TRUE)</f>
        <v>T</v>
      </c>
      <c r="F660" s="6" t="str">
        <f ca="1">VLOOKUP($V660,$AB$2:$AN$5971,7,TRUE)</f>
        <v>C</v>
      </c>
      <c r="G660" s="6">
        <f ca="1">VLOOKUP($V660,$AB$2:$AN$5971,8,TRUE)</f>
        <v>3500</v>
      </c>
      <c r="H660" s="6">
        <f ca="1">VLOOKUP($V660,$AB$2:$AN$5971,9,TRUE)</f>
        <v>0</v>
      </c>
      <c r="I660" s="6">
        <f ca="1">VLOOKUP($V660,$AB$2:$AN$5971,10,TRUE)</f>
        <v>16</v>
      </c>
      <c r="J660" s="6">
        <f ca="1">VLOOKUP($V660,$AB$2:$AN$5971,11,TRUE)</f>
        <v>27</v>
      </c>
      <c r="K660" s="6">
        <f ca="1">VLOOKUP($V660,$AB$2:$AN$5971,12,TRUE)</f>
        <v>20</v>
      </c>
      <c r="L660" s="6">
        <f ca="1">VLOOKUP($V660,$AB$2:$AN$5971,13,TRUE)</f>
        <v>63</v>
      </c>
      <c r="V660" s="3">
        <f t="shared" ca="1" si="10"/>
        <v>515</v>
      </c>
      <c r="AB660" s="4">
        <v>659</v>
      </c>
      <c r="AC660" s="4" t="s">
        <v>14</v>
      </c>
      <c r="AD660" s="4" t="s">
        <v>62</v>
      </c>
      <c r="AE660" s="4" t="s">
        <v>16</v>
      </c>
      <c r="AF660" s="4" t="s">
        <v>17</v>
      </c>
      <c r="AG660" s="4" t="s">
        <v>20</v>
      </c>
      <c r="AH660" s="4" t="s">
        <v>23</v>
      </c>
      <c r="AI660" s="5">
        <v>2800</v>
      </c>
      <c r="AJ660" s="4">
        <v>0</v>
      </c>
      <c r="AK660" s="4">
        <v>8</v>
      </c>
      <c r="AL660" s="4">
        <v>18</v>
      </c>
      <c r="AM660" s="4">
        <v>12</v>
      </c>
      <c r="AN660" s="4">
        <v>38</v>
      </c>
    </row>
    <row r="661" spans="1:40" x14ac:dyDescent="0.25">
      <c r="A661" s="6" t="str">
        <f ca="1">VLOOKUP($V661,$AB$2:$AN$5971,2,TRUE)</f>
        <v>F</v>
      </c>
      <c r="B661" s="6" t="str">
        <f ca="1">VLOOKUP($V661,$AB$2:$AN$5971,3,TRUE)</f>
        <v>48</v>
      </c>
      <c r="C661" s="6" t="str">
        <f ca="1">VLOOKUP($V661,$AB$2:$AN$5971,4,TRUE)</f>
        <v>ST</v>
      </c>
      <c r="D661" s="6" t="str">
        <f ca="1">VLOOKUP($V661,$AB$2:$AN$5971,5,TRUE)</f>
        <v>H</v>
      </c>
      <c r="E661" s="6" t="str">
        <f ca="1">VLOOKUP($V661,$AB$2:$AN$5971,6,TRUE)</f>
        <v>T</v>
      </c>
      <c r="F661" s="6" t="str">
        <f ca="1">VLOOKUP($V661,$AB$2:$AN$5971,7,TRUE)</f>
        <v>C</v>
      </c>
      <c r="G661" s="6">
        <f ca="1">VLOOKUP($V661,$AB$2:$AN$5971,8,TRUE)</f>
        <v>4500</v>
      </c>
      <c r="H661" s="6">
        <f ca="1">VLOOKUP($V661,$AB$2:$AN$5971,9,TRUE)</f>
        <v>0</v>
      </c>
      <c r="I661" s="6">
        <f ca="1">VLOOKUP($V661,$AB$2:$AN$5971,10,TRUE)</f>
        <v>16</v>
      </c>
      <c r="J661" s="6">
        <f ca="1">VLOOKUP($V661,$AB$2:$AN$5971,11,TRUE)</f>
        <v>35</v>
      </c>
      <c r="K661" s="6">
        <f ca="1">VLOOKUP($V661,$AB$2:$AN$5971,12,TRUE)</f>
        <v>12</v>
      </c>
      <c r="L661" s="6">
        <f ca="1">VLOOKUP($V661,$AB$2:$AN$5971,13,TRUE)</f>
        <v>63</v>
      </c>
      <c r="V661" s="3">
        <f t="shared" ca="1" si="10"/>
        <v>1507</v>
      </c>
      <c r="AB661" s="4">
        <v>660</v>
      </c>
      <c r="AC661" s="4" t="s">
        <v>14</v>
      </c>
      <c r="AD661" s="4" t="s">
        <v>49</v>
      </c>
      <c r="AE661" s="4" t="s">
        <v>16</v>
      </c>
      <c r="AF661" s="4" t="s">
        <v>17</v>
      </c>
      <c r="AG661" s="4" t="s">
        <v>20</v>
      </c>
      <c r="AH661" s="4" t="s">
        <v>23</v>
      </c>
      <c r="AI661" s="5">
        <v>3000</v>
      </c>
      <c r="AJ661" s="4">
        <v>0</v>
      </c>
      <c r="AK661" s="4">
        <v>9</v>
      </c>
      <c r="AL661" s="4">
        <v>17</v>
      </c>
      <c r="AM661" s="4">
        <v>12</v>
      </c>
      <c r="AN661" s="4">
        <v>38</v>
      </c>
    </row>
    <row r="662" spans="1:40" x14ac:dyDescent="0.25">
      <c r="A662" s="6" t="str">
        <f ca="1">VLOOKUP($V662,$AB$2:$AN$5971,2,TRUE)</f>
        <v>T</v>
      </c>
      <c r="B662" s="6" t="str">
        <f ca="1">VLOOKUP($V662,$AB$2:$AN$5971,3,TRUE)</f>
        <v>22</v>
      </c>
      <c r="C662" s="6" t="str">
        <f ca="1">VLOOKUP($V662,$AB$2:$AN$5971,4,TRUE)</f>
        <v>SC</v>
      </c>
      <c r="D662" s="6" t="str">
        <f ca="1">VLOOKUP($V662,$AB$2:$AN$5971,5,TRUE)</f>
        <v>H</v>
      </c>
      <c r="E662" s="6" t="str">
        <f ca="1">VLOOKUP($V662,$AB$2:$AN$5971,6,TRUE)</f>
        <v>T</v>
      </c>
      <c r="F662" s="6" t="str">
        <f ca="1">VLOOKUP($V662,$AB$2:$AN$5971,7,TRUE)</f>
        <v>C</v>
      </c>
      <c r="G662" s="6">
        <f ca="1">VLOOKUP($V662,$AB$2:$AN$5971,8,TRUE)</f>
        <v>3400</v>
      </c>
      <c r="H662" s="6">
        <f ca="1">VLOOKUP($V662,$AB$2:$AN$5971,9,TRUE)</f>
        <v>3</v>
      </c>
      <c r="I662" s="6">
        <f ca="1">VLOOKUP($V662,$AB$2:$AN$5971,10,TRUE)</f>
        <v>14</v>
      </c>
      <c r="J662" s="6">
        <f ca="1">VLOOKUP($V662,$AB$2:$AN$5971,11,TRUE)</f>
        <v>29</v>
      </c>
      <c r="K662" s="6">
        <f ca="1">VLOOKUP($V662,$AB$2:$AN$5971,12,TRUE)</f>
        <v>13</v>
      </c>
      <c r="L662" s="6">
        <f ca="1">VLOOKUP($V662,$AB$2:$AN$5971,13,TRUE)</f>
        <v>56</v>
      </c>
      <c r="V662" s="3">
        <f t="shared" ca="1" si="10"/>
        <v>1366</v>
      </c>
      <c r="AB662" s="4">
        <v>661</v>
      </c>
      <c r="AC662" s="4" t="s">
        <v>14</v>
      </c>
      <c r="AD662" s="4" t="s">
        <v>31</v>
      </c>
      <c r="AE662" s="4" t="s">
        <v>16</v>
      </c>
      <c r="AF662" s="4" t="s">
        <v>17</v>
      </c>
      <c r="AG662" s="4" t="s">
        <v>20</v>
      </c>
      <c r="AH662" s="4" t="s">
        <v>23</v>
      </c>
      <c r="AI662" s="5">
        <v>4000</v>
      </c>
      <c r="AJ662" s="4">
        <v>0</v>
      </c>
      <c r="AK662" s="4">
        <v>15</v>
      </c>
      <c r="AL662" s="4">
        <v>18</v>
      </c>
      <c r="AM662" s="4">
        <v>18</v>
      </c>
      <c r="AN662" s="4">
        <v>51</v>
      </c>
    </row>
    <row r="663" spans="1:40" x14ac:dyDescent="0.25">
      <c r="A663" s="6" t="str">
        <f ca="1">VLOOKUP($V663,$AB$2:$AN$5971,2,TRUE)</f>
        <v>T</v>
      </c>
      <c r="B663" s="6" t="str">
        <f ca="1">VLOOKUP($V663,$AB$2:$AN$5971,3,TRUE)</f>
        <v>38</v>
      </c>
      <c r="C663" s="6" t="str">
        <f ca="1">VLOOKUP($V663,$AB$2:$AN$5971,4,TRUE)</f>
        <v>OT</v>
      </c>
      <c r="D663" s="6" t="str">
        <f ca="1">VLOOKUP($V663,$AB$2:$AN$5971,5,TRUE)</f>
        <v>H</v>
      </c>
      <c r="E663" s="6" t="str">
        <f ca="1">VLOOKUP($V663,$AB$2:$AN$5971,6,TRUE)</f>
        <v>T</v>
      </c>
      <c r="F663" s="6" t="str">
        <f ca="1">VLOOKUP($V663,$AB$2:$AN$5971,7,TRUE)</f>
        <v>C</v>
      </c>
      <c r="G663" s="6">
        <f ca="1">VLOOKUP($V663,$AB$2:$AN$5971,8,TRUE)</f>
        <v>2000</v>
      </c>
      <c r="H663" s="6" t="e">
        <f ca="1">VLOOKUP($V663,$AB$2:$AN$5971,9,TRUE)</f>
        <v>#NULL!</v>
      </c>
      <c r="I663" s="6">
        <f ca="1">VLOOKUP($V663,$AB$2:$AN$5971,10,TRUE)</f>
        <v>10</v>
      </c>
      <c r="J663" s="6">
        <f ca="1">VLOOKUP($V663,$AB$2:$AN$5971,11,TRUE)</f>
        <v>22</v>
      </c>
      <c r="K663" s="6">
        <f ca="1">VLOOKUP($V663,$AB$2:$AN$5971,12,TRUE)</f>
        <v>15</v>
      </c>
      <c r="L663" s="6">
        <f ca="1">VLOOKUP($V663,$AB$2:$AN$5971,13,TRUE)</f>
        <v>47</v>
      </c>
      <c r="V663" s="3">
        <f t="shared" ca="1" si="10"/>
        <v>4658</v>
      </c>
      <c r="AB663" s="4">
        <v>662</v>
      </c>
      <c r="AC663" s="4" t="s">
        <v>20</v>
      </c>
      <c r="AD663" s="4" t="s">
        <v>28</v>
      </c>
      <c r="AE663" s="4" t="s">
        <v>16</v>
      </c>
      <c r="AF663" s="4" t="s">
        <v>17</v>
      </c>
      <c r="AG663" s="4" t="s">
        <v>20</v>
      </c>
      <c r="AH663" s="4" t="s">
        <v>23</v>
      </c>
      <c r="AI663" s="5">
        <v>2000</v>
      </c>
      <c r="AJ663" s="4">
        <v>0</v>
      </c>
      <c r="AK663" s="4">
        <v>9</v>
      </c>
      <c r="AL663" s="4">
        <v>16</v>
      </c>
      <c r="AM663" s="4">
        <v>17</v>
      </c>
      <c r="AN663" s="4">
        <v>42</v>
      </c>
    </row>
    <row r="664" spans="1:40" x14ac:dyDescent="0.25">
      <c r="A664" s="6" t="str">
        <f ca="1">VLOOKUP($V664,$AB$2:$AN$5971,2,TRUE)</f>
        <v>F</v>
      </c>
      <c r="B664" s="6" t="str">
        <f ca="1">VLOOKUP($V664,$AB$2:$AN$5971,3,TRUE)</f>
        <v>40</v>
      </c>
      <c r="C664" s="6" t="str">
        <f ca="1">VLOOKUP($V664,$AB$2:$AN$5971,4,TRUE)</f>
        <v>OT</v>
      </c>
      <c r="D664" s="6" t="str">
        <f ca="1">VLOOKUP($V664,$AB$2:$AN$5971,5,TRUE)</f>
        <v>H</v>
      </c>
      <c r="E664" s="6" t="str">
        <f ca="1">VLOOKUP($V664,$AB$2:$AN$5971,6,TRUE)</f>
        <v>T</v>
      </c>
      <c r="F664" s="6" t="str">
        <f ca="1">VLOOKUP($V664,$AB$2:$AN$5971,7,TRUE)</f>
        <v>C</v>
      </c>
      <c r="G664" s="6">
        <f ca="1">VLOOKUP($V664,$AB$2:$AN$5971,8,TRUE)</f>
        <v>10000</v>
      </c>
      <c r="H664" s="6">
        <f ca="1">VLOOKUP($V664,$AB$2:$AN$5971,9,TRUE)</f>
        <v>4</v>
      </c>
      <c r="I664" s="6">
        <f ca="1">VLOOKUP($V664,$AB$2:$AN$5971,10,TRUE)</f>
        <v>10</v>
      </c>
      <c r="J664" s="6">
        <f ca="1">VLOOKUP($V664,$AB$2:$AN$5971,11,TRUE)</f>
        <v>22</v>
      </c>
      <c r="K664" s="6">
        <f ca="1">VLOOKUP($V664,$AB$2:$AN$5971,12,TRUE)</f>
        <v>13</v>
      </c>
      <c r="L664" s="6">
        <f ca="1">VLOOKUP($V664,$AB$2:$AN$5971,13,TRUE)</f>
        <v>45</v>
      </c>
      <c r="V664" s="3">
        <f t="shared" ca="1" si="10"/>
        <v>1458</v>
      </c>
      <c r="AB664" s="4">
        <v>663</v>
      </c>
      <c r="AC664" s="4" t="s">
        <v>14</v>
      </c>
      <c r="AD664" s="4" t="s">
        <v>12</v>
      </c>
      <c r="AE664" s="4" t="s">
        <v>16</v>
      </c>
      <c r="AF664" s="4" t="s">
        <v>17</v>
      </c>
      <c r="AG664" s="4" t="s">
        <v>20</v>
      </c>
      <c r="AH664" s="4" t="s">
        <v>23</v>
      </c>
      <c r="AI664" s="5">
        <v>3500</v>
      </c>
      <c r="AJ664" s="4">
        <v>0</v>
      </c>
      <c r="AK664" s="4">
        <v>14</v>
      </c>
      <c r="AL664" s="4">
        <v>0</v>
      </c>
      <c r="AM664" s="4">
        <v>28</v>
      </c>
      <c r="AN664" s="4">
        <v>42</v>
      </c>
    </row>
    <row r="665" spans="1:40" x14ac:dyDescent="0.25">
      <c r="A665" s="6" t="str">
        <f ca="1">VLOOKUP($V665,$AB$2:$AN$5971,2,TRUE)</f>
        <v>T</v>
      </c>
      <c r="B665" s="6" t="str">
        <f ca="1">VLOOKUP($V665,$AB$2:$AN$5971,3,TRUE)</f>
        <v>33</v>
      </c>
      <c r="C665" s="6" t="str">
        <f ca="1">VLOOKUP($V665,$AB$2:$AN$5971,4,TRUE)</f>
        <v>OT</v>
      </c>
      <c r="D665" s="6" t="str">
        <f ca="1">VLOOKUP($V665,$AB$2:$AN$5971,5,TRUE)</f>
        <v>H</v>
      </c>
      <c r="E665" s="6" t="str">
        <f ca="1">VLOOKUP($V665,$AB$2:$AN$5971,6,TRUE)</f>
        <v>T</v>
      </c>
      <c r="F665" s="6" t="str">
        <f ca="1">VLOOKUP($V665,$AB$2:$AN$5971,7,TRUE)</f>
        <v>C</v>
      </c>
      <c r="G665" s="6">
        <f ca="1">VLOOKUP($V665,$AB$2:$AN$5971,8,TRUE)</f>
        <v>5000</v>
      </c>
      <c r="H665" s="6">
        <f ca="1">VLOOKUP($V665,$AB$2:$AN$5971,9,TRUE)</f>
        <v>0</v>
      </c>
      <c r="I665" s="6">
        <f ca="1">VLOOKUP($V665,$AB$2:$AN$5971,10,TRUE)</f>
        <v>15</v>
      </c>
      <c r="J665" s="6">
        <f ca="1">VLOOKUP($V665,$AB$2:$AN$5971,11,TRUE)</f>
        <v>17</v>
      </c>
      <c r="K665" s="6">
        <f ca="1">VLOOKUP($V665,$AB$2:$AN$5971,12,TRUE)</f>
        <v>13</v>
      </c>
      <c r="L665" s="6">
        <f ca="1">VLOOKUP($V665,$AB$2:$AN$5971,13,TRUE)</f>
        <v>45</v>
      </c>
      <c r="V665" s="3">
        <f t="shared" ca="1" si="10"/>
        <v>1470</v>
      </c>
      <c r="AB665" s="4">
        <v>664</v>
      </c>
      <c r="AC665" s="4" t="s">
        <v>14</v>
      </c>
      <c r="AD665" s="4" t="s">
        <v>50</v>
      </c>
      <c r="AE665" s="4" t="s">
        <v>16</v>
      </c>
      <c r="AF665" s="4" t="s">
        <v>17</v>
      </c>
      <c r="AG665" s="4" t="s">
        <v>20</v>
      </c>
      <c r="AH665" s="4" t="s">
        <v>23</v>
      </c>
      <c r="AI665" s="5">
        <v>3000</v>
      </c>
      <c r="AJ665" s="4">
        <v>0</v>
      </c>
      <c r="AK665" s="4">
        <v>21</v>
      </c>
      <c r="AL665" s="4">
        <v>38</v>
      </c>
      <c r="AM665" s="4">
        <v>27</v>
      </c>
      <c r="AN665" s="4">
        <v>86</v>
      </c>
    </row>
    <row r="666" spans="1:40" x14ac:dyDescent="0.25">
      <c r="A666" s="6" t="str">
        <f ca="1">VLOOKUP($V666,$AB$2:$AN$5971,2,TRUE)</f>
        <v>F</v>
      </c>
      <c r="B666" s="6" t="str">
        <f ca="1">VLOOKUP($V666,$AB$2:$AN$5971,3,TRUE)</f>
        <v>24</v>
      </c>
      <c r="C666" s="6" t="str">
        <f ca="1">VLOOKUP($V666,$AB$2:$AN$5971,4,TRUE)</f>
        <v>OT</v>
      </c>
      <c r="D666" s="6" t="str">
        <f ca="1">VLOOKUP($V666,$AB$2:$AN$5971,5,TRUE)</f>
        <v>H</v>
      </c>
      <c r="E666" s="6" t="str">
        <f ca="1">VLOOKUP($V666,$AB$2:$AN$5971,6,TRUE)</f>
        <v>T</v>
      </c>
      <c r="F666" s="6" t="str">
        <f ca="1">VLOOKUP($V666,$AB$2:$AN$5971,7,TRUE)</f>
        <v>C</v>
      </c>
      <c r="G666" s="6">
        <f ca="1">VLOOKUP($V666,$AB$2:$AN$5971,8,TRUE)</f>
        <v>3500</v>
      </c>
      <c r="H666" s="6">
        <f ca="1">VLOOKUP($V666,$AB$2:$AN$5971,9,TRUE)</f>
        <v>0</v>
      </c>
      <c r="I666" s="6">
        <f ca="1">VLOOKUP($V666,$AB$2:$AN$5971,10,TRUE)</f>
        <v>14</v>
      </c>
      <c r="J666" s="6">
        <f ca="1">VLOOKUP($V666,$AB$2:$AN$5971,11,TRUE)</f>
        <v>27</v>
      </c>
      <c r="K666" s="6">
        <f ca="1">VLOOKUP($V666,$AB$2:$AN$5971,12,TRUE)</f>
        <v>25.66</v>
      </c>
      <c r="L666" s="6">
        <f ca="1">VLOOKUP($V666,$AB$2:$AN$5971,13,TRUE)</f>
        <v>66</v>
      </c>
      <c r="V666" s="3">
        <f t="shared" ca="1" si="10"/>
        <v>751</v>
      </c>
      <c r="AB666" s="4">
        <v>665</v>
      </c>
      <c r="AC666" s="4" t="s">
        <v>14</v>
      </c>
      <c r="AD666" s="4" t="s">
        <v>31</v>
      </c>
      <c r="AE666" s="4" t="s">
        <v>16</v>
      </c>
      <c r="AF666" s="4" t="s">
        <v>17</v>
      </c>
      <c r="AG666" s="4" t="s">
        <v>20</v>
      </c>
      <c r="AH666" s="4" t="s">
        <v>23</v>
      </c>
      <c r="AI666" s="5">
        <v>4000</v>
      </c>
      <c r="AJ666" s="4">
        <v>0</v>
      </c>
      <c r="AK666" s="4">
        <v>18</v>
      </c>
      <c r="AL666" s="4">
        <v>18</v>
      </c>
      <c r="AM666" s="4">
        <v>19</v>
      </c>
      <c r="AN666" s="4">
        <v>55</v>
      </c>
    </row>
    <row r="667" spans="1:40" x14ac:dyDescent="0.25">
      <c r="A667" s="6" t="str">
        <f ca="1">VLOOKUP($V667,$AB$2:$AN$5971,2,TRUE)</f>
        <v>F</v>
      </c>
      <c r="B667" s="6" t="str">
        <f ca="1">VLOOKUP($V667,$AB$2:$AN$5971,3,TRUE)</f>
        <v>20</v>
      </c>
      <c r="C667" s="6" t="str">
        <f ca="1">VLOOKUP($V667,$AB$2:$AN$5971,4,TRUE)</f>
        <v>OT</v>
      </c>
      <c r="D667" s="6" t="str">
        <f ca="1">VLOOKUP($V667,$AB$2:$AN$5971,5,TRUE)</f>
        <v>H</v>
      </c>
      <c r="E667" s="6" t="str">
        <f ca="1">VLOOKUP($V667,$AB$2:$AN$5971,6,TRUE)</f>
        <v>T</v>
      </c>
      <c r="F667" s="6" t="str">
        <f ca="1">VLOOKUP($V667,$AB$2:$AN$5971,7,TRUE)</f>
        <v>C</v>
      </c>
      <c r="G667" s="6">
        <f ca="1">VLOOKUP($V667,$AB$2:$AN$5971,8,TRUE)</f>
        <v>8500</v>
      </c>
      <c r="H667" s="6">
        <f ca="1">VLOOKUP($V667,$AB$2:$AN$5971,9,TRUE)</f>
        <v>4</v>
      </c>
      <c r="I667" s="6">
        <f ca="1">VLOOKUP($V667,$AB$2:$AN$5971,10,TRUE)</f>
        <v>4</v>
      </c>
      <c r="J667" s="6">
        <f ca="1">VLOOKUP($V667,$AB$2:$AN$5971,11,TRUE)</f>
        <v>22</v>
      </c>
      <c r="K667" s="6">
        <f ca="1">VLOOKUP($V667,$AB$2:$AN$5971,12,TRUE)</f>
        <v>18</v>
      </c>
      <c r="L667" s="6">
        <f ca="1">VLOOKUP($V667,$AB$2:$AN$5971,13,TRUE)</f>
        <v>44</v>
      </c>
      <c r="V667" s="3">
        <f t="shared" ca="1" si="10"/>
        <v>1473</v>
      </c>
      <c r="AB667" s="4">
        <v>666</v>
      </c>
      <c r="AC667" s="4" t="s">
        <v>14</v>
      </c>
      <c r="AD667" s="4" t="s">
        <v>24</v>
      </c>
      <c r="AE667" s="4" t="s">
        <v>16</v>
      </c>
      <c r="AF667" s="4" t="s">
        <v>17</v>
      </c>
      <c r="AG667" s="4" t="s">
        <v>20</v>
      </c>
      <c r="AH667" s="4" t="s">
        <v>23</v>
      </c>
      <c r="AI667" s="5">
        <v>2000</v>
      </c>
      <c r="AJ667" s="4">
        <v>0</v>
      </c>
      <c r="AK667" s="4">
        <v>18</v>
      </c>
      <c r="AL667" s="4">
        <v>3</v>
      </c>
      <c r="AM667" s="4">
        <v>0</v>
      </c>
      <c r="AN667" s="4">
        <v>21</v>
      </c>
    </row>
    <row r="668" spans="1:40" x14ac:dyDescent="0.25">
      <c r="A668" s="6" t="str">
        <f ca="1">VLOOKUP($V668,$AB$2:$AN$5971,2,TRUE)</f>
        <v>F</v>
      </c>
      <c r="B668" s="6" t="str">
        <f ca="1">VLOOKUP($V668,$AB$2:$AN$5971,3,TRUE)</f>
        <v>40</v>
      </c>
      <c r="C668" s="6" t="str">
        <f ca="1">VLOOKUP($V668,$AB$2:$AN$5971,4,TRUE)</f>
        <v>OT</v>
      </c>
      <c r="D668" s="6" t="str">
        <f ca="1">VLOOKUP($V668,$AB$2:$AN$5971,5,TRUE)</f>
        <v>H</v>
      </c>
      <c r="E668" s="6" t="str">
        <f ca="1">VLOOKUP($V668,$AB$2:$AN$5971,6,TRUE)</f>
        <v>T</v>
      </c>
      <c r="F668" s="6" t="str">
        <f ca="1">VLOOKUP($V668,$AB$2:$AN$5971,7,TRUE)</f>
        <v>C</v>
      </c>
      <c r="G668" s="6">
        <f ca="1">VLOOKUP($V668,$AB$2:$AN$5971,8,TRUE)</f>
        <v>7000</v>
      </c>
      <c r="H668" s="6">
        <f ca="1">VLOOKUP($V668,$AB$2:$AN$5971,9,TRUE)</f>
        <v>2</v>
      </c>
      <c r="I668" s="6">
        <f ca="1">VLOOKUP($V668,$AB$2:$AN$5971,10,TRUE)</f>
        <v>18</v>
      </c>
      <c r="J668" s="6">
        <f ca="1">VLOOKUP($V668,$AB$2:$AN$5971,11,TRUE)</f>
        <v>35</v>
      </c>
      <c r="K668" s="6">
        <f ca="1">VLOOKUP($V668,$AB$2:$AN$5971,12,TRUE)</f>
        <v>16</v>
      </c>
      <c r="L668" s="6">
        <f ca="1">VLOOKUP($V668,$AB$2:$AN$5971,13,TRUE)</f>
        <v>69</v>
      </c>
      <c r="V668" s="3">
        <f t="shared" ca="1" si="10"/>
        <v>379</v>
      </c>
      <c r="AB668" s="4">
        <v>667</v>
      </c>
      <c r="AC668" s="4" t="s">
        <v>14</v>
      </c>
      <c r="AD668" s="4" t="s">
        <v>51</v>
      </c>
      <c r="AE668" s="4" t="s">
        <v>16</v>
      </c>
      <c r="AF668" s="4" t="s">
        <v>17</v>
      </c>
      <c r="AG668" s="4" t="s">
        <v>20</v>
      </c>
      <c r="AH668" s="4" t="s">
        <v>23</v>
      </c>
      <c r="AI668" s="5">
        <v>3000</v>
      </c>
      <c r="AJ668" s="4">
        <v>0</v>
      </c>
      <c r="AK668" s="4">
        <v>8</v>
      </c>
      <c r="AL668" s="4">
        <v>23</v>
      </c>
      <c r="AM668" s="4">
        <v>0</v>
      </c>
      <c r="AN668" s="4">
        <v>31</v>
      </c>
    </row>
    <row r="669" spans="1:40" x14ac:dyDescent="0.25">
      <c r="A669" s="6" t="str">
        <f ca="1">VLOOKUP($V669,$AB$2:$AN$5971,2,TRUE)</f>
        <v>F</v>
      </c>
      <c r="B669" s="6" t="str">
        <f ca="1">VLOOKUP($V669,$AB$2:$AN$5971,3,TRUE)</f>
        <v>17</v>
      </c>
      <c r="C669" s="6" t="str">
        <f ca="1">VLOOKUP($V669,$AB$2:$AN$5971,4,TRUE)</f>
        <v>OT</v>
      </c>
      <c r="D669" s="6" t="str">
        <f ca="1">VLOOKUP($V669,$AB$2:$AN$5971,5,TRUE)</f>
        <v>H</v>
      </c>
      <c r="E669" s="6" t="str">
        <f ca="1">VLOOKUP($V669,$AB$2:$AN$5971,6,TRUE)</f>
        <v>T</v>
      </c>
      <c r="F669" s="6" t="str">
        <f ca="1">VLOOKUP($V669,$AB$2:$AN$5971,7,TRUE)</f>
        <v>A</v>
      </c>
      <c r="G669" s="6">
        <f ca="1">VLOOKUP($V669,$AB$2:$AN$5971,8,TRUE)</f>
        <v>10500</v>
      </c>
      <c r="H669" s="6" t="e">
        <f ca="1">VLOOKUP($V669,$AB$2:$AN$5971,9,TRUE)</f>
        <v>#NULL!</v>
      </c>
      <c r="I669" s="6">
        <f ca="1">VLOOKUP($V669,$AB$2:$AN$5971,10,TRUE)</f>
        <v>17</v>
      </c>
      <c r="J669" s="6">
        <f ca="1">VLOOKUP($V669,$AB$2:$AN$5971,11,TRUE)</f>
        <v>32</v>
      </c>
      <c r="K669" s="6">
        <f ca="1">VLOOKUP($V669,$AB$2:$AN$5971,12,TRUE)</f>
        <v>16</v>
      </c>
      <c r="L669" s="6">
        <f ca="1">VLOOKUP($V669,$AB$2:$AN$5971,13,TRUE)</f>
        <v>65</v>
      </c>
      <c r="V669" s="3">
        <f t="shared" ca="1" si="10"/>
        <v>2236</v>
      </c>
      <c r="AB669" s="4">
        <v>668</v>
      </c>
      <c r="AC669" s="4" t="s">
        <v>14</v>
      </c>
      <c r="AD669" s="4" t="s">
        <v>42</v>
      </c>
      <c r="AE669" s="4" t="s">
        <v>16</v>
      </c>
      <c r="AF669" s="4" t="s">
        <v>17</v>
      </c>
      <c r="AG669" s="4" t="s">
        <v>20</v>
      </c>
      <c r="AH669" s="4" t="s">
        <v>23</v>
      </c>
      <c r="AI669" s="5">
        <v>2500</v>
      </c>
      <c r="AJ669" s="4">
        <v>0</v>
      </c>
      <c r="AK669" s="4">
        <v>15</v>
      </c>
      <c r="AL669" s="4">
        <v>22</v>
      </c>
      <c r="AM669" s="4">
        <v>17</v>
      </c>
      <c r="AN669" s="4">
        <v>54</v>
      </c>
    </row>
    <row r="670" spans="1:40" x14ac:dyDescent="0.25">
      <c r="A670" s="6" t="str">
        <f ca="1">VLOOKUP($V670,$AB$2:$AN$5971,2,TRUE)</f>
        <v>T</v>
      </c>
      <c r="B670" s="6" t="str">
        <f ca="1">VLOOKUP($V670,$AB$2:$AN$5971,3,TRUE)</f>
        <v>19</v>
      </c>
      <c r="C670" s="6" t="str">
        <f ca="1">VLOOKUP($V670,$AB$2:$AN$5971,4,TRUE)</f>
        <v>SC</v>
      </c>
      <c r="D670" s="6" t="str">
        <f ca="1">VLOOKUP($V670,$AB$2:$AN$5971,5,TRUE)</f>
        <v>H</v>
      </c>
      <c r="E670" s="6" t="str">
        <f ca="1">VLOOKUP($V670,$AB$2:$AN$5971,6,TRUE)</f>
        <v>T</v>
      </c>
      <c r="F670" s="6" t="str">
        <f ca="1">VLOOKUP($V670,$AB$2:$AN$5971,7,TRUE)</f>
        <v>C</v>
      </c>
      <c r="G670" s="6">
        <f ca="1">VLOOKUP($V670,$AB$2:$AN$5971,8,TRUE)</f>
        <v>3600</v>
      </c>
      <c r="H670" s="6">
        <f ca="1">VLOOKUP($V670,$AB$2:$AN$5971,9,TRUE)</f>
        <v>0</v>
      </c>
      <c r="I670" s="6">
        <f ca="1">VLOOKUP($V670,$AB$2:$AN$5971,10,TRUE)</f>
        <v>19</v>
      </c>
      <c r="J670" s="6">
        <f ca="1">VLOOKUP($V670,$AB$2:$AN$5971,11,TRUE)</f>
        <v>32</v>
      </c>
      <c r="K670" s="6">
        <f ca="1">VLOOKUP($V670,$AB$2:$AN$5971,12,TRUE)</f>
        <v>26</v>
      </c>
      <c r="L670" s="6">
        <f ca="1">VLOOKUP($V670,$AB$2:$AN$5971,13,TRUE)</f>
        <v>77</v>
      </c>
      <c r="V670" s="3">
        <f t="shared" ca="1" si="10"/>
        <v>1261</v>
      </c>
      <c r="AB670" s="4">
        <v>669</v>
      </c>
      <c r="AC670" s="4" t="s">
        <v>14</v>
      </c>
      <c r="AD670" s="4" t="s">
        <v>37</v>
      </c>
      <c r="AE670" s="4" t="s">
        <v>16</v>
      </c>
      <c r="AF670" s="4" t="s">
        <v>17</v>
      </c>
      <c r="AG670" s="4" t="s">
        <v>20</v>
      </c>
      <c r="AH670" s="4" t="s">
        <v>23</v>
      </c>
      <c r="AI670" s="5">
        <v>4000</v>
      </c>
      <c r="AJ670" s="4">
        <v>0</v>
      </c>
      <c r="AK670" s="4">
        <v>15</v>
      </c>
      <c r="AL670" s="4">
        <v>23</v>
      </c>
      <c r="AM670" s="4">
        <v>20</v>
      </c>
      <c r="AN670" s="4">
        <v>58</v>
      </c>
    </row>
    <row r="671" spans="1:40" x14ac:dyDescent="0.25">
      <c r="A671" s="6" t="str">
        <f ca="1">VLOOKUP($V671,$AB$2:$AN$5971,2,TRUE)</f>
        <v>F</v>
      </c>
      <c r="B671" s="6" t="str">
        <f ca="1">VLOOKUP($V671,$AB$2:$AN$5971,3,TRUE)</f>
        <v>19</v>
      </c>
      <c r="C671" s="6" t="str">
        <f ca="1">VLOOKUP($V671,$AB$2:$AN$5971,4,TRUE)</f>
        <v>OT</v>
      </c>
      <c r="D671" s="6" t="str">
        <f ca="1">VLOOKUP($V671,$AB$2:$AN$5971,5,TRUE)</f>
        <v>H</v>
      </c>
      <c r="E671" s="6" t="str">
        <f ca="1">VLOOKUP($V671,$AB$2:$AN$5971,6,TRUE)</f>
        <v>T</v>
      </c>
      <c r="F671" s="6" t="str">
        <f ca="1">VLOOKUP($V671,$AB$2:$AN$5971,7,TRUE)</f>
        <v>A</v>
      </c>
      <c r="G671" s="6">
        <f ca="1">VLOOKUP($V671,$AB$2:$AN$5971,8,TRUE)</f>
        <v>2000</v>
      </c>
      <c r="H671" s="6">
        <f ca="1">VLOOKUP($V671,$AB$2:$AN$5971,9,TRUE)</f>
        <v>1</v>
      </c>
      <c r="I671" s="6">
        <f ca="1">VLOOKUP($V671,$AB$2:$AN$5971,10,TRUE)</f>
        <v>17</v>
      </c>
      <c r="J671" s="6">
        <f ca="1">VLOOKUP($V671,$AB$2:$AN$5971,11,TRUE)</f>
        <v>24</v>
      </c>
      <c r="K671" s="6">
        <f ca="1">VLOOKUP($V671,$AB$2:$AN$5971,12,TRUE)</f>
        <v>9</v>
      </c>
      <c r="L671" s="6">
        <f ca="1">VLOOKUP($V671,$AB$2:$AN$5971,13,TRUE)</f>
        <v>50</v>
      </c>
      <c r="V671" s="3">
        <f t="shared" ca="1" si="10"/>
        <v>97</v>
      </c>
      <c r="AB671" s="4">
        <v>670</v>
      </c>
      <c r="AC671" s="4" t="s">
        <v>14</v>
      </c>
      <c r="AD671" s="4" t="s">
        <v>60</v>
      </c>
      <c r="AE671" s="4" t="s">
        <v>16</v>
      </c>
      <c r="AF671" s="4" t="s">
        <v>17</v>
      </c>
      <c r="AG671" s="4" t="s">
        <v>20</v>
      </c>
      <c r="AH671" s="4" t="s">
        <v>23</v>
      </c>
      <c r="AI671" s="5">
        <v>3000</v>
      </c>
      <c r="AJ671" s="4">
        <v>0</v>
      </c>
      <c r="AK671" s="4">
        <v>17</v>
      </c>
      <c r="AL671" s="4">
        <v>21</v>
      </c>
      <c r="AM671" s="4">
        <v>4</v>
      </c>
      <c r="AN671" s="4">
        <v>42</v>
      </c>
    </row>
    <row r="672" spans="1:40" x14ac:dyDescent="0.25">
      <c r="A672" s="6" t="str">
        <f ca="1">VLOOKUP($V672,$AB$2:$AN$5971,2,TRUE)</f>
        <v>T</v>
      </c>
      <c r="B672" s="6" t="str">
        <f ca="1">VLOOKUP($V672,$AB$2:$AN$5971,3,TRUE)</f>
        <v>26</v>
      </c>
      <c r="C672" s="6" t="str">
        <f ca="1">VLOOKUP($V672,$AB$2:$AN$5971,4,TRUE)</f>
        <v>OT</v>
      </c>
      <c r="D672" s="6" t="str">
        <f ca="1">VLOOKUP($V672,$AB$2:$AN$5971,5,TRUE)</f>
        <v>H</v>
      </c>
      <c r="E672" s="6" t="str">
        <f ca="1">VLOOKUP($V672,$AB$2:$AN$5971,6,TRUE)</f>
        <v>U</v>
      </c>
      <c r="F672" s="6" t="str">
        <f ca="1">VLOOKUP($V672,$AB$2:$AN$5971,7,TRUE)</f>
        <v>A</v>
      </c>
      <c r="G672" s="6">
        <f ca="1">VLOOKUP($V672,$AB$2:$AN$5971,8,TRUE)</f>
        <v>3500</v>
      </c>
      <c r="H672" s="6">
        <f ca="1">VLOOKUP($V672,$AB$2:$AN$5971,9,TRUE)</f>
        <v>0</v>
      </c>
      <c r="I672" s="6">
        <f ca="1">VLOOKUP($V672,$AB$2:$AN$5971,10,TRUE)</f>
        <v>14</v>
      </c>
      <c r="J672" s="6">
        <f ca="1">VLOOKUP($V672,$AB$2:$AN$5971,11,TRUE)</f>
        <v>35</v>
      </c>
      <c r="K672" s="6">
        <f ca="1">VLOOKUP($V672,$AB$2:$AN$5971,12,TRUE)</f>
        <v>24</v>
      </c>
      <c r="L672" s="6">
        <f ca="1">VLOOKUP($V672,$AB$2:$AN$5971,13,TRUE)</f>
        <v>73</v>
      </c>
      <c r="V672" s="3">
        <f t="shared" ca="1" si="10"/>
        <v>5326</v>
      </c>
      <c r="AB672" s="4">
        <v>671</v>
      </c>
      <c r="AC672" s="4" t="s">
        <v>14</v>
      </c>
      <c r="AD672" s="4" t="s">
        <v>27</v>
      </c>
      <c r="AE672" s="4" t="s">
        <v>16</v>
      </c>
      <c r="AF672" s="4" t="s">
        <v>17</v>
      </c>
      <c r="AG672" s="4" t="s">
        <v>20</v>
      </c>
      <c r="AH672" s="4" t="s">
        <v>23</v>
      </c>
      <c r="AI672" s="5">
        <v>2000</v>
      </c>
      <c r="AJ672" s="4">
        <v>0</v>
      </c>
      <c r="AK672" s="4">
        <v>14</v>
      </c>
      <c r="AL672" s="4">
        <v>8</v>
      </c>
      <c r="AM672" s="4">
        <v>13</v>
      </c>
      <c r="AN672" s="4">
        <v>35</v>
      </c>
    </row>
    <row r="673" spans="1:40" x14ac:dyDescent="0.25">
      <c r="A673" s="6" t="str">
        <f ca="1">VLOOKUP($V673,$AB$2:$AN$5971,2,TRUE)</f>
        <v>F</v>
      </c>
      <c r="B673" s="6" t="str">
        <f ca="1">VLOOKUP($V673,$AB$2:$AN$5971,3,TRUE)</f>
        <v>32</v>
      </c>
      <c r="C673" s="6" t="str">
        <f ca="1">VLOOKUP($V673,$AB$2:$AN$5971,4,TRUE)</f>
        <v>OT</v>
      </c>
      <c r="D673" s="6" t="str">
        <f ca="1">VLOOKUP($V673,$AB$2:$AN$5971,5,TRUE)</f>
        <v>H</v>
      </c>
      <c r="E673" s="6" t="str">
        <f ca="1">VLOOKUP($V673,$AB$2:$AN$5971,6,TRUE)</f>
        <v>T</v>
      </c>
      <c r="F673" s="6" t="str">
        <f ca="1">VLOOKUP($V673,$AB$2:$AN$5971,7,TRUE)</f>
        <v>C</v>
      </c>
      <c r="G673" s="6">
        <f ca="1">VLOOKUP($V673,$AB$2:$AN$5971,8,TRUE)</f>
        <v>8000</v>
      </c>
      <c r="H673" s="6">
        <f ca="1">VLOOKUP($V673,$AB$2:$AN$5971,9,TRUE)</f>
        <v>0</v>
      </c>
      <c r="I673" s="6">
        <f ca="1">VLOOKUP($V673,$AB$2:$AN$5971,10,TRUE)</f>
        <v>12</v>
      </c>
      <c r="J673" s="6">
        <f ca="1">VLOOKUP($V673,$AB$2:$AN$5971,11,TRUE)</f>
        <v>19</v>
      </c>
      <c r="K673" s="6">
        <f ca="1">VLOOKUP($V673,$AB$2:$AN$5971,12,TRUE)</f>
        <v>12</v>
      </c>
      <c r="L673" s="6">
        <f ca="1">VLOOKUP($V673,$AB$2:$AN$5971,13,TRUE)</f>
        <v>43</v>
      </c>
      <c r="V673" s="3">
        <f t="shared" ca="1" si="10"/>
        <v>4269</v>
      </c>
      <c r="AB673" s="4">
        <v>672</v>
      </c>
      <c r="AC673" s="4" t="s">
        <v>14</v>
      </c>
      <c r="AD673" s="4" t="s">
        <v>41</v>
      </c>
      <c r="AE673" s="4" t="s">
        <v>22</v>
      </c>
      <c r="AF673" s="4" t="s">
        <v>17</v>
      </c>
      <c r="AG673" s="4" t="s">
        <v>20</v>
      </c>
      <c r="AH673" s="4" t="s">
        <v>23</v>
      </c>
      <c r="AI673" s="5">
        <v>4000</v>
      </c>
      <c r="AJ673" s="4">
        <v>0</v>
      </c>
      <c r="AK673" s="4">
        <v>16</v>
      </c>
      <c r="AL673" s="4">
        <v>14</v>
      </c>
      <c r="AM673" s="4">
        <v>10</v>
      </c>
      <c r="AN673" s="4">
        <v>40</v>
      </c>
    </row>
    <row r="674" spans="1:40" x14ac:dyDescent="0.25">
      <c r="A674" s="6" t="str">
        <f ca="1">VLOOKUP($V674,$AB$2:$AN$5971,2,TRUE)</f>
        <v>F</v>
      </c>
      <c r="B674" s="6" t="str">
        <f ca="1">VLOOKUP($V674,$AB$2:$AN$5971,3,TRUE)</f>
        <v>31</v>
      </c>
      <c r="C674" s="6" t="str">
        <f ca="1">VLOOKUP($V674,$AB$2:$AN$5971,4,TRUE)</f>
        <v>OT</v>
      </c>
      <c r="D674" s="6" t="str">
        <f ca="1">VLOOKUP($V674,$AB$2:$AN$5971,5,TRUE)</f>
        <v>H</v>
      </c>
      <c r="E674" s="6" t="str">
        <f ca="1">VLOOKUP($V674,$AB$2:$AN$5971,6,TRUE)</f>
        <v>T</v>
      </c>
      <c r="F674" s="6" t="str">
        <f ca="1">VLOOKUP($V674,$AB$2:$AN$5971,7,TRUE)</f>
        <v>C</v>
      </c>
      <c r="G674" s="6">
        <f ca="1">VLOOKUP($V674,$AB$2:$AN$5971,8,TRUE)</f>
        <v>10000</v>
      </c>
      <c r="H674" s="6">
        <f ca="1">VLOOKUP($V674,$AB$2:$AN$5971,9,TRUE)</f>
        <v>3</v>
      </c>
      <c r="I674" s="6">
        <f ca="1">VLOOKUP($V674,$AB$2:$AN$5971,10,TRUE)</f>
        <v>22</v>
      </c>
      <c r="J674" s="6">
        <f ca="1">VLOOKUP($V674,$AB$2:$AN$5971,11,TRUE)</f>
        <v>30</v>
      </c>
      <c r="K674" s="6">
        <f ca="1">VLOOKUP($V674,$AB$2:$AN$5971,12,TRUE)</f>
        <v>29</v>
      </c>
      <c r="L674" s="6">
        <f ca="1">VLOOKUP($V674,$AB$2:$AN$5971,13,TRUE)</f>
        <v>81</v>
      </c>
      <c r="V674" s="3">
        <f t="shared" ca="1" si="10"/>
        <v>5844</v>
      </c>
      <c r="AB674" s="4">
        <v>673</v>
      </c>
      <c r="AC674" s="4" t="s">
        <v>14</v>
      </c>
      <c r="AD674" s="4" t="s">
        <v>37</v>
      </c>
      <c r="AE674" s="4" t="s">
        <v>22</v>
      </c>
      <c r="AF674" s="4" t="s">
        <v>17</v>
      </c>
      <c r="AG674" s="4" t="s">
        <v>20</v>
      </c>
      <c r="AH674" s="4" t="s">
        <v>23</v>
      </c>
      <c r="AI674" s="5">
        <v>5000</v>
      </c>
      <c r="AJ674" s="4">
        <v>0</v>
      </c>
      <c r="AK674" s="4">
        <v>7</v>
      </c>
      <c r="AL674" s="4">
        <v>8</v>
      </c>
      <c r="AM674" s="4">
        <v>4</v>
      </c>
      <c r="AN674" s="4">
        <v>19</v>
      </c>
    </row>
    <row r="675" spans="1:40" x14ac:dyDescent="0.25">
      <c r="A675" s="6" t="str">
        <f ca="1">VLOOKUP($V675,$AB$2:$AN$5971,2,TRUE)</f>
        <v>F</v>
      </c>
      <c r="B675" s="6" t="str">
        <f ca="1">VLOOKUP($V675,$AB$2:$AN$5971,3,TRUE)</f>
        <v>28</v>
      </c>
      <c r="C675" s="6" t="str">
        <f ca="1">VLOOKUP($V675,$AB$2:$AN$5971,4,TRUE)</f>
        <v>SC</v>
      </c>
      <c r="D675" s="6" t="str">
        <f ca="1">VLOOKUP($V675,$AB$2:$AN$5971,5,TRUE)</f>
        <v>H</v>
      </c>
      <c r="E675" s="6" t="str">
        <f ca="1">VLOOKUP($V675,$AB$2:$AN$5971,6,TRUE)</f>
        <v>T</v>
      </c>
      <c r="F675" s="6" t="str">
        <f ca="1">VLOOKUP($V675,$AB$2:$AN$5971,7,TRUE)</f>
        <v>C</v>
      </c>
      <c r="G675" s="6">
        <f ca="1">VLOOKUP($V675,$AB$2:$AN$5971,8,TRUE)</f>
        <v>6000</v>
      </c>
      <c r="H675" s="6">
        <f ca="1">VLOOKUP($V675,$AB$2:$AN$5971,9,TRUE)</f>
        <v>0</v>
      </c>
      <c r="I675" s="6">
        <f ca="1">VLOOKUP($V675,$AB$2:$AN$5971,10,TRUE)</f>
        <v>13</v>
      </c>
      <c r="J675" s="6">
        <f ca="1">VLOOKUP($V675,$AB$2:$AN$5971,11,TRUE)</f>
        <v>33</v>
      </c>
      <c r="K675" s="6">
        <f ca="1">VLOOKUP($V675,$AB$2:$AN$5971,12,TRUE)</f>
        <v>16</v>
      </c>
      <c r="L675" s="6">
        <f ca="1">VLOOKUP($V675,$AB$2:$AN$5971,13,TRUE)</f>
        <v>62</v>
      </c>
      <c r="V675" s="3">
        <f t="shared" ca="1" si="10"/>
        <v>3566</v>
      </c>
      <c r="AB675" s="4">
        <v>674</v>
      </c>
      <c r="AC675" s="4" t="s">
        <v>14</v>
      </c>
      <c r="AD675" s="4" t="s">
        <v>37</v>
      </c>
      <c r="AE675" s="4" t="s">
        <v>22</v>
      </c>
      <c r="AF675" s="4" t="s">
        <v>17</v>
      </c>
      <c r="AG675" s="4" t="s">
        <v>20</v>
      </c>
      <c r="AH675" s="4" t="s">
        <v>23</v>
      </c>
      <c r="AI675" s="5">
        <v>4000</v>
      </c>
      <c r="AJ675" s="4">
        <v>0</v>
      </c>
      <c r="AK675" s="4">
        <v>20</v>
      </c>
      <c r="AL675" s="4">
        <v>28</v>
      </c>
      <c r="AM675" s="4">
        <v>20</v>
      </c>
      <c r="AN675" s="4">
        <v>68</v>
      </c>
    </row>
    <row r="676" spans="1:40" x14ac:dyDescent="0.25">
      <c r="A676" s="6" t="str">
        <f ca="1">VLOOKUP($V676,$AB$2:$AN$5971,2,TRUE)</f>
        <v>F</v>
      </c>
      <c r="B676" s="6" t="str">
        <f ca="1">VLOOKUP($V676,$AB$2:$AN$5971,3,TRUE)</f>
        <v>27</v>
      </c>
      <c r="C676" s="6" t="str">
        <f ca="1">VLOOKUP($V676,$AB$2:$AN$5971,4,TRUE)</f>
        <v>OT</v>
      </c>
      <c r="D676" s="6" t="str">
        <f ca="1">VLOOKUP($V676,$AB$2:$AN$5971,5,TRUE)</f>
        <v>H</v>
      </c>
      <c r="E676" s="6" t="str">
        <f ca="1">VLOOKUP($V676,$AB$2:$AN$5971,6,TRUE)</f>
        <v>T</v>
      </c>
      <c r="F676" s="6" t="str">
        <f ca="1">VLOOKUP($V676,$AB$2:$AN$5971,7,TRUE)</f>
        <v>C</v>
      </c>
      <c r="G676" s="6">
        <f ca="1">VLOOKUP($V676,$AB$2:$AN$5971,8,TRUE)</f>
        <v>1600</v>
      </c>
      <c r="H676" s="6">
        <f ca="1">VLOOKUP($V676,$AB$2:$AN$5971,9,TRUE)</f>
        <v>0</v>
      </c>
      <c r="I676" s="6">
        <f ca="1">VLOOKUP($V676,$AB$2:$AN$5971,10,TRUE)</f>
        <v>21</v>
      </c>
      <c r="J676" s="6">
        <f ca="1">VLOOKUP($V676,$AB$2:$AN$5971,11,TRUE)</f>
        <v>28</v>
      </c>
      <c r="K676" s="6">
        <f ca="1">VLOOKUP($V676,$AB$2:$AN$5971,12,TRUE)</f>
        <v>19</v>
      </c>
      <c r="L676" s="6">
        <f ca="1">VLOOKUP($V676,$AB$2:$AN$5971,13,TRUE)</f>
        <v>68</v>
      </c>
      <c r="V676" s="3">
        <f t="shared" ca="1" si="10"/>
        <v>5384</v>
      </c>
      <c r="AB676" s="4">
        <v>675</v>
      </c>
      <c r="AC676" s="4" t="s">
        <v>14</v>
      </c>
      <c r="AD676" s="4" t="s">
        <v>39</v>
      </c>
      <c r="AE676" s="4" t="s">
        <v>22</v>
      </c>
      <c r="AF676" s="4" t="s">
        <v>17</v>
      </c>
      <c r="AG676" s="4" t="s">
        <v>20</v>
      </c>
      <c r="AH676" s="4" t="s">
        <v>23</v>
      </c>
      <c r="AI676" s="5">
        <v>300</v>
      </c>
      <c r="AJ676" s="4">
        <v>0</v>
      </c>
      <c r="AK676" s="4">
        <v>17</v>
      </c>
      <c r="AL676" s="4">
        <v>28</v>
      </c>
      <c r="AM676" s="4">
        <v>11</v>
      </c>
      <c r="AN676" s="4">
        <v>56</v>
      </c>
    </row>
    <row r="677" spans="1:40" x14ac:dyDescent="0.25">
      <c r="A677" s="6" t="str">
        <f ca="1">VLOOKUP($V677,$AB$2:$AN$5971,2,TRUE)</f>
        <v>F</v>
      </c>
      <c r="B677" s="6" t="str">
        <f ca="1">VLOOKUP($V677,$AB$2:$AN$5971,3,TRUE)</f>
        <v>30</v>
      </c>
      <c r="C677" s="6" t="str">
        <f ca="1">VLOOKUP($V677,$AB$2:$AN$5971,4,TRUE)</f>
        <v>OT</v>
      </c>
      <c r="D677" s="6" t="str">
        <f ca="1">VLOOKUP($V677,$AB$2:$AN$5971,5,TRUE)</f>
        <v>H</v>
      </c>
      <c r="E677" s="6" t="str">
        <f ca="1">VLOOKUP($V677,$AB$2:$AN$5971,6,TRUE)</f>
        <v>T</v>
      </c>
      <c r="F677" s="6" t="str">
        <f ca="1">VLOOKUP($V677,$AB$2:$AN$5971,7,TRUE)</f>
        <v>C</v>
      </c>
      <c r="G677" s="6">
        <f ca="1">VLOOKUP($V677,$AB$2:$AN$5971,8,TRUE)</f>
        <v>4500</v>
      </c>
      <c r="H677" s="6">
        <f ca="1">VLOOKUP($V677,$AB$2:$AN$5971,9,TRUE)</f>
        <v>0</v>
      </c>
      <c r="I677" s="6">
        <f ca="1">VLOOKUP($V677,$AB$2:$AN$5971,10,TRUE)</f>
        <v>7</v>
      </c>
      <c r="J677" s="6">
        <f ca="1">VLOOKUP($V677,$AB$2:$AN$5971,11,TRUE)</f>
        <v>0</v>
      </c>
      <c r="K677" s="6">
        <f ca="1">VLOOKUP($V677,$AB$2:$AN$5971,12,TRUE)</f>
        <v>2</v>
      </c>
      <c r="L677" s="6">
        <f ca="1">VLOOKUP($V677,$AB$2:$AN$5971,13,TRUE)</f>
        <v>9</v>
      </c>
      <c r="V677" s="3">
        <f t="shared" ca="1" si="10"/>
        <v>1771</v>
      </c>
      <c r="AB677" s="4">
        <v>676</v>
      </c>
      <c r="AC677" s="4" t="s">
        <v>14</v>
      </c>
      <c r="AD677" s="4" t="s">
        <v>28</v>
      </c>
      <c r="AE677" s="4" t="s">
        <v>22</v>
      </c>
      <c r="AF677" s="4" t="s">
        <v>17</v>
      </c>
      <c r="AG677" s="4" t="s">
        <v>20</v>
      </c>
      <c r="AH677" s="4" t="s">
        <v>23</v>
      </c>
      <c r="AI677" s="5">
        <v>1200</v>
      </c>
      <c r="AJ677" s="4">
        <v>0</v>
      </c>
      <c r="AK677" s="4">
        <v>22</v>
      </c>
      <c r="AL677" s="4">
        <v>27</v>
      </c>
      <c r="AM677" s="4">
        <v>19</v>
      </c>
      <c r="AN677" s="4">
        <v>68</v>
      </c>
    </row>
    <row r="678" spans="1:40" x14ac:dyDescent="0.25">
      <c r="A678" s="6" t="str">
        <f ca="1">VLOOKUP($V678,$AB$2:$AN$5971,2,TRUE)</f>
        <v>T</v>
      </c>
      <c r="B678" s="6" t="str">
        <f ca="1">VLOOKUP($V678,$AB$2:$AN$5971,3,TRUE)</f>
        <v>16</v>
      </c>
      <c r="C678" s="6" t="str">
        <f ca="1">VLOOKUP($V678,$AB$2:$AN$5971,4,TRUE)</f>
        <v>SC</v>
      </c>
      <c r="D678" s="6" t="str">
        <f ca="1">VLOOKUP($V678,$AB$2:$AN$5971,5,TRUE)</f>
        <v>H</v>
      </c>
      <c r="E678" s="6" t="str">
        <f ca="1">VLOOKUP($V678,$AB$2:$AN$5971,6,TRUE)</f>
        <v>T</v>
      </c>
      <c r="F678" s="6" t="str">
        <f ca="1">VLOOKUP($V678,$AB$2:$AN$5971,7,TRUE)</f>
        <v>C</v>
      </c>
      <c r="G678" s="6">
        <f ca="1">VLOOKUP($V678,$AB$2:$AN$5971,8,TRUE)</f>
        <v>7500</v>
      </c>
      <c r="H678" s="6">
        <f ca="1">VLOOKUP($V678,$AB$2:$AN$5971,9,TRUE)</f>
        <v>0</v>
      </c>
      <c r="I678" s="6">
        <f ca="1">VLOOKUP($V678,$AB$2:$AN$5971,10,TRUE)</f>
        <v>17</v>
      </c>
      <c r="J678" s="6">
        <f ca="1">VLOOKUP($V678,$AB$2:$AN$5971,11,TRUE)</f>
        <v>30</v>
      </c>
      <c r="K678" s="6">
        <f ca="1">VLOOKUP($V678,$AB$2:$AN$5971,12,TRUE)</f>
        <v>28</v>
      </c>
      <c r="L678" s="6">
        <f ca="1">VLOOKUP($V678,$AB$2:$AN$5971,13,TRUE)</f>
        <v>75</v>
      </c>
      <c r="V678" s="3">
        <f t="shared" ca="1" si="10"/>
        <v>3287</v>
      </c>
      <c r="AB678" s="4">
        <v>677</v>
      </c>
      <c r="AC678" s="4" t="s">
        <v>14</v>
      </c>
      <c r="AD678" s="4" t="s">
        <v>40</v>
      </c>
      <c r="AE678" s="4" t="s">
        <v>22</v>
      </c>
      <c r="AF678" s="4" t="s">
        <v>17</v>
      </c>
      <c r="AG678" s="4" t="s">
        <v>20</v>
      </c>
      <c r="AH678" s="4" t="s">
        <v>23</v>
      </c>
      <c r="AI678" s="5">
        <v>2000</v>
      </c>
      <c r="AJ678" s="4">
        <v>0</v>
      </c>
      <c r="AK678" s="4">
        <v>15</v>
      </c>
      <c r="AL678" s="4">
        <v>19</v>
      </c>
      <c r="AM678" s="4">
        <v>16</v>
      </c>
      <c r="AN678" s="4">
        <v>50</v>
      </c>
    </row>
    <row r="679" spans="1:40" x14ac:dyDescent="0.25">
      <c r="A679" s="6" t="str">
        <f ca="1">VLOOKUP($V679,$AB$2:$AN$5971,2,TRUE)</f>
        <v>T</v>
      </c>
      <c r="B679" s="6" t="str">
        <f ca="1">VLOOKUP($V679,$AB$2:$AN$5971,3,TRUE)</f>
        <v>16</v>
      </c>
      <c r="C679" s="6" t="str">
        <f ca="1">VLOOKUP($V679,$AB$2:$AN$5971,4,TRUE)</f>
        <v>SC</v>
      </c>
      <c r="D679" s="6" t="str">
        <f ca="1">VLOOKUP($V679,$AB$2:$AN$5971,5,TRUE)</f>
        <v>H</v>
      </c>
      <c r="E679" s="6" t="str">
        <f ca="1">VLOOKUP($V679,$AB$2:$AN$5971,6,TRUE)</f>
        <v>T</v>
      </c>
      <c r="F679" s="6" t="str">
        <f ca="1">VLOOKUP($V679,$AB$2:$AN$5971,7,TRUE)</f>
        <v>C</v>
      </c>
      <c r="G679" s="6">
        <f ca="1">VLOOKUP($V679,$AB$2:$AN$5971,8,TRUE)</f>
        <v>6000</v>
      </c>
      <c r="H679" s="6">
        <f ca="1">VLOOKUP($V679,$AB$2:$AN$5971,9,TRUE)</f>
        <v>0</v>
      </c>
      <c r="I679" s="6">
        <f ca="1">VLOOKUP($V679,$AB$2:$AN$5971,10,TRUE)</f>
        <v>18</v>
      </c>
      <c r="J679" s="6">
        <f ca="1">VLOOKUP($V679,$AB$2:$AN$5971,11,TRUE)</f>
        <v>17</v>
      </c>
      <c r="K679" s="6">
        <f ca="1">VLOOKUP($V679,$AB$2:$AN$5971,12,TRUE)</f>
        <v>18</v>
      </c>
      <c r="L679" s="6">
        <f ca="1">VLOOKUP($V679,$AB$2:$AN$5971,13,TRUE)</f>
        <v>53</v>
      </c>
      <c r="V679" s="3">
        <f t="shared" ca="1" si="10"/>
        <v>4824</v>
      </c>
      <c r="AB679" s="4">
        <v>678</v>
      </c>
      <c r="AC679" s="4" t="s">
        <v>14</v>
      </c>
      <c r="AD679" s="4" t="s">
        <v>42</v>
      </c>
      <c r="AE679" s="4" t="s">
        <v>16</v>
      </c>
      <c r="AF679" s="4" t="s">
        <v>17</v>
      </c>
      <c r="AG679" s="4" t="s">
        <v>20</v>
      </c>
      <c r="AH679" s="4" t="s">
        <v>23</v>
      </c>
      <c r="AI679" s="5">
        <v>4000</v>
      </c>
      <c r="AJ679" s="4">
        <v>0</v>
      </c>
      <c r="AK679" s="4">
        <v>20</v>
      </c>
      <c r="AL679" s="4">
        <v>23</v>
      </c>
      <c r="AM679" s="4">
        <v>15</v>
      </c>
      <c r="AN679" s="4">
        <v>58</v>
      </c>
    </row>
    <row r="680" spans="1:40" x14ac:dyDescent="0.25">
      <c r="A680" s="6" t="str">
        <f ca="1">VLOOKUP($V680,$AB$2:$AN$5971,2,TRUE)</f>
        <v>F</v>
      </c>
      <c r="B680" s="6" t="str">
        <f ca="1">VLOOKUP($V680,$AB$2:$AN$5971,3,TRUE)</f>
        <v>32</v>
      </c>
      <c r="C680" s="6" t="str">
        <f ca="1">VLOOKUP($V680,$AB$2:$AN$5971,4,TRUE)</f>
        <v>OT</v>
      </c>
      <c r="D680" s="6" t="str">
        <f ca="1">VLOOKUP($V680,$AB$2:$AN$5971,5,TRUE)</f>
        <v>H</v>
      </c>
      <c r="E680" s="6" t="str">
        <f ca="1">VLOOKUP($V680,$AB$2:$AN$5971,6,TRUE)</f>
        <v>T</v>
      </c>
      <c r="F680" s="6" t="str">
        <f ca="1">VLOOKUP($V680,$AB$2:$AN$5971,7,TRUE)</f>
        <v>C</v>
      </c>
      <c r="G680" s="6">
        <f ca="1">VLOOKUP($V680,$AB$2:$AN$5971,8,TRUE)</f>
        <v>5000</v>
      </c>
      <c r="H680" s="6">
        <f ca="1">VLOOKUP($V680,$AB$2:$AN$5971,9,TRUE)</f>
        <v>0</v>
      </c>
      <c r="I680" s="6">
        <f ca="1">VLOOKUP($V680,$AB$2:$AN$5971,10,TRUE)</f>
        <v>12</v>
      </c>
      <c r="J680" s="6">
        <f ca="1">VLOOKUP($V680,$AB$2:$AN$5971,11,TRUE)</f>
        <v>13</v>
      </c>
      <c r="K680" s="6">
        <f ca="1">VLOOKUP($V680,$AB$2:$AN$5971,12,TRUE)</f>
        <v>15</v>
      </c>
      <c r="L680" s="6">
        <f ca="1">VLOOKUP($V680,$AB$2:$AN$5971,13,TRUE)</f>
        <v>40</v>
      </c>
      <c r="V680" s="3">
        <f t="shared" ca="1" si="10"/>
        <v>488</v>
      </c>
      <c r="AB680" s="4">
        <v>679</v>
      </c>
      <c r="AC680" s="4" t="s">
        <v>14</v>
      </c>
      <c r="AD680" s="4" t="s">
        <v>41</v>
      </c>
      <c r="AE680" s="4" t="s">
        <v>16</v>
      </c>
      <c r="AF680" s="4" t="s">
        <v>17</v>
      </c>
      <c r="AG680" s="4" t="s">
        <v>20</v>
      </c>
      <c r="AH680" s="4" t="s">
        <v>23</v>
      </c>
      <c r="AI680" s="5">
        <v>3650</v>
      </c>
      <c r="AJ680" s="4">
        <v>3</v>
      </c>
      <c r="AK680" s="4">
        <v>15</v>
      </c>
      <c r="AL680" s="4">
        <v>24</v>
      </c>
      <c r="AM680" s="4">
        <v>12</v>
      </c>
      <c r="AN680" s="4">
        <v>51</v>
      </c>
    </row>
    <row r="681" spans="1:40" x14ac:dyDescent="0.25">
      <c r="A681" s="6" t="str">
        <f ca="1">VLOOKUP($V681,$AB$2:$AN$5971,2,TRUE)</f>
        <v>T</v>
      </c>
      <c r="B681" s="6" t="str">
        <f ca="1">VLOOKUP($V681,$AB$2:$AN$5971,3,TRUE)</f>
        <v>21</v>
      </c>
      <c r="C681" s="6" t="str">
        <f ca="1">VLOOKUP($V681,$AB$2:$AN$5971,4,TRUE)</f>
        <v>OT</v>
      </c>
      <c r="D681" s="6" t="str">
        <f ca="1">VLOOKUP($V681,$AB$2:$AN$5971,5,TRUE)</f>
        <v>H</v>
      </c>
      <c r="E681" s="6" t="str">
        <f ca="1">VLOOKUP($V681,$AB$2:$AN$5971,6,TRUE)</f>
        <v>T</v>
      </c>
      <c r="F681" s="6" t="str">
        <f ca="1">VLOOKUP($V681,$AB$2:$AN$5971,7,TRUE)</f>
        <v>A</v>
      </c>
      <c r="G681" s="6">
        <f ca="1">VLOOKUP($V681,$AB$2:$AN$5971,8,TRUE)</f>
        <v>5000</v>
      </c>
      <c r="H681" s="6">
        <f ca="1">VLOOKUP($V681,$AB$2:$AN$5971,9,TRUE)</f>
        <v>0</v>
      </c>
      <c r="I681" s="6">
        <f ca="1">VLOOKUP($V681,$AB$2:$AN$5971,10,TRUE)</f>
        <v>22</v>
      </c>
      <c r="J681" s="6">
        <f ca="1">VLOOKUP($V681,$AB$2:$AN$5971,11,TRUE)</f>
        <v>31</v>
      </c>
      <c r="K681" s="6">
        <f ca="1">VLOOKUP($V681,$AB$2:$AN$5971,12,TRUE)</f>
        <v>19</v>
      </c>
      <c r="L681" s="6">
        <f ca="1">VLOOKUP($V681,$AB$2:$AN$5971,13,TRUE)</f>
        <v>72</v>
      </c>
      <c r="V681" s="3">
        <f t="shared" ca="1" si="10"/>
        <v>302</v>
      </c>
      <c r="AB681" s="4">
        <v>680</v>
      </c>
      <c r="AC681" s="4" t="s">
        <v>14</v>
      </c>
      <c r="AD681" s="4" t="s">
        <v>37</v>
      </c>
      <c r="AE681" s="4" t="s">
        <v>16</v>
      </c>
      <c r="AF681" s="4" t="s">
        <v>17</v>
      </c>
      <c r="AG681" s="4" t="s">
        <v>20</v>
      </c>
      <c r="AH681" s="4" t="s">
        <v>23</v>
      </c>
      <c r="AI681" s="5">
        <v>2650</v>
      </c>
      <c r="AJ681" s="4">
        <v>3</v>
      </c>
      <c r="AK681" s="4">
        <v>16</v>
      </c>
      <c r="AL681" s="4">
        <v>25</v>
      </c>
      <c r="AM681" s="4">
        <v>11</v>
      </c>
      <c r="AN681" s="4">
        <v>52</v>
      </c>
    </row>
    <row r="682" spans="1:40" x14ac:dyDescent="0.25">
      <c r="A682" s="6" t="str">
        <f ca="1">VLOOKUP($V682,$AB$2:$AN$5971,2,TRUE)</f>
        <v>F</v>
      </c>
      <c r="B682" s="6" t="str">
        <f ca="1">VLOOKUP($V682,$AB$2:$AN$5971,3,TRUE)</f>
        <v>47</v>
      </c>
      <c r="C682" s="6" t="str">
        <f ca="1">VLOOKUP($V682,$AB$2:$AN$5971,4,TRUE)</f>
        <v>OT</v>
      </c>
      <c r="D682" s="6" t="str">
        <f ca="1">VLOOKUP($V682,$AB$2:$AN$5971,5,TRUE)</f>
        <v>H</v>
      </c>
      <c r="E682" s="6" t="str">
        <f ca="1">VLOOKUP($V682,$AB$2:$AN$5971,6,TRUE)</f>
        <v>T</v>
      </c>
      <c r="F682" s="6" t="str">
        <f ca="1">VLOOKUP($V682,$AB$2:$AN$5971,7,TRUE)</f>
        <v>C</v>
      </c>
      <c r="G682" s="6">
        <f ca="1">VLOOKUP($V682,$AB$2:$AN$5971,8,TRUE)</f>
        <v>5000</v>
      </c>
      <c r="H682" s="6">
        <f ca="1">VLOOKUP($V682,$AB$2:$AN$5971,9,TRUE)</f>
        <v>0</v>
      </c>
      <c r="I682" s="6">
        <f ca="1">VLOOKUP($V682,$AB$2:$AN$5971,10,TRUE)</f>
        <v>10</v>
      </c>
      <c r="J682" s="6">
        <f ca="1">VLOOKUP($V682,$AB$2:$AN$5971,11,TRUE)</f>
        <v>24</v>
      </c>
      <c r="K682" s="6">
        <f ca="1">VLOOKUP($V682,$AB$2:$AN$5971,12,TRUE)</f>
        <v>23</v>
      </c>
      <c r="L682" s="6">
        <f ca="1">VLOOKUP($V682,$AB$2:$AN$5971,13,TRUE)</f>
        <v>57</v>
      </c>
      <c r="V682" s="3">
        <f t="shared" ca="1" si="10"/>
        <v>3531</v>
      </c>
      <c r="AB682" s="4">
        <v>681</v>
      </c>
      <c r="AC682" s="4" t="s">
        <v>14</v>
      </c>
      <c r="AD682" s="4" t="s">
        <v>47</v>
      </c>
      <c r="AE682" s="4" t="s">
        <v>16</v>
      </c>
      <c r="AF682" s="4" t="s">
        <v>17</v>
      </c>
      <c r="AG682" s="4" t="s">
        <v>20</v>
      </c>
      <c r="AH682" s="4" t="s">
        <v>23</v>
      </c>
      <c r="AI682" s="5">
        <v>2000</v>
      </c>
      <c r="AJ682" s="4">
        <v>0</v>
      </c>
      <c r="AK682" s="4">
        <v>15</v>
      </c>
      <c r="AL682" s="4">
        <v>27</v>
      </c>
      <c r="AM682" s="4">
        <v>14</v>
      </c>
      <c r="AN682" s="4">
        <v>56</v>
      </c>
    </row>
    <row r="683" spans="1:40" x14ac:dyDescent="0.25">
      <c r="A683" s="6" t="str">
        <f ca="1">VLOOKUP($V683,$AB$2:$AN$5971,2,TRUE)</f>
        <v>T</v>
      </c>
      <c r="B683" s="6" t="str">
        <f ca="1">VLOOKUP($V683,$AB$2:$AN$5971,3,TRUE)</f>
        <v>25</v>
      </c>
      <c r="C683" s="6" t="str">
        <f ca="1">VLOOKUP($V683,$AB$2:$AN$5971,4,TRUE)</f>
        <v>OT</v>
      </c>
      <c r="D683" s="6" t="str">
        <f ca="1">VLOOKUP($V683,$AB$2:$AN$5971,5,TRUE)</f>
        <v>M</v>
      </c>
      <c r="E683" s="6" t="str">
        <f ca="1">VLOOKUP($V683,$AB$2:$AN$5971,6,TRUE)</f>
        <v>D</v>
      </c>
      <c r="F683" s="6" t="str">
        <f ca="1">VLOOKUP($V683,$AB$2:$AN$5971,7,TRUE)</f>
        <v>C</v>
      </c>
      <c r="G683" s="6">
        <f ca="1">VLOOKUP($V683,$AB$2:$AN$5971,8,TRUE)</f>
        <v>6000</v>
      </c>
      <c r="H683" s="6">
        <f ca="1">VLOOKUP($V683,$AB$2:$AN$5971,9,TRUE)</f>
        <v>0</v>
      </c>
      <c r="I683" s="6">
        <f ca="1">VLOOKUP($V683,$AB$2:$AN$5971,10,TRUE)</f>
        <v>11</v>
      </c>
      <c r="J683" s="6">
        <f ca="1">VLOOKUP($V683,$AB$2:$AN$5971,11,TRUE)</f>
        <v>24</v>
      </c>
      <c r="K683" s="6">
        <f ca="1">VLOOKUP($V683,$AB$2:$AN$5971,12,TRUE)</f>
        <v>11</v>
      </c>
      <c r="L683" s="6">
        <f ca="1">VLOOKUP($V683,$AB$2:$AN$5971,13,TRUE)</f>
        <v>46</v>
      </c>
      <c r="V683" s="3">
        <f t="shared" ca="1" si="10"/>
        <v>284</v>
      </c>
      <c r="AB683" s="4">
        <v>682</v>
      </c>
      <c r="AC683" s="4" t="s">
        <v>14</v>
      </c>
      <c r="AD683" s="4" t="s">
        <v>30</v>
      </c>
      <c r="AE683" s="4" t="s">
        <v>16</v>
      </c>
      <c r="AF683" s="4" t="s">
        <v>17</v>
      </c>
      <c r="AG683" s="4" t="s">
        <v>20</v>
      </c>
      <c r="AH683" s="4" t="s">
        <v>23</v>
      </c>
      <c r="AI683" s="5">
        <v>2500</v>
      </c>
      <c r="AJ683" s="4">
        <v>0</v>
      </c>
      <c r="AK683" s="4">
        <v>15</v>
      </c>
      <c r="AL683" s="4">
        <v>17</v>
      </c>
      <c r="AM683" s="4">
        <v>22</v>
      </c>
      <c r="AN683" s="4">
        <v>54</v>
      </c>
    </row>
    <row r="684" spans="1:40" x14ac:dyDescent="0.25">
      <c r="A684" s="6" t="str">
        <f ca="1">VLOOKUP($V684,$AB$2:$AN$5971,2,TRUE)</f>
        <v>T</v>
      </c>
      <c r="B684" s="6" t="str">
        <f ca="1">VLOOKUP($V684,$AB$2:$AN$5971,3,TRUE)</f>
        <v>32</v>
      </c>
      <c r="C684" s="6" t="str">
        <f ca="1">VLOOKUP($V684,$AB$2:$AN$5971,4,TRUE)</f>
        <v>OT</v>
      </c>
      <c r="D684" s="6" t="str">
        <f ca="1">VLOOKUP($V684,$AB$2:$AN$5971,5,TRUE)</f>
        <v>H</v>
      </c>
      <c r="E684" s="6" t="str">
        <f ca="1">VLOOKUP($V684,$AB$2:$AN$5971,6,TRUE)</f>
        <v>K</v>
      </c>
      <c r="F684" s="6" t="str">
        <f ca="1">VLOOKUP($V684,$AB$2:$AN$5971,7,TRUE)</f>
        <v>A</v>
      </c>
      <c r="G684" s="6">
        <f ca="1">VLOOKUP($V684,$AB$2:$AN$5971,8,TRUE)</f>
        <v>7500</v>
      </c>
      <c r="H684" s="6">
        <f ca="1">VLOOKUP($V684,$AB$2:$AN$5971,9,TRUE)</f>
        <v>1</v>
      </c>
      <c r="I684" s="6">
        <f ca="1">VLOOKUP($V684,$AB$2:$AN$5971,10,TRUE)</f>
        <v>10</v>
      </c>
      <c r="J684" s="6">
        <f ca="1">VLOOKUP($V684,$AB$2:$AN$5971,11,TRUE)</f>
        <v>25.5</v>
      </c>
      <c r="K684" s="6">
        <f ca="1">VLOOKUP($V684,$AB$2:$AN$5971,12,TRUE)</f>
        <v>20</v>
      </c>
      <c r="L684" s="6">
        <f ca="1">VLOOKUP($V684,$AB$2:$AN$5971,13,TRUE)</f>
        <v>56</v>
      </c>
      <c r="V684" s="3">
        <f t="shared" ca="1" si="10"/>
        <v>5755</v>
      </c>
      <c r="AB684" s="4">
        <v>683</v>
      </c>
      <c r="AC684" s="4" t="s">
        <v>14</v>
      </c>
      <c r="AD684" s="4" t="s">
        <v>40</v>
      </c>
      <c r="AE684" s="4" t="s">
        <v>16</v>
      </c>
      <c r="AF684" s="4" t="s">
        <v>17</v>
      </c>
      <c r="AG684" s="4" t="s">
        <v>20</v>
      </c>
      <c r="AH684" s="4" t="s">
        <v>23</v>
      </c>
      <c r="AI684" s="5">
        <v>2000</v>
      </c>
      <c r="AJ684" s="4">
        <v>0</v>
      </c>
      <c r="AK684" s="4">
        <v>15</v>
      </c>
      <c r="AL684" s="4">
        <v>25</v>
      </c>
      <c r="AM684" s="4">
        <v>13</v>
      </c>
      <c r="AN684" s="4">
        <v>53</v>
      </c>
    </row>
    <row r="685" spans="1:40" x14ac:dyDescent="0.25">
      <c r="A685" s="6" t="str">
        <f ca="1">VLOOKUP($V685,$AB$2:$AN$5971,2,TRUE)</f>
        <v>F</v>
      </c>
      <c r="B685" s="6" t="str">
        <f ca="1">VLOOKUP($V685,$AB$2:$AN$5971,3,TRUE)</f>
        <v>26</v>
      </c>
      <c r="C685" s="6" t="str">
        <f ca="1">VLOOKUP($V685,$AB$2:$AN$5971,4,TRUE)</f>
        <v>OT</v>
      </c>
      <c r="D685" s="6" t="str">
        <f ca="1">VLOOKUP($V685,$AB$2:$AN$5971,5,TRUE)</f>
        <v>C</v>
      </c>
      <c r="E685" s="6" t="str">
        <f ca="1">VLOOKUP($V685,$AB$2:$AN$5971,6,TRUE)</f>
        <v>T</v>
      </c>
      <c r="F685" s="6" t="str">
        <f ca="1">VLOOKUP($V685,$AB$2:$AN$5971,7,TRUE)</f>
        <v>C</v>
      </c>
      <c r="G685" s="6">
        <f ca="1">VLOOKUP($V685,$AB$2:$AN$5971,8,TRUE)</f>
        <v>1500</v>
      </c>
      <c r="H685" s="6">
        <f ca="1">VLOOKUP($V685,$AB$2:$AN$5971,9,TRUE)</f>
        <v>0</v>
      </c>
      <c r="I685" s="6">
        <f ca="1">VLOOKUP($V685,$AB$2:$AN$5971,10,TRUE)</f>
        <v>6</v>
      </c>
      <c r="J685" s="6">
        <f ca="1">VLOOKUP($V685,$AB$2:$AN$5971,11,TRUE)</f>
        <v>10</v>
      </c>
      <c r="K685" s="6">
        <f ca="1">VLOOKUP($V685,$AB$2:$AN$5971,12,TRUE)</f>
        <v>15</v>
      </c>
      <c r="L685" s="6">
        <f ca="1">VLOOKUP($V685,$AB$2:$AN$5971,13,TRUE)</f>
        <v>31</v>
      </c>
      <c r="V685" s="3">
        <f t="shared" ca="1" si="10"/>
        <v>5503</v>
      </c>
      <c r="AB685" s="4">
        <v>684</v>
      </c>
      <c r="AC685" s="4" t="s">
        <v>14</v>
      </c>
      <c r="AD685" s="4" t="s">
        <v>40</v>
      </c>
      <c r="AE685" s="4" t="s">
        <v>16</v>
      </c>
      <c r="AF685" s="4" t="s">
        <v>17</v>
      </c>
      <c r="AG685" s="4" t="s">
        <v>20</v>
      </c>
      <c r="AH685" s="4" t="s">
        <v>23</v>
      </c>
      <c r="AI685" s="5">
        <v>2000</v>
      </c>
      <c r="AJ685" s="4">
        <v>0</v>
      </c>
      <c r="AK685" s="4">
        <v>14</v>
      </c>
      <c r="AL685" s="4">
        <v>28</v>
      </c>
      <c r="AM685" s="4">
        <v>10</v>
      </c>
      <c r="AN685" s="4">
        <v>52</v>
      </c>
    </row>
    <row r="686" spans="1:40" x14ac:dyDescent="0.25">
      <c r="A686" s="6" t="str">
        <f ca="1">VLOOKUP($V686,$AB$2:$AN$5971,2,TRUE)</f>
        <v>F</v>
      </c>
      <c r="B686" s="6" t="str">
        <f ca="1">VLOOKUP($V686,$AB$2:$AN$5971,3,TRUE)</f>
        <v>37</v>
      </c>
      <c r="C686" s="6" t="str">
        <f ca="1">VLOOKUP($V686,$AB$2:$AN$5971,4,TRUE)</f>
        <v>OT</v>
      </c>
      <c r="D686" s="6" t="str">
        <f ca="1">VLOOKUP($V686,$AB$2:$AN$5971,5,TRUE)</f>
        <v>H</v>
      </c>
      <c r="E686" s="6" t="str">
        <f ca="1">VLOOKUP($V686,$AB$2:$AN$5971,6,TRUE)</f>
        <v>T</v>
      </c>
      <c r="F686" s="6" t="str">
        <f ca="1">VLOOKUP($V686,$AB$2:$AN$5971,7,TRUE)</f>
        <v>A</v>
      </c>
      <c r="G686" s="6">
        <f ca="1">VLOOKUP($V686,$AB$2:$AN$5971,8,TRUE)</f>
        <v>6000</v>
      </c>
      <c r="H686" s="6">
        <f ca="1">VLOOKUP($V686,$AB$2:$AN$5971,9,TRUE)</f>
        <v>2</v>
      </c>
      <c r="I686" s="6">
        <f ca="1">VLOOKUP($V686,$AB$2:$AN$5971,10,TRUE)</f>
        <v>15</v>
      </c>
      <c r="J686" s="6">
        <f ca="1">VLOOKUP($V686,$AB$2:$AN$5971,11,TRUE)</f>
        <v>29</v>
      </c>
      <c r="K686" s="6">
        <f ca="1">VLOOKUP($V686,$AB$2:$AN$5971,12,TRUE)</f>
        <v>18</v>
      </c>
      <c r="L686" s="6">
        <f ca="1">VLOOKUP($V686,$AB$2:$AN$5971,13,TRUE)</f>
        <v>62</v>
      </c>
      <c r="V686" s="3">
        <f t="shared" ca="1" si="10"/>
        <v>3028</v>
      </c>
      <c r="AB686" s="4">
        <v>685</v>
      </c>
      <c r="AC686" s="4" t="s">
        <v>14</v>
      </c>
      <c r="AD686" s="4" t="s">
        <v>50</v>
      </c>
      <c r="AE686" s="4" t="s">
        <v>16</v>
      </c>
      <c r="AF686" s="4" t="s">
        <v>17</v>
      </c>
      <c r="AG686" s="4" t="s">
        <v>20</v>
      </c>
      <c r="AH686" s="4" t="s">
        <v>23</v>
      </c>
      <c r="AI686" s="5">
        <v>3500</v>
      </c>
      <c r="AJ686" s="4">
        <v>0</v>
      </c>
      <c r="AK686" s="4">
        <v>15</v>
      </c>
      <c r="AL686" s="4">
        <v>26</v>
      </c>
      <c r="AM686" s="4">
        <v>14</v>
      </c>
      <c r="AN686" s="4">
        <v>55</v>
      </c>
    </row>
    <row r="687" spans="1:40" x14ac:dyDescent="0.25">
      <c r="A687" s="6" t="str">
        <f ca="1">VLOOKUP($V687,$AB$2:$AN$5971,2,TRUE)</f>
        <v>F</v>
      </c>
      <c r="B687" s="6" t="str">
        <f ca="1">VLOOKUP($V687,$AB$2:$AN$5971,3,TRUE)</f>
        <v>30</v>
      </c>
      <c r="C687" s="6" t="str">
        <f ca="1">VLOOKUP($V687,$AB$2:$AN$5971,4,TRUE)</f>
        <v>OT</v>
      </c>
      <c r="D687" s="6" t="str">
        <f ca="1">VLOOKUP($V687,$AB$2:$AN$5971,5,TRUE)</f>
        <v>H</v>
      </c>
      <c r="E687" s="6" t="str">
        <f ca="1">VLOOKUP($V687,$AB$2:$AN$5971,6,TRUE)</f>
        <v>T</v>
      </c>
      <c r="F687" s="6" t="str">
        <f ca="1">VLOOKUP($V687,$AB$2:$AN$5971,7,TRUE)</f>
        <v>C</v>
      </c>
      <c r="G687" s="6">
        <f ca="1">VLOOKUP($V687,$AB$2:$AN$5971,8,TRUE)</f>
        <v>6500</v>
      </c>
      <c r="H687" s="6">
        <f ca="1">VLOOKUP($V687,$AB$2:$AN$5971,9,TRUE)</f>
        <v>0</v>
      </c>
      <c r="I687" s="6">
        <f ca="1">VLOOKUP($V687,$AB$2:$AN$5971,10,TRUE)</f>
        <v>10</v>
      </c>
      <c r="J687" s="6">
        <f ca="1">VLOOKUP($V687,$AB$2:$AN$5971,11,TRUE)</f>
        <v>14</v>
      </c>
      <c r="K687" s="6">
        <f ca="1">VLOOKUP($V687,$AB$2:$AN$5971,12,TRUE)</f>
        <v>21</v>
      </c>
      <c r="L687" s="6">
        <f ca="1">VLOOKUP($V687,$AB$2:$AN$5971,13,TRUE)</f>
        <v>45</v>
      </c>
      <c r="V687" s="3">
        <f t="shared" ca="1" si="10"/>
        <v>984</v>
      </c>
      <c r="AB687" s="4">
        <v>686</v>
      </c>
      <c r="AC687" s="4" t="s">
        <v>14</v>
      </c>
      <c r="AD687" s="4" t="s">
        <v>41</v>
      </c>
      <c r="AE687" s="4" t="s">
        <v>16</v>
      </c>
      <c r="AF687" s="4" t="s">
        <v>17</v>
      </c>
      <c r="AG687" s="4" t="s">
        <v>20</v>
      </c>
      <c r="AH687" s="4" t="s">
        <v>23</v>
      </c>
      <c r="AI687" s="5">
        <v>4000</v>
      </c>
      <c r="AJ687" s="4">
        <v>0</v>
      </c>
      <c r="AK687" s="4">
        <v>19</v>
      </c>
      <c r="AL687" s="4">
        <v>29</v>
      </c>
      <c r="AM687" s="4">
        <v>15</v>
      </c>
      <c r="AN687" s="4">
        <v>63</v>
      </c>
    </row>
    <row r="688" spans="1:40" x14ac:dyDescent="0.25">
      <c r="A688" s="6" t="str">
        <f ca="1">VLOOKUP($V688,$AB$2:$AN$5971,2,TRUE)</f>
        <v>F</v>
      </c>
      <c r="B688" s="6" t="str">
        <f ca="1">VLOOKUP($V688,$AB$2:$AN$5971,3,TRUE)</f>
        <v>40</v>
      </c>
      <c r="C688" s="6" t="str">
        <f ca="1">VLOOKUP($V688,$AB$2:$AN$5971,4,TRUE)</f>
        <v>OT</v>
      </c>
      <c r="D688" s="6" t="str">
        <f ca="1">VLOOKUP($V688,$AB$2:$AN$5971,5,TRUE)</f>
        <v>H</v>
      </c>
      <c r="E688" s="6" t="str">
        <f ca="1">VLOOKUP($V688,$AB$2:$AN$5971,6,TRUE)</f>
        <v>T</v>
      </c>
      <c r="F688" s="6" t="str">
        <f ca="1">VLOOKUP($V688,$AB$2:$AN$5971,7,TRUE)</f>
        <v>A</v>
      </c>
      <c r="G688" s="6">
        <f ca="1">VLOOKUP($V688,$AB$2:$AN$5971,8,TRUE)</f>
        <v>4000</v>
      </c>
      <c r="H688" s="6">
        <f ca="1">VLOOKUP($V688,$AB$2:$AN$5971,9,TRUE)</f>
        <v>1</v>
      </c>
      <c r="I688" s="6">
        <f ca="1">VLOOKUP($V688,$AB$2:$AN$5971,10,TRUE)</f>
        <v>17</v>
      </c>
      <c r="J688" s="6">
        <f ca="1">VLOOKUP($V688,$AB$2:$AN$5971,11,TRUE)</f>
        <v>19</v>
      </c>
      <c r="K688" s="6">
        <f ca="1">VLOOKUP($V688,$AB$2:$AN$5971,12,TRUE)</f>
        <v>20</v>
      </c>
      <c r="L688" s="6">
        <f ca="1">VLOOKUP($V688,$AB$2:$AN$5971,13,TRUE)</f>
        <v>56</v>
      </c>
      <c r="V688" s="3">
        <f t="shared" ca="1" si="10"/>
        <v>3038</v>
      </c>
      <c r="AB688" s="4">
        <v>687</v>
      </c>
      <c r="AC688" s="4" t="s">
        <v>14</v>
      </c>
      <c r="AD688" s="4" t="s">
        <v>28</v>
      </c>
      <c r="AE688" s="4" t="s">
        <v>16</v>
      </c>
      <c r="AF688" s="4" t="s">
        <v>17</v>
      </c>
      <c r="AG688" s="4" t="s">
        <v>20</v>
      </c>
      <c r="AH688" s="4" t="s">
        <v>23</v>
      </c>
      <c r="AI688" s="5">
        <v>5000</v>
      </c>
      <c r="AJ688" s="4">
        <v>0</v>
      </c>
      <c r="AK688" s="4">
        <v>18</v>
      </c>
      <c r="AL688" s="4">
        <v>29</v>
      </c>
      <c r="AM688" s="4">
        <v>16</v>
      </c>
      <c r="AN688" s="4">
        <v>63</v>
      </c>
    </row>
    <row r="689" spans="1:40" x14ac:dyDescent="0.25">
      <c r="A689" s="6" t="str">
        <f ca="1">VLOOKUP($V689,$AB$2:$AN$5971,2,TRUE)</f>
        <v>F</v>
      </c>
      <c r="B689" s="6" t="str">
        <f ca="1">VLOOKUP($V689,$AB$2:$AN$5971,3,TRUE)</f>
        <v>14</v>
      </c>
      <c r="C689" s="6" t="str">
        <f ca="1">VLOOKUP($V689,$AB$2:$AN$5971,4,TRUE)</f>
        <v>OT</v>
      </c>
      <c r="D689" s="6" t="str">
        <f ca="1">VLOOKUP($V689,$AB$2:$AN$5971,5,TRUE)</f>
        <v>M</v>
      </c>
      <c r="E689" s="6" t="str">
        <f ca="1">VLOOKUP($V689,$AB$2:$AN$5971,6,TRUE)</f>
        <v>D</v>
      </c>
      <c r="F689" s="6" t="str">
        <f ca="1">VLOOKUP($V689,$AB$2:$AN$5971,7,TRUE)</f>
        <v>U</v>
      </c>
      <c r="G689" s="6" t="e">
        <f ca="1">VLOOKUP($V689,$AB$2:$AN$5971,8,TRUE)</f>
        <v>#NULL!</v>
      </c>
      <c r="H689" s="6">
        <f ca="1">VLOOKUP($V689,$AB$2:$AN$5971,9,TRUE)</f>
        <v>0</v>
      </c>
      <c r="I689" s="6">
        <f ca="1">VLOOKUP($V689,$AB$2:$AN$5971,10,TRUE)</f>
        <v>17</v>
      </c>
      <c r="J689" s="6">
        <f ca="1">VLOOKUP($V689,$AB$2:$AN$5971,11,TRUE)</f>
        <v>22</v>
      </c>
      <c r="K689" s="6">
        <f ca="1">VLOOKUP($V689,$AB$2:$AN$5971,12,TRUE)</f>
        <v>18</v>
      </c>
      <c r="L689" s="6">
        <f ca="1">VLOOKUP($V689,$AB$2:$AN$5971,13,TRUE)</f>
        <v>57</v>
      </c>
      <c r="V689" s="3">
        <f t="shared" ca="1" si="10"/>
        <v>2899</v>
      </c>
      <c r="AB689" s="4">
        <v>688</v>
      </c>
      <c r="AC689" s="4" t="s">
        <v>14</v>
      </c>
      <c r="AD689" s="4" t="s">
        <v>39</v>
      </c>
      <c r="AE689" s="4" t="s">
        <v>16</v>
      </c>
      <c r="AF689" s="4" t="s">
        <v>17</v>
      </c>
      <c r="AG689" s="4" t="s">
        <v>20</v>
      </c>
      <c r="AH689" s="4" t="s">
        <v>23</v>
      </c>
      <c r="AI689" s="5">
        <v>4000</v>
      </c>
      <c r="AJ689" s="4">
        <v>0</v>
      </c>
      <c r="AK689" s="4">
        <v>21</v>
      </c>
      <c r="AL689" s="4">
        <v>20</v>
      </c>
      <c r="AM689" s="4">
        <v>17</v>
      </c>
      <c r="AN689" s="4">
        <v>58</v>
      </c>
    </row>
    <row r="690" spans="1:40" x14ac:dyDescent="0.25">
      <c r="A690" s="6" t="str">
        <f ca="1">VLOOKUP($V690,$AB$2:$AN$5971,2,TRUE)</f>
        <v>T</v>
      </c>
      <c r="B690" s="6" t="str">
        <f ca="1">VLOOKUP($V690,$AB$2:$AN$5971,3,TRUE)</f>
        <v>19</v>
      </c>
      <c r="C690" s="6" t="str">
        <f ca="1">VLOOKUP($V690,$AB$2:$AN$5971,4,TRUE)</f>
        <v>OT</v>
      </c>
      <c r="D690" s="6" t="str">
        <f ca="1">VLOOKUP($V690,$AB$2:$AN$5971,5,TRUE)</f>
        <v>H</v>
      </c>
      <c r="E690" s="6" t="str">
        <f ca="1">VLOOKUP($V690,$AB$2:$AN$5971,6,TRUE)</f>
        <v>T</v>
      </c>
      <c r="F690" s="6" t="str">
        <f ca="1">VLOOKUP($V690,$AB$2:$AN$5971,7,TRUE)</f>
        <v>A</v>
      </c>
      <c r="G690" s="6">
        <f ca="1">VLOOKUP($V690,$AB$2:$AN$5971,8,TRUE)</f>
        <v>10000</v>
      </c>
      <c r="H690" s="6">
        <f ca="1">VLOOKUP($V690,$AB$2:$AN$5971,9,TRUE)</f>
        <v>3.5</v>
      </c>
      <c r="I690" s="6">
        <f ca="1">VLOOKUP($V690,$AB$2:$AN$5971,10,TRUE)</f>
        <v>14</v>
      </c>
      <c r="J690" s="6">
        <f ca="1">VLOOKUP($V690,$AB$2:$AN$5971,11,TRUE)</f>
        <v>34</v>
      </c>
      <c r="K690" s="6">
        <f ca="1">VLOOKUP($V690,$AB$2:$AN$5971,12,TRUE)</f>
        <v>19</v>
      </c>
      <c r="L690" s="6">
        <f ca="1">VLOOKUP($V690,$AB$2:$AN$5971,13,TRUE)</f>
        <v>67</v>
      </c>
      <c r="V690" s="3">
        <f t="shared" ca="1" si="10"/>
        <v>5927</v>
      </c>
      <c r="AB690" s="4">
        <v>689</v>
      </c>
      <c r="AC690" s="4" t="s">
        <v>14</v>
      </c>
      <c r="AD690" s="4" t="s">
        <v>60</v>
      </c>
      <c r="AE690" s="4" t="s">
        <v>16</v>
      </c>
      <c r="AF690" s="4" t="s">
        <v>17</v>
      </c>
      <c r="AG690" s="4" t="s">
        <v>20</v>
      </c>
      <c r="AH690" s="4" t="s">
        <v>23</v>
      </c>
      <c r="AI690" s="5">
        <v>3000</v>
      </c>
      <c r="AJ690" s="4">
        <v>3.5</v>
      </c>
      <c r="AK690" s="4">
        <v>15</v>
      </c>
      <c r="AL690" s="4">
        <v>19</v>
      </c>
      <c r="AM690" s="4">
        <v>12</v>
      </c>
      <c r="AN690" s="4">
        <v>46</v>
      </c>
    </row>
    <row r="691" spans="1:40" x14ac:dyDescent="0.25">
      <c r="A691" s="6" t="str">
        <f ca="1">VLOOKUP($V691,$AB$2:$AN$5971,2,TRUE)</f>
        <v>T</v>
      </c>
      <c r="B691" s="6" t="str">
        <f ca="1">VLOOKUP($V691,$AB$2:$AN$5971,3,TRUE)</f>
        <v>21</v>
      </c>
      <c r="C691" s="6" t="str">
        <f ca="1">VLOOKUP($V691,$AB$2:$AN$5971,4,TRUE)</f>
        <v>OT</v>
      </c>
      <c r="D691" s="6" t="str">
        <f ca="1">VLOOKUP($V691,$AB$2:$AN$5971,5,TRUE)</f>
        <v>H</v>
      </c>
      <c r="E691" s="6" t="str">
        <f ca="1">VLOOKUP($V691,$AB$2:$AN$5971,6,TRUE)</f>
        <v>T</v>
      </c>
      <c r="F691" s="6" t="str">
        <f ca="1">VLOOKUP($V691,$AB$2:$AN$5971,7,TRUE)</f>
        <v>C</v>
      </c>
      <c r="G691" s="6">
        <f ca="1">VLOOKUP($V691,$AB$2:$AN$5971,8,TRUE)</f>
        <v>4000</v>
      </c>
      <c r="H691" s="6">
        <f ca="1">VLOOKUP($V691,$AB$2:$AN$5971,9,TRUE)</f>
        <v>0</v>
      </c>
      <c r="I691" s="6">
        <f ca="1">VLOOKUP($V691,$AB$2:$AN$5971,10,TRUE)</f>
        <v>18</v>
      </c>
      <c r="J691" s="6">
        <f ca="1">VLOOKUP($V691,$AB$2:$AN$5971,11,TRUE)</f>
        <v>20</v>
      </c>
      <c r="K691" s="6">
        <f ca="1">VLOOKUP($V691,$AB$2:$AN$5971,12,TRUE)</f>
        <v>17</v>
      </c>
      <c r="L691" s="6">
        <f ca="1">VLOOKUP($V691,$AB$2:$AN$5971,13,TRUE)</f>
        <v>55</v>
      </c>
      <c r="V691" s="3">
        <f t="shared" ca="1" si="10"/>
        <v>1899</v>
      </c>
      <c r="AB691" s="4">
        <v>690</v>
      </c>
      <c r="AC691" s="4" t="s">
        <v>14</v>
      </c>
      <c r="AD691" s="4" t="s">
        <v>39</v>
      </c>
      <c r="AE691" s="4" t="s">
        <v>16</v>
      </c>
      <c r="AF691" s="4" t="s">
        <v>17</v>
      </c>
      <c r="AG691" s="4" t="s">
        <v>20</v>
      </c>
      <c r="AH691" s="4" t="s">
        <v>23</v>
      </c>
      <c r="AI691" s="5">
        <v>5000</v>
      </c>
      <c r="AJ691" s="4">
        <v>0</v>
      </c>
      <c r="AK691" s="4">
        <v>18</v>
      </c>
      <c r="AL691" s="4">
        <v>28</v>
      </c>
      <c r="AM691" s="4">
        <v>16</v>
      </c>
      <c r="AN691" s="4">
        <v>62</v>
      </c>
    </row>
    <row r="692" spans="1:40" x14ac:dyDescent="0.25">
      <c r="A692" s="6" t="str">
        <f ca="1">VLOOKUP($V692,$AB$2:$AN$5971,2,TRUE)</f>
        <v>F</v>
      </c>
      <c r="B692" s="6" t="str">
        <f ca="1">VLOOKUP($V692,$AB$2:$AN$5971,3,TRUE)</f>
        <v>20</v>
      </c>
      <c r="C692" s="6" t="str">
        <f ca="1">VLOOKUP($V692,$AB$2:$AN$5971,4,TRUE)</f>
        <v>OT</v>
      </c>
      <c r="D692" s="6" t="str">
        <f ca="1">VLOOKUP($V692,$AB$2:$AN$5971,5,TRUE)</f>
        <v>H</v>
      </c>
      <c r="E692" s="6" t="str">
        <f ca="1">VLOOKUP($V692,$AB$2:$AN$5971,6,TRUE)</f>
        <v>T</v>
      </c>
      <c r="F692" s="6" t="str">
        <f ca="1">VLOOKUP($V692,$AB$2:$AN$5971,7,TRUE)</f>
        <v>C</v>
      </c>
      <c r="G692" s="6">
        <f ca="1">VLOOKUP($V692,$AB$2:$AN$5971,8,TRUE)</f>
        <v>5000</v>
      </c>
      <c r="H692" s="6">
        <f ca="1">VLOOKUP($V692,$AB$2:$AN$5971,9,TRUE)</f>
        <v>1</v>
      </c>
      <c r="I692" s="6">
        <f ca="1">VLOOKUP($V692,$AB$2:$AN$5971,10,TRUE)</f>
        <v>15</v>
      </c>
      <c r="J692" s="6">
        <f ca="1">VLOOKUP($V692,$AB$2:$AN$5971,11,TRUE)</f>
        <v>21</v>
      </c>
      <c r="K692" s="6">
        <f ca="1">VLOOKUP($V692,$AB$2:$AN$5971,12,TRUE)</f>
        <v>5</v>
      </c>
      <c r="L692" s="6">
        <f ca="1">VLOOKUP($V692,$AB$2:$AN$5971,13,TRUE)</f>
        <v>41</v>
      </c>
      <c r="V692" s="3">
        <f t="shared" ca="1" si="10"/>
        <v>2002</v>
      </c>
      <c r="AB692" s="4">
        <v>691</v>
      </c>
      <c r="AC692" s="4" t="s">
        <v>14</v>
      </c>
      <c r="AD692" s="4" t="s">
        <v>30</v>
      </c>
      <c r="AE692" s="4" t="s">
        <v>16</v>
      </c>
      <c r="AF692" s="4" t="s">
        <v>17</v>
      </c>
      <c r="AG692" s="4" t="s">
        <v>20</v>
      </c>
      <c r="AH692" s="4" t="s">
        <v>23</v>
      </c>
      <c r="AI692" s="5">
        <v>4500</v>
      </c>
      <c r="AJ692" s="4">
        <v>0</v>
      </c>
      <c r="AK692" s="4">
        <v>24</v>
      </c>
      <c r="AL692" s="4">
        <v>29</v>
      </c>
      <c r="AM692" s="4">
        <v>16</v>
      </c>
      <c r="AN692" s="4">
        <v>69</v>
      </c>
    </row>
    <row r="693" spans="1:40" x14ac:dyDescent="0.25">
      <c r="A693" s="6" t="str">
        <f ca="1">VLOOKUP($V693,$AB$2:$AN$5971,2,TRUE)</f>
        <v>F</v>
      </c>
      <c r="B693" s="6" t="str">
        <f ca="1">VLOOKUP($V693,$AB$2:$AN$5971,3,TRUE)</f>
        <v>18</v>
      </c>
      <c r="C693" s="6" t="str">
        <f ca="1">VLOOKUP($V693,$AB$2:$AN$5971,4,TRUE)</f>
        <v>OT</v>
      </c>
      <c r="D693" s="6" t="str">
        <f ca="1">VLOOKUP($V693,$AB$2:$AN$5971,5,TRUE)</f>
        <v>H</v>
      </c>
      <c r="E693" s="6" t="str">
        <f ca="1">VLOOKUP($V693,$AB$2:$AN$5971,6,TRUE)</f>
        <v>T</v>
      </c>
      <c r="F693" s="6" t="str">
        <f ca="1">VLOOKUP($V693,$AB$2:$AN$5971,7,TRUE)</f>
        <v>A</v>
      </c>
      <c r="G693" s="6">
        <f ca="1">VLOOKUP($V693,$AB$2:$AN$5971,8,TRUE)</f>
        <v>4000</v>
      </c>
      <c r="H693" s="6">
        <f ca="1">VLOOKUP($V693,$AB$2:$AN$5971,9,TRUE)</f>
        <v>1.5</v>
      </c>
      <c r="I693" s="6">
        <f ca="1">VLOOKUP($V693,$AB$2:$AN$5971,10,TRUE)</f>
        <v>14</v>
      </c>
      <c r="J693" s="6">
        <f ca="1">VLOOKUP($V693,$AB$2:$AN$5971,11,TRUE)</f>
        <v>24</v>
      </c>
      <c r="K693" s="6">
        <f ca="1">VLOOKUP($V693,$AB$2:$AN$5971,12,TRUE)</f>
        <v>12</v>
      </c>
      <c r="L693" s="6">
        <f ca="1">VLOOKUP($V693,$AB$2:$AN$5971,13,TRUE)</f>
        <v>50</v>
      </c>
      <c r="V693" s="3">
        <f t="shared" ca="1" si="10"/>
        <v>2915</v>
      </c>
      <c r="AB693" s="4">
        <v>692</v>
      </c>
      <c r="AC693" s="4" t="s">
        <v>14</v>
      </c>
      <c r="AD693" s="4" t="s">
        <v>40</v>
      </c>
      <c r="AE693" s="4" t="s">
        <v>16</v>
      </c>
      <c r="AF693" s="4" t="s">
        <v>17</v>
      </c>
      <c r="AG693" s="4" t="s">
        <v>20</v>
      </c>
      <c r="AH693" s="4" t="s">
        <v>23</v>
      </c>
      <c r="AI693" s="5">
        <v>3500</v>
      </c>
      <c r="AJ693" s="4">
        <v>0</v>
      </c>
      <c r="AK693" s="4">
        <v>15</v>
      </c>
      <c r="AL693" s="4">
        <v>29</v>
      </c>
      <c r="AM693" s="4">
        <v>16</v>
      </c>
      <c r="AN693" s="4">
        <v>60</v>
      </c>
    </row>
    <row r="694" spans="1:40" x14ac:dyDescent="0.25">
      <c r="A694" s="6" t="str">
        <f ca="1">VLOOKUP($V694,$AB$2:$AN$5971,2,TRUE)</f>
        <v>T</v>
      </c>
      <c r="B694" s="6" t="str">
        <f ca="1">VLOOKUP($V694,$AB$2:$AN$5971,3,TRUE)</f>
        <v>20</v>
      </c>
      <c r="C694" s="6" t="str">
        <f ca="1">VLOOKUP($V694,$AB$2:$AN$5971,4,TRUE)</f>
        <v>SC</v>
      </c>
      <c r="D694" s="6" t="str">
        <f ca="1">VLOOKUP($V694,$AB$2:$AN$5971,5,TRUE)</f>
        <v>H</v>
      </c>
      <c r="E694" s="6" t="str">
        <f ca="1">VLOOKUP($V694,$AB$2:$AN$5971,6,TRUE)</f>
        <v>T</v>
      </c>
      <c r="F694" s="6" t="str">
        <f ca="1">VLOOKUP($V694,$AB$2:$AN$5971,7,TRUE)</f>
        <v>C</v>
      </c>
      <c r="G694" s="6">
        <f ca="1">VLOOKUP($V694,$AB$2:$AN$5971,8,TRUE)</f>
        <v>3000</v>
      </c>
      <c r="H694" s="6">
        <f ca="1">VLOOKUP($V694,$AB$2:$AN$5971,9,TRUE)</f>
        <v>0</v>
      </c>
      <c r="I694" s="6">
        <f ca="1">VLOOKUP($V694,$AB$2:$AN$5971,10,TRUE)</f>
        <v>10.5</v>
      </c>
      <c r="J694" s="6">
        <f ca="1">VLOOKUP($V694,$AB$2:$AN$5971,11,TRUE)</f>
        <v>23</v>
      </c>
      <c r="K694" s="6">
        <f ca="1">VLOOKUP($V694,$AB$2:$AN$5971,12,TRUE)</f>
        <v>15.5</v>
      </c>
      <c r="L694" s="6">
        <f ca="1">VLOOKUP($V694,$AB$2:$AN$5971,13,TRUE)</f>
        <v>49</v>
      </c>
      <c r="V694" s="3">
        <f t="shared" ref="V694:V757" ca="1" si="11">RANDBETWEEN(1,5970)</f>
        <v>5396</v>
      </c>
      <c r="AB694" s="4">
        <v>693</v>
      </c>
      <c r="AC694" s="4" t="s">
        <v>14</v>
      </c>
      <c r="AD694" s="4" t="s">
        <v>29</v>
      </c>
      <c r="AE694" s="4" t="s">
        <v>16</v>
      </c>
      <c r="AF694" s="4" t="s">
        <v>17</v>
      </c>
      <c r="AG694" s="4" t="s">
        <v>20</v>
      </c>
      <c r="AH694" s="4" t="s">
        <v>23</v>
      </c>
      <c r="AI694" s="5">
        <v>5000</v>
      </c>
      <c r="AJ694" s="4">
        <v>0</v>
      </c>
      <c r="AK694" s="4">
        <v>11</v>
      </c>
      <c r="AL694" s="4">
        <v>8</v>
      </c>
      <c r="AM694" s="4">
        <v>15</v>
      </c>
      <c r="AN694" s="4">
        <v>34</v>
      </c>
    </row>
    <row r="695" spans="1:40" x14ac:dyDescent="0.25">
      <c r="A695" s="6" t="str">
        <f ca="1">VLOOKUP($V695,$AB$2:$AN$5971,2,TRUE)</f>
        <v>T</v>
      </c>
      <c r="B695" s="6" t="str">
        <f ca="1">VLOOKUP($V695,$AB$2:$AN$5971,3,TRUE)</f>
        <v>21</v>
      </c>
      <c r="C695" s="6" t="str">
        <f ca="1">VLOOKUP($V695,$AB$2:$AN$5971,4,TRUE)</f>
        <v>SC</v>
      </c>
      <c r="D695" s="6" t="str">
        <f ca="1">VLOOKUP($V695,$AB$2:$AN$5971,5,TRUE)</f>
        <v>H</v>
      </c>
      <c r="E695" s="6" t="str">
        <f ca="1">VLOOKUP($V695,$AB$2:$AN$5971,6,TRUE)</f>
        <v>T</v>
      </c>
      <c r="F695" s="6" t="str">
        <f ca="1">VLOOKUP($V695,$AB$2:$AN$5971,7,TRUE)</f>
        <v>C</v>
      </c>
      <c r="G695" s="6">
        <f ca="1">VLOOKUP($V695,$AB$2:$AN$5971,8,TRUE)</f>
        <v>4200</v>
      </c>
      <c r="H695" s="6">
        <f ca="1">VLOOKUP($V695,$AB$2:$AN$5971,9,TRUE)</f>
        <v>0</v>
      </c>
      <c r="I695" s="6">
        <f ca="1">VLOOKUP($V695,$AB$2:$AN$5971,10,TRUE)</f>
        <v>14</v>
      </c>
      <c r="J695" s="6">
        <f ca="1">VLOOKUP($V695,$AB$2:$AN$5971,11,TRUE)</f>
        <v>35</v>
      </c>
      <c r="K695" s="6">
        <f ca="1">VLOOKUP($V695,$AB$2:$AN$5971,12,TRUE)</f>
        <v>14</v>
      </c>
      <c r="L695" s="6">
        <f ca="1">VLOOKUP($V695,$AB$2:$AN$5971,13,TRUE)</f>
        <v>63</v>
      </c>
      <c r="V695" s="3">
        <f t="shared" ca="1" si="11"/>
        <v>1180</v>
      </c>
      <c r="AB695" s="4">
        <v>694</v>
      </c>
      <c r="AC695" s="4" t="s">
        <v>14</v>
      </c>
      <c r="AD695" s="4" t="s">
        <v>29</v>
      </c>
      <c r="AE695" s="4" t="s">
        <v>16</v>
      </c>
      <c r="AF695" s="4" t="s">
        <v>17</v>
      </c>
      <c r="AG695" s="4" t="s">
        <v>20</v>
      </c>
      <c r="AH695" s="4" t="s">
        <v>23</v>
      </c>
      <c r="AI695" s="5">
        <v>4500</v>
      </c>
      <c r="AJ695" s="4">
        <v>0</v>
      </c>
      <c r="AK695" s="4">
        <v>16</v>
      </c>
      <c r="AL695" s="4">
        <v>30</v>
      </c>
      <c r="AM695" s="4">
        <v>21</v>
      </c>
      <c r="AN695" s="4">
        <v>67</v>
      </c>
    </row>
    <row r="696" spans="1:40" x14ac:dyDescent="0.25">
      <c r="A696" s="6" t="str">
        <f ca="1">VLOOKUP($V696,$AB$2:$AN$5971,2,TRUE)</f>
        <v>F</v>
      </c>
      <c r="B696" s="6" t="str">
        <f ca="1">VLOOKUP($V696,$AB$2:$AN$5971,3,TRUE)</f>
        <v>16</v>
      </c>
      <c r="C696" s="6" t="str">
        <f ca="1">VLOOKUP($V696,$AB$2:$AN$5971,4,TRUE)</f>
        <v>OT</v>
      </c>
      <c r="D696" s="6" t="str">
        <f ca="1">VLOOKUP($V696,$AB$2:$AN$5971,5,TRUE)</f>
        <v>M</v>
      </c>
      <c r="E696" s="6" t="str">
        <f ca="1">VLOOKUP($V696,$AB$2:$AN$5971,6,TRUE)</f>
        <v>D</v>
      </c>
      <c r="F696" s="6" t="str">
        <f ca="1">VLOOKUP($V696,$AB$2:$AN$5971,7,TRUE)</f>
        <v>U</v>
      </c>
      <c r="G696" s="6" t="e">
        <f ca="1">VLOOKUP($V696,$AB$2:$AN$5971,8,TRUE)</f>
        <v>#NULL!</v>
      </c>
      <c r="H696" s="6">
        <f ca="1">VLOOKUP($V696,$AB$2:$AN$5971,9,TRUE)</f>
        <v>2</v>
      </c>
      <c r="I696" s="6">
        <f ca="1">VLOOKUP($V696,$AB$2:$AN$5971,10,TRUE)</f>
        <v>15</v>
      </c>
      <c r="J696" s="6">
        <f ca="1">VLOOKUP($V696,$AB$2:$AN$5971,11,TRUE)</f>
        <v>23</v>
      </c>
      <c r="K696" s="6">
        <f ca="1">VLOOKUP($V696,$AB$2:$AN$5971,12,TRUE)</f>
        <v>18</v>
      </c>
      <c r="L696" s="6">
        <f ca="1">VLOOKUP($V696,$AB$2:$AN$5971,13,TRUE)</f>
        <v>56</v>
      </c>
      <c r="V696" s="3">
        <f t="shared" ca="1" si="11"/>
        <v>2893</v>
      </c>
      <c r="AB696" s="4">
        <v>695</v>
      </c>
      <c r="AC696" s="4" t="s">
        <v>14</v>
      </c>
      <c r="AD696" s="4" t="s">
        <v>40</v>
      </c>
      <c r="AE696" s="4" t="s">
        <v>16</v>
      </c>
      <c r="AF696" s="4" t="s">
        <v>17</v>
      </c>
      <c r="AG696" s="4" t="s">
        <v>20</v>
      </c>
      <c r="AH696" s="4" t="s">
        <v>23</v>
      </c>
      <c r="AI696" s="5">
        <v>3000</v>
      </c>
      <c r="AJ696" s="4">
        <v>0</v>
      </c>
      <c r="AK696" s="4">
        <v>12</v>
      </c>
      <c r="AL696" s="4">
        <v>29</v>
      </c>
      <c r="AM696" s="4">
        <v>19</v>
      </c>
      <c r="AN696" s="4">
        <v>60</v>
      </c>
    </row>
    <row r="697" spans="1:40" x14ac:dyDescent="0.25">
      <c r="A697" s="6" t="str">
        <f ca="1">VLOOKUP($V697,$AB$2:$AN$5971,2,TRUE)</f>
        <v>F</v>
      </c>
      <c r="B697" s="6" t="str">
        <f ca="1">VLOOKUP($V697,$AB$2:$AN$5971,3,TRUE)</f>
        <v>50</v>
      </c>
      <c r="C697" s="6" t="str">
        <f ca="1">VLOOKUP($V697,$AB$2:$AN$5971,4,TRUE)</f>
        <v>OT</v>
      </c>
      <c r="D697" s="6" t="str">
        <f ca="1">VLOOKUP($V697,$AB$2:$AN$5971,5,TRUE)</f>
        <v>H</v>
      </c>
      <c r="E697" s="6" t="str">
        <f ca="1">VLOOKUP($V697,$AB$2:$AN$5971,6,TRUE)</f>
        <v>U</v>
      </c>
      <c r="F697" s="6" t="str">
        <f ca="1">VLOOKUP($V697,$AB$2:$AN$5971,7,TRUE)</f>
        <v>C</v>
      </c>
      <c r="G697" s="6">
        <f ca="1">VLOOKUP($V697,$AB$2:$AN$5971,8,TRUE)</f>
        <v>5000</v>
      </c>
      <c r="H697" s="6">
        <f ca="1">VLOOKUP($V697,$AB$2:$AN$5971,9,TRUE)</f>
        <v>0.5</v>
      </c>
      <c r="I697" s="6">
        <f ca="1">VLOOKUP($V697,$AB$2:$AN$5971,10,TRUE)</f>
        <v>16</v>
      </c>
      <c r="J697" s="6">
        <f ca="1">VLOOKUP($V697,$AB$2:$AN$5971,11,TRUE)</f>
        <v>25</v>
      </c>
      <c r="K697" s="6">
        <f ca="1">VLOOKUP($V697,$AB$2:$AN$5971,12,TRUE)</f>
        <v>13</v>
      </c>
      <c r="L697" s="6">
        <f ca="1">VLOOKUP($V697,$AB$2:$AN$5971,13,TRUE)</f>
        <v>54</v>
      </c>
      <c r="V697" s="3">
        <f t="shared" ca="1" si="11"/>
        <v>319</v>
      </c>
      <c r="AB697" s="4">
        <v>696</v>
      </c>
      <c r="AC697" s="4" t="s">
        <v>14</v>
      </c>
      <c r="AD697" s="4" t="s">
        <v>34</v>
      </c>
      <c r="AE697" s="4" t="s">
        <v>16</v>
      </c>
      <c r="AF697" s="4" t="s">
        <v>17</v>
      </c>
      <c r="AG697" s="4" t="s">
        <v>20</v>
      </c>
      <c r="AH697" s="4" t="s">
        <v>23</v>
      </c>
      <c r="AI697" s="5">
        <v>0</v>
      </c>
      <c r="AJ697" s="4">
        <v>0</v>
      </c>
      <c r="AK697" s="4">
        <v>13</v>
      </c>
      <c r="AL697" s="4">
        <v>18</v>
      </c>
      <c r="AM697" s="4">
        <v>18</v>
      </c>
      <c r="AN697" s="4">
        <v>49</v>
      </c>
    </row>
    <row r="698" spans="1:40" x14ac:dyDescent="0.25">
      <c r="A698" s="6" t="str">
        <f ca="1">VLOOKUP($V698,$AB$2:$AN$5971,2,TRUE)</f>
        <v>F</v>
      </c>
      <c r="B698" s="6" t="str">
        <f ca="1">VLOOKUP($V698,$AB$2:$AN$5971,3,TRUE)</f>
        <v>31</v>
      </c>
      <c r="C698" s="6" t="str">
        <f ca="1">VLOOKUP($V698,$AB$2:$AN$5971,4,TRUE)</f>
        <v>OT</v>
      </c>
      <c r="D698" s="6" t="str">
        <f ca="1">VLOOKUP($V698,$AB$2:$AN$5971,5,TRUE)</f>
        <v>H</v>
      </c>
      <c r="E698" s="6" t="str">
        <f ca="1">VLOOKUP($V698,$AB$2:$AN$5971,6,TRUE)</f>
        <v>T</v>
      </c>
      <c r="F698" s="6" t="str">
        <f ca="1">VLOOKUP($V698,$AB$2:$AN$5971,7,TRUE)</f>
        <v>C</v>
      </c>
      <c r="G698" s="6">
        <f ca="1">VLOOKUP($V698,$AB$2:$AN$5971,8,TRUE)</f>
        <v>7500</v>
      </c>
      <c r="H698" s="6">
        <f ca="1">VLOOKUP($V698,$AB$2:$AN$5971,9,TRUE)</f>
        <v>0</v>
      </c>
      <c r="I698" s="6">
        <f ca="1">VLOOKUP($V698,$AB$2:$AN$5971,10,TRUE)</f>
        <v>15</v>
      </c>
      <c r="J698" s="6">
        <f ca="1">VLOOKUP($V698,$AB$2:$AN$5971,11,TRUE)</f>
        <v>33</v>
      </c>
      <c r="K698" s="6">
        <f ca="1">VLOOKUP($V698,$AB$2:$AN$5971,12,TRUE)</f>
        <v>25</v>
      </c>
      <c r="L698" s="6">
        <f ca="1">VLOOKUP($V698,$AB$2:$AN$5971,13,TRUE)</f>
        <v>73</v>
      </c>
      <c r="V698" s="3">
        <f t="shared" ca="1" si="11"/>
        <v>4351</v>
      </c>
      <c r="AB698" s="4">
        <v>697</v>
      </c>
      <c r="AC698" s="4" t="s">
        <v>20</v>
      </c>
      <c r="AD698" s="4" t="s">
        <v>34</v>
      </c>
      <c r="AE698" s="4" t="s">
        <v>16</v>
      </c>
      <c r="AF698" s="4" t="s">
        <v>17</v>
      </c>
      <c r="AG698" s="4" t="s">
        <v>20</v>
      </c>
      <c r="AH698" s="4" t="s">
        <v>23</v>
      </c>
      <c r="AI698" s="5">
        <v>4500</v>
      </c>
      <c r="AJ698" s="4">
        <v>0</v>
      </c>
      <c r="AK698" s="4">
        <v>14</v>
      </c>
      <c r="AL698" s="4">
        <v>20</v>
      </c>
      <c r="AM698" s="4">
        <v>18</v>
      </c>
      <c r="AN698" s="4">
        <v>52</v>
      </c>
    </row>
    <row r="699" spans="1:40" x14ac:dyDescent="0.25">
      <c r="A699" s="6" t="str">
        <f ca="1">VLOOKUP($V699,$AB$2:$AN$5971,2,TRUE)</f>
        <v>F</v>
      </c>
      <c r="B699" s="6" t="str">
        <f ca="1">VLOOKUP($V699,$AB$2:$AN$5971,3,TRUE)</f>
        <v>25</v>
      </c>
      <c r="C699" s="6" t="str">
        <f ca="1">VLOOKUP($V699,$AB$2:$AN$5971,4,TRUE)</f>
        <v>OT</v>
      </c>
      <c r="D699" s="6" t="str">
        <f ca="1">VLOOKUP($V699,$AB$2:$AN$5971,5,TRUE)</f>
        <v>H</v>
      </c>
      <c r="E699" s="6" t="str">
        <f ca="1">VLOOKUP($V699,$AB$2:$AN$5971,6,TRUE)</f>
        <v>T</v>
      </c>
      <c r="F699" s="6" t="str">
        <f ca="1">VLOOKUP($V699,$AB$2:$AN$5971,7,TRUE)</f>
        <v>C</v>
      </c>
      <c r="G699" s="6">
        <f ca="1">VLOOKUP($V699,$AB$2:$AN$5971,8,TRUE)</f>
        <v>5000</v>
      </c>
      <c r="H699" s="6">
        <f ca="1">VLOOKUP($V699,$AB$2:$AN$5971,9,TRUE)</f>
        <v>0</v>
      </c>
      <c r="I699" s="6">
        <f ca="1">VLOOKUP($V699,$AB$2:$AN$5971,10,TRUE)</f>
        <v>14</v>
      </c>
      <c r="J699" s="6">
        <f ca="1">VLOOKUP($V699,$AB$2:$AN$5971,11,TRUE)</f>
        <v>18</v>
      </c>
      <c r="K699" s="6">
        <f ca="1">VLOOKUP($V699,$AB$2:$AN$5971,12,TRUE)</f>
        <v>14</v>
      </c>
      <c r="L699" s="6">
        <f ca="1">VLOOKUP($V699,$AB$2:$AN$5971,13,TRUE)</f>
        <v>46</v>
      </c>
      <c r="V699" s="3">
        <f t="shared" ca="1" si="11"/>
        <v>2747</v>
      </c>
      <c r="AB699" s="4">
        <v>698</v>
      </c>
      <c r="AC699" s="4" t="s">
        <v>14</v>
      </c>
      <c r="AD699" s="4" t="s">
        <v>44</v>
      </c>
      <c r="AE699" s="4" t="s">
        <v>16</v>
      </c>
      <c r="AF699" s="4" t="s">
        <v>17</v>
      </c>
      <c r="AG699" s="4" t="s">
        <v>20</v>
      </c>
      <c r="AH699" s="4" t="s">
        <v>23</v>
      </c>
      <c r="AI699" s="5">
        <v>5000</v>
      </c>
      <c r="AJ699" s="4">
        <v>0</v>
      </c>
      <c r="AK699" s="4">
        <v>23</v>
      </c>
      <c r="AL699" s="4">
        <v>30</v>
      </c>
      <c r="AM699" s="4">
        <v>20</v>
      </c>
      <c r="AN699" s="4">
        <v>73</v>
      </c>
    </row>
    <row r="700" spans="1:40" x14ac:dyDescent="0.25">
      <c r="A700" s="6" t="str">
        <f ca="1">VLOOKUP($V700,$AB$2:$AN$5971,2,TRUE)</f>
        <v>F</v>
      </c>
      <c r="B700" s="6" t="str">
        <f ca="1">VLOOKUP($V700,$AB$2:$AN$5971,3,TRUE)</f>
        <v>21</v>
      </c>
      <c r="C700" s="6" t="str">
        <f ca="1">VLOOKUP($V700,$AB$2:$AN$5971,4,TRUE)</f>
        <v>OT</v>
      </c>
      <c r="D700" s="6" t="str">
        <f ca="1">VLOOKUP($V700,$AB$2:$AN$5971,5,TRUE)</f>
        <v>H</v>
      </c>
      <c r="E700" s="6" t="str">
        <f ca="1">VLOOKUP($V700,$AB$2:$AN$5971,6,TRUE)</f>
        <v>T</v>
      </c>
      <c r="F700" s="6" t="str">
        <f ca="1">VLOOKUP($V700,$AB$2:$AN$5971,7,TRUE)</f>
        <v>H</v>
      </c>
      <c r="G700" s="6">
        <f ca="1">VLOOKUP($V700,$AB$2:$AN$5971,8,TRUE)</f>
        <v>7000</v>
      </c>
      <c r="H700" s="6">
        <f ca="1">VLOOKUP($V700,$AB$2:$AN$5971,9,TRUE)</f>
        <v>2</v>
      </c>
      <c r="I700" s="6">
        <f ca="1">VLOOKUP($V700,$AB$2:$AN$5971,10,TRUE)</f>
        <v>21</v>
      </c>
      <c r="J700" s="6">
        <f ca="1">VLOOKUP($V700,$AB$2:$AN$5971,11,TRUE)</f>
        <v>28</v>
      </c>
      <c r="K700" s="6">
        <f ca="1">VLOOKUP($V700,$AB$2:$AN$5971,12,TRUE)</f>
        <v>25</v>
      </c>
      <c r="L700" s="6">
        <f ca="1">VLOOKUP($V700,$AB$2:$AN$5971,13,TRUE)</f>
        <v>74</v>
      </c>
      <c r="V700" s="3">
        <f t="shared" ca="1" si="11"/>
        <v>5828</v>
      </c>
      <c r="AB700" s="4">
        <v>699</v>
      </c>
      <c r="AC700" s="4" t="s">
        <v>14</v>
      </c>
      <c r="AD700" s="4" t="s">
        <v>31</v>
      </c>
      <c r="AE700" s="4" t="s">
        <v>16</v>
      </c>
      <c r="AF700" s="4" t="s">
        <v>17</v>
      </c>
      <c r="AG700" s="4" t="s">
        <v>20</v>
      </c>
      <c r="AH700" s="4" t="s">
        <v>23</v>
      </c>
      <c r="AI700" s="5">
        <v>2000</v>
      </c>
      <c r="AJ700" s="4">
        <v>0</v>
      </c>
      <c r="AK700" s="4">
        <v>19</v>
      </c>
      <c r="AL700" s="4">
        <v>30</v>
      </c>
      <c r="AM700" s="4">
        <v>25</v>
      </c>
      <c r="AN700" s="4">
        <v>74</v>
      </c>
    </row>
    <row r="701" spans="1:40" x14ac:dyDescent="0.25">
      <c r="A701" s="6" t="str">
        <f ca="1">VLOOKUP($V701,$AB$2:$AN$5971,2,TRUE)</f>
        <v>T</v>
      </c>
      <c r="B701" s="6" t="str">
        <f ca="1">VLOOKUP($V701,$AB$2:$AN$5971,3,TRUE)</f>
        <v>42</v>
      </c>
      <c r="C701" s="6" t="str">
        <f ca="1">VLOOKUP($V701,$AB$2:$AN$5971,4,TRUE)</f>
        <v>OT</v>
      </c>
      <c r="D701" s="6" t="str">
        <f ca="1">VLOOKUP($V701,$AB$2:$AN$5971,5,TRUE)</f>
        <v>H</v>
      </c>
      <c r="E701" s="6" t="str">
        <f ca="1">VLOOKUP($V701,$AB$2:$AN$5971,6,TRUE)</f>
        <v>T</v>
      </c>
      <c r="F701" s="6" t="str">
        <f ca="1">VLOOKUP($V701,$AB$2:$AN$5971,7,TRUE)</f>
        <v>A</v>
      </c>
      <c r="G701" s="6">
        <f ca="1">VLOOKUP($V701,$AB$2:$AN$5971,8,TRUE)</f>
        <v>3000</v>
      </c>
      <c r="H701" s="6">
        <f ca="1">VLOOKUP($V701,$AB$2:$AN$5971,9,TRUE)</f>
        <v>0.5</v>
      </c>
      <c r="I701" s="6">
        <f ca="1">VLOOKUP($V701,$AB$2:$AN$5971,10,TRUE)</f>
        <v>18</v>
      </c>
      <c r="J701" s="6">
        <f ca="1">VLOOKUP($V701,$AB$2:$AN$5971,11,TRUE)</f>
        <v>31</v>
      </c>
      <c r="K701" s="6">
        <f ca="1">VLOOKUP($V701,$AB$2:$AN$5971,12,TRUE)</f>
        <v>23</v>
      </c>
      <c r="L701" s="6">
        <f ca="1">VLOOKUP($V701,$AB$2:$AN$5971,13,TRUE)</f>
        <v>72</v>
      </c>
      <c r="V701" s="3">
        <f t="shared" ca="1" si="11"/>
        <v>4667</v>
      </c>
      <c r="AB701" s="4">
        <v>700</v>
      </c>
      <c r="AC701" s="4" t="s">
        <v>14</v>
      </c>
      <c r="AD701" s="4" t="s">
        <v>42</v>
      </c>
      <c r="AE701" s="4" t="s">
        <v>16</v>
      </c>
      <c r="AF701" s="4" t="s">
        <v>17</v>
      </c>
      <c r="AG701" s="4" t="s">
        <v>20</v>
      </c>
      <c r="AH701" s="4" t="s">
        <v>23</v>
      </c>
      <c r="AI701" s="5">
        <v>3000</v>
      </c>
      <c r="AJ701" s="4">
        <v>0</v>
      </c>
      <c r="AK701" s="4">
        <v>15</v>
      </c>
      <c r="AL701" s="4">
        <v>32</v>
      </c>
      <c r="AM701" s="4">
        <v>16</v>
      </c>
      <c r="AN701" s="4">
        <v>63</v>
      </c>
    </row>
    <row r="702" spans="1:40" x14ac:dyDescent="0.25">
      <c r="A702" s="6" t="str">
        <f ca="1">VLOOKUP($V702,$AB$2:$AN$5971,2,TRUE)</f>
        <v>T</v>
      </c>
      <c r="B702" s="6" t="str">
        <f ca="1">VLOOKUP($V702,$AB$2:$AN$5971,3,TRUE)</f>
        <v>40</v>
      </c>
      <c r="C702" s="6" t="str">
        <f ca="1">VLOOKUP($V702,$AB$2:$AN$5971,4,TRUE)</f>
        <v>OT</v>
      </c>
      <c r="D702" s="6" t="str">
        <f ca="1">VLOOKUP($V702,$AB$2:$AN$5971,5,TRUE)</f>
        <v>H</v>
      </c>
      <c r="E702" s="6" t="str">
        <f ca="1">VLOOKUP($V702,$AB$2:$AN$5971,6,TRUE)</f>
        <v>U</v>
      </c>
      <c r="F702" s="6" t="str">
        <f ca="1">VLOOKUP($V702,$AB$2:$AN$5971,7,TRUE)</f>
        <v>U</v>
      </c>
      <c r="G702" s="6">
        <f ca="1">VLOOKUP($V702,$AB$2:$AN$5971,8,TRUE)</f>
        <v>6000</v>
      </c>
      <c r="H702" s="6">
        <f ca="1">VLOOKUP($V702,$AB$2:$AN$5971,9,TRUE)</f>
        <v>0</v>
      </c>
      <c r="I702" s="6">
        <f ca="1">VLOOKUP($V702,$AB$2:$AN$5971,10,TRUE)</f>
        <v>20</v>
      </c>
      <c r="J702" s="6">
        <f ca="1">VLOOKUP($V702,$AB$2:$AN$5971,11,TRUE)</f>
        <v>32</v>
      </c>
      <c r="K702" s="6">
        <f ca="1">VLOOKUP($V702,$AB$2:$AN$5971,12,TRUE)</f>
        <v>12</v>
      </c>
      <c r="L702" s="6">
        <f ca="1">VLOOKUP($V702,$AB$2:$AN$5971,13,TRUE)</f>
        <v>64</v>
      </c>
      <c r="V702" s="3">
        <f t="shared" ca="1" si="11"/>
        <v>5484</v>
      </c>
      <c r="AB702" s="4">
        <v>701</v>
      </c>
      <c r="AC702" s="4" t="s">
        <v>14</v>
      </c>
      <c r="AD702" s="4" t="s">
        <v>56</v>
      </c>
      <c r="AE702" s="4" t="s">
        <v>16</v>
      </c>
      <c r="AF702" s="4" t="s">
        <v>17</v>
      </c>
      <c r="AG702" s="4" t="s">
        <v>20</v>
      </c>
      <c r="AH702" s="4" t="s">
        <v>23</v>
      </c>
      <c r="AI702" s="5">
        <v>3000</v>
      </c>
      <c r="AJ702" s="4">
        <v>0</v>
      </c>
      <c r="AK702" s="4">
        <v>18</v>
      </c>
      <c r="AL702" s="4">
        <v>30</v>
      </c>
      <c r="AM702" s="4">
        <v>24</v>
      </c>
      <c r="AN702" s="4">
        <v>72</v>
      </c>
    </row>
    <row r="703" spans="1:40" x14ac:dyDescent="0.25">
      <c r="A703" s="6" t="str">
        <f ca="1">VLOOKUP($V703,$AB$2:$AN$5971,2,TRUE)</f>
        <v>F</v>
      </c>
      <c r="B703" s="6" t="str">
        <f ca="1">VLOOKUP($V703,$AB$2:$AN$5971,3,TRUE)</f>
        <v>19</v>
      </c>
      <c r="C703" s="6" t="str">
        <f ca="1">VLOOKUP($V703,$AB$2:$AN$5971,4,TRUE)</f>
        <v>OT</v>
      </c>
      <c r="D703" s="6" t="str">
        <f ca="1">VLOOKUP($V703,$AB$2:$AN$5971,5,TRUE)</f>
        <v>H</v>
      </c>
      <c r="E703" s="6" t="str">
        <f ca="1">VLOOKUP($V703,$AB$2:$AN$5971,6,TRUE)</f>
        <v>T</v>
      </c>
      <c r="F703" s="6" t="str">
        <f ca="1">VLOOKUP($V703,$AB$2:$AN$5971,7,TRUE)</f>
        <v>C</v>
      </c>
      <c r="G703" s="6">
        <f ca="1">VLOOKUP($V703,$AB$2:$AN$5971,8,TRUE)</f>
        <v>7000</v>
      </c>
      <c r="H703" s="6">
        <f ca="1">VLOOKUP($V703,$AB$2:$AN$5971,9,TRUE)</f>
        <v>0</v>
      </c>
      <c r="I703" s="6">
        <f ca="1">VLOOKUP($V703,$AB$2:$AN$5971,10,TRUE)</f>
        <v>15</v>
      </c>
      <c r="J703" s="6">
        <f ca="1">VLOOKUP($V703,$AB$2:$AN$5971,11,TRUE)</f>
        <v>25</v>
      </c>
      <c r="K703" s="6">
        <f ca="1">VLOOKUP($V703,$AB$2:$AN$5971,12,TRUE)</f>
        <v>16</v>
      </c>
      <c r="L703" s="6">
        <f ca="1">VLOOKUP($V703,$AB$2:$AN$5971,13,TRUE)</f>
        <v>56</v>
      </c>
      <c r="V703" s="3">
        <f t="shared" ca="1" si="11"/>
        <v>5479</v>
      </c>
      <c r="AB703" s="4">
        <v>702</v>
      </c>
      <c r="AC703" s="4" t="s">
        <v>14</v>
      </c>
      <c r="AD703" s="4" t="s">
        <v>44</v>
      </c>
      <c r="AE703" s="4" t="s">
        <v>16</v>
      </c>
      <c r="AF703" s="4" t="s">
        <v>17</v>
      </c>
      <c r="AG703" s="4" t="s">
        <v>20</v>
      </c>
      <c r="AH703" s="4" t="s">
        <v>23</v>
      </c>
      <c r="AI703" s="5">
        <v>3000</v>
      </c>
      <c r="AJ703" s="4">
        <v>0</v>
      </c>
      <c r="AK703" s="4">
        <v>19</v>
      </c>
      <c r="AL703" s="4">
        <v>30</v>
      </c>
      <c r="AM703" s="4">
        <v>24</v>
      </c>
      <c r="AN703" s="4">
        <v>73</v>
      </c>
    </row>
    <row r="704" spans="1:40" x14ac:dyDescent="0.25">
      <c r="A704" s="6" t="str">
        <f ca="1">VLOOKUP($V704,$AB$2:$AN$5971,2,TRUE)</f>
        <v>F</v>
      </c>
      <c r="B704" s="6" t="str">
        <f ca="1">VLOOKUP($V704,$AB$2:$AN$5971,3,TRUE)</f>
        <v>30</v>
      </c>
      <c r="C704" s="6" t="str">
        <f ca="1">VLOOKUP($V704,$AB$2:$AN$5971,4,TRUE)</f>
        <v>OT</v>
      </c>
      <c r="D704" s="6" t="str">
        <f ca="1">VLOOKUP($V704,$AB$2:$AN$5971,5,TRUE)</f>
        <v>H</v>
      </c>
      <c r="E704" s="6" t="str">
        <f ca="1">VLOOKUP($V704,$AB$2:$AN$5971,6,TRUE)</f>
        <v>T</v>
      </c>
      <c r="F704" s="6" t="str">
        <f ca="1">VLOOKUP($V704,$AB$2:$AN$5971,7,TRUE)</f>
        <v>C</v>
      </c>
      <c r="G704" s="6">
        <f ca="1">VLOOKUP($V704,$AB$2:$AN$5971,8,TRUE)</f>
        <v>7000</v>
      </c>
      <c r="H704" s="6">
        <f ca="1">VLOOKUP($V704,$AB$2:$AN$5971,9,TRUE)</f>
        <v>0</v>
      </c>
      <c r="I704" s="6">
        <f ca="1">VLOOKUP($V704,$AB$2:$AN$5971,10,TRUE)</f>
        <v>10</v>
      </c>
      <c r="J704" s="6">
        <f ca="1">VLOOKUP($V704,$AB$2:$AN$5971,11,TRUE)</f>
        <v>28</v>
      </c>
      <c r="K704" s="6">
        <f ca="1">VLOOKUP($V704,$AB$2:$AN$5971,12,TRUE)</f>
        <v>18</v>
      </c>
      <c r="L704" s="6">
        <f ca="1">VLOOKUP($V704,$AB$2:$AN$5971,13,TRUE)</f>
        <v>56</v>
      </c>
      <c r="V704" s="3">
        <f t="shared" ca="1" si="11"/>
        <v>4035</v>
      </c>
      <c r="AB704" s="4">
        <v>703</v>
      </c>
      <c r="AC704" s="4" t="s">
        <v>14</v>
      </c>
      <c r="AD704" s="4" t="s">
        <v>75</v>
      </c>
      <c r="AE704" s="4" t="s">
        <v>16</v>
      </c>
      <c r="AF704" s="4" t="s">
        <v>17</v>
      </c>
      <c r="AG704" s="4" t="s">
        <v>20</v>
      </c>
      <c r="AH704" s="4" t="s">
        <v>23</v>
      </c>
      <c r="AI704" s="5">
        <v>3000</v>
      </c>
      <c r="AJ704" s="4">
        <v>0</v>
      </c>
      <c r="AK704" s="4">
        <v>20</v>
      </c>
      <c r="AL704" s="4">
        <v>30</v>
      </c>
      <c r="AM704" s="4">
        <v>25</v>
      </c>
      <c r="AN704" s="4">
        <v>75</v>
      </c>
    </row>
    <row r="705" spans="1:40" x14ac:dyDescent="0.25">
      <c r="A705" s="6" t="str">
        <f ca="1">VLOOKUP($V705,$AB$2:$AN$5971,2,TRUE)</f>
        <v>F</v>
      </c>
      <c r="B705" s="6" t="str">
        <f ca="1">VLOOKUP($V705,$AB$2:$AN$5971,3,TRUE)</f>
        <v>29</v>
      </c>
      <c r="C705" s="6" t="str">
        <f ca="1">VLOOKUP($V705,$AB$2:$AN$5971,4,TRUE)</f>
        <v>SC</v>
      </c>
      <c r="D705" s="6" t="str">
        <f ca="1">VLOOKUP($V705,$AB$2:$AN$5971,5,TRUE)</f>
        <v>H</v>
      </c>
      <c r="E705" s="6" t="str">
        <f ca="1">VLOOKUP($V705,$AB$2:$AN$5971,6,TRUE)</f>
        <v>K</v>
      </c>
      <c r="F705" s="6" t="str">
        <f ca="1">VLOOKUP($V705,$AB$2:$AN$5971,7,TRUE)</f>
        <v>C</v>
      </c>
      <c r="G705" s="6">
        <f ca="1">VLOOKUP($V705,$AB$2:$AN$5971,8,TRUE)</f>
        <v>5000</v>
      </c>
      <c r="H705" s="6">
        <f ca="1">VLOOKUP($V705,$AB$2:$AN$5971,9,TRUE)</f>
        <v>0</v>
      </c>
      <c r="I705" s="6">
        <f ca="1">VLOOKUP($V705,$AB$2:$AN$5971,10,TRUE)</f>
        <v>11</v>
      </c>
      <c r="J705" s="6">
        <f ca="1">VLOOKUP($V705,$AB$2:$AN$5971,11,TRUE)</f>
        <v>26</v>
      </c>
      <c r="K705" s="6">
        <f ca="1">VLOOKUP($V705,$AB$2:$AN$5971,12,TRUE)</f>
        <v>0</v>
      </c>
      <c r="L705" s="6">
        <f ca="1">VLOOKUP($V705,$AB$2:$AN$5971,13,TRUE)</f>
        <v>37</v>
      </c>
      <c r="V705" s="3">
        <f t="shared" ca="1" si="11"/>
        <v>4903</v>
      </c>
      <c r="AB705" s="4">
        <v>704</v>
      </c>
      <c r="AC705" s="4" t="s">
        <v>14</v>
      </c>
      <c r="AD705" s="4" t="s">
        <v>31</v>
      </c>
      <c r="AE705" s="4" t="s">
        <v>16</v>
      </c>
      <c r="AF705" s="4" t="s">
        <v>17</v>
      </c>
      <c r="AG705" s="4" t="s">
        <v>20</v>
      </c>
      <c r="AH705" s="4" t="s">
        <v>23</v>
      </c>
      <c r="AI705" s="5">
        <v>3000</v>
      </c>
      <c r="AJ705" s="4">
        <v>0</v>
      </c>
      <c r="AK705" s="4">
        <v>23</v>
      </c>
      <c r="AL705" s="4">
        <v>29</v>
      </c>
      <c r="AM705" s="4">
        <v>21</v>
      </c>
      <c r="AN705" s="4">
        <v>73</v>
      </c>
    </row>
    <row r="706" spans="1:40" x14ac:dyDescent="0.25">
      <c r="A706" s="6" t="str">
        <f ca="1">VLOOKUP($V706,$AB$2:$AN$5971,2,TRUE)</f>
        <v>T</v>
      </c>
      <c r="B706" s="6" t="str">
        <f ca="1">VLOOKUP($V706,$AB$2:$AN$5971,3,TRUE)</f>
        <v>28</v>
      </c>
      <c r="C706" s="6" t="str">
        <f ca="1">VLOOKUP($V706,$AB$2:$AN$5971,4,TRUE)</f>
        <v>OT</v>
      </c>
      <c r="D706" s="6" t="str">
        <f ca="1">VLOOKUP($V706,$AB$2:$AN$5971,5,TRUE)</f>
        <v>H</v>
      </c>
      <c r="E706" s="6" t="str">
        <f ca="1">VLOOKUP($V706,$AB$2:$AN$5971,6,TRUE)</f>
        <v>T</v>
      </c>
      <c r="F706" s="6" t="str">
        <f ca="1">VLOOKUP($V706,$AB$2:$AN$5971,7,TRUE)</f>
        <v>C</v>
      </c>
      <c r="G706" s="6">
        <f ca="1">VLOOKUP($V706,$AB$2:$AN$5971,8,TRUE)</f>
        <v>3000</v>
      </c>
      <c r="H706" s="6">
        <f ca="1">VLOOKUP($V706,$AB$2:$AN$5971,9,TRUE)</f>
        <v>0</v>
      </c>
      <c r="I706" s="6">
        <f ca="1">VLOOKUP($V706,$AB$2:$AN$5971,10,TRUE)</f>
        <v>1.5</v>
      </c>
      <c r="J706" s="6">
        <f ca="1">VLOOKUP($V706,$AB$2:$AN$5971,11,TRUE)</f>
        <v>23</v>
      </c>
      <c r="K706" s="6">
        <f ca="1">VLOOKUP($V706,$AB$2:$AN$5971,12,TRUE)</f>
        <v>14</v>
      </c>
      <c r="L706" s="6">
        <f ca="1">VLOOKUP($V706,$AB$2:$AN$5971,13,TRUE)</f>
        <v>39</v>
      </c>
      <c r="V706" s="3">
        <f t="shared" ca="1" si="11"/>
        <v>1482</v>
      </c>
      <c r="AB706" s="4">
        <v>705</v>
      </c>
      <c r="AC706" s="4" t="s">
        <v>14</v>
      </c>
      <c r="AD706" s="4" t="s">
        <v>71</v>
      </c>
      <c r="AE706" s="4" t="s">
        <v>16</v>
      </c>
      <c r="AF706" s="4" t="s">
        <v>17</v>
      </c>
      <c r="AG706" s="4" t="s">
        <v>20</v>
      </c>
      <c r="AH706" s="4" t="s">
        <v>23</v>
      </c>
      <c r="AI706" s="5">
        <v>6000</v>
      </c>
      <c r="AJ706" s="4">
        <v>0</v>
      </c>
      <c r="AK706" s="4">
        <v>7</v>
      </c>
      <c r="AL706" s="4">
        <v>29</v>
      </c>
      <c r="AM706" s="4">
        <v>23</v>
      </c>
      <c r="AN706" s="4">
        <v>59</v>
      </c>
    </row>
    <row r="707" spans="1:40" x14ac:dyDescent="0.25">
      <c r="A707" s="6" t="str">
        <f ca="1">VLOOKUP($V707,$AB$2:$AN$5971,2,TRUE)</f>
        <v>F</v>
      </c>
      <c r="B707" s="6" t="str">
        <f ca="1">VLOOKUP($V707,$AB$2:$AN$5971,3,TRUE)</f>
        <v>29</v>
      </c>
      <c r="C707" s="6" t="str">
        <f ca="1">VLOOKUP($V707,$AB$2:$AN$5971,4,TRUE)</f>
        <v>SC</v>
      </c>
      <c r="D707" s="6" t="str">
        <f ca="1">VLOOKUP($V707,$AB$2:$AN$5971,5,TRUE)</f>
        <v>H</v>
      </c>
      <c r="E707" s="6" t="str">
        <f ca="1">VLOOKUP($V707,$AB$2:$AN$5971,6,TRUE)</f>
        <v>T</v>
      </c>
      <c r="F707" s="6" t="str">
        <f ca="1">VLOOKUP($V707,$AB$2:$AN$5971,7,TRUE)</f>
        <v>C</v>
      </c>
      <c r="G707" s="6">
        <f ca="1">VLOOKUP($V707,$AB$2:$AN$5971,8,TRUE)</f>
        <v>4500</v>
      </c>
      <c r="H707" s="6">
        <f ca="1">VLOOKUP($V707,$AB$2:$AN$5971,9,TRUE)</f>
        <v>0</v>
      </c>
      <c r="I707" s="6">
        <f ca="1">VLOOKUP($V707,$AB$2:$AN$5971,10,TRUE)</f>
        <v>7</v>
      </c>
      <c r="J707" s="6">
        <f ca="1">VLOOKUP($V707,$AB$2:$AN$5971,11,TRUE)</f>
        <v>29</v>
      </c>
      <c r="K707" s="6">
        <f ca="1">VLOOKUP($V707,$AB$2:$AN$5971,12,TRUE)</f>
        <v>9</v>
      </c>
      <c r="L707" s="6">
        <f ca="1">VLOOKUP($V707,$AB$2:$AN$5971,13,TRUE)</f>
        <v>45</v>
      </c>
      <c r="V707" s="3">
        <f t="shared" ca="1" si="11"/>
        <v>4171</v>
      </c>
      <c r="AB707" s="4">
        <v>706</v>
      </c>
      <c r="AC707" s="4" t="s">
        <v>14</v>
      </c>
      <c r="AD707" s="4" t="s">
        <v>34</v>
      </c>
      <c r="AE707" s="4" t="s">
        <v>16</v>
      </c>
      <c r="AF707" s="4" t="s">
        <v>17</v>
      </c>
      <c r="AG707" s="4" t="s">
        <v>20</v>
      </c>
      <c r="AH707" s="4" t="s">
        <v>23</v>
      </c>
      <c r="AI707" s="5">
        <v>3000</v>
      </c>
      <c r="AJ707" s="4">
        <v>0</v>
      </c>
      <c r="AK707" s="4">
        <v>5</v>
      </c>
      <c r="AL707" s="4">
        <v>30</v>
      </c>
      <c r="AM707" s="4">
        <v>24</v>
      </c>
      <c r="AN707" s="4">
        <v>59</v>
      </c>
    </row>
    <row r="708" spans="1:40" x14ac:dyDescent="0.25">
      <c r="A708" s="6" t="str">
        <f ca="1">VLOOKUP($V708,$AB$2:$AN$5971,2,TRUE)</f>
        <v>F</v>
      </c>
      <c r="B708" s="6" t="str">
        <f ca="1">VLOOKUP($V708,$AB$2:$AN$5971,3,TRUE)</f>
        <v>21</v>
      </c>
      <c r="C708" s="6" t="str">
        <f ca="1">VLOOKUP($V708,$AB$2:$AN$5971,4,TRUE)</f>
        <v>SC</v>
      </c>
      <c r="D708" s="6" t="str">
        <f ca="1">VLOOKUP($V708,$AB$2:$AN$5971,5,TRUE)</f>
        <v>H</v>
      </c>
      <c r="E708" s="6" t="str">
        <f ca="1">VLOOKUP($V708,$AB$2:$AN$5971,6,TRUE)</f>
        <v>K</v>
      </c>
      <c r="F708" s="6" t="str">
        <f ca="1">VLOOKUP($V708,$AB$2:$AN$5971,7,TRUE)</f>
        <v>C</v>
      </c>
      <c r="G708" s="6">
        <f ca="1">VLOOKUP($V708,$AB$2:$AN$5971,8,TRUE)</f>
        <v>3000</v>
      </c>
      <c r="H708" s="6">
        <f ca="1">VLOOKUP($V708,$AB$2:$AN$5971,9,TRUE)</f>
        <v>0</v>
      </c>
      <c r="I708" s="6">
        <f ca="1">VLOOKUP($V708,$AB$2:$AN$5971,10,TRUE)</f>
        <v>14</v>
      </c>
      <c r="J708" s="6">
        <f ca="1">VLOOKUP($V708,$AB$2:$AN$5971,11,TRUE)</f>
        <v>39</v>
      </c>
      <c r="K708" s="6">
        <f ca="1">VLOOKUP($V708,$AB$2:$AN$5971,12,TRUE)</f>
        <v>28</v>
      </c>
      <c r="L708" s="6">
        <f ca="1">VLOOKUP($V708,$AB$2:$AN$5971,13,TRUE)</f>
        <v>81</v>
      </c>
      <c r="V708" s="3">
        <f t="shared" ca="1" si="11"/>
        <v>5535</v>
      </c>
      <c r="AB708" s="4">
        <v>707</v>
      </c>
      <c r="AC708" s="4" t="s">
        <v>14</v>
      </c>
      <c r="AD708" s="4" t="s">
        <v>40</v>
      </c>
      <c r="AE708" s="4" t="s">
        <v>16</v>
      </c>
      <c r="AF708" s="4" t="s">
        <v>17</v>
      </c>
      <c r="AG708" s="4" t="s">
        <v>20</v>
      </c>
      <c r="AH708" s="4" t="s">
        <v>23</v>
      </c>
      <c r="AI708" s="5">
        <v>3500</v>
      </c>
      <c r="AJ708" s="4">
        <v>0</v>
      </c>
      <c r="AK708" s="4">
        <v>22</v>
      </c>
      <c r="AL708" s="4">
        <v>30</v>
      </c>
      <c r="AM708" s="4">
        <v>16</v>
      </c>
      <c r="AN708" s="4">
        <v>68</v>
      </c>
    </row>
    <row r="709" spans="1:40" x14ac:dyDescent="0.25">
      <c r="A709" s="6" t="str">
        <f ca="1">VLOOKUP($V709,$AB$2:$AN$5971,2,TRUE)</f>
        <v>F</v>
      </c>
      <c r="B709" s="6" t="str">
        <f ca="1">VLOOKUP($V709,$AB$2:$AN$5971,3,TRUE)</f>
        <v>19</v>
      </c>
      <c r="C709" s="6" t="str">
        <f ca="1">VLOOKUP($V709,$AB$2:$AN$5971,4,TRUE)</f>
        <v>OT</v>
      </c>
      <c r="D709" s="6" t="str">
        <f ca="1">VLOOKUP($V709,$AB$2:$AN$5971,5,TRUE)</f>
        <v>H</v>
      </c>
      <c r="E709" s="6" t="str">
        <f ca="1">VLOOKUP($V709,$AB$2:$AN$5971,6,TRUE)</f>
        <v>T</v>
      </c>
      <c r="F709" s="6" t="str">
        <f ca="1">VLOOKUP($V709,$AB$2:$AN$5971,7,TRUE)</f>
        <v>C</v>
      </c>
      <c r="G709" s="6">
        <f ca="1">VLOOKUP($V709,$AB$2:$AN$5971,8,TRUE)</f>
        <v>5500</v>
      </c>
      <c r="H709" s="6">
        <f ca="1">VLOOKUP($V709,$AB$2:$AN$5971,9,TRUE)</f>
        <v>0</v>
      </c>
      <c r="I709" s="6">
        <f ca="1">VLOOKUP($V709,$AB$2:$AN$5971,10,TRUE)</f>
        <v>26</v>
      </c>
      <c r="J709" s="6">
        <f ca="1">VLOOKUP($V709,$AB$2:$AN$5971,11,TRUE)</f>
        <v>32</v>
      </c>
      <c r="K709" s="6">
        <f ca="1">VLOOKUP($V709,$AB$2:$AN$5971,12,TRUE)</f>
        <v>15</v>
      </c>
      <c r="L709" s="6">
        <f ca="1">VLOOKUP($V709,$AB$2:$AN$5971,13,TRUE)</f>
        <v>73</v>
      </c>
      <c r="V709" s="3">
        <f t="shared" ca="1" si="11"/>
        <v>1334</v>
      </c>
      <c r="AB709" s="4">
        <v>708</v>
      </c>
      <c r="AC709" s="4" t="s">
        <v>14</v>
      </c>
      <c r="AD709" s="4" t="s">
        <v>68</v>
      </c>
      <c r="AE709" s="4" t="s">
        <v>16</v>
      </c>
      <c r="AF709" s="4" t="s">
        <v>17</v>
      </c>
      <c r="AG709" s="4" t="s">
        <v>20</v>
      </c>
      <c r="AH709" s="4" t="s">
        <v>23</v>
      </c>
      <c r="AI709" s="5">
        <v>4000</v>
      </c>
      <c r="AJ709" s="4">
        <v>0</v>
      </c>
      <c r="AK709" s="4">
        <v>9</v>
      </c>
      <c r="AL709" s="4">
        <v>19</v>
      </c>
      <c r="AM709" s="4">
        <v>4</v>
      </c>
      <c r="AN709" s="4">
        <v>32</v>
      </c>
    </row>
    <row r="710" spans="1:40" x14ac:dyDescent="0.25">
      <c r="A710" s="6" t="str">
        <f ca="1">VLOOKUP($V710,$AB$2:$AN$5971,2,TRUE)</f>
        <v>T</v>
      </c>
      <c r="B710" s="6" t="str">
        <f ca="1">VLOOKUP($V710,$AB$2:$AN$5971,3,TRUE)</f>
        <v>45</v>
      </c>
      <c r="C710" s="6" t="str">
        <f ca="1">VLOOKUP($V710,$AB$2:$AN$5971,4,TRUE)</f>
        <v>OT</v>
      </c>
      <c r="D710" s="6" t="str">
        <f ca="1">VLOOKUP($V710,$AB$2:$AN$5971,5,TRUE)</f>
        <v>H</v>
      </c>
      <c r="E710" s="6" t="str">
        <f ca="1">VLOOKUP($V710,$AB$2:$AN$5971,6,TRUE)</f>
        <v>T</v>
      </c>
      <c r="F710" s="6" t="str">
        <f ca="1">VLOOKUP($V710,$AB$2:$AN$5971,7,TRUE)</f>
        <v>C</v>
      </c>
      <c r="G710" s="6">
        <f ca="1">VLOOKUP($V710,$AB$2:$AN$5971,8,TRUE)</f>
        <v>6700</v>
      </c>
      <c r="H710" s="6">
        <f ca="1">VLOOKUP($V710,$AB$2:$AN$5971,9,TRUE)</f>
        <v>0</v>
      </c>
      <c r="I710" s="6">
        <f ca="1">VLOOKUP($V710,$AB$2:$AN$5971,10,TRUE)</f>
        <v>12</v>
      </c>
      <c r="J710" s="6">
        <f ca="1">VLOOKUP($V710,$AB$2:$AN$5971,11,TRUE)</f>
        <v>10</v>
      </c>
      <c r="K710" s="6">
        <f ca="1">VLOOKUP($V710,$AB$2:$AN$5971,12,TRUE)</f>
        <v>25</v>
      </c>
      <c r="L710" s="6">
        <f ca="1">VLOOKUP($V710,$AB$2:$AN$5971,13,TRUE)</f>
        <v>47</v>
      </c>
      <c r="V710" s="3">
        <f t="shared" ca="1" si="11"/>
        <v>4280</v>
      </c>
      <c r="AB710" s="4">
        <v>709</v>
      </c>
      <c r="AC710" s="4" t="s">
        <v>14</v>
      </c>
      <c r="AD710" s="4" t="s">
        <v>40</v>
      </c>
      <c r="AE710" s="4" t="s">
        <v>16</v>
      </c>
      <c r="AF710" s="4" t="s">
        <v>17</v>
      </c>
      <c r="AG710" s="4" t="s">
        <v>20</v>
      </c>
      <c r="AH710" s="4" t="s">
        <v>23</v>
      </c>
      <c r="AI710" s="5">
        <v>4000</v>
      </c>
      <c r="AJ710" s="4">
        <v>0</v>
      </c>
      <c r="AK710" s="4">
        <v>20</v>
      </c>
      <c r="AL710" s="4">
        <v>29</v>
      </c>
      <c r="AM710" s="4">
        <v>14</v>
      </c>
      <c r="AN710" s="4">
        <v>63</v>
      </c>
    </row>
    <row r="711" spans="1:40" x14ac:dyDescent="0.25">
      <c r="A711" s="6" t="str">
        <f ca="1">VLOOKUP($V711,$AB$2:$AN$5971,2,TRUE)</f>
        <v>F</v>
      </c>
      <c r="B711" s="6" t="str">
        <f ca="1">VLOOKUP($V711,$AB$2:$AN$5971,3,TRUE)</f>
        <v>26</v>
      </c>
      <c r="C711" s="6" t="str">
        <f ca="1">VLOOKUP($V711,$AB$2:$AN$5971,4,TRUE)</f>
        <v>SC</v>
      </c>
      <c r="D711" s="6" t="str">
        <f ca="1">VLOOKUP($V711,$AB$2:$AN$5971,5,TRUE)</f>
        <v>H</v>
      </c>
      <c r="E711" s="6" t="str">
        <f ca="1">VLOOKUP($V711,$AB$2:$AN$5971,6,TRUE)</f>
        <v>U</v>
      </c>
      <c r="F711" s="6" t="str">
        <f ca="1">VLOOKUP($V711,$AB$2:$AN$5971,7,TRUE)</f>
        <v>C</v>
      </c>
      <c r="G711" s="6">
        <f ca="1">VLOOKUP($V711,$AB$2:$AN$5971,8,TRUE)</f>
        <v>6000</v>
      </c>
      <c r="H711" s="6">
        <f ca="1">VLOOKUP($V711,$AB$2:$AN$5971,9,TRUE)</f>
        <v>0</v>
      </c>
      <c r="I711" s="6">
        <f ca="1">VLOOKUP($V711,$AB$2:$AN$5971,10,TRUE)</f>
        <v>8</v>
      </c>
      <c r="J711" s="6">
        <f ca="1">VLOOKUP($V711,$AB$2:$AN$5971,11,TRUE)</f>
        <v>30</v>
      </c>
      <c r="K711" s="6">
        <f ca="1">VLOOKUP($V711,$AB$2:$AN$5971,12,TRUE)</f>
        <v>24</v>
      </c>
      <c r="L711" s="6">
        <f ca="1">VLOOKUP($V711,$AB$2:$AN$5971,13,TRUE)</f>
        <v>62</v>
      </c>
      <c r="V711" s="3">
        <f t="shared" ca="1" si="11"/>
        <v>5039</v>
      </c>
      <c r="AB711" s="4">
        <v>710</v>
      </c>
      <c r="AC711" s="4" t="s">
        <v>14</v>
      </c>
      <c r="AD711" s="4" t="s">
        <v>44</v>
      </c>
      <c r="AE711" s="4" t="s">
        <v>16</v>
      </c>
      <c r="AF711" s="4" t="s">
        <v>17</v>
      </c>
      <c r="AG711" s="4" t="s">
        <v>20</v>
      </c>
      <c r="AH711" s="4" t="s">
        <v>23</v>
      </c>
      <c r="AI711" s="5">
        <v>4000</v>
      </c>
      <c r="AJ711" s="4">
        <v>0</v>
      </c>
      <c r="AK711" s="4">
        <v>9</v>
      </c>
      <c r="AL711" s="4">
        <v>35</v>
      </c>
      <c r="AM711" s="4">
        <v>26</v>
      </c>
      <c r="AN711" s="4">
        <v>70</v>
      </c>
    </row>
    <row r="712" spans="1:40" x14ac:dyDescent="0.25">
      <c r="A712" s="6" t="str">
        <f ca="1">VLOOKUP($V712,$AB$2:$AN$5971,2,TRUE)</f>
        <v>F</v>
      </c>
      <c r="B712" s="6" t="str">
        <f ca="1">VLOOKUP($V712,$AB$2:$AN$5971,3,TRUE)</f>
        <v>20</v>
      </c>
      <c r="C712" s="6" t="str">
        <f ca="1">VLOOKUP($V712,$AB$2:$AN$5971,4,TRUE)</f>
        <v>OT</v>
      </c>
      <c r="D712" s="6" t="str">
        <f ca="1">VLOOKUP($V712,$AB$2:$AN$5971,5,TRUE)</f>
        <v>H</v>
      </c>
      <c r="E712" s="6" t="str">
        <f ca="1">VLOOKUP($V712,$AB$2:$AN$5971,6,TRUE)</f>
        <v>T</v>
      </c>
      <c r="F712" s="6" t="str">
        <f ca="1">VLOOKUP($V712,$AB$2:$AN$5971,7,TRUE)</f>
        <v>C</v>
      </c>
      <c r="G712" s="6">
        <f ca="1">VLOOKUP($V712,$AB$2:$AN$5971,8,TRUE)</f>
        <v>5000</v>
      </c>
      <c r="H712" s="6" t="e">
        <f ca="1">VLOOKUP($V712,$AB$2:$AN$5971,9,TRUE)</f>
        <v>#NULL!</v>
      </c>
      <c r="I712" s="6">
        <f ca="1">VLOOKUP($V712,$AB$2:$AN$5971,10,TRUE)</f>
        <v>15</v>
      </c>
      <c r="J712" s="6">
        <f ca="1">VLOOKUP($V712,$AB$2:$AN$5971,11,TRUE)</f>
        <v>10</v>
      </c>
      <c r="K712" s="6">
        <f ca="1">VLOOKUP($V712,$AB$2:$AN$5971,12,TRUE)</f>
        <v>15</v>
      </c>
      <c r="L712" s="6">
        <f ca="1">VLOOKUP($V712,$AB$2:$AN$5971,13,TRUE)</f>
        <v>40</v>
      </c>
      <c r="V712" s="3">
        <f t="shared" ca="1" si="11"/>
        <v>2005</v>
      </c>
      <c r="AB712" s="4">
        <v>711</v>
      </c>
      <c r="AC712" s="4" t="s">
        <v>14</v>
      </c>
      <c r="AD712" s="4" t="s">
        <v>28</v>
      </c>
      <c r="AE712" s="4" t="s">
        <v>16</v>
      </c>
      <c r="AF712" s="4" t="s">
        <v>17</v>
      </c>
      <c r="AG712" s="4" t="s">
        <v>20</v>
      </c>
      <c r="AH712" s="4" t="s">
        <v>23</v>
      </c>
      <c r="AI712" s="5">
        <v>4000</v>
      </c>
      <c r="AJ712" s="4">
        <v>0</v>
      </c>
      <c r="AK712" s="4">
        <v>21</v>
      </c>
      <c r="AL712" s="4">
        <v>30</v>
      </c>
      <c r="AM712" s="4">
        <v>17</v>
      </c>
      <c r="AN712" s="4">
        <v>68</v>
      </c>
    </row>
    <row r="713" spans="1:40" x14ac:dyDescent="0.25">
      <c r="A713" s="6" t="str">
        <f ca="1">VLOOKUP($V713,$AB$2:$AN$5971,2,TRUE)</f>
        <v>F</v>
      </c>
      <c r="B713" s="6" t="str">
        <f ca="1">VLOOKUP($V713,$AB$2:$AN$5971,3,TRUE)</f>
        <v>23</v>
      </c>
      <c r="C713" s="6" t="str">
        <f ca="1">VLOOKUP($V713,$AB$2:$AN$5971,4,TRUE)</f>
        <v>OT</v>
      </c>
      <c r="D713" s="6" t="str">
        <f ca="1">VLOOKUP($V713,$AB$2:$AN$5971,5,TRUE)</f>
        <v>H</v>
      </c>
      <c r="E713" s="6" t="str">
        <f ca="1">VLOOKUP($V713,$AB$2:$AN$5971,6,TRUE)</f>
        <v>T</v>
      </c>
      <c r="F713" s="6" t="str">
        <f ca="1">VLOOKUP($V713,$AB$2:$AN$5971,7,TRUE)</f>
        <v>A</v>
      </c>
      <c r="G713" s="6">
        <f ca="1">VLOOKUP($V713,$AB$2:$AN$5971,8,TRUE)</f>
        <v>5000</v>
      </c>
      <c r="H713" s="6">
        <f ca="1">VLOOKUP($V713,$AB$2:$AN$5971,9,TRUE)</f>
        <v>0.5</v>
      </c>
      <c r="I713" s="6">
        <f ca="1">VLOOKUP($V713,$AB$2:$AN$5971,10,TRUE)</f>
        <v>23</v>
      </c>
      <c r="J713" s="6">
        <f ca="1">VLOOKUP($V713,$AB$2:$AN$5971,11,TRUE)</f>
        <v>27</v>
      </c>
      <c r="K713" s="6">
        <f ca="1">VLOOKUP($V713,$AB$2:$AN$5971,12,TRUE)</f>
        <v>16</v>
      </c>
      <c r="L713" s="6">
        <f ca="1">VLOOKUP($V713,$AB$2:$AN$5971,13,TRUE)</f>
        <v>66</v>
      </c>
      <c r="V713" s="3">
        <f t="shared" ca="1" si="11"/>
        <v>4537</v>
      </c>
      <c r="AB713" s="4">
        <v>712</v>
      </c>
      <c r="AC713" s="4" t="s">
        <v>14</v>
      </c>
      <c r="AD713" s="4" t="s">
        <v>30</v>
      </c>
      <c r="AE713" s="4" t="s">
        <v>16</v>
      </c>
      <c r="AF713" s="4" t="s">
        <v>17</v>
      </c>
      <c r="AG713" s="4" t="s">
        <v>20</v>
      </c>
      <c r="AH713" s="4" t="s">
        <v>23</v>
      </c>
      <c r="AI713" s="5">
        <v>4000</v>
      </c>
      <c r="AJ713" s="4">
        <v>0</v>
      </c>
      <c r="AK713" s="4">
        <v>11</v>
      </c>
      <c r="AL713" s="4">
        <v>26</v>
      </c>
      <c r="AM713" s="4">
        <v>21</v>
      </c>
      <c r="AN713" s="4">
        <v>58</v>
      </c>
    </row>
    <row r="714" spans="1:40" x14ac:dyDescent="0.25">
      <c r="A714" s="6" t="str">
        <f ca="1">VLOOKUP($V714,$AB$2:$AN$5971,2,TRUE)</f>
        <v>F</v>
      </c>
      <c r="B714" s="6" t="str">
        <f ca="1">VLOOKUP($V714,$AB$2:$AN$5971,3,TRUE)</f>
        <v>22</v>
      </c>
      <c r="C714" s="6" t="str">
        <f ca="1">VLOOKUP($V714,$AB$2:$AN$5971,4,TRUE)</f>
        <v>SC</v>
      </c>
      <c r="D714" s="6" t="str">
        <f ca="1">VLOOKUP($V714,$AB$2:$AN$5971,5,TRUE)</f>
        <v>H</v>
      </c>
      <c r="E714" s="6" t="str">
        <f ca="1">VLOOKUP($V714,$AB$2:$AN$5971,6,TRUE)</f>
        <v>T</v>
      </c>
      <c r="F714" s="6" t="str">
        <f ca="1">VLOOKUP($V714,$AB$2:$AN$5971,7,TRUE)</f>
        <v>C</v>
      </c>
      <c r="G714" s="6">
        <f ca="1">VLOOKUP($V714,$AB$2:$AN$5971,8,TRUE)</f>
        <v>3500</v>
      </c>
      <c r="H714" s="6">
        <f ca="1">VLOOKUP($V714,$AB$2:$AN$5971,9,TRUE)</f>
        <v>0</v>
      </c>
      <c r="I714" s="6">
        <f ca="1">VLOOKUP($V714,$AB$2:$AN$5971,10,TRUE)</f>
        <v>10</v>
      </c>
      <c r="J714" s="6">
        <f ca="1">VLOOKUP($V714,$AB$2:$AN$5971,11,TRUE)</f>
        <v>24</v>
      </c>
      <c r="K714" s="6">
        <f ca="1">VLOOKUP($V714,$AB$2:$AN$5971,12,TRUE)</f>
        <v>6</v>
      </c>
      <c r="L714" s="6">
        <f ca="1">VLOOKUP($V714,$AB$2:$AN$5971,13,TRUE)</f>
        <v>40</v>
      </c>
      <c r="V714" s="3">
        <f t="shared" ca="1" si="11"/>
        <v>2887</v>
      </c>
      <c r="AB714" s="4">
        <v>713</v>
      </c>
      <c r="AC714" s="4" t="s">
        <v>14</v>
      </c>
      <c r="AD714" s="4" t="s">
        <v>30</v>
      </c>
      <c r="AE714" s="4" t="s">
        <v>16</v>
      </c>
      <c r="AF714" s="4" t="s">
        <v>17</v>
      </c>
      <c r="AG714" s="4" t="s">
        <v>20</v>
      </c>
      <c r="AH714" s="4" t="s">
        <v>23</v>
      </c>
      <c r="AI714" s="5">
        <v>3000</v>
      </c>
      <c r="AJ714" s="4">
        <v>0</v>
      </c>
      <c r="AK714" s="4">
        <v>19</v>
      </c>
      <c r="AL714" s="4">
        <v>30</v>
      </c>
      <c r="AM714" s="4">
        <v>16</v>
      </c>
      <c r="AN714" s="4">
        <v>65</v>
      </c>
    </row>
    <row r="715" spans="1:40" x14ac:dyDescent="0.25">
      <c r="A715" s="6" t="str">
        <f ca="1">VLOOKUP($V715,$AB$2:$AN$5971,2,TRUE)</f>
        <v>T</v>
      </c>
      <c r="B715" s="6" t="str">
        <f ca="1">VLOOKUP($V715,$AB$2:$AN$5971,3,TRUE)</f>
        <v>38</v>
      </c>
      <c r="C715" s="6" t="str">
        <f ca="1">VLOOKUP($V715,$AB$2:$AN$5971,4,TRUE)</f>
        <v>OT</v>
      </c>
      <c r="D715" s="6" t="str">
        <f ca="1">VLOOKUP($V715,$AB$2:$AN$5971,5,TRUE)</f>
        <v>H</v>
      </c>
      <c r="E715" s="6" t="str">
        <f ca="1">VLOOKUP($V715,$AB$2:$AN$5971,6,TRUE)</f>
        <v>U</v>
      </c>
      <c r="F715" s="6" t="str">
        <f ca="1">VLOOKUP($V715,$AB$2:$AN$5971,7,TRUE)</f>
        <v>C</v>
      </c>
      <c r="G715" s="6">
        <f ca="1">VLOOKUP($V715,$AB$2:$AN$5971,8,TRUE)</f>
        <v>2000</v>
      </c>
      <c r="H715" s="6">
        <f ca="1">VLOOKUP($V715,$AB$2:$AN$5971,9,TRUE)</f>
        <v>0</v>
      </c>
      <c r="I715" s="6">
        <f ca="1">VLOOKUP($V715,$AB$2:$AN$5971,10,TRUE)</f>
        <v>13</v>
      </c>
      <c r="J715" s="6">
        <f ca="1">VLOOKUP($V715,$AB$2:$AN$5971,11,TRUE)</f>
        <v>19</v>
      </c>
      <c r="K715" s="6">
        <f ca="1">VLOOKUP($V715,$AB$2:$AN$5971,12,TRUE)</f>
        <v>12</v>
      </c>
      <c r="L715" s="6">
        <f ca="1">VLOOKUP($V715,$AB$2:$AN$5971,13,TRUE)</f>
        <v>44</v>
      </c>
      <c r="V715" s="3">
        <f t="shared" ca="1" si="11"/>
        <v>5588</v>
      </c>
      <c r="AB715" s="4">
        <v>714</v>
      </c>
      <c r="AC715" s="4" t="s">
        <v>14</v>
      </c>
      <c r="AD715" s="4" t="s">
        <v>31</v>
      </c>
      <c r="AE715" s="4" t="s">
        <v>16</v>
      </c>
      <c r="AF715" s="4" t="s">
        <v>17</v>
      </c>
      <c r="AG715" s="4" t="s">
        <v>20</v>
      </c>
      <c r="AH715" s="4" t="s">
        <v>23</v>
      </c>
      <c r="AI715" s="5">
        <v>3000</v>
      </c>
      <c r="AJ715" s="4">
        <v>0</v>
      </c>
      <c r="AK715" s="4">
        <v>11</v>
      </c>
      <c r="AL715" s="4">
        <v>27</v>
      </c>
      <c r="AM715" s="4">
        <v>16</v>
      </c>
      <c r="AN715" s="4">
        <v>54</v>
      </c>
    </row>
    <row r="716" spans="1:40" x14ac:dyDescent="0.25">
      <c r="A716" s="6" t="str">
        <f ca="1">VLOOKUP($V716,$AB$2:$AN$5971,2,TRUE)</f>
        <v>F</v>
      </c>
      <c r="B716" s="6" t="str">
        <f ca="1">VLOOKUP($V716,$AB$2:$AN$5971,3,TRUE)</f>
        <v>21</v>
      </c>
      <c r="C716" s="6" t="str">
        <f ca="1">VLOOKUP($V716,$AB$2:$AN$5971,4,TRUE)</f>
        <v>OT</v>
      </c>
      <c r="D716" s="6" t="str">
        <f ca="1">VLOOKUP($V716,$AB$2:$AN$5971,5,TRUE)</f>
        <v>H</v>
      </c>
      <c r="E716" s="6" t="str">
        <f ca="1">VLOOKUP($V716,$AB$2:$AN$5971,6,TRUE)</f>
        <v>T</v>
      </c>
      <c r="F716" s="6" t="str">
        <f ca="1">VLOOKUP($V716,$AB$2:$AN$5971,7,TRUE)</f>
        <v>C</v>
      </c>
      <c r="G716" s="6">
        <f ca="1">VLOOKUP($V716,$AB$2:$AN$5971,8,TRUE)</f>
        <v>3000</v>
      </c>
      <c r="H716" s="6">
        <f ca="1">VLOOKUP($V716,$AB$2:$AN$5971,9,TRUE)</f>
        <v>0</v>
      </c>
      <c r="I716" s="6">
        <f ca="1">VLOOKUP($V716,$AB$2:$AN$5971,10,TRUE)</f>
        <v>24</v>
      </c>
      <c r="J716" s="6">
        <f ca="1">VLOOKUP($V716,$AB$2:$AN$5971,11,TRUE)</f>
        <v>29</v>
      </c>
      <c r="K716" s="6">
        <f ca="1">VLOOKUP($V716,$AB$2:$AN$5971,12,TRUE)</f>
        <v>27</v>
      </c>
      <c r="L716" s="6">
        <f ca="1">VLOOKUP($V716,$AB$2:$AN$5971,13,TRUE)</f>
        <v>80</v>
      </c>
      <c r="V716" s="3">
        <f t="shared" ca="1" si="11"/>
        <v>3755</v>
      </c>
      <c r="AB716" s="4">
        <v>715</v>
      </c>
      <c r="AC716" s="4" t="s">
        <v>14</v>
      </c>
      <c r="AD716" s="4" t="s">
        <v>42</v>
      </c>
      <c r="AE716" s="4" t="s">
        <v>22</v>
      </c>
      <c r="AF716" s="4" t="s">
        <v>17</v>
      </c>
      <c r="AG716" s="4" t="s">
        <v>20</v>
      </c>
      <c r="AH716" s="4" t="s">
        <v>23</v>
      </c>
      <c r="AI716" s="5">
        <v>3000</v>
      </c>
      <c r="AJ716" s="4">
        <v>0</v>
      </c>
      <c r="AK716" s="4">
        <v>16</v>
      </c>
      <c r="AL716" s="4">
        <v>29</v>
      </c>
      <c r="AM716" s="4">
        <v>25</v>
      </c>
      <c r="AN716" s="4">
        <v>70</v>
      </c>
    </row>
    <row r="717" spans="1:40" x14ac:dyDescent="0.25">
      <c r="A717" s="6" t="str">
        <f ca="1">VLOOKUP($V717,$AB$2:$AN$5971,2,TRUE)</f>
        <v>T</v>
      </c>
      <c r="B717" s="6" t="str">
        <f ca="1">VLOOKUP($V717,$AB$2:$AN$5971,3,TRUE)</f>
        <v>17</v>
      </c>
      <c r="C717" s="6" t="str">
        <f ca="1">VLOOKUP($V717,$AB$2:$AN$5971,4,TRUE)</f>
        <v>OT</v>
      </c>
      <c r="D717" s="6" t="str">
        <f ca="1">VLOOKUP($V717,$AB$2:$AN$5971,5,TRUE)</f>
        <v>H</v>
      </c>
      <c r="E717" s="6" t="str">
        <f ca="1">VLOOKUP($V717,$AB$2:$AN$5971,6,TRUE)</f>
        <v>T</v>
      </c>
      <c r="F717" s="6" t="str">
        <f ca="1">VLOOKUP($V717,$AB$2:$AN$5971,7,TRUE)</f>
        <v>C</v>
      </c>
      <c r="G717" s="6">
        <f ca="1">VLOOKUP($V717,$AB$2:$AN$5971,8,TRUE)</f>
        <v>2000</v>
      </c>
      <c r="H717" s="6">
        <f ca="1">VLOOKUP($V717,$AB$2:$AN$5971,9,TRUE)</f>
        <v>0</v>
      </c>
      <c r="I717" s="6">
        <f ca="1">VLOOKUP($V717,$AB$2:$AN$5971,10,TRUE)</f>
        <v>16</v>
      </c>
      <c r="J717" s="6">
        <f ca="1">VLOOKUP($V717,$AB$2:$AN$5971,11,TRUE)</f>
        <v>27</v>
      </c>
      <c r="K717" s="6">
        <f ca="1">VLOOKUP($V717,$AB$2:$AN$5971,12,TRUE)</f>
        <v>27</v>
      </c>
      <c r="L717" s="6">
        <f ca="1">VLOOKUP($V717,$AB$2:$AN$5971,13,TRUE)</f>
        <v>70</v>
      </c>
      <c r="V717" s="3">
        <f t="shared" ca="1" si="11"/>
        <v>243</v>
      </c>
      <c r="AB717" s="4">
        <v>716</v>
      </c>
      <c r="AC717" s="4" t="s">
        <v>14</v>
      </c>
      <c r="AD717" s="4" t="s">
        <v>30</v>
      </c>
      <c r="AE717" s="4" t="s">
        <v>16</v>
      </c>
      <c r="AF717" s="4" t="s">
        <v>17</v>
      </c>
      <c r="AG717" s="4" t="s">
        <v>20</v>
      </c>
      <c r="AH717" s="4" t="s">
        <v>23</v>
      </c>
      <c r="AI717" s="5">
        <v>5000</v>
      </c>
      <c r="AJ717" s="4">
        <v>0</v>
      </c>
      <c r="AK717" s="4">
        <v>20</v>
      </c>
      <c r="AL717" s="4">
        <v>40</v>
      </c>
      <c r="AM717" s="4">
        <v>15</v>
      </c>
      <c r="AN717" s="4">
        <v>75</v>
      </c>
    </row>
    <row r="718" spans="1:40" x14ac:dyDescent="0.25">
      <c r="A718" s="6" t="str">
        <f ca="1">VLOOKUP($V718,$AB$2:$AN$5971,2,TRUE)</f>
        <v>F</v>
      </c>
      <c r="B718" s="6" t="str">
        <f ca="1">VLOOKUP($V718,$AB$2:$AN$5971,3,TRUE)</f>
        <v>26</v>
      </c>
      <c r="C718" s="6" t="str">
        <f ca="1">VLOOKUP($V718,$AB$2:$AN$5971,4,TRUE)</f>
        <v>OT</v>
      </c>
      <c r="D718" s="6" t="str">
        <f ca="1">VLOOKUP($V718,$AB$2:$AN$5971,5,TRUE)</f>
        <v>H</v>
      </c>
      <c r="E718" s="6" t="str">
        <f ca="1">VLOOKUP($V718,$AB$2:$AN$5971,6,TRUE)</f>
        <v>T</v>
      </c>
      <c r="F718" s="6" t="str">
        <f ca="1">VLOOKUP($V718,$AB$2:$AN$5971,7,TRUE)</f>
        <v>C</v>
      </c>
      <c r="G718" s="6">
        <f ca="1">VLOOKUP($V718,$AB$2:$AN$5971,8,TRUE)</f>
        <v>10000</v>
      </c>
      <c r="H718" s="6" t="e">
        <f ca="1">VLOOKUP($V718,$AB$2:$AN$5971,9,TRUE)</f>
        <v>#NULL!</v>
      </c>
      <c r="I718" s="6">
        <f ca="1">VLOOKUP($V718,$AB$2:$AN$5971,10,TRUE)</f>
        <v>15</v>
      </c>
      <c r="J718" s="6">
        <f ca="1">VLOOKUP($V718,$AB$2:$AN$5971,11,TRUE)</f>
        <v>18</v>
      </c>
      <c r="K718" s="6">
        <f ca="1">VLOOKUP($V718,$AB$2:$AN$5971,12,TRUE)</f>
        <v>7</v>
      </c>
      <c r="L718" s="6">
        <f ca="1">VLOOKUP($V718,$AB$2:$AN$5971,13,TRUE)</f>
        <v>40</v>
      </c>
      <c r="V718" s="3">
        <f t="shared" ca="1" si="11"/>
        <v>2102</v>
      </c>
      <c r="AB718" s="4">
        <v>717</v>
      </c>
      <c r="AC718" s="4" t="s">
        <v>14</v>
      </c>
      <c r="AD718" s="4" t="s">
        <v>47</v>
      </c>
      <c r="AE718" s="4" t="s">
        <v>16</v>
      </c>
      <c r="AF718" s="4" t="s">
        <v>17</v>
      </c>
      <c r="AG718" s="4" t="s">
        <v>20</v>
      </c>
      <c r="AH718" s="4" t="s">
        <v>23</v>
      </c>
      <c r="AI718" s="5">
        <v>2500</v>
      </c>
      <c r="AJ718" s="4">
        <v>0</v>
      </c>
      <c r="AK718" s="4">
        <v>14</v>
      </c>
      <c r="AL718" s="4">
        <v>20</v>
      </c>
      <c r="AM718" s="4">
        <v>16</v>
      </c>
      <c r="AN718" s="4">
        <v>50</v>
      </c>
    </row>
    <row r="719" spans="1:40" x14ac:dyDescent="0.25">
      <c r="A719" s="6" t="str">
        <f ca="1">VLOOKUP($V719,$AB$2:$AN$5971,2,TRUE)</f>
        <v>F</v>
      </c>
      <c r="B719" s="6" t="str">
        <f ca="1">VLOOKUP($V719,$AB$2:$AN$5971,3,TRUE)</f>
        <v>37</v>
      </c>
      <c r="C719" s="6" t="str">
        <f ca="1">VLOOKUP($V719,$AB$2:$AN$5971,4,TRUE)</f>
        <v>SC</v>
      </c>
      <c r="D719" s="6" t="str">
        <f ca="1">VLOOKUP($V719,$AB$2:$AN$5971,5,TRUE)</f>
        <v>H</v>
      </c>
      <c r="E719" s="6" t="str">
        <f ca="1">VLOOKUP($V719,$AB$2:$AN$5971,6,TRUE)</f>
        <v>T</v>
      </c>
      <c r="F719" s="6" t="str">
        <f ca="1">VLOOKUP($V719,$AB$2:$AN$5971,7,TRUE)</f>
        <v>C</v>
      </c>
      <c r="G719" s="6">
        <f ca="1">VLOOKUP($V719,$AB$2:$AN$5971,8,TRUE)</f>
        <v>2700</v>
      </c>
      <c r="H719" s="6">
        <f ca="1">VLOOKUP($V719,$AB$2:$AN$5971,9,TRUE)</f>
        <v>0</v>
      </c>
      <c r="I719" s="6">
        <f ca="1">VLOOKUP($V719,$AB$2:$AN$5971,10,TRUE)</f>
        <v>18</v>
      </c>
      <c r="J719" s="6">
        <f ca="1">VLOOKUP($V719,$AB$2:$AN$5971,11,TRUE)</f>
        <v>20</v>
      </c>
      <c r="K719" s="6">
        <f ca="1">VLOOKUP($V719,$AB$2:$AN$5971,12,TRUE)</f>
        <v>19</v>
      </c>
      <c r="L719" s="6">
        <f ca="1">VLOOKUP($V719,$AB$2:$AN$5971,13,TRUE)</f>
        <v>57</v>
      </c>
      <c r="V719" s="3">
        <f t="shared" ca="1" si="11"/>
        <v>446</v>
      </c>
      <c r="AB719" s="4">
        <v>718</v>
      </c>
      <c r="AC719" s="4" t="s">
        <v>14</v>
      </c>
      <c r="AD719" s="4" t="s">
        <v>33</v>
      </c>
      <c r="AE719" s="4" t="s">
        <v>16</v>
      </c>
      <c r="AF719" s="4" t="s">
        <v>17</v>
      </c>
      <c r="AG719" s="4" t="s">
        <v>20</v>
      </c>
      <c r="AH719" s="4" t="s">
        <v>23</v>
      </c>
      <c r="AI719" s="5">
        <v>2500</v>
      </c>
      <c r="AJ719" s="4">
        <v>0</v>
      </c>
      <c r="AK719" s="4">
        <v>16</v>
      </c>
      <c r="AL719" s="4">
        <v>29</v>
      </c>
      <c r="AM719" s="4">
        <v>22</v>
      </c>
      <c r="AN719" s="4">
        <v>67</v>
      </c>
    </row>
    <row r="720" spans="1:40" x14ac:dyDescent="0.25">
      <c r="A720" s="6" t="str">
        <f ca="1">VLOOKUP($V720,$AB$2:$AN$5971,2,TRUE)</f>
        <v>F</v>
      </c>
      <c r="B720" s="6" t="str">
        <f ca="1">VLOOKUP($V720,$AB$2:$AN$5971,3,TRUE)</f>
        <v>25</v>
      </c>
      <c r="C720" s="6" t="str">
        <f ca="1">VLOOKUP($V720,$AB$2:$AN$5971,4,TRUE)</f>
        <v>OT</v>
      </c>
      <c r="D720" s="6" t="str">
        <f ca="1">VLOOKUP($V720,$AB$2:$AN$5971,5,TRUE)</f>
        <v>H</v>
      </c>
      <c r="E720" s="6" t="str">
        <f ca="1">VLOOKUP($V720,$AB$2:$AN$5971,6,TRUE)</f>
        <v>T</v>
      </c>
      <c r="F720" s="6" t="str">
        <f ca="1">VLOOKUP($V720,$AB$2:$AN$5971,7,TRUE)</f>
        <v>A</v>
      </c>
      <c r="G720" s="6">
        <f ca="1">VLOOKUP($V720,$AB$2:$AN$5971,8,TRUE)</f>
        <v>7400</v>
      </c>
      <c r="H720" s="6">
        <f ca="1">VLOOKUP($V720,$AB$2:$AN$5971,9,TRUE)</f>
        <v>1</v>
      </c>
      <c r="I720" s="6">
        <f ca="1">VLOOKUP($V720,$AB$2:$AN$5971,10,TRUE)</f>
        <v>4</v>
      </c>
      <c r="J720" s="6">
        <f ca="1">VLOOKUP($V720,$AB$2:$AN$5971,11,TRUE)</f>
        <v>0</v>
      </c>
      <c r="K720" s="6">
        <f ca="1">VLOOKUP($V720,$AB$2:$AN$5971,12,TRUE)</f>
        <v>11</v>
      </c>
      <c r="L720" s="6">
        <f ca="1">VLOOKUP($V720,$AB$2:$AN$5971,13,TRUE)</f>
        <v>15</v>
      </c>
      <c r="V720" s="3">
        <f t="shared" ca="1" si="11"/>
        <v>10</v>
      </c>
      <c r="AB720" s="4">
        <v>719</v>
      </c>
      <c r="AC720" s="4" t="s">
        <v>14</v>
      </c>
      <c r="AD720" s="4" t="s">
        <v>40</v>
      </c>
      <c r="AE720" s="4" t="s">
        <v>16</v>
      </c>
      <c r="AF720" s="4" t="s">
        <v>17</v>
      </c>
      <c r="AG720" s="4" t="s">
        <v>20</v>
      </c>
      <c r="AH720" s="4" t="s">
        <v>23</v>
      </c>
      <c r="AI720" s="5">
        <v>1000</v>
      </c>
      <c r="AJ720" s="4">
        <v>0</v>
      </c>
      <c r="AK720" s="4">
        <v>19</v>
      </c>
      <c r="AL720" s="4">
        <v>29</v>
      </c>
      <c r="AM720" s="4">
        <v>23</v>
      </c>
      <c r="AN720" s="4">
        <v>71</v>
      </c>
    </row>
    <row r="721" spans="1:40" x14ac:dyDescent="0.25">
      <c r="A721" s="6" t="str">
        <f ca="1">VLOOKUP($V721,$AB$2:$AN$5971,2,TRUE)</f>
        <v>F</v>
      </c>
      <c r="B721" s="6" t="str">
        <f ca="1">VLOOKUP($V721,$AB$2:$AN$5971,3,TRUE)</f>
        <v>18</v>
      </c>
      <c r="C721" s="6" t="str">
        <f ca="1">VLOOKUP($V721,$AB$2:$AN$5971,4,TRUE)</f>
        <v>OT</v>
      </c>
      <c r="D721" s="6" t="str">
        <f ca="1">VLOOKUP($V721,$AB$2:$AN$5971,5,TRUE)</f>
        <v>H</v>
      </c>
      <c r="E721" s="6" t="str">
        <f ca="1">VLOOKUP($V721,$AB$2:$AN$5971,6,TRUE)</f>
        <v>T</v>
      </c>
      <c r="F721" s="6" t="str">
        <f ca="1">VLOOKUP($V721,$AB$2:$AN$5971,7,TRUE)</f>
        <v>C</v>
      </c>
      <c r="G721" s="6">
        <f ca="1">VLOOKUP($V721,$AB$2:$AN$5971,8,TRUE)</f>
        <v>7000</v>
      </c>
      <c r="H721" s="6">
        <f ca="1">VLOOKUP($V721,$AB$2:$AN$5971,9,TRUE)</f>
        <v>0</v>
      </c>
      <c r="I721" s="6">
        <f ca="1">VLOOKUP($V721,$AB$2:$AN$5971,10,TRUE)</f>
        <v>22</v>
      </c>
      <c r="J721" s="6">
        <f ca="1">VLOOKUP($V721,$AB$2:$AN$5971,11,TRUE)</f>
        <v>33</v>
      </c>
      <c r="K721" s="6">
        <f ca="1">VLOOKUP($V721,$AB$2:$AN$5971,12,TRUE)</f>
        <v>24</v>
      </c>
      <c r="L721" s="6">
        <f ca="1">VLOOKUP($V721,$AB$2:$AN$5971,13,TRUE)</f>
        <v>79</v>
      </c>
      <c r="V721" s="3">
        <f t="shared" ca="1" si="11"/>
        <v>254</v>
      </c>
      <c r="AB721" s="4">
        <v>720</v>
      </c>
      <c r="AC721" s="4" t="s">
        <v>14</v>
      </c>
      <c r="AD721" s="4" t="s">
        <v>51</v>
      </c>
      <c r="AE721" s="4" t="s">
        <v>16</v>
      </c>
      <c r="AF721" s="4" t="s">
        <v>17</v>
      </c>
      <c r="AG721" s="4" t="s">
        <v>20</v>
      </c>
      <c r="AH721" s="4" t="s">
        <v>23</v>
      </c>
      <c r="AI721" s="5">
        <v>3000</v>
      </c>
      <c r="AJ721" s="4">
        <v>0</v>
      </c>
      <c r="AK721" s="4">
        <v>15</v>
      </c>
      <c r="AL721" s="4">
        <v>30</v>
      </c>
      <c r="AM721" s="4">
        <v>19</v>
      </c>
      <c r="AN721" s="4">
        <v>64</v>
      </c>
    </row>
    <row r="722" spans="1:40" x14ac:dyDescent="0.25">
      <c r="A722" s="6" t="str">
        <f ca="1">VLOOKUP($V722,$AB$2:$AN$5971,2,TRUE)</f>
        <v>F</v>
      </c>
      <c r="B722" s="6" t="str">
        <f ca="1">VLOOKUP($V722,$AB$2:$AN$5971,3,TRUE)</f>
        <v>40</v>
      </c>
      <c r="C722" s="6" t="str">
        <f ca="1">VLOOKUP($V722,$AB$2:$AN$5971,4,TRUE)</f>
        <v>OT</v>
      </c>
      <c r="D722" s="6" t="str">
        <f ca="1">VLOOKUP($V722,$AB$2:$AN$5971,5,TRUE)</f>
        <v>H</v>
      </c>
      <c r="E722" s="6" t="str">
        <f ca="1">VLOOKUP($V722,$AB$2:$AN$5971,6,TRUE)</f>
        <v>T</v>
      </c>
      <c r="F722" s="6" t="str">
        <f ca="1">VLOOKUP($V722,$AB$2:$AN$5971,7,TRUE)</f>
        <v>A</v>
      </c>
      <c r="G722" s="6">
        <f ca="1">VLOOKUP($V722,$AB$2:$AN$5971,8,TRUE)</f>
        <v>24000</v>
      </c>
      <c r="H722" s="6">
        <f ca="1">VLOOKUP($V722,$AB$2:$AN$5971,9,TRUE)</f>
        <v>6</v>
      </c>
      <c r="I722" s="6">
        <f ca="1">VLOOKUP($V722,$AB$2:$AN$5971,10,TRUE)</f>
        <v>5</v>
      </c>
      <c r="J722" s="6">
        <f ca="1">VLOOKUP($V722,$AB$2:$AN$5971,11,TRUE)</f>
        <v>32</v>
      </c>
      <c r="K722" s="6">
        <f ca="1">VLOOKUP($V722,$AB$2:$AN$5971,12,TRUE)</f>
        <v>4</v>
      </c>
      <c r="L722" s="6">
        <f ca="1">VLOOKUP($V722,$AB$2:$AN$5971,13,TRUE)</f>
        <v>41</v>
      </c>
      <c r="V722" s="3">
        <f t="shared" ca="1" si="11"/>
        <v>895</v>
      </c>
      <c r="AB722" s="4">
        <v>721</v>
      </c>
      <c r="AC722" s="4" t="s">
        <v>14</v>
      </c>
      <c r="AD722" s="4" t="s">
        <v>39</v>
      </c>
      <c r="AE722" s="4" t="s">
        <v>16</v>
      </c>
      <c r="AF722" s="4" t="s">
        <v>17</v>
      </c>
      <c r="AG722" s="4" t="s">
        <v>20</v>
      </c>
      <c r="AH722" s="4" t="s">
        <v>23</v>
      </c>
      <c r="AI722" s="5">
        <v>2500</v>
      </c>
      <c r="AJ722" s="4">
        <v>0</v>
      </c>
      <c r="AK722" s="4">
        <v>17</v>
      </c>
      <c r="AL722" s="4">
        <v>30</v>
      </c>
      <c r="AM722" s="4">
        <v>23</v>
      </c>
      <c r="AN722" s="4">
        <v>70</v>
      </c>
    </row>
    <row r="723" spans="1:40" x14ac:dyDescent="0.25">
      <c r="A723" s="6" t="str">
        <f ca="1">VLOOKUP($V723,$AB$2:$AN$5971,2,TRUE)</f>
        <v>T</v>
      </c>
      <c r="B723" s="6" t="str">
        <f ca="1">VLOOKUP($V723,$AB$2:$AN$5971,3,TRUE)</f>
        <v>14</v>
      </c>
      <c r="C723" s="6" t="str">
        <f ca="1">VLOOKUP($V723,$AB$2:$AN$5971,4,TRUE)</f>
        <v>OT</v>
      </c>
      <c r="D723" s="6" t="str">
        <f ca="1">VLOOKUP($V723,$AB$2:$AN$5971,5,TRUE)</f>
        <v>H</v>
      </c>
      <c r="E723" s="6" t="str">
        <f ca="1">VLOOKUP($V723,$AB$2:$AN$5971,6,TRUE)</f>
        <v>T</v>
      </c>
      <c r="F723" s="6" t="str">
        <f ca="1">VLOOKUP($V723,$AB$2:$AN$5971,7,TRUE)</f>
        <v>C</v>
      </c>
      <c r="G723" s="6">
        <f ca="1">VLOOKUP($V723,$AB$2:$AN$5971,8,TRUE)</f>
        <v>7000</v>
      </c>
      <c r="H723" s="6">
        <f ca="1">VLOOKUP($V723,$AB$2:$AN$5971,9,TRUE)</f>
        <v>0</v>
      </c>
      <c r="I723" s="6">
        <f ca="1">VLOOKUP($V723,$AB$2:$AN$5971,10,TRUE)</f>
        <v>24</v>
      </c>
      <c r="J723" s="6">
        <f ca="1">VLOOKUP($V723,$AB$2:$AN$5971,11,TRUE)</f>
        <v>40</v>
      </c>
      <c r="K723" s="6">
        <f ca="1">VLOOKUP($V723,$AB$2:$AN$5971,12,TRUE)</f>
        <v>17</v>
      </c>
      <c r="L723" s="6">
        <f ca="1">VLOOKUP($V723,$AB$2:$AN$5971,13,TRUE)</f>
        <v>81</v>
      </c>
      <c r="V723" s="3">
        <f t="shared" ca="1" si="11"/>
        <v>350</v>
      </c>
      <c r="AB723" s="4">
        <v>722</v>
      </c>
      <c r="AC723" s="4" t="s">
        <v>14</v>
      </c>
      <c r="AD723" s="4" t="s">
        <v>31</v>
      </c>
      <c r="AE723" s="4" t="s">
        <v>16</v>
      </c>
      <c r="AF723" s="4" t="s">
        <v>17</v>
      </c>
      <c r="AG723" s="4" t="s">
        <v>20</v>
      </c>
      <c r="AH723" s="4" t="s">
        <v>23</v>
      </c>
      <c r="AI723" s="5">
        <v>2000</v>
      </c>
      <c r="AJ723" s="4">
        <v>0</v>
      </c>
      <c r="AK723" s="4">
        <v>17</v>
      </c>
      <c r="AL723" s="4">
        <v>27</v>
      </c>
      <c r="AM723" s="4">
        <v>20</v>
      </c>
      <c r="AN723" s="4">
        <v>64</v>
      </c>
    </row>
    <row r="724" spans="1:40" x14ac:dyDescent="0.25">
      <c r="A724" s="6" t="str">
        <f ca="1">VLOOKUP($V724,$AB$2:$AN$5971,2,TRUE)</f>
        <v>F</v>
      </c>
      <c r="B724" s="6" t="str">
        <f ca="1">VLOOKUP($V724,$AB$2:$AN$5971,3,TRUE)</f>
        <v>18</v>
      </c>
      <c r="C724" s="6" t="str">
        <f ca="1">VLOOKUP($V724,$AB$2:$AN$5971,4,TRUE)</f>
        <v>OT</v>
      </c>
      <c r="D724" s="6" t="str">
        <f ca="1">VLOOKUP($V724,$AB$2:$AN$5971,5,TRUE)</f>
        <v>H</v>
      </c>
      <c r="E724" s="6" t="str">
        <f ca="1">VLOOKUP($V724,$AB$2:$AN$5971,6,TRUE)</f>
        <v>T</v>
      </c>
      <c r="F724" s="6" t="str">
        <f ca="1">VLOOKUP($V724,$AB$2:$AN$5971,7,TRUE)</f>
        <v>C</v>
      </c>
      <c r="G724" s="6">
        <f ca="1">VLOOKUP($V724,$AB$2:$AN$5971,8,TRUE)</f>
        <v>3500</v>
      </c>
      <c r="H724" s="6">
        <f ca="1">VLOOKUP($V724,$AB$2:$AN$5971,9,TRUE)</f>
        <v>0</v>
      </c>
      <c r="I724" s="6">
        <f ca="1">VLOOKUP($V724,$AB$2:$AN$5971,10,TRUE)</f>
        <v>22</v>
      </c>
      <c r="J724" s="6">
        <f ca="1">VLOOKUP($V724,$AB$2:$AN$5971,11,TRUE)</f>
        <v>19</v>
      </c>
      <c r="K724" s="6">
        <f ca="1">VLOOKUP($V724,$AB$2:$AN$5971,12,TRUE)</f>
        <v>9</v>
      </c>
      <c r="L724" s="6">
        <f ca="1">VLOOKUP($V724,$AB$2:$AN$5971,13,TRUE)</f>
        <v>50</v>
      </c>
      <c r="V724" s="3">
        <f t="shared" ca="1" si="11"/>
        <v>5707</v>
      </c>
      <c r="AB724" s="4">
        <v>723</v>
      </c>
      <c r="AC724" s="4" t="s">
        <v>14</v>
      </c>
      <c r="AD724" s="4" t="s">
        <v>44</v>
      </c>
      <c r="AE724" s="4" t="s">
        <v>16</v>
      </c>
      <c r="AF724" s="4" t="s">
        <v>17</v>
      </c>
      <c r="AG724" s="4" t="s">
        <v>20</v>
      </c>
      <c r="AH724" s="4" t="s">
        <v>23</v>
      </c>
      <c r="AI724" s="5">
        <v>2000</v>
      </c>
      <c r="AJ724" s="4">
        <v>0</v>
      </c>
      <c r="AK724" s="4">
        <v>21</v>
      </c>
      <c r="AL724" s="4">
        <v>30</v>
      </c>
      <c r="AM724" s="4">
        <v>16</v>
      </c>
      <c r="AN724" s="4">
        <v>67</v>
      </c>
    </row>
    <row r="725" spans="1:40" x14ac:dyDescent="0.25">
      <c r="A725" s="6" t="str">
        <f ca="1">VLOOKUP($V725,$AB$2:$AN$5971,2,TRUE)</f>
        <v>F</v>
      </c>
      <c r="B725" s="6" t="str">
        <f ca="1">VLOOKUP($V725,$AB$2:$AN$5971,3,TRUE)</f>
        <v>26</v>
      </c>
      <c r="C725" s="6" t="str">
        <f ca="1">VLOOKUP($V725,$AB$2:$AN$5971,4,TRUE)</f>
        <v>SC</v>
      </c>
      <c r="D725" s="6" t="str">
        <f ca="1">VLOOKUP($V725,$AB$2:$AN$5971,5,TRUE)</f>
        <v>H</v>
      </c>
      <c r="E725" s="6" t="str">
        <f ca="1">VLOOKUP($V725,$AB$2:$AN$5971,6,TRUE)</f>
        <v>T</v>
      </c>
      <c r="F725" s="6" t="str">
        <f ca="1">VLOOKUP($V725,$AB$2:$AN$5971,7,TRUE)</f>
        <v>C</v>
      </c>
      <c r="G725" s="6">
        <f ca="1">VLOOKUP($V725,$AB$2:$AN$5971,8,TRUE)</f>
        <v>3500</v>
      </c>
      <c r="H725" s="6">
        <f ca="1">VLOOKUP($V725,$AB$2:$AN$5971,9,TRUE)</f>
        <v>2</v>
      </c>
      <c r="I725" s="6">
        <f ca="1">VLOOKUP($V725,$AB$2:$AN$5971,10,TRUE)</f>
        <v>2</v>
      </c>
      <c r="J725" s="6">
        <f ca="1">VLOOKUP($V725,$AB$2:$AN$5971,11,TRUE)</f>
        <v>1</v>
      </c>
      <c r="K725" s="6">
        <f ca="1">VLOOKUP($V725,$AB$2:$AN$5971,12,TRUE)</f>
        <v>4</v>
      </c>
      <c r="L725" s="6">
        <f ca="1">VLOOKUP($V725,$AB$2:$AN$5971,13,TRUE)</f>
        <v>7</v>
      </c>
      <c r="V725" s="3">
        <f t="shared" ca="1" si="11"/>
        <v>2662</v>
      </c>
      <c r="AB725" s="4">
        <v>724</v>
      </c>
      <c r="AC725" s="4" t="s">
        <v>14</v>
      </c>
      <c r="AD725" s="4" t="s">
        <v>15</v>
      </c>
      <c r="AE725" s="4" t="s">
        <v>16</v>
      </c>
      <c r="AF725" s="4" t="s">
        <v>17</v>
      </c>
      <c r="AG725" s="4" t="s">
        <v>20</v>
      </c>
      <c r="AH725" s="4" t="s">
        <v>23</v>
      </c>
      <c r="AI725" s="5">
        <v>2000</v>
      </c>
      <c r="AJ725" s="4">
        <v>0</v>
      </c>
      <c r="AK725" s="4">
        <v>13</v>
      </c>
      <c r="AL725" s="4">
        <v>25</v>
      </c>
      <c r="AM725" s="4">
        <v>21</v>
      </c>
      <c r="AN725" s="4">
        <v>59</v>
      </c>
    </row>
    <row r="726" spans="1:40" x14ac:dyDescent="0.25">
      <c r="A726" s="6" t="str">
        <f ca="1">VLOOKUP($V726,$AB$2:$AN$5971,2,TRUE)</f>
        <v>T</v>
      </c>
      <c r="B726" s="6" t="str">
        <f ca="1">VLOOKUP($V726,$AB$2:$AN$5971,3,TRUE)</f>
        <v>33</v>
      </c>
      <c r="C726" s="6" t="str">
        <f ca="1">VLOOKUP($V726,$AB$2:$AN$5971,4,TRUE)</f>
        <v>OT</v>
      </c>
      <c r="D726" s="6" t="str">
        <f ca="1">VLOOKUP($V726,$AB$2:$AN$5971,5,TRUE)</f>
        <v>H</v>
      </c>
      <c r="E726" s="6" t="str">
        <f ca="1">VLOOKUP($V726,$AB$2:$AN$5971,6,TRUE)</f>
        <v>T</v>
      </c>
      <c r="F726" s="6" t="str">
        <f ca="1">VLOOKUP($V726,$AB$2:$AN$5971,7,TRUE)</f>
        <v>C</v>
      </c>
      <c r="G726" s="6">
        <f ca="1">VLOOKUP($V726,$AB$2:$AN$5971,8,TRUE)</f>
        <v>1900</v>
      </c>
      <c r="H726" s="6">
        <f ca="1">VLOOKUP($V726,$AB$2:$AN$5971,9,TRUE)</f>
        <v>1</v>
      </c>
      <c r="I726" s="6">
        <f ca="1">VLOOKUP($V726,$AB$2:$AN$5971,10,TRUE)</f>
        <v>13</v>
      </c>
      <c r="J726" s="6">
        <f ca="1">VLOOKUP($V726,$AB$2:$AN$5971,11,TRUE)</f>
        <v>21</v>
      </c>
      <c r="K726" s="6">
        <f ca="1">VLOOKUP($V726,$AB$2:$AN$5971,12,TRUE)</f>
        <v>25</v>
      </c>
      <c r="L726" s="6">
        <f ca="1">VLOOKUP($V726,$AB$2:$AN$5971,13,TRUE)</f>
        <v>59</v>
      </c>
      <c r="V726" s="3">
        <f t="shared" ca="1" si="11"/>
        <v>853</v>
      </c>
      <c r="AB726" s="4">
        <v>725</v>
      </c>
      <c r="AC726" s="4" t="s">
        <v>14</v>
      </c>
      <c r="AD726" s="4" t="s">
        <v>44</v>
      </c>
      <c r="AE726" s="4" t="s">
        <v>16</v>
      </c>
      <c r="AF726" s="4" t="s">
        <v>17</v>
      </c>
      <c r="AG726" s="4" t="s">
        <v>20</v>
      </c>
      <c r="AH726" s="4" t="s">
        <v>23</v>
      </c>
      <c r="AI726" s="5">
        <v>3000</v>
      </c>
      <c r="AJ726" s="4">
        <v>0</v>
      </c>
      <c r="AK726" s="4">
        <v>8</v>
      </c>
      <c r="AL726" s="4">
        <v>35</v>
      </c>
      <c r="AM726" s="4">
        <v>22</v>
      </c>
      <c r="AN726" s="4">
        <v>65</v>
      </c>
    </row>
    <row r="727" spans="1:40" x14ac:dyDescent="0.25">
      <c r="A727" s="6" t="str">
        <f ca="1">VLOOKUP($V727,$AB$2:$AN$5971,2,TRUE)</f>
        <v>F</v>
      </c>
      <c r="B727" s="6" t="str">
        <f ca="1">VLOOKUP($V727,$AB$2:$AN$5971,3,TRUE)</f>
        <v>28</v>
      </c>
      <c r="C727" s="6" t="str">
        <f ca="1">VLOOKUP($V727,$AB$2:$AN$5971,4,TRUE)</f>
        <v>OT</v>
      </c>
      <c r="D727" s="6" t="str">
        <f ca="1">VLOOKUP($V727,$AB$2:$AN$5971,5,TRUE)</f>
        <v>H</v>
      </c>
      <c r="E727" s="6" t="str">
        <f ca="1">VLOOKUP($V727,$AB$2:$AN$5971,6,TRUE)</f>
        <v>T</v>
      </c>
      <c r="F727" s="6" t="str">
        <f ca="1">VLOOKUP($V727,$AB$2:$AN$5971,7,TRUE)</f>
        <v>A</v>
      </c>
      <c r="G727" s="6">
        <f ca="1">VLOOKUP($V727,$AB$2:$AN$5971,8,TRUE)</f>
        <v>2000</v>
      </c>
      <c r="H727" s="6">
        <f ca="1">VLOOKUP($V727,$AB$2:$AN$5971,9,TRUE)</f>
        <v>1</v>
      </c>
      <c r="I727" s="6">
        <f ca="1">VLOOKUP($V727,$AB$2:$AN$5971,10,TRUE)</f>
        <v>13</v>
      </c>
      <c r="J727" s="6">
        <f ca="1">VLOOKUP($V727,$AB$2:$AN$5971,11,TRUE)</f>
        <v>8</v>
      </c>
      <c r="K727" s="6">
        <f ca="1">VLOOKUP($V727,$AB$2:$AN$5971,12,TRUE)</f>
        <v>14</v>
      </c>
      <c r="L727" s="6">
        <f ca="1">VLOOKUP($V727,$AB$2:$AN$5971,13,TRUE)</f>
        <v>35</v>
      </c>
      <c r="V727" s="3">
        <f t="shared" ca="1" si="11"/>
        <v>2926</v>
      </c>
      <c r="AB727" s="4">
        <v>726</v>
      </c>
      <c r="AC727" s="4" t="s">
        <v>14</v>
      </c>
      <c r="AD727" s="4" t="s">
        <v>44</v>
      </c>
      <c r="AE727" s="4" t="s">
        <v>16</v>
      </c>
      <c r="AF727" s="4" t="s">
        <v>17</v>
      </c>
      <c r="AG727" s="4" t="s">
        <v>20</v>
      </c>
      <c r="AH727" s="4" t="s">
        <v>23</v>
      </c>
      <c r="AI727" s="5">
        <v>3000</v>
      </c>
      <c r="AJ727" s="4">
        <v>0</v>
      </c>
      <c r="AK727" s="4">
        <v>11</v>
      </c>
      <c r="AL727" s="4">
        <v>35</v>
      </c>
      <c r="AM727" s="4">
        <v>26</v>
      </c>
      <c r="AN727" s="4">
        <v>72</v>
      </c>
    </row>
    <row r="728" spans="1:40" x14ac:dyDescent="0.25">
      <c r="A728" s="6" t="str">
        <f ca="1">VLOOKUP($V728,$AB$2:$AN$5971,2,TRUE)</f>
        <v>F</v>
      </c>
      <c r="B728" s="6" t="str">
        <f ca="1">VLOOKUP($V728,$AB$2:$AN$5971,3,TRUE)</f>
        <v>19</v>
      </c>
      <c r="C728" s="6" t="str">
        <f ca="1">VLOOKUP($V728,$AB$2:$AN$5971,4,TRUE)</f>
        <v>SC</v>
      </c>
      <c r="D728" s="6" t="str">
        <f ca="1">VLOOKUP($V728,$AB$2:$AN$5971,5,TRUE)</f>
        <v>H</v>
      </c>
      <c r="E728" s="6" t="str">
        <f ca="1">VLOOKUP($V728,$AB$2:$AN$5971,6,TRUE)</f>
        <v>T</v>
      </c>
      <c r="F728" s="6" t="str">
        <f ca="1">VLOOKUP($V728,$AB$2:$AN$5971,7,TRUE)</f>
        <v>C</v>
      </c>
      <c r="G728" s="6">
        <f ca="1">VLOOKUP($V728,$AB$2:$AN$5971,8,TRUE)</f>
        <v>600</v>
      </c>
      <c r="H728" s="6">
        <f ca="1">VLOOKUP($V728,$AB$2:$AN$5971,9,TRUE)</f>
        <v>0</v>
      </c>
      <c r="I728" s="6">
        <f ca="1">VLOOKUP($V728,$AB$2:$AN$5971,10,TRUE)</f>
        <v>13</v>
      </c>
      <c r="J728" s="6">
        <f ca="1">VLOOKUP($V728,$AB$2:$AN$5971,11,TRUE)</f>
        <v>28</v>
      </c>
      <c r="K728" s="6">
        <f ca="1">VLOOKUP($V728,$AB$2:$AN$5971,12,TRUE)</f>
        <v>20</v>
      </c>
      <c r="L728" s="6">
        <f ca="1">VLOOKUP($V728,$AB$2:$AN$5971,13,TRUE)</f>
        <v>61</v>
      </c>
      <c r="V728" s="3">
        <f t="shared" ca="1" si="11"/>
        <v>4305</v>
      </c>
      <c r="AB728" s="4">
        <v>727</v>
      </c>
      <c r="AC728" s="4" t="s">
        <v>14</v>
      </c>
      <c r="AD728" s="4" t="s">
        <v>31</v>
      </c>
      <c r="AE728" s="4" t="s">
        <v>16</v>
      </c>
      <c r="AF728" s="4" t="s">
        <v>17</v>
      </c>
      <c r="AG728" s="4" t="s">
        <v>20</v>
      </c>
      <c r="AH728" s="4" t="s">
        <v>23</v>
      </c>
      <c r="AI728" s="5">
        <v>4000</v>
      </c>
      <c r="AJ728" s="4">
        <v>0</v>
      </c>
      <c r="AK728" s="4">
        <v>15</v>
      </c>
      <c r="AL728" s="4">
        <v>35</v>
      </c>
      <c r="AM728" s="4">
        <v>21</v>
      </c>
      <c r="AN728" s="4">
        <v>71</v>
      </c>
    </row>
    <row r="729" spans="1:40" x14ac:dyDescent="0.25">
      <c r="A729" s="6" t="str">
        <f ca="1">VLOOKUP($V729,$AB$2:$AN$5971,2,TRUE)</f>
        <v>F</v>
      </c>
      <c r="B729" s="6" t="str">
        <f ca="1">VLOOKUP($V729,$AB$2:$AN$5971,3,TRUE)</f>
        <v>27</v>
      </c>
      <c r="C729" s="6" t="str">
        <f ca="1">VLOOKUP($V729,$AB$2:$AN$5971,4,TRUE)</f>
        <v>SC</v>
      </c>
      <c r="D729" s="6" t="str">
        <f ca="1">VLOOKUP($V729,$AB$2:$AN$5971,5,TRUE)</f>
        <v>H</v>
      </c>
      <c r="E729" s="6" t="str">
        <f ca="1">VLOOKUP($V729,$AB$2:$AN$5971,6,TRUE)</f>
        <v>T</v>
      </c>
      <c r="F729" s="6" t="str">
        <f ca="1">VLOOKUP($V729,$AB$2:$AN$5971,7,TRUE)</f>
        <v>C</v>
      </c>
      <c r="G729" s="6">
        <f ca="1">VLOOKUP($V729,$AB$2:$AN$5971,8,TRUE)</f>
        <v>4000</v>
      </c>
      <c r="H729" s="6">
        <f ca="1">VLOOKUP($V729,$AB$2:$AN$5971,9,TRUE)</f>
        <v>0</v>
      </c>
      <c r="I729" s="6">
        <f ca="1">VLOOKUP($V729,$AB$2:$AN$5971,10,TRUE)</f>
        <v>11</v>
      </c>
      <c r="J729" s="6">
        <f ca="1">VLOOKUP($V729,$AB$2:$AN$5971,11,TRUE)</f>
        <v>10</v>
      </c>
      <c r="K729" s="6">
        <f ca="1">VLOOKUP($V729,$AB$2:$AN$5971,12,TRUE)</f>
        <v>7</v>
      </c>
      <c r="L729" s="6">
        <f ca="1">VLOOKUP($V729,$AB$2:$AN$5971,13,TRUE)</f>
        <v>28</v>
      </c>
      <c r="V729" s="3">
        <f t="shared" ca="1" si="11"/>
        <v>3387</v>
      </c>
      <c r="AB729" s="4">
        <v>728</v>
      </c>
      <c r="AC729" s="4" t="s">
        <v>14</v>
      </c>
      <c r="AD729" s="4" t="s">
        <v>51</v>
      </c>
      <c r="AE729" s="4" t="s">
        <v>16</v>
      </c>
      <c r="AF729" s="4" t="s">
        <v>17</v>
      </c>
      <c r="AG729" s="4" t="s">
        <v>20</v>
      </c>
      <c r="AH729" s="4" t="s">
        <v>23</v>
      </c>
      <c r="AI729" s="5">
        <v>2000</v>
      </c>
      <c r="AJ729" s="4">
        <v>0</v>
      </c>
      <c r="AK729" s="4">
        <v>16</v>
      </c>
      <c r="AL729" s="4">
        <v>35</v>
      </c>
      <c r="AM729" s="4">
        <v>26</v>
      </c>
      <c r="AN729" s="4">
        <v>77</v>
      </c>
    </row>
    <row r="730" spans="1:40" x14ac:dyDescent="0.25">
      <c r="A730" s="6" t="str">
        <f ca="1">VLOOKUP($V730,$AB$2:$AN$5971,2,TRUE)</f>
        <v>F</v>
      </c>
      <c r="B730" s="6" t="str">
        <f ca="1">VLOOKUP($V730,$AB$2:$AN$5971,3,TRUE)</f>
        <v>30</v>
      </c>
      <c r="C730" s="6" t="str">
        <f ca="1">VLOOKUP($V730,$AB$2:$AN$5971,4,TRUE)</f>
        <v>OT</v>
      </c>
      <c r="D730" s="6" t="str">
        <f ca="1">VLOOKUP($V730,$AB$2:$AN$5971,5,TRUE)</f>
        <v>H</v>
      </c>
      <c r="E730" s="6" t="str">
        <f ca="1">VLOOKUP($V730,$AB$2:$AN$5971,6,TRUE)</f>
        <v>U</v>
      </c>
      <c r="F730" s="6" t="str">
        <f ca="1">VLOOKUP($V730,$AB$2:$AN$5971,7,TRUE)</f>
        <v>A</v>
      </c>
      <c r="G730" s="6">
        <f ca="1">VLOOKUP($V730,$AB$2:$AN$5971,8,TRUE)</f>
        <v>9000</v>
      </c>
      <c r="H730" s="6">
        <f ca="1">VLOOKUP($V730,$AB$2:$AN$5971,9,TRUE)</f>
        <v>2</v>
      </c>
      <c r="I730" s="6">
        <f ca="1">VLOOKUP($V730,$AB$2:$AN$5971,10,TRUE)</f>
        <v>17</v>
      </c>
      <c r="J730" s="6">
        <f ca="1">VLOOKUP($V730,$AB$2:$AN$5971,11,TRUE)</f>
        <v>35</v>
      </c>
      <c r="K730" s="6">
        <f ca="1">VLOOKUP($V730,$AB$2:$AN$5971,12,TRUE)</f>
        <v>24</v>
      </c>
      <c r="L730" s="6">
        <f ca="1">VLOOKUP($V730,$AB$2:$AN$5971,13,TRUE)</f>
        <v>76</v>
      </c>
      <c r="V730" s="3">
        <f t="shared" ca="1" si="11"/>
        <v>3975</v>
      </c>
      <c r="AB730" s="4">
        <v>729</v>
      </c>
      <c r="AC730" s="4" t="s">
        <v>14</v>
      </c>
      <c r="AD730" s="4" t="s">
        <v>33</v>
      </c>
      <c r="AE730" s="4" t="s">
        <v>16</v>
      </c>
      <c r="AF730" s="4" t="s">
        <v>17</v>
      </c>
      <c r="AG730" s="4" t="s">
        <v>20</v>
      </c>
      <c r="AH730" s="4" t="s">
        <v>23</v>
      </c>
      <c r="AI730" s="5">
        <v>3000</v>
      </c>
      <c r="AJ730" s="4">
        <v>0</v>
      </c>
      <c r="AK730" s="4">
        <v>17</v>
      </c>
      <c r="AL730" s="4">
        <v>34</v>
      </c>
      <c r="AM730" s="4">
        <v>26</v>
      </c>
      <c r="AN730" s="4">
        <v>77</v>
      </c>
    </row>
    <row r="731" spans="1:40" x14ac:dyDescent="0.25">
      <c r="A731" s="6" t="str">
        <f ca="1">VLOOKUP($V731,$AB$2:$AN$5971,2,TRUE)</f>
        <v>F</v>
      </c>
      <c r="B731" s="6" t="str">
        <f ca="1">VLOOKUP($V731,$AB$2:$AN$5971,3,TRUE)</f>
        <v>20</v>
      </c>
      <c r="C731" s="6" t="str">
        <f ca="1">VLOOKUP($V731,$AB$2:$AN$5971,4,TRUE)</f>
        <v>OT</v>
      </c>
      <c r="D731" s="6" t="str">
        <f ca="1">VLOOKUP($V731,$AB$2:$AN$5971,5,TRUE)</f>
        <v>H</v>
      </c>
      <c r="E731" s="6" t="str">
        <f ca="1">VLOOKUP($V731,$AB$2:$AN$5971,6,TRUE)</f>
        <v>T</v>
      </c>
      <c r="F731" s="6" t="str">
        <f ca="1">VLOOKUP($V731,$AB$2:$AN$5971,7,TRUE)</f>
        <v>C</v>
      </c>
      <c r="G731" s="6">
        <f ca="1">VLOOKUP($V731,$AB$2:$AN$5971,8,TRUE)</f>
        <v>3000</v>
      </c>
      <c r="H731" s="6">
        <f ca="1">VLOOKUP($V731,$AB$2:$AN$5971,9,TRUE)</f>
        <v>0</v>
      </c>
      <c r="I731" s="6">
        <f ca="1">VLOOKUP($V731,$AB$2:$AN$5971,10,TRUE)</f>
        <v>12</v>
      </c>
      <c r="J731" s="6">
        <f ca="1">VLOOKUP($V731,$AB$2:$AN$5971,11,TRUE)</f>
        <v>16</v>
      </c>
      <c r="K731" s="6">
        <f ca="1">VLOOKUP($V731,$AB$2:$AN$5971,12,TRUE)</f>
        <v>9</v>
      </c>
      <c r="L731" s="6">
        <f ca="1">VLOOKUP($V731,$AB$2:$AN$5971,13,TRUE)</f>
        <v>37</v>
      </c>
      <c r="V731" s="3">
        <f t="shared" ca="1" si="11"/>
        <v>1015</v>
      </c>
      <c r="AB731" s="4">
        <v>730</v>
      </c>
      <c r="AC731" s="4" t="s">
        <v>14</v>
      </c>
      <c r="AD731" s="4" t="s">
        <v>24</v>
      </c>
      <c r="AE731" s="4" t="s">
        <v>16</v>
      </c>
      <c r="AF731" s="4" t="s">
        <v>17</v>
      </c>
      <c r="AG731" s="4" t="s">
        <v>20</v>
      </c>
      <c r="AH731" s="4" t="s">
        <v>23</v>
      </c>
      <c r="AI731" s="5">
        <v>0</v>
      </c>
      <c r="AJ731" s="4">
        <v>0</v>
      </c>
      <c r="AK731" s="4">
        <v>20</v>
      </c>
      <c r="AL731" s="4">
        <v>34</v>
      </c>
      <c r="AM731" s="4">
        <v>20</v>
      </c>
      <c r="AN731" s="4">
        <v>74</v>
      </c>
    </row>
    <row r="732" spans="1:40" x14ac:dyDescent="0.25">
      <c r="A732" s="6" t="str">
        <f ca="1">VLOOKUP($V732,$AB$2:$AN$5971,2,TRUE)</f>
        <v>T</v>
      </c>
      <c r="B732" s="6" t="str">
        <f ca="1">VLOOKUP($V732,$AB$2:$AN$5971,3,TRUE)</f>
        <v>21</v>
      </c>
      <c r="C732" s="6" t="str">
        <f ca="1">VLOOKUP($V732,$AB$2:$AN$5971,4,TRUE)</f>
        <v>OT</v>
      </c>
      <c r="D732" s="6" t="str">
        <f ca="1">VLOOKUP($V732,$AB$2:$AN$5971,5,TRUE)</f>
        <v>H</v>
      </c>
      <c r="E732" s="6" t="str">
        <f ca="1">VLOOKUP($V732,$AB$2:$AN$5971,6,TRUE)</f>
        <v>T</v>
      </c>
      <c r="F732" s="6" t="str">
        <f ca="1">VLOOKUP($V732,$AB$2:$AN$5971,7,TRUE)</f>
        <v>A</v>
      </c>
      <c r="G732" s="6">
        <f ca="1">VLOOKUP($V732,$AB$2:$AN$5971,8,TRUE)</f>
        <v>7500</v>
      </c>
      <c r="H732" s="6">
        <f ca="1">VLOOKUP($V732,$AB$2:$AN$5971,9,TRUE)</f>
        <v>0</v>
      </c>
      <c r="I732" s="6">
        <f ca="1">VLOOKUP($V732,$AB$2:$AN$5971,10,TRUE)</f>
        <v>23</v>
      </c>
      <c r="J732" s="6">
        <f ca="1">VLOOKUP($V732,$AB$2:$AN$5971,11,TRUE)</f>
        <v>40</v>
      </c>
      <c r="K732" s="6">
        <f ca="1">VLOOKUP($V732,$AB$2:$AN$5971,12,TRUE)</f>
        <v>6</v>
      </c>
      <c r="L732" s="6">
        <f ca="1">VLOOKUP($V732,$AB$2:$AN$5971,13,TRUE)</f>
        <v>69</v>
      </c>
      <c r="V732" s="3">
        <f t="shared" ca="1" si="11"/>
        <v>3899</v>
      </c>
      <c r="AB732" s="4">
        <v>731</v>
      </c>
      <c r="AC732" s="4" t="s">
        <v>14</v>
      </c>
      <c r="AD732" s="4" t="s">
        <v>42</v>
      </c>
      <c r="AE732" s="4" t="s">
        <v>16</v>
      </c>
      <c r="AF732" s="4" t="s">
        <v>17</v>
      </c>
      <c r="AG732" s="4" t="s">
        <v>20</v>
      </c>
      <c r="AH732" s="4" t="s">
        <v>23</v>
      </c>
      <c r="AI732" s="5">
        <v>4000</v>
      </c>
      <c r="AJ732" s="4">
        <v>0</v>
      </c>
      <c r="AK732" s="4">
        <v>14</v>
      </c>
      <c r="AL732" s="4">
        <v>35</v>
      </c>
      <c r="AM732" s="4">
        <v>20</v>
      </c>
      <c r="AN732" s="4">
        <v>69</v>
      </c>
    </row>
    <row r="733" spans="1:40" x14ac:dyDescent="0.25">
      <c r="A733" s="6" t="str">
        <f ca="1">VLOOKUP($V733,$AB$2:$AN$5971,2,TRUE)</f>
        <v>T</v>
      </c>
      <c r="B733" s="6" t="str">
        <f ca="1">VLOOKUP($V733,$AB$2:$AN$5971,3,TRUE)</f>
        <v>32</v>
      </c>
      <c r="C733" s="6" t="str">
        <f ca="1">VLOOKUP($V733,$AB$2:$AN$5971,4,TRUE)</f>
        <v>OT</v>
      </c>
      <c r="D733" s="6" t="str">
        <f ca="1">VLOOKUP($V733,$AB$2:$AN$5971,5,TRUE)</f>
        <v>H</v>
      </c>
      <c r="E733" s="6" t="str">
        <f ca="1">VLOOKUP($V733,$AB$2:$AN$5971,6,TRUE)</f>
        <v>T</v>
      </c>
      <c r="F733" s="6" t="str">
        <f ca="1">VLOOKUP($V733,$AB$2:$AN$5971,7,TRUE)</f>
        <v>A</v>
      </c>
      <c r="G733" s="6">
        <f ca="1">VLOOKUP($V733,$AB$2:$AN$5971,8,TRUE)</f>
        <v>12000</v>
      </c>
      <c r="H733" s="6">
        <f ca="1">VLOOKUP($V733,$AB$2:$AN$5971,9,TRUE)</f>
        <v>0</v>
      </c>
      <c r="I733" s="6">
        <f ca="1">VLOOKUP($V733,$AB$2:$AN$5971,10,TRUE)</f>
        <v>17</v>
      </c>
      <c r="J733" s="6">
        <f ca="1">VLOOKUP($V733,$AB$2:$AN$5971,11,TRUE)</f>
        <v>33</v>
      </c>
      <c r="K733" s="6">
        <f ca="1">VLOOKUP($V733,$AB$2:$AN$5971,12,TRUE)</f>
        <v>22</v>
      </c>
      <c r="L733" s="6">
        <f ca="1">VLOOKUP($V733,$AB$2:$AN$5971,13,TRUE)</f>
        <v>72</v>
      </c>
      <c r="V733" s="3">
        <f t="shared" ca="1" si="11"/>
        <v>3983</v>
      </c>
      <c r="AB733" s="4">
        <v>732</v>
      </c>
      <c r="AC733" s="4" t="s">
        <v>14</v>
      </c>
      <c r="AD733" s="4" t="s">
        <v>24</v>
      </c>
      <c r="AE733" s="4" t="s">
        <v>16</v>
      </c>
      <c r="AF733" s="4" t="s">
        <v>17</v>
      </c>
      <c r="AG733" s="4" t="s">
        <v>20</v>
      </c>
      <c r="AH733" s="4" t="s">
        <v>23</v>
      </c>
      <c r="AI733" s="5">
        <v>2000</v>
      </c>
      <c r="AJ733" s="4">
        <v>0</v>
      </c>
      <c r="AK733" s="4">
        <v>11</v>
      </c>
      <c r="AL733" s="4">
        <v>29</v>
      </c>
      <c r="AM733" s="4">
        <v>26</v>
      </c>
      <c r="AN733" s="4">
        <v>66</v>
      </c>
    </row>
    <row r="734" spans="1:40" x14ac:dyDescent="0.25">
      <c r="A734" s="6" t="str">
        <f ca="1">VLOOKUP($V734,$AB$2:$AN$5971,2,TRUE)</f>
        <v>F</v>
      </c>
      <c r="B734" s="6" t="str">
        <f ca="1">VLOOKUP($V734,$AB$2:$AN$5971,3,TRUE)</f>
        <v>36</v>
      </c>
      <c r="C734" s="6" t="str">
        <f ca="1">VLOOKUP($V734,$AB$2:$AN$5971,4,TRUE)</f>
        <v>OT</v>
      </c>
      <c r="D734" s="6" t="str">
        <f ca="1">VLOOKUP($V734,$AB$2:$AN$5971,5,TRUE)</f>
        <v>H</v>
      </c>
      <c r="E734" s="6" t="str">
        <f ca="1">VLOOKUP($V734,$AB$2:$AN$5971,6,TRUE)</f>
        <v>T</v>
      </c>
      <c r="F734" s="6" t="str">
        <f ca="1">VLOOKUP($V734,$AB$2:$AN$5971,7,TRUE)</f>
        <v>H</v>
      </c>
      <c r="G734" s="6">
        <f ca="1">VLOOKUP($V734,$AB$2:$AN$5971,8,TRUE)</f>
        <v>7000</v>
      </c>
      <c r="H734" s="6">
        <f ca="1">VLOOKUP($V734,$AB$2:$AN$5971,9,TRUE)</f>
        <v>0.5</v>
      </c>
      <c r="I734" s="6">
        <f ca="1">VLOOKUP($V734,$AB$2:$AN$5971,10,TRUE)</f>
        <v>16</v>
      </c>
      <c r="J734" s="6">
        <f ca="1">VLOOKUP($V734,$AB$2:$AN$5971,11,TRUE)</f>
        <v>29</v>
      </c>
      <c r="K734" s="6">
        <f ca="1">VLOOKUP($V734,$AB$2:$AN$5971,12,TRUE)</f>
        <v>17</v>
      </c>
      <c r="L734" s="6">
        <f ca="1">VLOOKUP($V734,$AB$2:$AN$5971,13,TRUE)</f>
        <v>62</v>
      </c>
      <c r="V734" s="3">
        <f t="shared" ca="1" si="11"/>
        <v>5829</v>
      </c>
      <c r="AB734" s="4">
        <v>733</v>
      </c>
      <c r="AC734" s="4" t="s">
        <v>14</v>
      </c>
      <c r="AD734" s="4" t="s">
        <v>24</v>
      </c>
      <c r="AE734" s="4" t="s">
        <v>16</v>
      </c>
      <c r="AF734" s="4" t="s">
        <v>17</v>
      </c>
      <c r="AG734" s="4" t="s">
        <v>20</v>
      </c>
      <c r="AH734" s="4" t="s">
        <v>23</v>
      </c>
      <c r="AI734" s="5">
        <v>5000</v>
      </c>
      <c r="AJ734" s="4">
        <v>0</v>
      </c>
      <c r="AK734" s="4">
        <v>17</v>
      </c>
      <c r="AL734" s="4">
        <v>35</v>
      </c>
      <c r="AM734" s="4">
        <v>21</v>
      </c>
      <c r="AN734" s="4">
        <v>73</v>
      </c>
    </row>
    <row r="735" spans="1:40" x14ac:dyDescent="0.25">
      <c r="A735" s="6" t="str">
        <f ca="1">VLOOKUP($V735,$AB$2:$AN$5971,2,TRUE)</f>
        <v>F</v>
      </c>
      <c r="B735" s="6" t="str">
        <f ca="1">VLOOKUP($V735,$AB$2:$AN$5971,3,TRUE)</f>
        <v>20</v>
      </c>
      <c r="C735" s="6" t="str">
        <f ca="1">VLOOKUP($V735,$AB$2:$AN$5971,4,TRUE)</f>
        <v>OT</v>
      </c>
      <c r="D735" s="6" t="str">
        <f ca="1">VLOOKUP($V735,$AB$2:$AN$5971,5,TRUE)</f>
        <v>H</v>
      </c>
      <c r="E735" s="6" t="str">
        <f ca="1">VLOOKUP($V735,$AB$2:$AN$5971,6,TRUE)</f>
        <v>T</v>
      </c>
      <c r="F735" s="6" t="str">
        <f ca="1">VLOOKUP($V735,$AB$2:$AN$5971,7,TRUE)</f>
        <v>A</v>
      </c>
      <c r="G735" s="6">
        <f ca="1">VLOOKUP($V735,$AB$2:$AN$5971,8,TRUE)</f>
        <v>5000</v>
      </c>
      <c r="H735" s="6">
        <f ca="1">VLOOKUP($V735,$AB$2:$AN$5971,9,TRUE)</f>
        <v>0</v>
      </c>
      <c r="I735" s="6">
        <f ca="1">VLOOKUP($V735,$AB$2:$AN$5971,10,TRUE)</f>
        <v>21</v>
      </c>
      <c r="J735" s="6">
        <f ca="1">VLOOKUP($V735,$AB$2:$AN$5971,11,TRUE)</f>
        <v>31</v>
      </c>
      <c r="K735" s="6">
        <f ca="1">VLOOKUP($V735,$AB$2:$AN$5971,12,TRUE)</f>
        <v>24</v>
      </c>
      <c r="L735" s="6">
        <f ca="1">VLOOKUP($V735,$AB$2:$AN$5971,13,TRUE)</f>
        <v>76</v>
      </c>
      <c r="V735" s="3">
        <f t="shared" ca="1" si="11"/>
        <v>3320</v>
      </c>
      <c r="AB735" s="4">
        <v>734</v>
      </c>
      <c r="AC735" s="4" t="s">
        <v>14</v>
      </c>
      <c r="AD735" s="4" t="s">
        <v>42</v>
      </c>
      <c r="AE735" s="4" t="s">
        <v>16</v>
      </c>
      <c r="AF735" s="4" t="s">
        <v>17</v>
      </c>
      <c r="AG735" s="4" t="s">
        <v>20</v>
      </c>
      <c r="AH735" s="4" t="s">
        <v>23</v>
      </c>
      <c r="AI735" s="5">
        <v>4000</v>
      </c>
      <c r="AJ735" s="4">
        <v>17</v>
      </c>
      <c r="AK735" s="4">
        <v>17</v>
      </c>
      <c r="AL735" s="4">
        <v>35</v>
      </c>
      <c r="AM735" s="4">
        <v>22</v>
      </c>
      <c r="AN735" s="4">
        <v>74</v>
      </c>
    </row>
    <row r="736" spans="1:40" x14ac:dyDescent="0.25">
      <c r="A736" s="6" t="str">
        <f ca="1">VLOOKUP($V736,$AB$2:$AN$5971,2,TRUE)</f>
        <v>T</v>
      </c>
      <c r="B736" s="6" t="str">
        <f ca="1">VLOOKUP($V736,$AB$2:$AN$5971,3,TRUE)</f>
        <v>22</v>
      </c>
      <c r="C736" s="6" t="str">
        <f ca="1">VLOOKUP($V736,$AB$2:$AN$5971,4,TRUE)</f>
        <v>OT</v>
      </c>
      <c r="D736" s="6" t="str">
        <f ca="1">VLOOKUP($V736,$AB$2:$AN$5971,5,TRUE)</f>
        <v>H</v>
      </c>
      <c r="E736" s="6" t="str">
        <f ca="1">VLOOKUP($V736,$AB$2:$AN$5971,6,TRUE)</f>
        <v>T</v>
      </c>
      <c r="F736" s="6" t="str">
        <f ca="1">VLOOKUP($V736,$AB$2:$AN$5971,7,TRUE)</f>
        <v>A</v>
      </c>
      <c r="G736" s="6">
        <f ca="1">VLOOKUP($V736,$AB$2:$AN$5971,8,TRUE)</f>
        <v>4000</v>
      </c>
      <c r="H736" s="6" t="e">
        <f ca="1">VLOOKUP($V736,$AB$2:$AN$5971,9,TRUE)</f>
        <v>#NULL!</v>
      </c>
      <c r="I736" s="6">
        <f ca="1">VLOOKUP($V736,$AB$2:$AN$5971,10,TRUE)</f>
        <v>11</v>
      </c>
      <c r="J736" s="6">
        <f ca="1">VLOOKUP($V736,$AB$2:$AN$5971,11,TRUE)</f>
        <v>26</v>
      </c>
      <c r="K736" s="6">
        <f ca="1">VLOOKUP($V736,$AB$2:$AN$5971,12,TRUE)</f>
        <v>16</v>
      </c>
      <c r="L736" s="6">
        <f ca="1">VLOOKUP($V736,$AB$2:$AN$5971,13,TRUE)</f>
        <v>53</v>
      </c>
      <c r="V736" s="3">
        <f t="shared" ca="1" si="11"/>
        <v>4662</v>
      </c>
      <c r="AB736" s="4">
        <v>735</v>
      </c>
      <c r="AC736" s="4" t="s">
        <v>14</v>
      </c>
      <c r="AD736" s="4" t="s">
        <v>47</v>
      </c>
      <c r="AE736" s="4" t="s">
        <v>16</v>
      </c>
      <c r="AF736" s="4" t="s">
        <v>17</v>
      </c>
      <c r="AG736" s="4" t="s">
        <v>20</v>
      </c>
      <c r="AH736" s="4" t="s">
        <v>23</v>
      </c>
      <c r="AI736" s="5">
        <v>4000</v>
      </c>
      <c r="AJ736" s="4">
        <v>0</v>
      </c>
      <c r="AK736" s="4">
        <v>13</v>
      </c>
      <c r="AL736" s="4">
        <v>31</v>
      </c>
      <c r="AM736" s="4">
        <v>26</v>
      </c>
      <c r="AN736" s="4">
        <v>70</v>
      </c>
    </row>
    <row r="737" spans="1:40" x14ac:dyDescent="0.25">
      <c r="A737" s="6" t="str">
        <f ca="1">VLOOKUP($V737,$AB$2:$AN$5971,2,TRUE)</f>
        <v>F</v>
      </c>
      <c r="B737" s="6" t="str">
        <f ca="1">VLOOKUP($V737,$AB$2:$AN$5971,3,TRUE)</f>
        <v>24</v>
      </c>
      <c r="C737" s="6" t="str">
        <f ca="1">VLOOKUP($V737,$AB$2:$AN$5971,4,TRUE)</f>
        <v>OT</v>
      </c>
      <c r="D737" s="6" t="str">
        <f ca="1">VLOOKUP($V737,$AB$2:$AN$5971,5,TRUE)</f>
        <v>C</v>
      </c>
      <c r="E737" s="6" t="str">
        <f ca="1">VLOOKUP($V737,$AB$2:$AN$5971,6,TRUE)</f>
        <v>T</v>
      </c>
      <c r="F737" s="6" t="str">
        <f ca="1">VLOOKUP($V737,$AB$2:$AN$5971,7,TRUE)</f>
        <v>C</v>
      </c>
      <c r="G737" s="6">
        <f ca="1">VLOOKUP($V737,$AB$2:$AN$5971,8,TRUE)</f>
        <v>3000</v>
      </c>
      <c r="H737" s="6">
        <f ca="1">VLOOKUP($V737,$AB$2:$AN$5971,9,TRUE)</f>
        <v>0</v>
      </c>
      <c r="I737" s="6">
        <f ca="1">VLOOKUP($V737,$AB$2:$AN$5971,10,TRUE)</f>
        <v>11</v>
      </c>
      <c r="J737" s="6">
        <f ca="1">VLOOKUP($V737,$AB$2:$AN$5971,11,TRUE)</f>
        <v>27</v>
      </c>
      <c r="K737" s="6">
        <f ca="1">VLOOKUP($V737,$AB$2:$AN$5971,12,TRUE)</f>
        <v>18</v>
      </c>
      <c r="L737" s="6">
        <f ca="1">VLOOKUP($V737,$AB$2:$AN$5971,13,TRUE)</f>
        <v>56</v>
      </c>
      <c r="V737" s="3">
        <f t="shared" ca="1" si="11"/>
        <v>3103</v>
      </c>
      <c r="AB737" s="4">
        <v>736</v>
      </c>
      <c r="AC737" s="4" t="s">
        <v>14</v>
      </c>
      <c r="AD737" s="4" t="s">
        <v>24</v>
      </c>
      <c r="AE737" s="4" t="s">
        <v>22</v>
      </c>
      <c r="AF737" s="4" t="s">
        <v>17</v>
      </c>
      <c r="AG737" s="4" t="s">
        <v>20</v>
      </c>
      <c r="AH737" s="4" t="s">
        <v>23</v>
      </c>
      <c r="AI737" s="5">
        <v>3000</v>
      </c>
      <c r="AJ737" s="4">
        <v>0</v>
      </c>
      <c r="AK737" s="4">
        <v>16</v>
      </c>
      <c r="AL737" s="4">
        <v>32</v>
      </c>
      <c r="AM737" s="4">
        <v>16</v>
      </c>
      <c r="AN737" s="4">
        <v>64</v>
      </c>
    </row>
    <row r="738" spans="1:40" x14ac:dyDescent="0.25">
      <c r="A738" s="6" t="str">
        <f ca="1">VLOOKUP($V738,$AB$2:$AN$5971,2,TRUE)</f>
        <v>F</v>
      </c>
      <c r="B738" s="6" t="str">
        <f ca="1">VLOOKUP($V738,$AB$2:$AN$5971,3,TRUE)</f>
        <v>28</v>
      </c>
      <c r="C738" s="6" t="str">
        <f ca="1">VLOOKUP($V738,$AB$2:$AN$5971,4,TRUE)</f>
        <v>OT</v>
      </c>
      <c r="D738" s="6" t="str">
        <f ca="1">VLOOKUP($V738,$AB$2:$AN$5971,5,TRUE)</f>
        <v>H</v>
      </c>
      <c r="E738" s="6" t="str">
        <f ca="1">VLOOKUP($V738,$AB$2:$AN$5971,6,TRUE)</f>
        <v>T</v>
      </c>
      <c r="F738" s="6" t="str">
        <f ca="1">VLOOKUP($V738,$AB$2:$AN$5971,7,TRUE)</f>
        <v>C</v>
      </c>
      <c r="G738" s="6">
        <f ca="1">VLOOKUP($V738,$AB$2:$AN$5971,8,TRUE)</f>
        <v>7700</v>
      </c>
      <c r="H738" s="6">
        <f ca="1">VLOOKUP($V738,$AB$2:$AN$5971,9,TRUE)</f>
        <v>0</v>
      </c>
      <c r="I738" s="6">
        <f ca="1">VLOOKUP($V738,$AB$2:$AN$5971,10,TRUE)</f>
        <v>18</v>
      </c>
      <c r="J738" s="6">
        <f ca="1">VLOOKUP($V738,$AB$2:$AN$5971,11,TRUE)</f>
        <v>32</v>
      </c>
      <c r="K738" s="6">
        <f ca="1">VLOOKUP($V738,$AB$2:$AN$5971,12,TRUE)</f>
        <v>27</v>
      </c>
      <c r="L738" s="6">
        <f ca="1">VLOOKUP($V738,$AB$2:$AN$5971,13,TRUE)</f>
        <v>77</v>
      </c>
      <c r="V738" s="3">
        <f t="shared" ca="1" si="11"/>
        <v>2740</v>
      </c>
      <c r="AB738" s="4">
        <v>737</v>
      </c>
      <c r="AC738" s="4" t="s">
        <v>14</v>
      </c>
      <c r="AD738" s="4" t="s">
        <v>30</v>
      </c>
      <c r="AE738" s="4" t="s">
        <v>22</v>
      </c>
      <c r="AF738" s="4" t="s">
        <v>17</v>
      </c>
      <c r="AG738" s="4" t="s">
        <v>20</v>
      </c>
      <c r="AH738" s="4" t="s">
        <v>23</v>
      </c>
      <c r="AI738" s="5">
        <v>3000</v>
      </c>
      <c r="AJ738" s="4">
        <v>0</v>
      </c>
      <c r="AK738" s="4">
        <v>15</v>
      </c>
      <c r="AL738" s="4">
        <v>31</v>
      </c>
      <c r="AM738" s="4">
        <v>12</v>
      </c>
      <c r="AN738" s="4">
        <v>58</v>
      </c>
    </row>
    <row r="739" spans="1:40" x14ac:dyDescent="0.25">
      <c r="A739" s="6" t="str">
        <f ca="1">VLOOKUP($V739,$AB$2:$AN$5971,2,TRUE)</f>
        <v>F</v>
      </c>
      <c r="B739" s="6" t="str">
        <f ca="1">VLOOKUP($V739,$AB$2:$AN$5971,3,TRUE)</f>
        <v>27</v>
      </c>
      <c r="C739" s="6" t="str">
        <f ca="1">VLOOKUP($V739,$AB$2:$AN$5971,4,TRUE)</f>
        <v>SC</v>
      </c>
      <c r="D739" s="6" t="str">
        <f ca="1">VLOOKUP($V739,$AB$2:$AN$5971,5,TRUE)</f>
        <v>H</v>
      </c>
      <c r="E739" s="6" t="str">
        <f ca="1">VLOOKUP($V739,$AB$2:$AN$5971,6,TRUE)</f>
        <v>T</v>
      </c>
      <c r="F739" s="6" t="str">
        <f ca="1">VLOOKUP($V739,$AB$2:$AN$5971,7,TRUE)</f>
        <v>C</v>
      </c>
      <c r="G739" s="6">
        <f ca="1">VLOOKUP($V739,$AB$2:$AN$5971,8,TRUE)</f>
        <v>370</v>
      </c>
      <c r="H739" s="6">
        <f ca="1">VLOOKUP($V739,$AB$2:$AN$5971,9,TRUE)</f>
        <v>0</v>
      </c>
      <c r="I739" s="6">
        <f ca="1">VLOOKUP($V739,$AB$2:$AN$5971,10,TRUE)</f>
        <v>19</v>
      </c>
      <c r="J739" s="6">
        <f ca="1">VLOOKUP($V739,$AB$2:$AN$5971,11,TRUE)</f>
        <v>25</v>
      </c>
      <c r="K739" s="6">
        <f ca="1">VLOOKUP($V739,$AB$2:$AN$5971,12,TRUE)</f>
        <v>27</v>
      </c>
      <c r="L739" s="6">
        <f ca="1">VLOOKUP($V739,$AB$2:$AN$5971,13,TRUE)</f>
        <v>71</v>
      </c>
      <c r="V739" s="3">
        <f t="shared" ca="1" si="11"/>
        <v>417</v>
      </c>
      <c r="AB739" s="4">
        <v>738</v>
      </c>
      <c r="AC739" s="4" t="s">
        <v>14</v>
      </c>
      <c r="AD739" s="4" t="s">
        <v>42</v>
      </c>
      <c r="AE739" s="4" t="s">
        <v>22</v>
      </c>
      <c r="AF739" s="4" t="s">
        <v>17</v>
      </c>
      <c r="AG739" s="4" t="s">
        <v>20</v>
      </c>
      <c r="AH739" s="4" t="s">
        <v>23</v>
      </c>
      <c r="AI739" s="5">
        <v>2000</v>
      </c>
      <c r="AJ739" s="4">
        <v>0</v>
      </c>
      <c r="AK739" s="4">
        <v>15</v>
      </c>
      <c r="AL739" s="4">
        <v>30</v>
      </c>
      <c r="AM739" s="4">
        <v>6</v>
      </c>
      <c r="AN739" s="4">
        <v>51</v>
      </c>
    </row>
    <row r="740" spans="1:40" x14ac:dyDescent="0.25">
      <c r="A740" s="6" t="str">
        <f ca="1">VLOOKUP($V740,$AB$2:$AN$5971,2,TRUE)</f>
        <v>T</v>
      </c>
      <c r="B740" s="6" t="str">
        <f ca="1">VLOOKUP($V740,$AB$2:$AN$5971,3,TRUE)</f>
        <v>32</v>
      </c>
      <c r="C740" s="6" t="str">
        <f ca="1">VLOOKUP($V740,$AB$2:$AN$5971,4,TRUE)</f>
        <v>SC</v>
      </c>
      <c r="D740" s="6" t="str">
        <f ca="1">VLOOKUP($V740,$AB$2:$AN$5971,5,TRUE)</f>
        <v>H</v>
      </c>
      <c r="E740" s="6" t="str">
        <f ca="1">VLOOKUP($V740,$AB$2:$AN$5971,6,TRUE)</f>
        <v>K</v>
      </c>
      <c r="F740" s="6" t="str">
        <f ca="1">VLOOKUP($V740,$AB$2:$AN$5971,7,TRUE)</f>
        <v>C</v>
      </c>
      <c r="G740" s="6">
        <f ca="1">VLOOKUP($V740,$AB$2:$AN$5971,8,TRUE)</f>
        <v>5000</v>
      </c>
      <c r="H740" s="6">
        <f ca="1">VLOOKUP($V740,$AB$2:$AN$5971,9,TRUE)</f>
        <v>0</v>
      </c>
      <c r="I740" s="6">
        <f ca="1">VLOOKUP($V740,$AB$2:$AN$5971,10,TRUE)</f>
        <v>26</v>
      </c>
      <c r="J740" s="6">
        <f ca="1">VLOOKUP($V740,$AB$2:$AN$5971,11,TRUE)</f>
        <v>24</v>
      </c>
      <c r="K740" s="6">
        <f ca="1">VLOOKUP($V740,$AB$2:$AN$5971,12,TRUE)</f>
        <v>17</v>
      </c>
      <c r="L740" s="6">
        <f ca="1">VLOOKUP($V740,$AB$2:$AN$5971,13,TRUE)</f>
        <v>67</v>
      </c>
      <c r="V740" s="3">
        <f t="shared" ca="1" si="11"/>
        <v>5928</v>
      </c>
      <c r="AB740" s="4">
        <v>739</v>
      </c>
      <c r="AC740" s="4" t="s">
        <v>14</v>
      </c>
      <c r="AD740" s="4" t="s">
        <v>24</v>
      </c>
      <c r="AE740" s="4" t="s">
        <v>22</v>
      </c>
      <c r="AF740" s="4" t="s">
        <v>17</v>
      </c>
      <c r="AG740" s="4" t="s">
        <v>20</v>
      </c>
      <c r="AH740" s="4" t="s">
        <v>23</v>
      </c>
      <c r="AI740" s="5">
        <v>3000</v>
      </c>
      <c r="AJ740" s="4">
        <v>0</v>
      </c>
      <c r="AK740" s="4">
        <v>14</v>
      </c>
      <c r="AL740" s="4">
        <v>30</v>
      </c>
      <c r="AM740" s="4">
        <v>11</v>
      </c>
      <c r="AN740" s="4">
        <v>55</v>
      </c>
    </row>
    <row r="741" spans="1:40" x14ac:dyDescent="0.25">
      <c r="A741" s="6" t="str">
        <f ca="1">VLOOKUP($V741,$AB$2:$AN$5971,2,TRUE)</f>
        <v>F</v>
      </c>
      <c r="B741" s="6" t="str">
        <f ca="1">VLOOKUP($V741,$AB$2:$AN$5971,3,TRUE)</f>
        <v>16</v>
      </c>
      <c r="C741" s="6" t="str">
        <f ca="1">VLOOKUP($V741,$AB$2:$AN$5971,4,TRUE)</f>
        <v>SC</v>
      </c>
      <c r="D741" s="6" t="str">
        <f ca="1">VLOOKUP($V741,$AB$2:$AN$5971,5,TRUE)</f>
        <v>H</v>
      </c>
      <c r="E741" s="6" t="str">
        <f ca="1">VLOOKUP($V741,$AB$2:$AN$5971,6,TRUE)</f>
        <v>T</v>
      </c>
      <c r="F741" s="6" t="str">
        <f ca="1">VLOOKUP($V741,$AB$2:$AN$5971,7,TRUE)</f>
        <v>C</v>
      </c>
      <c r="G741" s="6">
        <f ca="1">VLOOKUP($V741,$AB$2:$AN$5971,8,TRUE)</f>
        <v>4000</v>
      </c>
      <c r="H741" s="6">
        <f ca="1">VLOOKUP($V741,$AB$2:$AN$5971,9,TRUE)</f>
        <v>0</v>
      </c>
      <c r="I741" s="6">
        <f ca="1">VLOOKUP($V741,$AB$2:$AN$5971,10,TRUE)</f>
        <v>6</v>
      </c>
      <c r="J741" s="6">
        <f ca="1">VLOOKUP($V741,$AB$2:$AN$5971,11,TRUE)</f>
        <v>18</v>
      </c>
      <c r="K741" s="6">
        <f ca="1">VLOOKUP($V741,$AB$2:$AN$5971,12,TRUE)</f>
        <v>5</v>
      </c>
      <c r="L741" s="6">
        <f ca="1">VLOOKUP($V741,$AB$2:$AN$5971,13,TRUE)</f>
        <v>29</v>
      </c>
      <c r="V741" s="3">
        <f t="shared" ca="1" si="11"/>
        <v>3008</v>
      </c>
      <c r="AB741" s="4">
        <v>740</v>
      </c>
      <c r="AC741" s="4" t="s">
        <v>14</v>
      </c>
      <c r="AD741" s="4" t="s">
        <v>50</v>
      </c>
      <c r="AE741" s="4" t="s">
        <v>22</v>
      </c>
      <c r="AF741" s="4" t="s">
        <v>17</v>
      </c>
      <c r="AG741" s="4" t="s">
        <v>20</v>
      </c>
      <c r="AH741" s="4" t="s">
        <v>23</v>
      </c>
      <c r="AI741" s="5">
        <v>1000</v>
      </c>
      <c r="AJ741" s="4">
        <v>0</v>
      </c>
      <c r="AK741" s="4">
        <v>16</v>
      </c>
      <c r="AL741" s="4">
        <v>30</v>
      </c>
      <c r="AM741" s="4">
        <v>8</v>
      </c>
      <c r="AN741" s="4">
        <v>54</v>
      </c>
    </row>
    <row r="742" spans="1:40" x14ac:dyDescent="0.25">
      <c r="A742" s="6" t="str">
        <f ca="1">VLOOKUP($V742,$AB$2:$AN$5971,2,TRUE)</f>
        <v>F</v>
      </c>
      <c r="B742" s="6" t="str">
        <f ca="1">VLOOKUP($V742,$AB$2:$AN$5971,3,TRUE)</f>
        <v>27</v>
      </c>
      <c r="C742" s="6" t="str">
        <f ca="1">VLOOKUP($V742,$AB$2:$AN$5971,4,TRUE)</f>
        <v>SC</v>
      </c>
      <c r="D742" s="6" t="str">
        <f ca="1">VLOOKUP($V742,$AB$2:$AN$5971,5,TRUE)</f>
        <v>H</v>
      </c>
      <c r="E742" s="6" t="str">
        <f ca="1">VLOOKUP($V742,$AB$2:$AN$5971,6,TRUE)</f>
        <v>T</v>
      </c>
      <c r="F742" s="6" t="str">
        <f ca="1">VLOOKUP($V742,$AB$2:$AN$5971,7,TRUE)</f>
        <v>C</v>
      </c>
      <c r="G742" s="6">
        <f ca="1">VLOOKUP($V742,$AB$2:$AN$5971,8,TRUE)</f>
        <v>4500</v>
      </c>
      <c r="H742" s="6">
        <f ca="1">VLOOKUP($V742,$AB$2:$AN$5971,9,TRUE)</f>
        <v>0</v>
      </c>
      <c r="I742" s="6">
        <f ca="1">VLOOKUP($V742,$AB$2:$AN$5971,10,TRUE)</f>
        <v>12</v>
      </c>
      <c r="J742" s="6">
        <f ca="1">VLOOKUP($V742,$AB$2:$AN$5971,11,TRUE)</f>
        <v>18</v>
      </c>
      <c r="K742" s="6">
        <f ca="1">VLOOKUP($V742,$AB$2:$AN$5971,12,TRUE)</f>
        <v>21</v>
      </c>
      <c r="L742" s="6">
        <f ca="1">VLOOKUP($V742,$AB$2:$AN$5971,13,TRUE)</f>
        <v>51</v>
      </c>
      <c r="V742" s="3">
        <f t="shared" ca="1" si="11"/>
        <v>3075</v>
      </c>
      <c r="AB742" s="4">
        <v>741</v>
      </c>
      <c r="AC742" s="4" t="s">
        <v>14</v>
      </c>
      <c r="AD742" s="4" t="s">
        <v>31</v>
      </c>
      <c r="AE742" s="4" t="s">
        <v>22</v>
      </c>
      <c r="AF742" s="4" t="s">
        <v>17</v>
      </c>
      <c r="AG742" s="4" t="s">
        <v>20</v>
      </c>
      <c r="AH742" s="4" t="s">
        <v>23</v>
      </c>
      <c r="AI742" s="5">
        <v>3000</v>
      </c>
      <c r="AJ742" s="4">
        <v>0</v>
      </c>
      <c r="AK742" s="4">
        <v>17</v>
      </c>
      <c r="AL742" s="4">
        <v>26</v>
      </c>
      <c r="AM742" s="4">
        <v>24</v>
      </c>
      <c r="AN742" s="4">
        <v>67</v>
      </c>
    </row>
    <row r="743" spans="1:40" x14ac:dyDescent="0.25">
      <c r="A743" s="6" t="str">
        <f ca="1">VLOOKUP($V743,$AB$2:$AN$5971,2,TRUE)</f>
        <v>F</v>
      </c>
      <c r="B743" s="6" t="str">
        <f ca="1">VLOOKUP($V743,$AB$2:$AN$5971,3,TRUE)</f>
        <v>42</v>
      </c>
      <c r="C743" s="6" t="str">
        <f ca="1">VLOOKUP($V743,$AB$2:$AN$5971,4,TRUE)</f>
        <v>SC</v>
      </c>
      <c r="D743" s="6" t="str">
        <f ca="1">VLOOKUP($V743,$AB$2:$AN$5971,5,TRUE)</f>
        <v>H</v>
      </c>
      <c r="E743" s="6" t="str">
        <f ca="1">VLOOKUP($V743,$AB$2:$AN$5971,6,TRUE)</f>
        <v>T</v>
      </c>
      <c r="F743" s="6" t="str">
        <f ca="1">VLOOKUP($V743,$AB$2:$AN$5971,7,TRUE)</f>
        <v>C</v>
      </c>
      <c r="G743" s="6">
        <f ca="1">VLOOKUP($V743,$AB$2:$AN$5971,8,TRUE)</f>
        <v>4800</v>
      </c>
      <c r="H743" s="6">
        <f ca="1">VLOOKUP($V743,$AB$2:$AN$5971,9,TRUE)</f>
        <v>0</v>
      </c>
      <c r="I743" s="6">
        <f ca="1">VLOOKUP($V743,$AB$2:$AN$5971,10,TRUE)</f>
        <v>18</v>
      </c>
      <c r="J743" s="6">
        <f ca="1">VLOOKUP($V743,$AB$2:$AN$5971,11,TRUE)</f>
        <v>21</v>
      </c>
      <c r="K743" s="6">
        <f ca="1">VLOOKUP($V743,$AB$2:$AN$5971,12,TRUE)</f>
        <v>13</v>
      </c>
      <c r="L743" s="6">
        <f ca="1">VLOOKUP($V743,$AB$2:$AN$5971,13,TRUE)</f>
        <v>52</v>
      </c>
      <c r="V743" s="3">
        <f t="shared" ca="1" si="11"/>
        <v>942</v>
      </c>
      <c r="AB743" s="4">
        <v>742</v>
      </c>
      <c r="AC743" s="4" t="s">
        <v>14</v>
      </c>
      <c r="AD743" s="4" t="s">
        <v>31</v>
      </c>
      <c r="AE743" s="4" t="s">
        <v>22</v>
      </c>
      <c r="AF743" s="4" t="s">
        <v>17</v>
      </c>
      <c r="AG743" s="4" t="s">
        <v>20</v>
      </c>
      <c r="AH743" s="4" t="s">
        <v>23</v>
      </c>
      <c r="AI743" s="5">
        <v>1000</v>
      </c>
      <c r="AJ743" s="4">
        <v>0</v>
      </c>
      <c r="AK743" s="4">
        <v>12</v>
      </c>
      <c r="AL743" s="4">
        <v>24</v>
      </c>
      <c r="AM743" s="4">
        <v>14</v>
      </c>
      <c r="AN743" s="4">
        <v>50</v>
      </c>
    </row>
    <row r="744" spans="1:40" x14ac:dyDescent="0.25">
      <c r="A744" s="6" t="str">
        <f ca="1">VLOOKUP($V744,$AB$2:$AN$5971,2,TRUE)</f>
        <v>T</v>
      </c>
      <c r="B744" s="6" t="str">
        <f ca="1">VLOOKUP($V744,$AB$2:$AN$5971,3,TRUE)</f>
        <v>23</v>
      </c>
      <c r="C744" s="6" t="str">
        <f ca="1">VLOOKUP($V744,$AB$2:$AN$5971,4,TRUE)</f>
        <v>OT</v>
      </c>
      <c r="D744" s="6" t="str">
        <f ca="1">VLOOKUP($V744,$AB$2:$AN$5971,5,TRUE)</f>
        <v>H</v>
      </c>
      <c r="E744" s="6" t="str">
        <f ca="1">VLOOKUP($V744,$AB$2:$AN$5971,6,TRUE)</f>
        <v>T</v>
      </c>
      <c r="F744" s="6" t="str">
        <f ca="1">VLOOKUP($V744,$AB$2:$AN$5971,7,TRUE)</f>
        <v>C</v>
      </c>
      <c r="G744" s="6">
        <f ca="1">VLOOKUP($V744,$AB$2:$AN$5971,8,TRUE)</f>
        <v>4500</v>
      </c>
      <c r="H744" s="6">
        <f ca="1">VLOOKUP($V744,$AB$2:$AN$5971,9,TRUE)</f>
        <v>0</v>
      </c>
      <c r="I744" s="6">
        <f ca="1">VLOOKUP($V744,$AB$2:$AN$5971,10,TRUE)</f>
        <v>27</v>
      </c>
      <c r="J744" s="6">
        <f ca="1">VLOOKUP($V744,$AB$2:$AN$5971,11,TRUE)</f>
        <v>34</v>
      </c>
      <c r="K744" s="6">
        <f ca="1">VLOOKUP($V744,$AB$2:$AN$5971,12,TRUE)</f>
        <v>21</v>
      </c>
      <c r="L744" s="6">
        <f ca="1">VLOOKUP($V744,$AB$2:$AN$5971,13,TRUE)</f>
        <v>82</v>
      </c>
      <c r="V744" s="3">
        <f t="shared" ca="1" si="11"/>
        <v>240</v>
      </c>
      <c r="AB744" s="4">
        <v>743</v>
      </c>
      <c r="AC744" s="4" t="s">
        <v>14</v>
      </c>
      <c r="AD744" s="4" t="s">
        <v>40</v>
      </c>
      <c r="AE744" s="4" t="s">
        <v>22</v>
      </c>
      <c r="AF744" s="4" t="s">
        <v>17</v>
      </c>
      <c r="AG744" s="4" t="s">
        <v>20</v>
      </c>
      <c r="AH744" s="4" t="s">
        <v>23</v>
      </c>
      <c r="AI744" s="5">
        <v>2000</v>
      </c>
      <c r="AJ744" s="4">
        <v>0</v>
      </c>
      <c r="AK744" s="4">
        <v>16</v>
      </c>
      <c r="AL744" s="4">
        <v>30</v>
      </c>
      <c r="AM744" s="4">
        <v>7</v>
      </c>
      <c r="AN744" s="4">
        <v>53</v>
      </c>
    </row>
    <row r="745" spans="1:40" x14ac:dyDescent="0.25">
      <c r="A745" s="6" t="str">
        <f ca="1">VLOOKUP($V745,$AB$2:$AN$5971,2,TRUE)</f>
        <v>F</v>
      </c>
      <c r="B745" s="6" t="str">
        <f ca="1">VLOOKUP($V745,$AB$2:$AN$5971,3,TRUE)</f>
        <v>18</v>
      </c>
      <c r="C745" s="6" t="str">
        <f ca="1">VLOOKUP($V745,$AB$2:$AN$5971,4,TRUE)</f>
        <v>OT</v>
      </c>
      <c r="D745" s="6" t="str">
        <f ca="1">VLOOKUP($V745,$AB$2:$AN$5971,5,TRUE)</f>
        <v>H</v>
      </c>
      <c r="E745" s="6" t="str">
        <f ca="1">VLOOKUP($V745,$AB$2:$AN$5971,6,TRUE)</f>
        <v>T</v>
      </c>
      <c r="F745" s="6" t="str">
        <f ca="1">VLOOKUP($V745,$AB$2:$AN$5971,7,TRUE)</f>
        <v>C</v>
      </c>
      <c r="G745" s="6">
        <f ca="1">VLOOKUP($V745,$AB$2:$AN$5971,8,TRUE)</f>
        <v>4000</v>
      </c>
      <c r="H745" s="6">
        <f ca="1">VLOOKUP($V745,$AB$2:$AN$5971,9,TRUE)</f>
        <v>2.5</v>
      </c>
      <c r="I745" s="6">
        <f ca="1">VLOOKUP($V745,$AB$2:$AN$5971,10,TRUE)</f>
        <v>10</v>
      </c>
      <c r="J745" s="6">
        <f ca="1">VLOOKUP($V745,$AB$2:$AN$5971,11,TRUE)</f>
        <v>23</v>
      </c>
      <c r="K745" s="6">
        <f ca="1">VLOOKUP($V745,$AB$2:$AN$5971,12,TRUE)</f>
        <v>17</v>
      </c>
      <c r="L745" s="6">
        <f ca="1">VLOOKUP($V745,$AB$2:$AN$5971,13,TRUE)</f>
        <v>50</v>
      </c>
      <c r="V745" s="3">
        <f t="shared" ca="1" si="11"/>
        <v>605</v>
      </c>
      <c r="AB745" s="4">
        <v>744</v>
      </c>
      <c r="AC745" s="4" t="s">
        <v>14</v>
      </c>
      <c r="AD745" s="4" t="s">
        <v>24</v>
      </c>
      <c r="AE745" s="4" t="s">
        <v>22</v>
      </c>
      <c r="AF745" s="4" t="s">
        <v>17</v>
      </c>
      <c r="AG745" s="4" t="s">
        <v>20</v>
      </c>
      <c r="AH745" s="4" t="s">
        <v>23</v>
      </c>
      <c r="AI745" s="5">
        <v>2000</v>
      </c>
      <c r="AJ745" s="4">
        <v>0</v>
      </c>
      <c r="AK745" s="4">
        <v>16</v>
      </c>
      <c r="AL745" s="4">
        <v>39</v>
      </c>
      <c r="AM745" s="4">
        <v>12</v>
      </c>
      <c r="AN745" s="4">
        <v>67</v>
      </c>
    </row>
    <row r="746" spans="1:40" x14ac:dyDescent="0.25">
      <c r="A746" s="6" t="str">
        <f ca="1">VLOOKUP($V746,$AB$2:$AN$5971,2,TRUE)</f>
        <v>F</v>
      </c>
      <c r="B746" s="6" t="str">
        <f ca="1">VLOOKUP($V746,$AB$2:$AN$5971,3,TRUE)</f>
        <v>34</v>
      </c>
      <c r="C746" s="6" t="str">
        <f ca="1">VLOOKUP($V746,$AB$2:$AN$5971,4,TRUE)</f>
        <v>SC</v>
      </c>
      <c r="D746" s="6" t="str">
        <f ca="1">VLOOKUP($V746,$AB$2:$AN$5971,5,TRUE)</f>
        <v>H</v>
      </c>
      <c r="E746" s="6" t="str">
        <f ca="1">VLOOKUP($V746,$AB$2:$AN$5971,6,TRUE)</f>
        <v>T</v>
      </c>
      <c r="F746" s="6" t="str">
        <f ca="1">VLOOKUP($V746,$AB$2:$AN$5971,7,TRUE)</f>
        <v>C</v>
      </c>
      <c r="G746" s="6">
        <f ca="1">VLOOKUP($V746,$AB$2:$AN$5971,8,TRUE)</f>
        <v>5000</v>
      </c>
      <c r="H746" s="6">
        <f ca="1">VLOOKUP($V746,$AB$2:$AN$5971,9,TRUE)</f>
        <v>0</v>
      </c>
      <c r="I746" s="6">
        <f ca="1">VLOOKUP($V746,$AB$2:$AN$5971,10,TRUE)</f>
        <v>7.5</v>
      </c>
      <c r="J746" s="6">
        <f ca="1">VLOOKUP($V746,$AB$2:$AN$5971,11,TRUE)</f>
        <v>32.5</v>
      </c>
      <c r="K746" s="6">
        <f ca="1">VLOOKUP($V746,$AB$2:$AN$5971,12,TRUE)</f>
        <v>23</v>
      </c>
      <c r="L746" s="6">
        <f ca="1">VLOOKUP($V746,$AB$2:$AN$5971,13,TRUE)</f>
        <v>63</v>
      </c>
      <c r="V746" s="3">
        <f t="shared" ca="1" si="11"/>
        <v>1332</v>
      </c>
      <c r="AB746" s="4">
        <v>745</v>
      </c>
      <c r="AC746" s="4" t="s">
        <v>20</v>
      </c>
      <c r="AD746" s="4" t="s">
        <v>40</v>
      </c>
      <c r="AE746" s="4" t="s">
        <v>16</v>
      </c>
      <c r="AF746" s="4" t="s">
        <v>17</v>
      </c>
      <c r="AG746" s="4" t="s">
        <v>20</v>
      </c>
      <c r="AH746" s="4" t="s">
        <v>23</v>
      </c>
      <c r="AI746" s="5">
        <v>3000</v>
      </c>
      <c r="AJ746" s="4">
        <v>0</v>
      </c>
      <c r="AK746" s="4">
        <v>15</v>
      </c>
      <c r="AL746" s="4">
        <v>25</v>
      </c>
      <c r="AM746" s="4">
        <v>24</v>
      </c>
      <c r="AN746" s="4">
        <v>64</v>
      </c>
    </row>
    <row r="747" spans="1:40" x14ac:dyDescent="0.25">
      <c r="A747" s="6" t="str">
        <f ca="1">VLOOKUP($V747,$AB$2:$AN$5971,2,TRUE)</f>
        <v>T</v>
      </c>
      <c r="B747" s="6" t="str">
        <f ca="1">VLOOKUP($V747,$AB$2:$AN$5971,3,TRUE)</f>
        <v>26</v>
      </c>
      <c r="C747" s="6" t="str">
        <f ca="1">VLOOKUP($V747,$AB$2:$AN$5971,4,TRUE)</f>
        <v>SC</v>
      </c>
      <c r="D747" s="6" t="str">
        <f ca="1">VLOOKUP($V747,$AB$2:$AN$5971,5,TRUE)</f>
        <v>H</v>
      </c>
      <c r="E747" s="6" t="str">
        <f ca="1">VLOOKUP($V747,$AB$2:$AN$5971,6,TRUE)</f>
        <v>U</v>
      </c>
      <c r="F747" s="6" t="str">
        <f ca="1">VLOOKUP($V747,$AB$2:$AN$5971,7,TRUE)</f>
        <v>A</v>
      </c>
      <c r="G747" s="6">
        <f ca="1">VLOOKUP($V747,$AB$2:$AN$5971,8,TRUE)</f>
        <v>4000</v>
      </c>
      <c r="H747" s="6">
        <f ca="1">VLOOKUP($V747,$AB$2:$AN$5971,9,TRUE)</f>
        <v>2</v>
      </c>
      <c r="I747" s="6">
        <f ca="1">VLOOKUP($V747,$AB$2:$AN$5971,10,TRUE)</f>
        <v>14</v>
      </c>
      <c r="J747" s="6">
        <f ca="1">VLOOKUP($V747,$AB$2:$AN$5971,11,TRUE)</f>
        <v>22</v>
      </c>
      <c r="K747" s="6">
        <f ca="1">VLOOKUP($V747,$AB$2:$AN$5971,12,TRUE)</f>
        <v>20</v>
      </c>
      <c r="L747" s="6">
        <f ca="1">VLOOKUP($V747,$AB$2:$AN$5971,13,TRUE)</f>
        <v>56</v>
      </c>
      <c r="V747" s="3">
        <f t="shared" ca="1" si="11"/>
        <v>3695</v>
      </c>
      <c r="AB747" s="4">
        <v>746</v>
      </c>
      <c r="AC747" s="4" t="s">
        <v>14</v>
      </c>
      <c r="AD747" s="4" t="s">
        <v>71</v>
      </c>
      <c r="AE747" s="4" t="s">
        <v>16</v>
      </c>
      <c r="AF747" s="4" t="s">
        <v>17</v>
      </c>
      <c r="AG747" s="4" t="s">
        <v>20</v>
      </c>
      <c r="AH747" s="4" t="s">
        <v>23</v>
      </c>
      <c r="AI747" s="5">
        <v>3000</v>
      </c>
      <c r="AJ747" s="4">
        <v>0</v>
      </c>
      <c r="AK747" s="4">
        <v>10</v>
      </c>
      <c r="AL747" s="4">
        <v>23</v>
      </c>
      <c r="AM747" s="4">
        <v>16</v>
      </c>
      <c r="AN747" s="4">
        <v>49</v>
      </c>
    </row>
    <row r="748" spans="1:40" x14ac:dyDescent="0.25">
      <c r="A748" s="6" t="str">
        <f ca="1">VLOOKUP($V748,$AB$2:$AN$5971,2,TRUE)</f>
        <v>F</v>
      </c>
      <c r="B748" s="6" t="str">
        <f ca="1">VLOOKUP($V748,$AB$2:$AN$5971,3,TRUE)</f>
        <v>19</v>
      </c>
      <c r="C748" s="6" t="str">
        <f ca="1">VLOOKUP($V748,$AB$2:$AN$5971,4,TRUE)</f>
        <v>OT</v>
      </c>
      <c r="D748" s="6" t="str">
        <f ca="1">VLOOKUP($V748,$AB$2:$AN$5971,5,TRUE)</f>
        <v>H</v>
      </c>
      <c r="E748" s="6" t="str">
        <f ca="1">VLOOKUP($V748,$AB$2:$AN$5971,6,TRUE)</f>
        <v>T</v>
      </c>
      <c r="F748" s="6" t="str">
        <f ca="1">VLOOKUP($V748,$AB$2:$AN$5971,7,TRUE)</f>
        <v>C</v>
      </c>
      <c r="G748" s="6">
        <f ca="1">VLOOKUP($V748,$AB$2:$AN$5971,8,TRUE)</f>
        <v>3500</v>
      </c>
      <c r="H748" s="6" t="e">
        <f ca="1">VLOOKUP($V748,$AB$2:$AN$5971,9,TRUE)</f>
        <v>#NULL!</v>
      </c>
      <c r="I748" s="6">
        <f ca="1">VLOOKUP($V748,$AB$2:$AN$5971,10,TRUE)</f>
        <v>13</v>
      </c>
      <c r="J748" s="6">
        <f ca="1">VLOOKUP($V748,$AB$2:$AN$5971,11,TRUE)</f>
        <v>34</v>
      </c>
      <c r="K748" s="6">
        <f ca="1">VLOOKUP($V748,$AB$2:$AN$5971,12,TRUE)</f>
        <v>25</v>
      </c>
      <c r="L748" s="6">
        <f ca="1">VLOOKUP($V748,$AB$2:$AN$5971,13,TRUE)</f>
        <v>72</v>
      </c>
      <c r="V748" s="3">
        <f t="shared" ca="1" si="11"/>
        <v>4774</v>
      </c>
      <c r="AB748" s="4">
        <v>747</v>
      </c>
      <c r="AC748" s="4" t="s">
        <v>20</v>
      </c>
      <c r="AD748" s="4" t="s">
        <v>27</v>
      </c>
      <c r="AE748" s="4" t="s">
        <v>16</v>
      </c>
      <c r="AF748" s="4" t="s">
        <v>17</v>
      </c>
      <c r="AG748" s="4" t="s">
        <v>20</v>
      </c>
      <c r="AH748" s="4" t="s">
        <v>23</v>
      </c>
      <c r="AI748" s="5">
        <v>5000</v>
      </c>
      <c r="AJ748" s="4">
        <v>0</v>
      </c>
      <c r="AK748" s="4">
        <v>14</v>
      </c>
      <c r="AL748" s="4">
        <v>22</v>
      </c>
      <c r="AM748" s="4">
        <v>22</v>
      </c>
      <c r="AN748" s="4">
        <v>58</v>
      </c>
    </row>
    <row r="749" spans="1:40" x14ac:dyDescent="0.25">
      <c r="A749" s="6" t="str">
        <f ca="1">VLOOKUP($V749,$AB$2:$AN$5971,2,TRUE)</f>
        <v>T</v>
      </c>
      <c r="B749" s="6" t="str">
        <f ca="1">VLOOKUP($V749,$AB$2:$AN$5971,3,TRUE)</f>
        <v>24</v>
      </c>
      <c r="C749" s="6" t="str">
        <f ca="1">VLOOKUP($V749,$AB$2:$AN$5971,4,TRUE)</f>
        <v>SC</v>
      </c>
      <c r="D749" s="6" t="str">
        <f ca="1">VLOOKUP($V749,$AB$2:$AN$5971,5,TRUE)</f>
        <v>H</v>
      </c>
      <c r="E749" s="6" t="str">
        <f ca="1">VLOOKUP($V749,$AB$2:$AN$5971,6,TRUE)</f>
        <v>T</v>
      </c>
      <c r="F749" s="6" t="str">
        <f ca="1">VLOOKUP($V749,$AB$2:$AN$5971,7,TRUE)</f>
        <v>C</v>
      </c>
      <c r="G749" s="6">
        <f ca="1">VLOOKUP($V749,$AB$2:$AN$5971,8,TRUE)</f>
        <v>3500</v>
      </c>
      <c r="H749" s="6">
        <f ca="1">VLOOKUP($V749,$AB$2:$AN$5971,9,TRUE)</f>
        <v>0</v>
      </c>
      <c r="I749" s="6">
        <f ca="1">VLOOKUP($V749,$AB$2:$AN$5971,10,TRUE)</f>
        <v>23</v>
      </c>
      <c r="J749" s="6">
        <f ca="1">VLOOKUP($V749,$AB$2:$AN$5971,11,TRUE)</f>
        <v>28</v>
      </c>
      <c r="K749" s="6">
        <f ca="1">VLOOKUP($V749,$AB$2:$AN$5971,12,TRUE)</f>
        <v>27</v>
      </c>
      <c r="L749" s="6">
        <f ca="1">VLOOKUP($V749,$AB$2:$AN$5971,13,TRUE)</f>
        <v>78</v>
      </c>
      <c r="V749" s="3">
        <f t="shared" ca="1" si="11"/>
        <v>5963</v>
      </c>
      <c r="AB749" s="4">
        <v>748</v>
      </c>
      <c r="AC749" s="4" t="s">
        <v>14</v>
      </c>
      <c r="AD749" s="4" t="s">
        <v>60</v>
      </c>
      <c r="AE749" s="4" t="s">
        <v>16</v>
      </c>
      <c r="AF749" s="4" t="s">
        <v>17</v>
      </c>
      <c r="AG749" s="4" t="s">
        <v>20</v>
      </c>
      <c r="AH749" s="4" t="s">
        <v>23</v>
      </c>
      <c r="AI749" s="5">
        <v>2500</v>
      </c>
      <c r="AJ749" s="4">
        <v>0</v>
      </c>
      <c r="AK749" s="4">
        <v>10</v>
      </c>
      <c r="AL749" s="4">
        <v>36</v>
      </c>
      <c r="AM749" s="4">
        <v>23</v>
      </c>
      <c r="AN749" s="4">
        <v>69</v>
      </c>
    </row>
    <row r="750" spans="1:40" x14ac:dyDescent="0.25">
      <c r="A750" s="6" t="str">
        <f ca="1">VLOOKUP($V750,$AB$2:$AN$5971,2,TRUE)</f>
        <v>F</v>
      </c>
      <c r="B750" s="6" t="str">
        <f ca="1">VLOOKUP($V750,$AB$2:$AN$5971,3,TRUE)</f>
        <v>23</v>
      </c>
      <c r="C750" s="6" t="str">
        <f ca="1">VLOOKUP($V750,$AB$2:$AN$5971,4,TRUE)</f>
        <v>SC</v>
      </c>
      <c r="D750" s="6" t="str">
        <f ca="1">VLOOKUP($V750,$AB$2:$AN$5971,5,TRUE)</f>
        <v>H</v>
      </c>
      <c r="E750" s="6" t="str">
        <f ca="1">VLOOKUP($V750,$AB$2:$AN$5971,6,TRUE)</f>
        <v>T</v>
      </c>
      <c r="F750" s="6" t="str">
        <f ca="1">VLOOKUP($V750,$AB$2:$AN$5971,7,TRUE)</f>
        <v>C</v>
      </c>
      <c r="G750" s="6">
        <f ca="1">VLOOKUP($V750,$AB$2:$AN$5971,8,TRUE)</f>
        <v>8000</v>
      </c>
      <c r="H750" s="6">
        <f ca="1">VLOOKUP($V750,$AB$2:$AN$5971,9,TRUE)</f>
        <v>0</v>
      </c>
      <c r="I750" s="6">
        <f ca="1">VLOOKUP($V750,$AB$2:$AN$5971,10,TRUE)</f>
        <v>9</v>
      </c>
      <c r="J750" s="6">
        <f ca="1">VLOOKUP($V750,$AB$2:$AN$5971,11,TRUE)</f>
        <v>3</v>
      </c>
      <c r="K750" s="6">
        <f ca="1">VLOOKUP($V750,$AB$2:$AN$5971,12,TRUE)</f>
        <v>15</v>
      </c>
      <c r="L750" s="6">
        <f ca="1">VLOOKUP($V750,$AB$2:$AN$5971,13,TRUE)</f>
        <v>27</v>
      </c>
      <c r="V750" s="3">
        <f t="shared" ca="1" si="11"/>
        <v>4119</v>
      </c>
      <c r="AB750" s="4">
        <v>749</v>
      </c>
      <c r="AC750" s="4" t="s">
        <v>20</v>
      </c>
      <c r="AD750" s="4" t="s">
        <v>29</v>
      </c>
      <c r="AE750" s="4" t="s">
        <v>16</v>
      </c>
      <c r="AF750" s="4" t="s">
        <v>17</v>
      </c>
      <c r="AG750" s="4" t="s">
        <v>20</v>
      </c>
      <c r="AH750" s="4" t="s">
        <v>23</v>
      </c>
      <c r="AI750" s="5">
        <v>3500</v>
      </c>
      <c r="AJ750" s="4">
        <v>0</v>
      </c>
      <c r="AK750" s="4">
        <v>12</v>
      </c>
      <c r="AL750" s="4">
        <v>13</v>
      </c>
      <c r="AM750" s="4">
        <v>24</v>
      </c>
      <c r="AN750" s="4">
        <v>49</v>
      </c>
    </row>
    <row r="751" spans="1:40" x14ac:dyDescent="0.25">
      <c r="A751" s="6" t="str">
        <f ca="1">VLOOKUP($V751,$AB$2:$AN$5971,2,TRUE)</f>
        <v>T</v>
      </c>
      <c r="B751" s="6" t="str">
        <f ca="1">VLOOKUP($V751,$AB$2:$AN$5971,3,TRUE)</f>
        <v>17</v>
      </c>
      <c r="C751" s="6" t="str">
        <f ca="1">VLOOKUP($V751,$AB$2:$AN$5971,4,TRUE)</f>
        <v>OT</v>
      </c>
      <c r="D751" s="6" t="str">
        <f ca="1">VLOOKUP($V751,$AB$2:$AN$5971,5,TRUE)</f>
        <v>H</v>
      </c>
      <c r="E751" s="6" t="str">
        <f ca="1">VLOOKUP($V751,$AB$2:$AN$5971,6,TRUE)</f>
        <v>T</v>
      </c>
      <c r="F751" s="6" t="str">
        <f ca="1">VLOOKUP($V751,$AB$2:$AN$5971,7,TRUE)</f>
        <v>C</v>
      </c>
      <c r="G751" s="6">
        <f ca="1">VLOOKUP($V751,$AB$2:$AN$5971,8,TRUE)</f>
        <v>2000</v>
      </c>
      <c r="H751" s="6">
        <f ca="1">VLOOKUP($V751,$AB$2:$AN$5971,9,TRUE)</f>
        <v>0</v>
      </c>
      <c r="I751" s="6">
        <f ca="1">VLOOKUP($V751,$AB$2:$AN$5971,10,TRUE)</f>
        <v>16</v>
      </c>
      <c r="J751" s="6">
        <f ca="1">VLOOKUP($V751,$AB$2:$AN$5971,11,TRUE)</f>
        <v>27</v>
      </c>
      <c r="K751" s="6">
        <f ca="1">VLOOKUP($V751,$AB$2:$AN$5971,12,TRUE)</f>
        <v>27</v>
      </c>
      <c r="L751" s="6">
        <f ca="1">VLOOKUP($V751,$AB$2:$AN$5971,13,TRUE)</f>
        <v>70</v>
      </c>
      <c r="V751" s="3">
        <f t="shared" ca="1" si="11"/>
        <v>243</v>
      </c>
      <c r="AB751" s="4">
        <v>750</v>
      </c>
      <c r="AC751" s="4" t="s">
        <v>20</v>
      </c>
      <c r="AD751" s="4" t="s">
        <v>50</v>
      </c>
      <c r="AE751" s="4" t="s">
        <v>16</v>
      </c>
      <c r="AF751" s="4" t="s">
        <v>17</v>
      </c>
      <c r="AG751" s="4" t="s">
        <v>20</v>
      </c>
      <c r="AH751" s="4" t="s">
        <v>23</v>
      </c>
      <c r="AI751" s="5">
        <v>5000</v>
      </c>
      <c r="AJ751" s="4">
        <v>0</v>
      </c>
      <c r="AK751" s="4">
        <v>15</v>
      </c>
      <c r="AL751" s="4">
        <v>26</v>
      </c>
      <c r="AM751" s="4">
        <v>25</v>
      </c>
      <c r="AN751" s="4">
        <v>66</v>
      </c>
    </row>
    <row r="752" spans="1:40" x14ac:dyDescent="0.25">
      <c r="A752" s="6" t="str">
        <f ca="1">VLOOKUP($V752,$AB$2:$AN$5971,2,TRUE)</f>
        <v>F</v>
      </c>
      <c r="B752" s="6" t="str">
        <f ca="1">VLOOKUP($V752,$AB$2:$AN$5971,3,TRUE)</f>
        <v>28</v>
      </c>
      <c r="C752" s="6" t="str">
        <f ca="1">VLOOKUP($V752,$AB$2:$AN$5971,4,TRUE)</f>
        <v>SC</v>
      </c>
      <c r="D752" s="6" t="str">
        <f ca="1">VLOOKUP($V752,$AB$2:$AN$5971,5,TRUE)</f>
        <v>H</v>
      </c>
      <c r="E752" s="6" t="str">
        <f ca="1">VLOOKUP($V752,$AB$2:$AN$5971,6,TRUE)</f>
        <v>T</v>
      </c>
      <c r="F752" s="6" t="str">
        <f ca="1">VLOOKUP($V752,$AB$2:$AN$5971,7,TRUE)</f>
        <v>C</v>
      </c>
      <c r="G752" s="6">
        <f ca="1">VLOOKUP($V752,$AB$2:$AN$5971,8,TRUE)</f>
        <v>3600</v>
      </c>
      <c r="H752" s="6">
        <f ca="1">VLOOKUP($V752,$AB$2:$AN$5971,9,TRUE)</f>
        <v>0</v>
      </c>
      <c r="I752" s="6">
        <f ca="1">VLOOKUP($V752,$AB$2:$AN$5971,10,TRUE)</f>
        <v>28</v>
      </c>
      <c r="J752" s="6">
        <f ca="1">VLOOKUP($V752,$AB$2:$AN$5971,11,TRUE)</f>
        <v>20</v>
      </c>
      <c r="K752" s="6">
        <f ca="1">VLOOKUP($V752,$AB$2:$AN$5971,12,TRUE)</f>
        <v>14</v>
      </c>
      <c r="L752" s="6">
        <f ca="1">VLOOKUP($V752,$AB$2:$AN$5971,13,TRUE)</f>
        <v>62</v>
      </c>
      <c r="V752" s="3">
        <f t="shared" ca="1" si="11"/>
        <v>939</v>
      </c>
      <c r="AB752" s="4">
        <v>751</v>
      </c>
      <c r="AC752" s="4" t="s">
        <v>14</v>
      </c>
      <c r="AD752" s="4" t="s">
        <v>27</v>
      </c>
      <c r="AE752" s="4" t="s">
        <v>16</v>
      </c>
      <c r="AF752" s="4" t="s">
        <v>17</v>
      </c>
      <c r="AG752" s="4" t="s">
        <v>20</v>
      </c>
      <c r="AH752" s="4" t="s">
        <v>23</v>
      </c>
      <c r="AI752" s="5">
        <v>3500</v>
      </c>
      <c r="AJ752" s="4">
        <v>0</v>
      </c>
      <c r="AK752" s="4">
        <v>14</v>
      </c>
      <c r="AL752" s="4">
        <v>27</v>
      </c>
      <c r="AM752" s="4">
        <v>25.66</v>
      </c>
      <c r="AN752" s="4">
        <v>66</v>
      </c>
    </row>
    <row r="753" spans="1:40" x14ac:dyDescent="0.25">
      <c r="A753" s="6" t="str">
        <f ca="1">VLOOKUP($V753,$AB$2:$AN$5971,2,TRUE)</f>
        <v>T</v>
      </c>
      <c r="B753" s="6" t="str">
        <f ca="1">VLOOKUP($V753,$AB$2:$AN$5971,3,TRUE)</f>
        <v>17</v>
      </c>
      <c r="C753" s="6" t="str">
        <f ca="1">VLOOKUP($V753,$AB$2:$AN$5971,4,TRUE)</f>
        <v>OT</v>
      </c>
      <c r="D753" s="6" t="str">
        <f ca="1">VLOOKUP($V753,$AB$2:$AN$5971,5,TRUE)</f>
        <v>H</v>
      </c>
      <c r="E753" s="6" t="str">
        <f ca="1">VLOOKUP($V753,$AB$2:$AN$5971,6,TRUE)</f>
        <v>T</v>
      </c>
      <c r="F753" s="6" t="str">
        <f ca="1">VLOOKUP($V753,$AB$2:$AN$5971,7,TRUE)</f>
        <v>A</v>
      </c>
      <c r="G753" s="6">
        <f ca="1">VLOOKUP($V753,$AB$2:$AN$5971,8,TRUE)</f>
        <v>8000</v>
      </c>
      <c r="H753" s="6">
        <f ca="1">VLOOKUP($V753,$AB$2:$AN$5971,9,TRUE)</f>
        <v>2</v>
      </c>
      <c r="I753" s="6">
        <f ca="1">VLOOKUP($V753,$AB$2:$AN$5971,10,TRUE)</f>
        <v>16</v>
      </c>
      <c r="J753" s="6">
        <f ca="1">VLOOKUP($V753,$AB$2:$AN$5971,11,TRUE)</f>
        <v>34</v>
      </c>
      <c r="K753" s="6">
        <f ca="1">VLOOKUP($V753,$AB$2:$AN$5971,12,TRUE)</f>
        <v>21</v>
      </c>
      <c r="L753" s="6">
        <f ca="1">VLOOKUP($V753,$AB$2:$AN$5971,13,TRUE)</f>
        <v>71</v>
      </c>
      <c r="V753" s="3">
        <f t="shared" ca="1" si="11"/>
        <v>5929</v>
      </c>
      <c r="AB753" s="4">
        <v>752</v>
      </c>
      <c r="AC753" s="4" t="s">
        <v>20</v>
      </c>
      <c r="AD753" s="4" t="s">
        <v>58</v>
      </c>
      <c r="AE753" s="4" t="s">
        <v>16</v>
      </c>
      <c r="AF753" s="4" t="s">
        <v>17</v>
      </c>
      <c r="AG753" s="4" t="s">
        <v>20</v>
      </c>
      <c r="AH753" s="4" t="s">
        <v>23</v>
      </c>
      <c r="AI753" s="5">
        <v>3000</v>
      </c>
      <c r="AJ753" s="4">
        <v>0</v>
      </c>
      <c r="AK753" s="4">
        <v>13</v>
      </c>
      <c r="AL753" s="4">
        <v>26</v>
      </c>
      <c r="AM753" s="4">
        <v>24</v>
      </c>
      <c r="AN753" s="4">
        <v>63</v>
      </c>
    </row>
    <row r="754" spans="1:40" x14ac:dyDescent="0.25">
      <c r="A754" s="6" t="str">
        <f ca="1">VLOOKUP($V754,$AB$2:$AN$5971,2,TRUE)</f>
        <v>F</v>
      </c>
      <c r="B754" s="6" t="str">
        <f ca="1">VLOOKUP($V754,$AB$2:$AN$5971,3,TRUE)</f>
        <v>56</v>
      </c>
      <c r="C754" s="6" t="str">
        <f ca="1">VLOOKUP($V754,$AB$2:$AN$5971,4,TRUE)</f>
        <v>OT</v>
      </c>
      <c r="D754" s="6" t="str">
        <f ca="1">VLOOKUP($V754,$AB$2:$AN$5971,5,TRUE)</f>
        <v>H</v>
      </c>
      <c r="E754" s="6" t="str">
        <f ca="1">VLOOKUP($V754,$AB$2:$AN$5971,6,TRUE)</f>
        <v>T</v>
      </c>
      <c r="F754" s="6" t="str">
        <f ca="1">VLOOKUP($V754,$AB$2:$AN$5971,7,TRUE)</f>
        <v>C</v>
      </c>
      <c r="G754" s="6">
        <f ca="1">VLOOKUP($V754,$AB$2:$AN$5971,8,TRUE)</f>
        <v>6800</v>
      </c>
      <c r="H754" s="6">
        <f ca="1">VLOOKUP($V754,$AB$2:$AN$5971,9,TRUE)</f>
        <v>0</v>
      </c>
      <c r="I754" s="6">
        <f ca="1">VLOOKUP($V754,$AB$2:$AN$5971,10,TRUE)</f>
        <v>14</v>
      </c>
      <c r="J754" s="6">
        <f ca="1">VLOOKUP($V754,$AB$2:$AN$5971,11,TRUE)</f>
        <v>22</v>
      </c>
      <c r="K754" s="6">
        <f ca="1">VLOOKUP($V754,$AB$2:$AN$5971,12,TRUE)</f>
        <v>13</v>
      </c>
      <c r="L754" s="6">
        <f ca="1">VLOOKUP($V754,$AB$2:$AN$5971,13,TRUE)</f>
        <v>49</v>
      </c>
      <c r="V754" s="3">
        <f t="shared" ca="1" si="11"/>
        <v>1123</v>
      </c>
      <c r="AB754" s="4">
        <v>753</v>
      </c>
      <c r="AC754" s="4" t="s">
        <v>20</v>
      </c>
      <c r="AD754" s="4" t="s">
        <v>71</v>
      </c>
      <c r="AE754" s="4" t="s">
        <v>16</v>
      </c>
      <c r="AF754" s="4" t="s">
        <v>17</v>
      </c>
      <c r="AG754" s="4" t="s">
        <v>20</v>
      </c>
      <c r="AH754" s="4" t="s">
        <v>23</v>
      </c>
      <c r="AI754" s="5">
        <v>4000</v>
      </c>
      <c r="AJ754" s="4">
        <v>0</v>
      </c>
      <c r="AK754" s="4">
        <v>9</v>
      </c>
      <c r="AL754" s="4">
        <v>16</v>
      </c>
      <c r="AM754" s="4">
        <v>22</v>
      </c>
      <c r="AN754" s="4">
        <v>47</v>
      </c>
    </row>
    <row r="755" spans="1:40" x14ac:dyDescent="0.25">
      <c r="A755" s="6" t="str">
        <f ca="1">VLOOKUP($V755,$AB$2:$AN$5971,2,TRUE)</f>
        <v>F</v>
      </c>
      <c r="B755" s="6" t="str">
        <f ca="1">VLOOKUP($V755,$AB$2:$AN$5971,3,TRUE)</f>
        <v>29</v>
      </c>
      <c r="C755" s="6" t="str">
        <f ca="1">VLOOKUP($V755,$AB$2:$AN$5971,4,TRUE)</f>
        <v>SC</v>
      </c>
      <c r="D755" s="6" t="str">
        <f ca="1">VLOOKUP($V755,$AB$2:$AN$5971,5,TRUE)</f>
        <v>H</v>
      </c>
      <c r="E755" s="6" t="str">
        <f ca="1">VLOOKUP($V755,$AB$2:$AN$5971,6,TRUE)</f>
        <v>T</v>
      </c>
      <c r="F755" s="6" t="str">
        <f ca="1">VLOOKUP($V755,$AB$2:$AN$5971,7,TRUE)</f>
        <v>C</v>
      </c>
      <c r="G755" s="6">
        <f ca="1">VLOOKUP($V755,$AB$2:$AN$5971,8,TRUE)</f>
        <v>4500</v>
      </c>
      <c r="H755" s="6">
        <f ca="1">VLOOKUP($V755,$AB$2:$AN$5971,9,TRUE)</f>
        <v>0</v>
      </c>
      <c r="I755" s="6">
        <f ca="1">VLOOKUP($V755,$AB$2:$AN$5971,10,TRUE)</f>
        <v>13</v>
      </c>
      <c r="J755" s="6">
        <f ca="1">VLOOKUP($V755,$AB$2:$AN$5971,11,TRUE)</f>
        <v>30</v>
      </c>
      <c r="K755" s="6">
        <f ca="1">VLOOKUP($V755,$AB$2:$AN$5971,12,TRUE)</f>
        <v>18</v>
      </c>
      <c r="L755" s="6">
        <f ca="1">VLOOKUP($V755,$AB$2:$AN$5971,13,TRUE)</f>
        <v>61</v>
      </c>
      <c r="V755" s="3">
        <f t="shared" ca="1" si="11"/>
        <v>2890</v>
      </c>
      <c r="AB755" s="4">
        <v>754</v>
      </c>
      <c r="AC755" s="4" t="s">
        <v>14</v>
      </c>
      <c r="AD755" s="4" t="s">
        <v>31</v>
      </c>
      <c r="AE755" s="4" t="s">
        <v>22</v>
      </c>
      <c r="AF755" s="4" t="s">
        <v>17</v>
      </c>
      <c r="AG755" s="4" t="s">
        <v>20</v>
      </c>
      <c r="AH755" s="4" t="s">
        <v>23</v>
      </c>
      <c r="AI755" s="5">
        <v>3000</v>
      </c>
      <c r="AJ755" s="4">
        <v>0</v>
      </c>
      <c r="AK755" s="4">
        <v>17</v>
      </c>
      <c r="AL755" s="4">
        <v>31</v>
      </c>
      <c r="AM755" s="4">
        <v>9</v>
      </c>
      <c r="AN755" s="4">
        <v>57</v>
      </c>
    </row>
    <row r="756" spans="1:40" x14ac:dyDescent="0.25">
      <c r="A756" s="6" t="str">
        <f ca="1">VLOOKUP($V756,$AB$2:$AN$5971,2,TRUE)</f>
        <v>F</v>
      </c>
      <c r="B756" s="6" t="str">
        <f ca="1">VLOOKUP($V756,$AB$2:$AN$5971,3,TRUE)</f>
        <v>32</v>
      </c>
      <c r="C756" s="6" t="str">
        <f ca="1">VLOOKUP($V756,$AB$2:$AN$5971,4,TRUE)</f>
        <v>OT</v>
      </c>
      <c r="D756" s="6" t="str">
        <f ca="1">VLOOKUP($V756,$AB$2:$AN$5971,5,TRUE)</f>
        <v>H</v>
      </c>
      <c r="E756" s="6" t="str">
        <f ca="1">VLOOKUP($V756,$AB$2:$AN$5971,6,TRUE)</f>
        <v>T</v>
      </c>
      <c r="F756" s="6" t="str">
        <f ca="1">VLOOKUP($V756,$AB$2:$AN$5971,7,TRUE)</f>
        <v>C</v>
      </c>
      <c r="G756" s="6">
        <f ca="1">VLOOKUP($V756,$AB$2:$AN$5971,8,TRUE)</f>
        <v>3500</v>
      </c>
      <c r="H756" s="6">
        <f ca="1">VLOOKUP($V756,$AB$2:$AN$5971,9,TRUE)</f>
        <v>0</v>
      </c>
      <c r="I756" s="6">
        <f ca="1">VLOOKUP($V756,$AB$2:$AN$5971,10,TRUE)</f>
        <v>14</v>
      </c>
      <c r="J756" s="6">
        <f ca="1">VLOOKUP($V756,$AB$2:$AN$5971,11,TRUE)</f>
        <v>35</v>
      </c>
      <c r="K756" s="6">
        <f ca="1">VLOOKUP($V756,$AB$2:$AN$5971,12,TRUE)</f>
        <v>22</v>
      </c>
      <c r="L756" s="6">
        <f ca="1">VLOOKUP($V756,$AB$2:$AN$5971,13,TRUE)</f>
        <v>71</v>
      </c>
      <c r="V756" s="3">
        <f t="shared" ca="1" si="11"/>
        <v>2796</v>
      </c>
      <c r="AB756" s="4">
        <v>755</v>
      </c>
      <c r="AC756" s="4" t="s">
        <v>14</v>
      </c>
      <c r="AD756" s="4" t="s">
        <v>40</v>
      </c>
      <c r="AE756" s="4" t="s">
        <v>22</v>
      </c>
      <c r="AF756" s="4" t="s">
        <v>17</v>
      </c>
      <c r="AG756" s="4" t="s">
        <v>20</v>
      </c>
      <c r="AH756" s="4" t="s">
        <v>23</v>
      </c>
      <c r="AI756" s="5">
        <v>3000</v>
      </c>
      <c r="AJ756" s="4">
        <v>0</v>
      </c>
      <c r="AK756" s="4">
        <v>11</v>
      </c>
      <c r="AL756" s="4">
        <v>33</v>
      </c>
      <c r="AM756" s="4">
        <v>7</v>
      </c>
      <c r="AN756" s="4">
        <v>51</v>
      </c>
    </row>
    <row r="757" spans="1:40" x14ac:dyDescent="0.25">
      <c r="A757" s="6" t="str">
        <f ca="1">VLOOKUP($V757,$AB$2:$AN$5971,2,TRUE)</f>
        <v>F</v>
      </c>
      <c r="B757" s="6" t="str">
        <f ca="1">VLOOKUP($V757,$AB$2:$AN$5971,3,TRUE)</f>
        <v>26</v>
      </c>
      <c r="C757" s="6" t="str">
        <f ca="1">VLOOKUP($V757,$AB$2:$AN$5971,4,TRUE)</f>
        <v>SC</v>
      </c>
      <c r="D757" s="6" t="str">
        <f ca="1">VLOOKUP($V757,$AB$2:$AN$5971,5,TRUE)</f>
        <v>H</v>
      </c>
      <c r="E757" s="6" t="str">
        <f ca="1">VLOOKUP($V757,$AB$2:$AN$5971,6,TRUE)</f>
        <v>T</v>
      </c>
      <c r="F757" s="6" t="str">
        <f ca="1">VLOOKUP($V757,$AB$2:$AN$5971,7,TRUE)</f>
        <v>C</v>
      </c>
      <c r="G757" s="6">
        <f ca="1">VLOOKUP($V757,$AB$2:$AN$5971,8,TRUE)</f>
        <v>4000</v>
      </c>
      <c r="H757" s="6">
        <f ca="1">VLOOKUP($V757,$AB$2:$AN$5971,9,TRUE)</f>
        <v>0</v>
      </c>
      <c r="I757" s="6">
        <f ca="1">VLOOKUP($V757,$AB$2:$AN$5971,10,TRUE)</f>
        <v>15</v>
      </c>
      <c r="J757" s="6">
        <f ca="1">VLOOKUP($V757,$AB$2:$AN$5971,11,TRUE)</f>
        <v>20</v>
      </c>
      <c r="K757" s="6">
        <f ca="1">VLOOKUP($V757,$AB$2:$AN$5971,12,TRUE)</f>
        <v>20</v>
      </c>
      <c r="L757" s="6">
        <f ca="1">VLOOKUP($V757,$AB$2:$AN$5971,13,TRUE)</f>
        <v>55</v>
      </c>
      <c r="V757" s="3">
        <f t="shared" ca="1" si="11"/>
        <v>3808</v>
      </c>
      <c r="AB757" s="4">
        <v>756</v>
      </c>
      <c r="AC757" s="4" t="s">
        <v>14</v>
      </c>
      <c r="AD757" s="4" t="s">
        <v>40</v>
      </c>
      <c r="AE757" s="4" t="s">
        <v>16</v>
      </c>
      <c r="AF757" s="4" t="s">
        <v>17</v>
      </c>
      <c r="AG757" s="4" t="s">
        <v>20</v>
      </c>
      <c r="AH757" s="4" t="s">
        <v>23</v>
      </c>
      <c r="AI757" s="5">
        <v>6000</v>
      </c>
      <c r="AJ757" s="4">
        <v>0</v>
      </c>
      <c r="AK757" s="4">
        <v>10</v>
      </c>
      <c r="AL757" s="4">
        <v>30</v>
      </c>
      <c r="AM757" s="4">
        <v>18</v>
      </c>
      <c r="AN757" s="4">
        <v>58</v>
      </c>
    </row>
    <row r="758" spans="1:40" x14ac:dyDescent="0.25">
      <c r="A758" s="6" t="str">
        <f ca="1">VLOOKUP($V758,$AB$2:$AN$5971,2,TRUE)</f>
        <v>F</v>
      </c>
      <c r="B758" s="6" t="str">
        <f ca="1">VLOOKUP($V758,$AB$2:$AN$5971,3,TRUE)</f>
        <v>35</v>
      </c>
      <c r="C758" s="6" t="str">
        <f ca="1">VLOOKUP($V758,$AB$2:$AN$5971,4,TRUE)</f>
        <v>OT</v>
      </c>
      <c r="D758" s="6" t="str">
        <f ca="1">VLOOKUP($V758,$AB$2:$AN$5971,5,TRUE)</f>
        <v>H</v>
      </c>
      <c r="E758" s="6" t="str">
        <f ca="1">VLOOKUP($V758,$AB$2:$AN$5971,6,TRUE)</f>
        <v>U</v>
      </c>
      <c r="F758" s="6" t="str">
        <f ca="1">VLOOKUP($V758,$AB$2:$AN$5971,7,TRUE)</f>
        <v>C</v>
      </c>
      <c r="G758" s="6">
        <f ca="1">VLOOKUP($V758,$AB$2:$AN$5971,8,TRUE)</f>
        <v>7000</v>
      </c>
      <c r="H758" s="6">
        <f ca="1">VLOOKUP($V758,$AB$2:$AN$5971,9,TRUE)</f>
        <v>0</v>
      </c>
      <c r="I758" s="6">
        <f ca="1">VLOOKUP($V758,$AB$2:$AN$5971,10,TRUE)</f>
        <v>18</v>
      </c>
      <c r="J758" s="6">
        <f ca="1">VLOOKUP($V758,$AB$2:$AN$5971,11,TRUE)</f>
        <v>35</v>
      </c>
      <c r="K758" s="6">
        <f ca="1">VLOOKUP($V758,$AB$2:$AN$5971,12,TRUE)</f>
        <v>24</v>
      </c>
      <c r="L758" s="6">
        <f ca="1">VLOOKUP($V758,$AB$2:$AN$5971,13,TRUE)</f>
        <v>77</v>
      </c>
      <c r="V758" s="3">
        <f t="shared" ref="V758:V821" ca="1" si="12">RANDBETWEEN(1,5970)</f>
        <v>3971</v>
      </c>
      <c r="AB758" s="4">
        <v>757</v>
      </c>
      <c r="AC758" s="4" t="s">
        <v>14</v>
      </c>
      <c r="AD758" s="4" t="s">
        <v>30</v>
      </c>
      <c r="AE758" s="4" t="s">
        <v>16</v>
      </c>
      <c r="AF758" s="4" t="s">
        <v>17</v>
      </c>
      <c r="AG758" s="4" t="s">
        <v>20</v>
      </c>
      <c r="AH758" s="4" t="s">
        <v>23</v>
      </c>
      <c r="AI758" s="5">
        <v>4600</v>
      </c>
      <c r="AJ758" s="4">
        <v>0</v>
      </c>
      <c r="AK758" s="4">
        <v>14</v>
      </c>
      <c r="AL758" s="4">
        <v>30</v>
      </c>
      <c r="AM758" s="4">
        <v>13</v>
      </c>
      <c r="AN758" s="4">
        <v>57</v>
      </c>
    </row>
    <row r="759" spans="1:40" x14ac:dyDescent="0.25">
      <c r="A759" s="6" t="str">
        <f ca="1">VLOOKUP($V759,$AB$2:$AN$5971,2,TRUE)</f>
        <v>F</v>
      </c>
      <c r="B759" s="6" t="str">
        <f ca="1">VLOOKUP($V759,$AB$2:$AN$5971,3,TRUE)</f>
        <v>17</v>
      </c>
      <c r="C759" s="6" t="str">
        <f ca="1">VLOOKUP($V759,$AB$2:$AN$5971,4,TRUE)</f>
        <v>OT</v>
      </c>
      <c r="D759" s="6" t="str">
        <f ca="1">VLOOKUP($V759,$AB$2:$AN$5971,5,TRUE)</f>
        <v>H</v>
      </c>
      <c r="E759" s="6" t="str">
        <f ca="1">VLOOKUP($V759,$AB$2:$AN$5971,6,TRUE)</f>
        <v>T</v>
      </c>
      <c r="F759" s="6" t="str">
        <f ca="1">VLOOKUP($V759,$AB$2:$AN$5971,7,TRUE)</f>
        <v>C</v>
      </c>
      <c r="G759" s="6">
        <f ca="1">VLOOKUP($V759,$AB$2:$AN$5971,8,TRUE)</f>
        <v>6000</v>
      </c>
      <c r="H759" s="6">
        <f ca="1">VLOOKUP($V759,$AB$2:$AN$5971,9,TRUE)</f>
        <v>0</v>
      </c>
      <c r="I759" s="6">
        <f ca="1">VLOOKUP($V759,$AB$2:$AN$5971,10,TRUE)</f>
        <v>20</v>
      </c>
      <c r="J759" s="6">
        <f ca="1">VLOOKUP($V759,$AB$2:$AN$5971,11,TRUE)</f>
        <v>19</v>
      </c>
      <c r="K759" s="6">
        <f ca="1">VLOOKUP($V759,$AB$2:$AN$5971,12,TRUE)</f>
        <v>23</v>
      </c>
      <c r="L759" s="6">
        <f ca="1">VLOOKUP($V759,$AB$2:$AN$5971,13,TRUE)</f>
        <v>62</v>
      </c>
      <c r="V759" s="3">
        <f t="shared" ca="1" si="12"/>
        <v>3760</v>
      </c>
      <c r="AB759" s="4">
        <v>758</v>
      </c>
      <c r="AC759" s="4" t="s">
        <v>14</v>
      </c>
      <c r="AD759" s="4" t="s">
        <v>37</v>
      </c>
      <c r="AE759" s="4" t="s">
        <v>16</v>
      </c>
      <c r="AF759" s="4" t="s">
        <v>17</v>
      </c>
      <c r="AG759" s="4" t="s">
        <v>20</v>
      </c>
      <c r="AH759" s="4" t="s">
        <v>23</v>
      </c>
      <c r="AI759" s="5">
        <v>6500</v>
      </c>
      <c r="AJ759" s="4">
        <v>0</v>
      </c>
      <c r="AK759" s="4">
        <v>10</v>
      </c>
      <c r="AL759" s="4">
        <v>20</v>
      </c>
      <c r="AM759" s="4">
        <v>13</v>
      </c>
      <c r="AN759" s="4">
        <v>43</v>
      </c>
    </row>
    <row r="760" spans="1:40" x14ac:dyDescent="0.25">
      <c r="A760" s="6" t="str">
        <f ca="1">VLOOKUP($V760,$AB$2:$AN$5971,2,TRUE)</f>
        <v>F</v>
      </c>
      <c r="B760" s="6" t="str">
        <f ca="1">VLOOKUP($V760,$AB$2:$AN$5971,3,TRUE)</f>
        <v>17</v>
      </c>
      <c r="C760" s="6" t="str">
        <f ca="1">VLOOKUP($V760,$AB$2:$AN$5971,4,TRUE)</f>
        <v>OT</v>
      </c>
      <c r="D760" s="6" t="str">
        <f ca="1">VLOOKUP($V760,$AB$2:$AN$5971,5,TRUE)</f>
        <v>H</v>
      </c>
      <c r="E760" s="6" t="str">
        <f ca="1">VLOOKUP($V760,$AB$2:$AN$5971,6,TRUE)</f>
        <v>T</v>
      </c>
      <c r="F760" s="6" t="str">
        <f ca="1">VLOOKUP($V760,$AB$2:$AN$5971,7,TRUE)</f>
        <v>A</v>
      </c>
      <c r="G760" s="6">
        <f ca="1">VLOOKUP($V760,$AB$2:$AN$5971,8,TRUE)</f>
        <v>2000</v>
      </c>
      <c r="H760" s="6">
        <f ca="1">VLOOKUP($V760,$AB$2:$AN$5971,9,TRUE)</f>
        <v>0</v>
      </c>
      <c r="I760" s="6">
        <f ca="1">VLOOKUP($V760,$AB$2:$AN$5971,10,TRUE)</f>
        <v>22</v>
      </c>
      <c r="J760" s="6">
        <f ca="1">VLOOKUP($V760,$AB$2:$AN$5971,11,TRUE)</f>
        <v>30</v>
      </c>
      <c r="K760" s="6">
        <f ca="1">VLOOKUP($V760,$AB$2:$AN$5971,12,TRUE)</f>
        <v>11</v>
      </c>
      <c r="L760" s="6">
        <f ca="1">VLOOKUP($V760,$AB$2:$AN$5971,13,TRUE)</f>
        <v>63</v>
      </c>
      <c r="V760" s="3">
        <f t="shared" ca="1" si="12"/>
        <v>260</v>
      </c>
      <c r="AB760" s="4">
        <v>759</v>
      </c>
      <c r="AC760" s="4" t="s">
        <v>14</v>
      </c>
      <c r="AD760" s="4" t="s">
        <v>52</v>
      </c>
      <c r="AE760" s="4" t="s">
        <v>16</v>
      </c>
      <c r="AF760" s="4" t="s">
        <v>17</v>
      </c>
      <c r="AG760" s="4" t="s">
        <v>20</v>
      </c>
      <c r="AH760" s="4" t="s">
        <v>23</v>
      </c>
      <c r="AI760" s="5">
        <v>5400</v>
      </c>
      <c r="AJ760" s="4">
        <v>0</v>
      </c>
      <c r="AK760" s="4">
        <v>10</v>
      </c>
      <c r="AL760" s="4">
        <v>17</v>
      </c>
      <c r="AM760" s="4">
        <v>14</v>
      </c>
      <c r="AN760" s="4">
        <v>41</v>
      </c>
    </row>
    <row r="761" spans="1:40" x14ac:dyDescent="0.25">
      <c r="A761" s="6" t="str">
        <f ca="1">VLOOKUP($V761,$AB$2:$AN$5971,2,TRUE)</f>
        <v>T</v>
      </c>
      <c r="B761" s="6" t="str">
        <f ca="1">VLOOKUP($V761,$AB$2:$AN$5971,3,TRUE)</f>
        <v>14</v>
      </c>
      <c r="C761" s="6" t="str">
        <f ca="1">VLOOKUP($V761,$AB$2:$AN$5971,4,TRUE)</f>
        <v>SC</v>
      </c>
      <c r="D761" s="6" t="str">
        <f ca="1">VLOOKUP($V761,$AB$2:$AN$5971,5,TRUE)</f>
        <v>H</v>
      </c>
      <c r="E761" s="6" t="str">
        <f ca="1">VLOOKUP($V761,$AB$2:$AN$5971,6,TRUE)</f>
        <v>T</v>
      </c>
      <c r="F761" s="6" t="str">
        <f ca="1">VLOOKUP($V761,$AB$2:$AN$5971,7,TRUE)</f>
        <v>C</v>
      </c>
      <c r="G761" s="6">
        <f ca="1">VLOOKUP($V761,$AB$2:$AN$5971,8,TRUE)</f>
        <v>1000</v>
      </c>
      <c r="H761" s="6">
        <f ca="1">VLOOKUP($V761,$AB$2:$AN$5971,9,TRUE)</f>
        <v>0</v>
      </c>
      <c r="I761" s="6">
        <f ca="1">VLOOKUP($V761,$AB$2:$AN$5971,10,TRUE)</f>
        <v>11</v>
      </c>
      <c r="J761" s="6">
        <f ca="1">VLOOKUP($V761,$AB$2:$AN$5971,11,TRUE)</f>
        <v>15</v>
      </c>
      <c r="K761" s="6">
        <f ca="1">VLOOKUP($V761,$AB$2:$AN$5971,12,TRUE)</f>
        <v>20</v>
      </c>
      <c r="L761" s="6">
        <f ca="1">VLOOKUP($V761,$AB$2:$AN$5971,13,TRUE)</f>
        <v>46</v>
      </c>
      <c r="V761" s="3">
        <f t="shared" ca="1" si="12"/>
        <v>1571</v>
      </c>
      <c r="AB761" s="4">
        <v>760</v>
      </c>
      <c r="AC761" s="4" t="s">
        <v>14</v>
      </c>
      <c r="AD761" s="4" t="s">
        <v>44</v>
      </c>
      <c r="AE761" s="4" t="s">
        <v>16</v>
      </c>
      <c r="AF761" s="4" t="s">
        <v>17</v>
      </c>
      <c r="AG761" s="4" t="s">
        <v>20</v>
      </c>
      <c r="AH761" s="4" t="s">
        <v>23</v>
      </c>
      <c r="AI761" s="5">
        <v>7000</v>
      </c>
      <c r="AJ761" s="4">
        <v>0</v>
      </c>
      <c r="AK761" s="4">
        <v>10</v>
      </c>
      <c r="AL761" s="4">
        <v>34</v>
      </c>
      <c r="AM761" s="4">
        <v>8</v>
      </c>
      <c r="AN761" s="4">
        <v>52</v>
      </c>
    </row>
    <row r="762" spans="1:40" x14ac:dyDescent="0.25">
      <c r="A762" s="6" t="str">
        <f ca="1">VLOOKUP($V762,$AB$2:$AN$5971,2,TRUE)</f>
        <v>F</v>
      </c>
      <c r="B762" s="6" t="str">
        <f ca="1">VLOOKUP($V762,$AB$2:$AN$5971,3,TRUE)</f>
        <v>27</v>
      </c>
      <c r="C762" s="6" t="str">
        <f ca="1">VLOOKUP($V762,$AB$2:$AN$5971,4,TRUE)</f>
        <v>ST</v>
      </c>
      <c r="D762" s="6" t="str">
        <f ca="1">VLOOKUP($V762,$AB$2:$AN$5971,5,TRUE)</f>
        <v>H</v>
      </c>
      <c r="E762" s="6" t="str">
        <f ca="1">VLOOKUP($V762,$AB$2:$AN$5971,6,TRUE)</f>
        <v>T</v>
      </c>
      <c r="F762" s="6" t="str">
        <f ca="1">VLOOKUP($V762,$AB$2:$AN$5971,7,TRUE)</f>
        <v>C</v>
      </c>
      <c r="G762" s="6">
        <f ca="1">VLOOKUP($V762,$AB$2:$AN$5971,8,TRUE)</f>
        <v>8000</v>
      </c>
      <c r="H762" s="6">
        <f ca="1">VLOOKUP($V762,$AB$2:$AN$5971,9,TRUE)</f>
        <v>0</v>
      </c>
      <c r="I762" s="6">
        <f ca="1">VLOOKUP($V762,$AB$2:$AN$5971,10,TRUE)</f>
        <v>18</v>
      </c>
      <c r="J762" s="6">
        <f ca="1">VLOOKUP($V762,$AB$2:$AN$5971,11,TRUE)</f>
        <v>32</v>
      </c>
      <c r="K762" s="6">
        <f ca="1">VLOOKUP($V762,$AB$2:$AN$5971,12,TRUE)</f>
        <v>21</v>
      </c>
      <c r="L762" s="6">
        <f ca="1">VLOOKUP($V762,$AB$2:$AN$5971,13,TRUE)</f>
        <v>71</v>
      </c>
      <c r="V762" s="3">
        <f t="shared" ca="1" si="12"/>
        <v>2718</v>
      </c>
      <c r="AB762" s="4">
        <v>761</v>
      </c>
      <c r="AC762" s="4" t="s">
        <v>14</v>
      </c>
      <c r="AD762" s="4" t="s">
        <v>60</v>
      </c>
      <c r="AE762" s="4" t="s">
        <v>16</v>
      </c>
      <c r="AF762" s="4" t="s">
        <v>17</v>
      </c>
      <c r="AG762" s="4" t="s">
        <v>20</v>
      </c>
      <c r="AH762" s="4" t="s">
        <v>23</v>
      </c>
      <c r="AI762" s="5">
        <v>5000</v>
      </c>
      <c r="AJ762" s="4">
        <v>0</v>
      </c>
      <c r="AK762" s="4">
        <v>18</v>
      </c>
      <c r="AL762" s="4">
        <v>30</v>
      </c>
      <c r="AM762" s="4">
        <v>8</v>
      </c>
      <c r="AN762" s="4">
        <v>56</v>
      </c>
    </row>
    <row r="763" spans="1:40" x14ac:dyDescent="0.25">
      <c r="A763" s="6" t="str">
        <f ca="1">VLOOKUP($V763,$AB$2:$AN$5971,2,TRUE)</f>
        <v>F</v>
      </c>
      <c r="B763" s="6" t="str">
        <f ca="1">VLOOKUP($V763,$AB$2:$AN$5971,3,TRUE)</f>
        <v>31</v>
      </c>
      <c r="C763" s="6" t="str">
        <f ca="1">VLOOKUP($V763,$AB$2:$AN$5971,4,TRUE)</f>
        <v>OT</v>
      </c>
      <c r="D763" s="6" t="str">
        <f ca="1">VLOOKUP($V763,$AB$2:$AN$5971,5,TRUE)</f>
        <v>H</v>
      </c>
      <c r="E763" s="6" t="str">
        <f ca="1">VLOOKUP($V763,$AB$2:$AN$5971,6,TRUE)</f>
        <v>T</v>
      </c>
      <c r="F763" s="6" t="str">
        <f ca="1">VLOOKUP($V763,$AB$2:$AN$5971,7,TRUE)</f>
        <v>A</v>
      </c>
      <c r="G763" s="6">
        <f ca="1">VLOOKUP($V763,$AB$2:$AN$5971,8,TRUE)</f>
        <v>2000</v>
      </c>
      <c r="H763" s="6">
        <f ca="1">VLOOKUP($V763,$AB$2:$AN$5971,9,TRUE)</f>
        <v>1</v>
      </c>
      <c r="I763" s="6">
        <f ca="1">VLOOKUP($V763,$AB$2:$AN$5971,10,TRUE)</f>
        <v>13</v>
      </c>
      <c r="J763" s="6">
        <f ca="1">VLOOKUP($V763,$AB$2:$AN$5971,11,TRUE)</f>
        <v>23</v>
      </c>
      <c r="K763" s="6">
        <f ca="1">VLOOKUP($V763,$AB$2:$AN$5971,12,TRUE)</f>
        <v>7</v>
      </c>
      <c r="L763" s="6">
        <f ca="1">VLOOKUP($V763,$AB$2:$AN$5971,13,TRUE)</f>
        <v>43</v>
      </c>
      <c r="V763" s="3">
        <f t="shared" ca="1" si="12"/>
        <v>2909</v>
      </c>
      <c r="AB763" s="4">
        <v>762</v>
      </c>
      <c r="AC763" s="4" t="s">
        <v>14</v>
      </c>
      <c r="AD763" s="4" t="s">
        <v>58</v>
      </c>
      <c r="AE763" s="4" t="s">
        <v>16</v>
      </c>
      <c r="AF763" s="4" t="s">
        <v>17</v>
      </c>
      <c r="AG763" s="4" t="s">
        <v>20</v>
      </c>
      <c r="AH763" s="4" t="s">
        <v>23</v>
      </c>
      <c r="AI763" s="5">
        <v>4800</v>
      </c>
      <c r="AJ763" s="4">
        <v>0</v>
      </c>
      <c r="AK763" s="4">
        <v>7</v>
      </c>
      <c r="AL763" s="4">
        <v>16</v>
      </c>
      <c r="AM763" s="4">
        <v>14</v>
      </c>
      <c r="AN763" s="4">
        <v>37</v>
      </c>
    </row>
    <row r="764" spans="1:40" x14ac:dyDescent="0.25">
      <c r="A764" s="6" t="str">
        <f ca="1">VLOOKUP($V764,$AB$2:$AN$5971,2,TRUE)</f>
        <v>F</v>
      </c>
      <c r="B764" s="6" t="str">
        <f ca="1">VLOOKUP($V764,$AB$2:$AN$5971,3,TRUE)</f>
        <v>40</v>
      </c>
      <c r="C764" s="6" t="str">
        <f ca="1">VLOOKUP($V764,$AB$2:$AN$5971,4,TRUE)</f>
        <v>SC</v>
      </c>
      <c r="D764" s="6" t="str">
        <f ca="1">VLOOKUP($V764,$AB$2:$AN$5971,5,TRUE)</f>
        <v>H</v>
      </c>
      <c r="E764" s="6" t="str">
        <f ca="1">VLOOKUP($V764,$AB$2:$AN$5971,6,TRUE)</f>
        <v>U</v>
      </c>
      <c r="F764" s="6" t="str">
        <f ca="1">VLOOKUP($V764,$AB$2:$AN$5971,7,TRUE)</f>
        <v>A</v>
      </c>
      <c r="G764" s="6">
        <f ca="1">VLOOKUP($V764,$AB$2:$AN$5971,8,TRUE)</f>
        <v>3500</v>
      </c>
      <c r="H764" s="6">
        <f ca="1">VLOOKUP($V764,$AB$2:$AN$5971,9,TRUE)</f>
        <v>0</v>
      </c>
      <c r="I764" s="6">
        <f ca="1">VLOOKUP($V764,$AB$2:$AN$5971,10,TRUE)</f>
        <v>7</v>
      </c>
      <c r="J764" s="6">
        <f ca="1">VLOOKUP($V764,$AB$2:$AN$5971,11,TRUE)</f>
        <v>25</v>
      </c>
      <c r="K764" s="6">
        <f ca="1">VLOOKUP($V764,$AB$2:$AN$5971,12,TRUE)</f>
        <v>8</v>
      </c>
      <c r="L764" s="6">
        <f ca="1">VLOOKUP($V764,$AB$2:$AN$5971,13,TRUE)</f>
        <v>40</v>
      </c>
      <c r="V764" s="3">
        <f t="shared" ca="1" si="12"/>
        <v>5048</v>
      </c>
      <c r="AB764" s="4">
        <v>763</v>
      </c>
      <c r="AC764" s="4" t="s">
        <v>14</v>
      </c>
      <c r="AD764" s="4" t="s">
        <v>28</v>
      </c>
      <c r="AE764" s="4" t="s">
        <v>16</v>
      </c>
      <c r="AF764" s="4" t="s">
        <v>17</v>
      </c>
      <c r="AG764" s="4" t="s">
        <v>20</v>
      </c>
      <c r="AH764" s="4" t="s">
        <v>23</v>
      </c>
      <c r="AI764" s="5">
        <v>6000</v>
      </c>
      <c r="AJ764" s="4">
        <v>0</v>
      </c>
      <c r="AK764" s="4">
        <v>9</v>
      </c>
      <c r="AL764" s="4">
        <v>15</v>
      </c>
      <c r="AM764" s="4">
        <v>13</v>
      </c>
      <c r="AN764" s="4">
        <v>37</v>
      </c>
    </row>
    <row r="765" spans="1:40" x14ac:dyDescent="0.25">
      <c r="A765" s="6" t="str">
        <f ca="1">VLOOKUP($V765,$AB$2:$AN$5971,2,TRUE)</f>
        <v>F</v>
      </c>
      <c r="B765" s="6" t="str">
        <f ca="1">VLOOKUP($V765,$AB$2:$AN$5971,3,TRUE)</f>
        <v>23</v>
      </c>
      <c r="C765" s="6" t="str">
        <f ca="1">VLOOKUP($V765,$AB$2:$AN$5971,4,TRUE)</f>
        <v>SC</v>
      </c>
      <c r="D765" s="6" t="str">
        <f ca="1">VLOOKUP($V765,$AB$2:$AN$5971,5,TRUE)</f>
        <v>H</v>
      </c>
      <c r="E765" s="6" t="str">
        <f ca="1">VLOOKUP($V765,$AB$2:$AN$5971,6,TRUE)</f>
        <v>K</v>
      </c>
      <c r="F765" s="6" t="str">
        <f ca="1">VLOOKUP($V765,$AB$2:$AN$5971,7,TRUE)</f>
        <v>A</v>
      </c>
      <c r="G765" s="6">
        <f ca="1">VLOOKUP($V765,$AB$2:$AN$5971,8,TRUE)</f>
        <v>10000</v>
      </c>
      <c r="H765" s="6">
        <f ca="1">VLOOKUP($V765,$AB$2:$AN$5971,9,TRUE)</f>
        <v>0</v>
      </c>
      <c r="I765" s="6">
        <f ca="1">VLOOKUP($V765,$AB$2:$AN$5971,10,TRUE)</f>
        <v>13</v>
      </c>
      <c r="J765" s="6">
        <f ca="1">VLOOKUP($V765,$AB$2:$AN$5971,11,TRUE)</f>
        <v>29</v>
      </c>
      <c r="K765" s="6">
        <f ca="1">VLOOKUP($V765,$AB$2:$AN$5971,12,TRUE)</f>
        <v>26</v>
      </c>
      <c r="L765" s="6">
        <f ca="1">VLOOKUP($V765,$AB$2:$AN$5971,13,TRUE)</f>
        <v>68</v>
      </c>
      <c r="V765" s="3">
        <f t="shared" ca="1" si="12"/>
        <v>5332</v>
      </c>
      <c r="AB765" s="4">
        <v>764</v>
      </c>
      <c r="AC765" s="4" t="s">
        <v>14</v>
      </c>
      <c r="AD765" s="4" t="s">
        <v>19</v>
      </c>
      <c r="AE765" s="4" t="s">
        <v>16</v>
      </c>
      <c r="AF765" s="4" t="s">
        <v>17</v>
      </c>
      <c r="AG765" s="4" t="s">
        <v>20</v>
      </c>
      <c r="AH765" s="4" t="s">
        <v>23</v>
      </c>
      <c r="AI765" s="5">
        <v>5500</v>
      </c>
      <c r="AJ765" s="4">
        <v>3</v>
      </c>
      <c r="AK765" s="4">
        <v>8</v>
      </c>
      <c r="AL765" s="4">
        <v>5</v>
      </c>
      <c r="AM765" s="4">
        <v>19</v>
      </c>
      <c r="AN765" s="4">
        <v>32</v>
      </c>
    </row>
    <row r="766" spans="1:40" x14ac:dyDescent="0.25">
      <c r="A766" s="6" t="str">
        <f ca="1">VLOOKUP($V766,$AB$2:$AN$5971,2,TRUE)</f>
        <v>F</v>
      </c>
      <c r="B766" s="6" t="str">
        <f ca="1">VLOOKUP($V766,$AB$2:$AN$5971,3,TRUE)</f>
        <v>27</v>
      </c>
      <c r="C766" s="6" t="str">
        <f ca="1">VLOOKUP($V766,$AB$2:$AN$5971,4,TRUE)</f>
        <v>SC</v>
      </c>
      <c r="D766" s="6" t="str">
        <f ca="1">VLOOKUP($V766,$AB$2:$AN$5971,5,TRUE)</f>
        <v>H</v>
      </c>
      <c r="E766" s="6" t="str">
        <f ca="1">VLOOKUP($V766,$AB$2:$AN$5971,6,TRUE)</f>
        <v>T</v>
      </c>
      <c r="F766" s="6" t="str">
        <f ca="1">VLOOKUP($V766,$AB$2:$AN$5971,7,TRUE)</f>
        <v>C</v>
      </c>
      <c r="G766" s="6">
        <f ca="1">VLOOKUP($V766,$AB$2:$AN$5971,8,TRUE)</f>
        <v>8000</v>
      </c>
      <c r="H766" s="6">
        <f ca="1">VLOOKUP($V766,$AB$2:$AN$5971,9,TRUE)</f>
        <v>0</v>
      </c>
      <c r="I766" s="6">
        <f ca="1">VLOOKUP($V766,$AB$2:$AN$5971,10,TRUE)</f>
        <v>13</v>
      </c>
      <c r="J766" s="6">
        <f ca="1">VLOOKUP($V766,$AB$2:$AN$5971,11,TRUE)</f>
        <v>20</v>
      </c>
      <c r="K766" s="6">
        <f ca="1">VLOOKUP($V766,$AB$2:$AN$5971,12,TRUE)</f>
        <v>8</v>
      </c>
      <c r="L766" s="6">
        <f ca="1">VLOOKUP($V766,$AB$2:$AN$5971,13,TRUE)</f>
        <v>41</v>
      </c>
      <c r="V766" s="3">
        <f t="shared" ca="1" si="12"/>
        <v>3406</v>
      </c>
      <c r="AB766" s="4">
        <v>765</v>
      </c>
      <c r="AC766" s="4" t="s">
        <v>14</v>
      </c>
      <c r="AD766" s="4" t="s">
        <v>42</v>
      </c>
      <c r="AE766" s="4" t="s">
        <v>16</v>
      </c>
      <c r="AF766" s="4" t="s">
        <v>17</v>
      </c>
      <c r="AG766" s="4" t="s">
        <v>20</v>
      </c>
      <c r="AH766" s="4" t="s">
        <v>23</v>
      </c>
      <c r="AI766" s="5">
        <v>5000</v>
      </c>
      <c r="AJ766" s="4">
        <v>0</v>
      </c>
      <c r="AK766" s="4">
        <v>17</v>
      </c>
      <c r="AL766" s="4">
        <v>33</v>
      </c>
      <c r="AM766" s="4">
        <v>11</v>
      </c>
      <c r="AN766" s="4">
        <v>61</v>
      </c>
    </row>
    <row r="767" spans="1:40" x14ac:dyDescent="0.25">
      <c r="A767" s="6" t="str">
        <f ca="1">VLOOKUP($V767,$AB$2:$AN$5971,2,TRUE)</f>
        <v>F</v>
      </c>
      <c r="B767" s="6" t="str">
        <f ca="1">VLOOKUP($V767,$AB$2:$AN$5971,3,TRUE)</f>
        <v>30</v>
      </c>
      <c r="C767" s="6" t="str">
        <f ca="1">VLOOKUP($V767,$AB$2:$AN$5971,4,TRUE)</f>
        <v>OT</v>
      </c>
      <c r="D767" s="6" t="str">
        <f ca="1">VLOOKUP($V767,$AB$2:$AN$5971,5,TRUE)</f>
        <v>H</v>
      </c>
      <c r="E767" s="6" t="str">
        <f ca="1">VLOOKUP($V767,$AB$2:$AN$5971,6,TRUE)</f>
        <v>T</v>
      </c>
      <c r="F767" s="6" t="str">
        <f ca="1">VLOOKUP($V767,$AB$2:$AN$5971,7,TRUE)</f>
        <v>C</v>
      </c>
      <c r="G767" s="6">
        <f ca="1">VLOOKUP($V767,$AB$2:$AN$5971,8,TRUE)</f>
        <v>4000</v>
      </c>
      <c r="H767" s="6">
        <f ca="1">VLOOKUP($V767,$AB$2:$AN$5971,9,TRUE)</f>
        <v>1</v>
      </c>
      <c r="I767" s="6">
        <f ca="1">VLOOKUP($V767,$AB$2:$AN$5971,10,TRUE)</f>
        <v>12</v>
      </c>
      <c r="J767" s="6">
        <f ca="1">VLOOKUP($V767,$AB$2:$AN$5971,11,TRUE)</f>
        <v>20</v>
      </c>
      <c r="K767" s="6">
        <f ca="1">VLOOKUP($V767,$AB$2:$AN$5971,12,TRUE)</f>
        <v>21</v>
      </c>
      <c r="L767" s="6">
        <f ca="1">VLOOKUP($V767,$AB$2:$AN$5971,13,TRUE)</f>
        <v>53</v>
      </c>
      <c r="V767" s="3">
        <f t="shared" ca="1" si="12"/>
        <v>2823</v>
      </c>
      <c r="AB767" s="4">
        <v>766</v>
      </c>
      <c r="AC767" s="4" t="s">
        <v>14</v>
      </c>
      <c r="AD767" s="4" t="s">
        <v>44</v>
      </c>
      <c r="AE767" s="4" t="s">
        <v>16</v>
      </c>
      <c r="AF767" s="4" t="s">
        <v>17</v>
      </c>
      <c r="AG767" s="4" t="s">
        <v>20</v>
      </c>
      <c r="AH767" s="4" t="s">
        <v>23</v>
      </c>
      <c r="AI767" s="5">
        <v>6000</v>
      </c>
      <c r="AJ767" s="4">
        <v>0</v>
      </c>
      <c r="AK767" s="4">
        <v>15</v>
      </c>
      <c r="AL767" s="4">
        <v>30</v>
      </c>
      <c r="AM767" s="4">
        <v>7</v>
      </c>
      <c r="AN767" s="4">
        <v>52</v>
      </c>
    </row>
    <row r="768" spans="1:40" x14ac:dyDescent="0.25">
      <c r="A768" s="6" t="str">
        <f ca="1">VLOOKUP($V768,$AB$2:$AN$5971,2,TRUE)</f>
        <v>F</v>
      </c>
      <c r="B768" s="6" t="str">
        <f ca="1">VLOOKUP($V768,$AB$2:$AN$5971,3,TRUE)</f>
        <v>25</v>
      </c>
      <c r="C768" s="6" t="str">
        <f ca="1">VLOOKUP($V768,$AB$2:$AN$5971,4,TRUE)</f>
        <v>SC</v>
      </c>
      <c r="D768" s="6" t="str">
        <f ca="1">VLOOKUP($V768,$AB$2:$AN$5971,5,TRUE)</f>
        <v>H</v>
      </c>
      <c r="E768" s="6" t="str">
        <f ca="1">VLOOKUP($V768,$AB$2:$AN$5971,6,TRUE)</f>
        <v>T</v>
      </c>
      <c r="F768" s="6" t="str">
        <f ca="1">VLOOKUP($V768,$AB$2:$AN$5971,7,TRUE)</f>
        <v>C</v>
      </c>
      <c r="G768" s="6">
        <f ca="1">VLOOKUP($V768,$AB$2:$AN$5971,8,TRUE)</f>
        <v>8000</v>
      </c>
      <c r="H768" s="6">
        <f ca="1">VLOOKUP($V768,$AB$2:$AN$5971,9,TRUE)</f>
        <v>0</v>
      </c>
      <c r="I768" s="6">
        <f ca="1">VLOOKUP($V768,$AB$2:$AN$5971,10,TRUE)</f>
        <v>15</v>
      </c>
      <c r="J768" s="6">
        <f ca="1">VLOOKUP($V768,$AB$2:$AN$5971,11,TRUE)</f>
        <v>29</v>
      </c>
      <c r="K768" s="6">
        <f ca="1">VLOOKUP($V768,$AB$2:$AN$5971,12,TRUE)</f>
        <v>23</v>
      </c>
      <c r="L768" s="6">
        <f ca="1">VLOOKUP($V768,$AB$2:$AN$5971,13,TRUE)</f>
        <v>67</v>
      </c>
      <c r="V768" s="3">
        <f t="shared" ca="1" si="12"/>
        <v>5116</v>
      </c>
      <c r="AB768" s="4">
        <v>767</v>
      </c>
      <c r="AC768" s="4" t="s">
        <v>14</v>
      </c>
      <c r="AD768" s="4" t="s">
        <v>39</v>
      </c>
      <c r="AE768" s="4" t="s">
        <v>16</v>
      </c>
      <c r="AF768" s="4" t="s">
        <v>17</v>
      </c>
      <c r="AG768" s="4" t="s">
        <v>20</v>
      </c>
      <c r="AH768" s="4" t="s">
        <v>23</v>
      </c>
      <c r="AI768" s="5">
        <v>5000</v>
      </c>
      <c r="AJ768" s="4">
        <v>0</v>
      </c>
      <c r="AK768" s="4">
        <v>18</v>
      </c>
      <c r="AL768" s="4">
        <v>30</v>
      </c>
      <c r="AM768" s="4">
        <v>26</v>
      </c>
      <c r="AN768" s="4">
        <v>74</v>
      </c>
    </row>
    <row r="769" spans="1:40" x14ac:dyDescent="0.25">
      <c r="A769" s="6" t="str">
        <f ca="1">VLOOKUP($V769,$AB$2:$AN$5971,2,TRUE)</f>
        <v>F</v>
      </c>
      <c r="B769" s="6" t="str">
        <f ca="1">VLOOKUP($V769,$AB$2:$AN$5971,3,TRUE)</f>
        <v>30</v>
      </c>
      <c r="C769" s="6" t="str">
        <f ca="1">VLOOKUP($V769,$AB$2:$AN$5971,4,TRUE)</f>
        <v>OT</v>
      </c>
      <c r="D769" s="6" t="str">
        <f ca="1">VLOOKUP($V769,$AB$2:$AN$5971,5,TRUE)</f>
        <v>H</v>
      </c>
      <c r="E769" s="6" t="str">
        <f ca="1">VLOOKUP($V769,$AB$2:$AN$5971,6,TRUE)</f>
        <v>T</v>
      </c>
      <c r="F769" s="6" t="str">
        <f ca="1">VLOOKUP($V769,$AB$2:$AN$5971,7,TRUE)</f>
        <v>C</v>
      </c>
      <c r="G769" s="6">
        <f ca="1">VLOOKUP($V769,$AB$2:$AN$5971,8,TRUE)</f>
        <v>3500</v>
      </c>
      <c r="H769" s="6" t="e">
        <f ca="1">VLOOKUP($V769,$AB$2:$AN$5971,9,TRUE)</f>
        <v>#NULL!</v>
      </c>
      <c r="I769" s="6">
        <f ca="1">VLOOKUP($V769,$AB$2:$AN$5971,10,TRUE)</f>
        <v>11</v>
      </c>
      <c r="J769" s="6">
        <f ca="1">VLOOKUP($V769,$AB$2:$AN$5971,11,TRUE)</f>
        <v>30</v>
      </c>
      <c r="K769" s="6">
        <f ca="1">VLOOKUP($V769,$AB$2:$AN$5971,12,TRUE)</f>
        <v>15</v>
      </c>
      <c r="L769" s="6">
        <f ca="1">VLOOKUP($V769,$AB$2:$AN$5971,13,TRUE)</f>
        <v>56</v>
      </c>
      <c r="V769" s="3">
        <f t="shared" ca="1" si="12"/>
        <v>2383</v>
      </c>
      <c r="AB769" s="4">
        <v>768</v>
      </c>
      <c r="AC769" s="4" t="s">
        <v>14</v>
      </c>
      <c r="AD769" s="4" t="s">
        <v>40</v>
      </c>
      <c r="AE769" s="4" t="s">
        <v>16</v>
      </c>
      <c r="AF769" s="4" t="s">
        <v>17</v>
      </c>
      <c r="AG769" s="4" t="s">
        <v>20</v>
      </c>
      <c r="AH769" s="4" t="s">
        <v>23</v>
      </c>
      <c r="AI769" s="5">
        <v>5000</v>
      </c>
      <c r="AJ769" s="4">
        <v>0</v>
      </c>
      <c r="AK769" s="4">
        <v>19</v>
      </c>
      <c r="AL769" s="4">
        <v>40</v>
      </c>
      <c r="AM769" s="4">
        <v>20</v>
      </c>
      <c r="AN769" s="4">
        <v>79</v>
      </c>
    </row>
    <row r="770" spans="1:40" x14ac:dyDescent="0.25">
      <c r="A770" s="6" t="str">
        <f ca="1">VLOOKUP($V770,$AB$2:$AN$5971,2,TRUE)</f>
        <v>T</v>
      </c>
      <c r="B770" s="6" t="str">
        <f ca="1">VLOOKUP($V770,$AB$2:$AN$5971,3,TRUE)</f>
        <v>30</v>
      </c>
      <c r="C770" s="6" t="str">
        <f ca="1">VLOOKUP($V770,$AB$2:$AN$5971,4,TRUE)</f>
        <v>SC</v>
      </c>
      <c r="D770" s="6" t="str">
        <f ca="1">VLOOKUP($V770,$AB$2:$AN$5971,5,TRUE)</f>
        <v>H</v>
      </c>
      <c r="E770" s="6" t="str">
        <f ca="1">VLOOKUP($V770,$AB$2:$AN$5971,6,TRUE)</f>
        <v>T</v>
      </c>
      <c r="F770" s="6" t="str">
        <f ca="1">VLOOKUP($V770,$AB$2:$AN$5971,7,TRUE)</f>
        <v>C</v>
      </c>
      <c r="G770" s="6">
        <f ca="1">VLOOKUP($V770,$AB$2:$AN$5971,8,TRUE)</f>
        <v>4800</v>
      </c>
      <c r="H770" s="6">
        <f ca="1">VLOOKUP($V770,$AB$2:$AN$5971,9,TRUE)</f>
        <v>0</v>
      </c>
      <c r="I770" s="6">
        <f ca="1">VLOOKUP($V770,$AB$2:$AN$5971,10,TRUE)</f>
        <v>15</v>
      </c>
      <c r="J770" s="6">
        <f ca="1">VLOOKUP($V770,$AB$2:$AN$5971,11,TRUE)</f>
        <v>30</v>
      </c>
      <c r="K770" s="6">
        <f ca="1">VLOOKUP($V770,$AB$2:$AN$5971,12,TRUE)</f>
        <v>15</v>
      </c>
      <c r="L770" s="6">
        <f ca="1">VLOOKUP($V770,$AB$2:$AN$5971,13,TRUE)</f>
        <v>60</v>
      </c>
      <c r="V770" s="3">
        <f t="shared" ca="1" si="12"/>
        <v>2617</v>
      </c>
      <c r="AB770" s="4">
        <v>769</v>
      </c>
      <c r="AC770" s="4" t="s">
        <v>14</v>
      </c>
      <c r="AD770" s="4" t="s">
        <v>31</v>
      </c>
      <c r="AE770" s="4" t="s">
        <v>16</v>
      </c>
      <c r="AF770" s="4" t="s">
        <v>17</v>
      </c>
      <c r="AG770" s="4" t="s">
        <v>20</v>
      </c>
      <c r="AH770" s="4" t="s">
        <v>23</v>
      </c>
      <c r="AI770" s="5">
        <v>3000</v>
      </c>
      <c r="AJ770" s="4">
        <v>0</v>
      </c>
      <c r="AK770" s="4">
        <v>21</v>
      </c>
      <c r="AL770" s="4">
        <v>35</v>
      </c>
      <c r="AM770" s="4">
        <v>26</v>
      </c>
      <c r="AN770" s="4">
        <v>82</v>
      </c>
    </row>
    <row r="771" spans="1:40" x14ac:dyDescent="0.25">
      <c r="A771" s="6" t="str">
        <f ca="1">VLOOKUP($V771,$AB$2:$AN$5971,2,TRUE)</f>
        <v>F</v>
      </c>
      <c r="B771" s="6" t="str">
        <f ca="1">VLOOKUP($V771,$AB$2:$AN$5971,3,TRUE)</f>
        <v>24</v>
      </c>
      <c r="C771" s="6" t="str">
        <f ca="1">VLOOKUP($V771,$AB$2:$AN$5971,4,TRUE)</f>
        <v>SC</v>
      </c>
      <c r="D771" s="6" t="str">
        <f ca="1">VLOOKUP($V771,$AB$2:$AN$5971,5,TRUE)</f>
        <v>H</v>
      </c>
      <c r="E771" s="6" t="str">
        <f ca="1">VLOOKUP($V771,$AB$2:$AN$5971,6,TRUE)</f>
        <v>T</v>
      </c>
      <c r="F771" s="6" t="str">
        <f ca="1">VLOOKUP($V771,$AB$2:$AN$5971,7,TRUE)</f>
        <v>C</v>
      </c>
      <c r="G771" s="6">
        <f ca="1">VLOOKUP($V771,$AB$2:$AN$5971,8,TRUE)</f>
        <v>7500</v>
      </c>
      <c r="H771" s="6" t="e">
        <f ca="1">VLOOKUP($V771,$AB$2:$AN$5971,9,TRUE)</f>
        <v>#NULL!</v>
      </c>
      <c r="I771" s="6">
        <f ca="1">VLOOKUP($V771,$AB$2:$AN$5971,10,TRUE)</f>
        <v>12.5</v>
      </c>
      <c r="J771" s="6">
        <f ca="1">VLOOKUP($V771,$AB$2:$AN$5971,11,TRUE)</f>
        <v>13.5</v>
      </c>
      <c r="K771" s="6">
        <f ca="1">VLOOKUP($V771,$AB$2:$AN$5971,12,TRUE)</f>
        <v>7</v>
      </c>
      <c r="L771" s="6">
        <f ca="1">VLOOKUP($V771,$AB$2:$AN$5971,13,TRUE)</f>
        <v>33</v>
      </c>
      <c r="V771" s="3">
        <f t="shared" ca="1" si="12"/>
        <v>2286</v>
      </c>
      <c r="AB771" s="4">
        <v>770</v>
      </c>
      <c r="AC771" s="4" t="s">
        <v>14</v>
      </c>
      <c r="AD771" s="4" t="s">
        <v>34</v>
      </c>
      <c r="AE771" s="4" t="s">
        <v>16</v>
      </c>
      <c r="AF771" s="4" t="s">
        <v>17</v>
      </c>
      <c r="AG771" s="4" t="s">
        <v>20</v>
      </c>
      <c r="AH771" s="4" t="s">
        <v>23</v>
      </c>
      <c r="AI771" s="5">
        <v>6000</v>
      </c>
      <c r="AJ771" s="4">
        <v>0</v>
      </c>
      <c r="AK771" s="4">
        <v>15</v>
      </c>
      <c r="AL771" s="4">
        <v>25</v>
      </c>
      <c r="AM771" s="4">
        <v>25</v>
      </c>
      <c r="AN771" s="4">
        <v>65</v>
      </c>
    </row>
    <row r="772" spans="1:40" x14ac:dyDescent="0.25">
      <c r="A772" s="6" t="str">
        <f ca="1">VLOOKUP($V772,$AB$2:$AN$5971,2,TRUE)</f>
        <v>F</v>
      </c>
      <c r="B772" s="6" t="str">
        <f ca="1">VLOOKUP($V772,$AB$2:$AN$5971,3,TRUE)</f>
        <v>47</v>
      </c>
      <c r="C772" s="6" t="str">
        <f ca="1">VLOOKUP($V772,$AB$2:$AN$5971,4,TRUE)</f>
        <v>OT</v>
      </c>
      <c r="D772" s="6" t="str">
        <f ca="1">VLOOKUP($V772,$AB$2:$AN$5971,5,TRUE)</f>
        <v>H</v>
      </c>
      <c r="E772" s="6" t="str">
        <f ca="1">VLOOKUP($V772,$AB$2:$AN$5971,6,TRUE)</f>
        <v>T</v>
      </c>
      <c r="F772" s="6" t="str">
        <f ca="1">VLOOKUP($V772,$AB$2:$AN$5971,7,TRUE)</f>
        <v>C</v>
      </c>
      <c r="G772" s="6">
        <f ca="1">VLOOKUP($V772,$AB$2:$AN$5971,8,TRUE)</f>
        <v>10000</v>
      </c>
      <c r="H772" s="6">
        <f ca="1">VLOOKUP($V772,$AB$2:$AN$5971,9,TRUE)</f>
        <v>4</v>
      </c>
      <c r="I772" s="6">
        <f ca="1">VLOOKUP($V772,$AB$2:$AN$5971,10,TRUE)</f>
        <v>13</v>
      </c>
      <c r="J772" s="6">
        <f ca="1">VLOOKUP($V772,$AB$2:$AN$5971,11,TRUE)</f>
        <v>32</v>
      </c>
      <c r="K772" s="6">
        <f ca="1">VLOOKUP($V772,$AB$2:$AN$5971,12,TRUE)</f>
        <v>13</v>
      </c>
      <c r="L772" s="6">
        <f ca="1">VLOOKUP($V772,$AB$2:$AN$5971,13,TRUE)</f>
        <v>58</v>
      </c>
      <c r="V772" s="3">
        <f t="shared" ca="1" si="12"/>
        <v>2117</v>
      </c>
      <c r="AB772" s="4">
        <v>771</v>
      </c>
      <c r="AC772" s="4" t="s">
        <v>14</v>
      </c>
      <c r="AD772" s="4" t="s">
        <v>30</v>
      </c>
      <c r="AE772" s="4" t="s">
        <v>16</v>
      </c>
      <c r="AF772" s="4" t="s">
        <v>17</v>
      </c>
      <c r="AG772" s="4" t="s">
        <v>20</v>
      </c>
      <c r="AH772" s="4" t="s">
        <v>23</v>
      </c>
      <c r="AI772" s="5">
        <v>3000</v>
      </c>
      <c r="AJ772" s="4">
        <v>0</v>
      </c>
      <c r="AK772" s="4">
        <v>19</v>
      </c>
      <c r="AL772" s="4">
        <v>30</v>
      </c>
      <c r="AM772" s="4">
        <v>26</v>
      </c>
      <c r="AN772" s="4">
        <v>75</v>
      </c>
    </row>
    <row r="773" spans="1:40" x14ac:dyDescent="0.25">
      <c r="A773" s="6" t="str">
        <f ca="1">VLOOKUP($V773,$AB$2:$AN$5971,2,TRUE)</f>
        <v>F</v>
      </c>
      <c r="B773" s="6" t="str">
        <f ca="1">VLOOKUP($V773,$AB$2:$AN$5971,3,TRUE)</f>
        <v>35</v>
      </c>
      <c r="C773" s="6" t="str">
        <f ca="1">VLOOKUP($V773,$AB$2:$AN$5971,4,TRUE)</f>
        <v>SC</v>
      </c>
      <c r="D773" s="6" t="str">
        <f ca="1">VLOOKUP($V773,$AB$2:$AN$5971,5,TRUE)</f>
        <v>H</v>
      </c>
      <c r="E773" s="6" t="str">
        <f ca="1">VLOOKUP($V773,$AB$2:$AN$5971,6,TRUE)</f>
        <v>U</v>
      </c>
      <c r="F773" s="6" t="str">
        <f ca="1">VLOOKUP($V773,$AB$2:$AN$5971,7,TRUE)</f>
        <v>C</v>
      </c>
      <c r="G773" s="6">
        <f ca="1">VLOOKUP($V773,$AB$2:$AN$5971,8,TRUE)</f>
        <v>3000</v>
      </c>
      <c r="H773" s="6">
        <f ca="1">VLOOKUP($V773,$AB$2:$AN$5971,9,TRUE)</f>
        <v>0</v>
      </c>
      <c r="I773" s="6">
        <f ca="1">VLOOKUP($V773,$AB$2:$AN$5971,10,TRUE)</f>
        <v>10</v>
      </c>
      <c r="J773" s="6">
        <f ca="1">VLOOKUP($V773,$AB$2:$AN$5971,11,TRUE)</f>
        <v>39</v>
      </c>
      <c r="K773" s="6">
        <f ca="1">VLOOKUP($V773,$AB$2:$AN$5971,12,TRUE)</f>
        <v>26</v>
      </c>
      <c r="L773" s="6">
        <f ca="1">VLOOKUP($V773,$AB$2:$AN$5971,13,TRUE)</f>
        <v>75</v>
      </c>
      <c r="V773" s="3">
        <f t="shared" ca="1" si="12"/>
        <v>5528</v>
      </c>
      <c r="AB773" s="4">
        <v>772</v>
      </c>
      <c r="AC773" s="4" t="s">
        <v>14</v>
      </c>
      <c r="AD773" s="4" t="s">
        <v>47</v>
      </c>
      <c r="AE773" s="4" t="s">
        <v>16</v>
      </c>
      <c r="AF773" s="4" t="s">
        <v>17</v>
      </c>
      <c r="AG773" s="4" t="s">
        <v>20</v>
      </c>
      <c r="AH773" s="4" t="s">
        <v>23</v>
      </c>
      <c r="AI773" s="5">
        <v>7000</v>
      </c>
      <c r="AJ773" s="4">
        <v>0</v>
      </c>
      <c r="AK773" s="4">
        <v>18</v>
      </c>
      <c r="AL773" s="4">
        <v>40</v>
      </c>
      <c r="AM773" s="4">
        <v>17</v>
      </c>
      <c r="AN773" s="4">
        <v>75</v>
      </c>
    </row>
    <row r="774" spans="1:40" x14ac:dyDescent="0.25">
      <c r="A774" s="6" t="str">
        <f ca="1">VLOOKUP($V774,$AB$2:$AN$5971,2,TRUE)</f>
        <v>T</v>
      </c>
      <c r="B774" s="6" t="str">
        <f ca="1">VLOOKUP($V774,$AB$2:$AN$5971,3,TRUE)</f>
        <v>20</v>
      </c>
      <c r="C774" s="6" t="str">
        <f ca="1">VLOOKUP($V774,$AB$2:$AN$5971,4,TRUE)</f>
        <v>SC</v>
      </c>
      <c r="D774" s="6" t="str">
        <f ca="1">VLOOKUP($V774,$AB$2:$AN$5971,5,TRUE)</f>
        <v>H</v>
      </c>
      <c r="E774" s="6" t="str">
        <f ca="1">VLOOKUP($V774,$AB$2:$AN$5971,6,TRUE)</f>
        <v>U</v>
      </c>
      <c r="F774" s="6" t="str">
        <f ca="1">VLOOKUP($V774,$AB$2:$AN$5971,7,TRUE)</f>
        <v>C</v>
      </c>
      <c r="G774" s="6">
        <f ca="1">VLOOKUP($V774,$AB$2:$AN$5971,8,TRUE)</f>
        <v>8000</v>
      </c>
      <c r="H774" s="6">
        <f ca="1">VLOOKUP($V774,$AB$2:$AN$5971,9,TRUE)</f>
        <v>0</v>
      </c>
      <c r="I774" s="6">
        <f ca="1">VLOOKUP($V774,$AB$2:$AN$5971,10,TRUE)</f>
        <v>9</v>
      </c>
      <c r="J774" s="6">
        <f ca="1">VLOOKUP($V774,$AB$2:$AN$5971,11,TRUE)</f>
        <v>25</v>
      </c>
      <c r="K774" s="6">
        <f ca="1">VLOOKUP($V774,$AB$2:$AN$5971,12,TRUE)</f>
        <v>26</v>
      </c>
      <c r="L774" s="6">
        <f ca="1">VLOOKUP($V774,$AB$2:$AN$5971,13,TRUE)</f>
        <v>60</v>
      </c>
      <c r="V774" s="3">
        <f t="shared" ca="1" si="12"/>
        <v>5016</v>
      </c>
      <c r="AB774" s="4">
        <v>773</v>
      </c>
      <c r="AC774" s="4" t="s">
        <v>14</v>
      </c>
      <c r="AD774" s="4" t="s">
        <v>30</v>
      </c>
      <c r="AE774" s="4" t="s">
        <v>16</v>
      </c>
      <c r="AF774" s="4" t="s">
        <v>17</v>
      </c>
      <c r="AG774" s="4" t="s">
        <v>20</v>
      </c>
      <c r="AH774" s="4" t="s">
        <v>23</v>
      </c>
      <c r="AI774" s="5">
        <v>5000</v>
      </c>
      <c r="AJ774" s="4">
        <v>0</v>
      </c>
      <c r="AK774" s="4">
        <v>22</v>
      </c>
      <c r="AL774" s="4">
        <v>34</v>
      </c>
      <c r="AM774" s="4">
        <v>10</v>
      </c>
      <c r="AN774" s="4">
        <v>66</v>
      </c>
    </row>
    <row r="775" spans="1:40" x14ac:dyDescent="0.25">
      <c r="A775" s="6" t="str">
        <f ca="1">VLOOKUP($V775,$AB$2:$AN$5971,2,TRUE)</f>
        <v>T</v>
      </c>
      <c r="B775" s="6" t="str">
        <f ca="1">VLOOKUP($V775,$AB$2:$AN$5971,3,TRUE)</f>
        <v>22</v>
      </c>
      <c r="C775" s="6" t="str">
        <f ca="1">VLOOKUP($V775,$AB$2:$AN$5971,4,TRUE)</f>
        <v>OT</v>
      </c>
      <c r="D775" s="6" t="str">
        <f ca="1">VLOOKUP($V775,$AB$2:$AN$5971,5,TRUE)</f>
        <v>H</v>
      </c>
      <c r="E775" s="6" t="str">
        <f ca="1">VLOOKUP($V775,$AB$2:$AN$5971,6,TRUE)</f>
        <v>T</v>
      </c>
      <c r="F775" s="6" t="str">
        <f ca="1">VLOOKUP($V775,$AB$2:$AN$5971,7,TRUE)</f>
        <v>A</v>
      </c>
      <c r="G775" s="6">
        <f ca="1">VLOOKUP($V775,$AB$2:$AN$5971,8,TRUE)</f>
        <v>18000</v>
      </c>
      <c r="H775" s="6">
        <f ca="1">VLOOKUP($V775,$AB$2:$AN$5971,9,TRUE)</f>
        <v>5</v>
      </c>
      <c r="I775" s="6">
        <f ca="1">VLOOKUP($V775,$AB$2:$AN$5971,10,TRUE)</f>
        <v>15</v>
      </c>
      <c r="J775" s="6">
        <f ca="1">VLOOKUP($V775,$AB$2:$AN$5971,11,TRUE)</f>
        <v>15</v>
      </c>
      <c r="K775" s="6">
        <f ca="1">VLOOKUP($V775,$AB$2:$AN$5971,12,TRUE)</f>
        <v>6</v>
      </c>
      <c r="L775" s="6">
        <f ca="1">VLOOKUP($V775,$AB$2:$AN$5971,13,TRUE)</f>
        <v>35</v>
      </c>
      <c r="V775" s="3">
        <f t="shared" ca="1" si="12"/>
        <v>5943</v>
      </c>
      <c r="AB775" s="4">
        <v>774</v>
      </c>
      <c r="AC775" s="4" t="s">
        <v>14</v>
      </c>
      <c r="AD775" s="4" t="s">
        <v>41</v>
      </c>
      <c r="AE775" s="4" t="s">
        <v>16</v>
      </c>
      <c r="AF775" s="4" t="s">
        <v>17</v>
      </c>
      <c r="AG775" s="4" t="s">
        <v>20</v>
      </c>
      <c r="AH775" s="4" t="s">
        <v>23</v>
      </c>
      <c r="AI775" s="5">
        <v>5000</v>
      </c>
      <c r="AJ775" s="4">
        <v>0</v>
      </c>
      <c r="AK775" s="4">
        <v>21</v>
      </c>
      <c r="AL775" s="4">
        <v>40</v>
      </c>
      <c r="AM775" s="4">
        <v>30</v>
      </c>
      <c r="AN775" s="4">
        <v>91</v>
      </c>
    </row>
    <row r="776" spans="1:40" x14ac:dyDescent="0.25">
      <c r="A776" s="6" t="str">
        <f ca="1">VLOOKUP($V776,$AB$2:$AN$5971,2,TRUE)</f>
        <v>F</v>
      </c>
      <c r="B776" s="6" t="str">
        <f ca="1">VLOOKUP($V776,$AB$2:$AN$5971,3,TRUE)</f>
        <v>25</v>
      </c>
      <c r="C776" s="6" t="str">
        <f ca="1">VLOOKUP($V776,$AB$2:$AN$5971,4,TRUE)</f>
        <v>SC</v>
      </c>
      <c r="D776" s="6" t="str">
        <f ca="1">VLOOKUP($V776,$AB$2:$AN$5971,5,TRUE)</f>
        <v>H</v>
      </c>
      <c r="E776" s="6" t="str">
        <f ca="1">VLOOKUP($V776,$AB$2:$AN$5971,6,TRUE)</f>
        <v>T</v>
      </c>
      <c r="F776" s="6" t="str">
        <f ca="1">VLOOKUP($V776,$AB$2:$AN$5971,7,TRUE)</f>
        <v>C</v>
      </c>
      <c r="G776" s="6">
        <f ca="1">VLOOKUP($V776,$AB$2:$AN$5971,8,TRUE)</f>
        <v>0</v>
      </c>
      <c r="H776" s="6">
        <f ca="1">VLOOKUP($V776,$AB$2:$AN$5971,9,TRUE)</f>
        <v>0</v>
      </c>
      <c r="I776" s="6">
        <f ca="1">VLOOKUP($V776,$AB$2:$AN$5971,10,TRUE)</f>
        <v>10</v>
      </c>
      <c r="J776" s="6">
        <f ca="1">VLOOKUP($V776,$AB$2:$AN$5971,11,TRUE)</f>
        <v>25</v>
      </c>
      <c r="K776" s="6">
        <f ca="1">VLOOKUP($V776,$AB$2:$AN$5971,12,TRUE)</f>
        <v>12</v>
      </c>
      <c r="L776" s="6">
        <f ca="1">VLOOKUP($V776,$AB$2:$AN$5971,13,TRUE)</f>
        <v>47</v>
      </c>
      <c r="V776" s="3">
        <f t="shared" ca="1" si="12"/>
        <v>1653</v>
      </c>
      <c r="AB776" s="4">
        <v>775</v>
      </c>
      <c r="AC776" s="4" t="s">
        <v>14</v>
      </c>
      <c r="AD776" s="4" t="s">
        <v>38</v>
      </c>
      <c r="AE776" s="4" t="s">
        <v>16</v>
      </c>
      <c r="AF776" s="4" t="s">
        <v>17</v>
      </c>
      <c r="AG776" s="4" t="s">
        <v>20</v>
      </c>
      <c r="AH776" s="4" t="s">
        <v>23</v>
      </c>
      <c r="AI776" s="5">
        <v>2000</v>
      </c>
      <c r="AJ776" s="4">
        <v>0</v>
      </c>
      <c r="AK776" s="4">
        <v>9</v>
      </c>
      <c r="AL776" s="4">
        <v>31</v>
      </c>
      <c r="AM776" s="4">
        <v>24</v>
      </c>
      <c r="AN776" s="4">
        <v>64</v>
      </c>
    </row>
    <row r="777" spans="1:40" x14ac:dyDescent="0.25">
      <c r="A777" s="6" t="str">
        <f ca="1">VLOOKUP($V777,$AB$2:$AN$5971,2,TRUE)</f>
        <v>F</v>
      </c>
      <c r="B777" s="6" t="str">
        <f ca="1">VLOOKUP($V777,$AB$2:$AN$5971,3,TRUE)</f>
        <v>22</v>
      </c>
      <c r="C777" s="6" t="str">
        <f ca="1">VLOOKUP($V777,$AB$2:$AN$5971,4,TRUE)</f>
        <v>OT</v>
      </c>
      <c r="D777" s="6" t="str">
        <f ca="1">VLOOKUP($V777,$AB$2:$AN$5971,5,TRUE)</f>
        <v>H</v>
      </c>
      <c r="E777" s="6" t="str">
        <f ca="1">VLOOKUP($V777,$AB$2:$AN$5971,6,TRUE)</f>
        <v>T</v>
      </c>
      <c r="F777" s="6" t="str">
        <f ca="1">VLOOKUP($V777,$AB$2:$AN$5971,7,TRUE)</f>
        <v>A</v>
      </c>
      <c r="G777" s="6">
        <f ca="1">VLOOKUP($V777,$AB$2:$AN$5971,8,TRUE)</f>
        <v>7000</v>
      </c>
      <c r="H777" s="6">
        <f ca="1">VLOOKUP($V777,$AB$2:$AN$5971,9,TRUE)</f>
        <v>3</v>
      </c>
      <c r="I777" s="6">
        <f ca="1">VLOOKUP($V777,$AB$2:$AN$5971,10,TRUE)</f>
        <v>17</v>
      </c>
      <c r="J777" s="6">
        <f ca="1">VLOOKUP($V777,$AB$2:$AN$5971,11,TRUE)</f>
        <v>24</v>
      </c>
      <c r="K777" s="6">
        <f ca="1">VLOOKUP($V777,$AB$2:$AN$5971,12,TRUE)</f>
        <v>25</v>
      </c>
      <c r="L777" s="6">
        <f ca="1">VLOOKUP($V777,$AB$2:$AN$5971,13,TRUE)</f>
        <v>66</v>
      </c>
      <c r="V777" s="3">
        <f t="shared" ca="1" si="12"/>
        <v>3149</v>
      </c>
      <c r="AB777" s="4">
        <v>776</v>
      </c>
      <c r="AC777" s="4" t="s">
        <v>14</v>
      </c>
      <c r="AD777" s="4" t="s">
        <v>30</v>
      </c>
      <c r="AE777" s="4" t="s">
        <v>16</v>
      </c>
      <c r="AF777" s="4" t="s">
        <v>17</v>
      </c>
      <c r="AG777" s="4" t="s">
        <v>20</v>
      </c>
      <c r="AH777" s="4" t="s">
        <v>23</v>
      </c>
      <c r="AI777" s="5">
        <v>5000</v>
      </c>
      <c r="AJ777" s="4">
        <v>0</v>
      </c>
      <c r="AK777" s="4">
        <v>15</v>
      </c>
      <c r="AL777" s="4">
        <v>20</v>
      </c>
      <c r="AM777" s="4">
        <v>19</v>
      </c>
      <c r="AN777" s="4">
        <v>64</v>
      </c>
    </row>
    <row r="778" spans="1:40" x14ac:dyDescent="0.25">
      <c r="A778" s="6" t="str">
        <f ca="1">VLOOKUP($V778,$AB$2:$AN$5971,2,TRUE)</f>
        <v>F</v>
      </c>
      <c r="B778" s="6" t="str">
        <f ca="1">VLOOKUP($V778,$AB$2:$AN$5971,3,TRUE)</f>
        <v>22</v>
      </c>
      <c r="C778" s="6" t="str">
        <f ca="1">VLOOKUP($V778,$AB$2:$AN$5971,4,TRUE)</f>
        <v>OT</v>
      </c>
      <c r="D778" s="6" t="str">
        <f ca="1">VLOOKUP($V778,$AB$2:$AN$5971,5,TRUE)</f>
        <v>H</v>
      </c>
      <c r="E778" s="6" t="str">
        <f ca="1">VLOOKUP($V778,$AB$2:$AN$5971,6,TRUE)</f>
        <v>T</v>
      </c>
      <c r="F778" s="6" t="str">
        <f ca="1">VLOOKUP($V778,$AB$2:$AN$5971,7,TRUE)</f>
        <v>C</v>
      </c>
      <c r="G778" s="6">
        <f ca="1">VLOOKUP($V778,$AB$2:$AN$5971,8,TRUE)</f>
        <v>8500</v>
      </c>
      <c r="H778" s="6">
        <f ca="1">VLOOKUP($V778,$AB$2:$AN$5971,9,TRUE)</f>
        <v>3</v>
      </c>
      <c r="I778" s="6">
        <f ca="1">VLOOKUP($V778,$AB$2:$AN$5971,10,TRUE)</f>
        <v>5</v>
      </c>
      <c r="J778" s="6">
        <f ca="1">VLOOKUP($V778,$AB$2:$AN$5971,11,TRUE)</f>
        <v>5</v>
      </c>
      <c r="K778" s="6">
        <f ca="1">VLOOKUP($V778,$AB$2:$AN$5971,12,TRUE)</f>
        <v>6</v>
      </c>
      <c r="L778" s="6">
        <f ca="1">VLOOKUP($V778,$AB$2:$AN$5971,13,TRUE)</f>
        <v>16</v>
      </c>
      <c r="V778" s="3">
        <f t="shared" ca="1" si="12"/>
        <v>1461</v>
      </c>
      <c r="AB778" s="4">
        <v>777</v>
      </c>
      <c r="AC778" s="4" t="s">
        <v>14</v>
      </c>
      <c r="AD778" s="4" t="s">
        <v>49</v>
      </c>
      <c r="AE778" s="4" t="s">
        <v>16</v>
      </c>
      <c r="AF778" s="4" t="s">
        <v>17</v>
      </c>
      <c r="AG778" s="4" t="s">
        <v>20</v>
      </c>
      <c r="AH778" s="4" t="s">
        <v>23</v>
      </c>
      <c r="AI778" s="5">
        <v>4000</v>
      </c>
      <c r="AJ778" s="4">
        <v>0</v>
      </c>
      <c r="AK778" s="4">
        <v>18</v>
      </c>
      <c r="AL778" s="4">
        <v>27</v>
      </c>
      <c r="AM778" s="4">
        <v>17</v>
      </c>
      <c r="AN778" s="4">
        <v>62</v>
      </c>
    </row>
    <row r="779" spans="1:40" x14ac:dyDescent="0.25">
      <c r="A779" s="6" t="str">
        <f ca="1">VLOOKUP($V779,$AB$2:$AN$5971,2,TRUE)</f>
        <v>F</v>
      </c>
      <c r="B779" s="6" t="str">
        <f ca="1">VLOOKUP($V779,$AB$2:$AN$5971,3,TRUE)</f>
        <v>30</v>
      </c>
      <c r="C779" s="6" t="str">
        <f ca="1">VLOOKUP($V779,$AB$2:$AN$5971,4,TRUE)</f>
        <v>SC</v>
      </c>
      <c r="D779" s="6" t="str">
        <f ca="1">VLOOKUP($V779,$AB$2:$AN$5971,5,TRUE)</f>
        <v>H</v>
      </c>
      <c r="E779" s="6" t="str">
        <f ca="1">VLOOKUP($V779,$AB$2:$AN$5971,6,TRUE)</f>
        <v>T</v>
      </c>
      <c r="F779" s="6" t="str">
        <f ca="1">VLOOKUP($V779,$AB$2:$AN$5971,7,TRUE)</f>
        <v>C</v>
      </c>
      <c r="G779" s="6">
        <f ca="1">VLOOKUP($V779,$AB$2:$AN$5971,8,TRUE)</f>
        <v>4500</v>
      </c>
      <c r="H779" s="6">
        <f ca="1">VLOOKUP($V779,$AB$2:$AN$5971,9,TRUE)</f>
        <v>0</v>
      </c>
      <c r="I779" s="6">
        <f ca="1">VLOOKUP($V779,$AB$2:$AN$5971,10,TRUE)</f>
        <v>19</v>
      </c>
      <c r="J779" s="6">
        <f ca="1">VLOOKUP($V779,$AB$2:$AN$5971,11,TRUE)</f>
        <v>24</v>
      </c>
      <c r="K779" s="6">
        <f ca="1">VLOOKUP($V779,$AB$2:$AN$5971,12,TRUE)</f>
        <v>21</v>
      </c>
      <c r="L779" s="6">
        <f ca="1">VLOOKUP($V779,$AB$2:$AN$5971,13,TRUE)</f>
        <v>64</v>
      </c>
      <c r="V779" s="3">
        <f t="shared" ca="1" si="12"/>
        <v>3270</v>
      </c>
      <c r="AB779" s="4">
        <v>778</v>
      </c>
      <c r="AC779" s="4" t="s">
        <v>14</v>
      </c>
      <c r="AD779" s="4" t="s">
        <v>39</v>
      </c>
      <c r="AE779" s="4" t="s">
        <v>16</v>
      </c>
      <c r="AF779" s="4" t="s">
        <v>17</v>
      </c>
      <c r="AG779" s="4" t="s">
        <v>20</v>
      </c>
      <c r="AH779" s="4" t="s">
        <v>23</v>
      </c>
      <c r="AI779" s="5">
        <v>1500</v>
      </c>
      <c r="AJ779" s="4">
        <v>0</v>
      </c>
      <c r="AK779" s="4">
        <v>13</v>
      </c>
      <c r="AL779" s="4">
        <v>30</v>
      </c>
      <c r="AM779" s="4">
        <v>22</v>
      </c>
      <c r="AN779" s="4">
        <v>65</v>
      </c>
    </row>
    <row r="780" spans="1:40" x14ac:dyDescent="0.25">
      <c r="A780" s="6" t="str">
        <f ca="1">VLOOKUP($V780,$AB$2:$AN$5971,2,TRUE)</f>
        <v>T</v>
      </c>
      <c r="B780" s="6" t="str">
        <f ca="1">VLOOKUP($V780,$AB$2:$AN$5971,3,TRUE)</f>
        <v>20</v>
      </c>
      <c r="C780" s="6" t="str">
        <f ca="1">VLOOKUP($V780,$AB$2:$AN$5971,4,TRUE)</f>
        <v>OT</v>
      </c>
      <c r="D780" s="6" t="str">
        <f ca="1">VLOOKUP($V780,$AB$2:$AN$5971,5,TRUE)</f>
        <v>H</v>
      </c>
      <c r="E780" s="6" t="str">
        <f ca="1">VLOOKUP($V780,$AB$2:$AN$5971,6,TRUE)</f>
        <v>K</v>
      </c>
      <c r="F780" s="6" t="str">
        <f ca="1">VLOOKUP($V780,$AB$2:$AN$5971,7,TRUE)</f>
        <v>A</v>
      </c>
      <c r="G780" s="6">
        <f ca="1">VLOOKUP($V780,$AB$2:$AN$5971,8,TRUE)</f>
        <v>9000</v>
      </c>
      <c r="H780" s="6">
        <f ca="1">VLOOKUP($V780,$AB$2:$AN$5971,9,TRUE)</f>
        <v>1</v>
      </c>
      <c r="I780" s="6">
        <f ca="1">VLOOKUP($V780,$AB$2:$AN$5971,10,TRUE)</f>
        <v>17</v>
      </c>
      <c r="J780" s="6">
        <f ca="1">VLOOKUP($V780,$AB$2:$AN$5971,11,TRUE)</f>
        <v>30</v>
      </c>
      <c r="K780" s="6">
        <f ca="1">VLOOKUP($V780,$AB$2:$AN$5971,12,TRUE)</f>
        <v>6</v>
      </c>
      <c r="L780" s="6">
        <f ca="1">VLOOKUP($V780,$AB$2:$AN$5971,13,TRUE)</f>
        <v>53</v>
      </c>
      <c r="V780" s="3">
        <f t="shared" ca="1" si="12"/>
        <v>3877</v>
      </c>
      <c r="AB780" s="4">
        <v>779</v>
      </c>
      <c r="AC780" s="4" t="s">
        <v>14</v>
      </c>
      <c r="AD780" s="4" t="s">
        <v>33</v>
      </c>
      <c r="AE780" s="4" t="s">
        <v>16</v>
      </c>
      <c r="AF780" s="4" t="s">
        <v>17</v>
      </c>
      <c r="AG780" s="4" t="s">
        <v>20</v>
      </c>
      <c r="AH780" s="4" t="s">
        <v>23</v>
      </c>
      <c r="AI780" s="5">
        <v>1000</v>
      </c>
      <c r="AJ780" s="4">
        <v>0</v>
      </c>
      <c r="AK780" s="4">
        <v>12</v>
      </c>
      <c r="AL780" s="4">
        <v>30</v>
      </c>
      <c r="AM780" s="4">
        <v>26</v>
      </c>
      <c r="AN780" s="4">
        <v>68</v>
      </c>
    </row>
    <row r="781" spans="1:40" x14ac:dyDescent="0.25">
      <c r="A781" s="6" t="str">
        <f ca="1">VLOOKUP($V781,$AB$2:$AN$5971,2,TRUE)</f>
        <v>F</v>
      </c>
      <c r="B781" s="6" t="str">
        <f ca="1">VLOOKUP($V781,$AB$2:$AN$5971,3,TRUE)</f>
        <v>33</v>
      </c>
      <c r="C781" s="6" t="str">
        <f ca="1">VLOOKUP($V781,$AB$2:$AN$5971,4,TRUE)</f>
        <v>OT</v>
      </c>
      <c r="D781" s="6" t="str">
        <f ca="1">VLOOKUP($V781,$AB$2:$AN$5971,5,TRUE)</f>
        <v>H</v>
      </c>
      <c r="E781" s="6" t="str">
        <f ca="1">VLOOKUP($V781,$AB$2:$AN$5971,6,TRUE)</f>
        <v>T</v>
      </c>
      <c r="F781" s="6" t="str">
        <f ca="1">VLOOKUP($V781,$AB$2:$AN$5971,7,TRUE)</f>
        <v>C</v>
      </c>
      <c r="G781" s="6">
        <f ca="1">VLOOKUP($V781,$AB$2:$AN$5971,8,TRUE)</f>
        <v>10000</v>
      </c>
      <c r="H781" s="6">
        <f ca="1">VLOOKUP($V781,$AB$2:$AN$5971,9,TRUE)</f>
        <v>0</v>
      </c>
      <c r="I781" s="6">
        <f ca="1">VLOOKUP($V781,$AB$2:$AN$5971,10,TRUE)</f>
        <v>15</v>
      </c>
      <c r="J781" s="6">
        <f ca="1">VLOOKUP($V781,$AB$2:$AN$5971,11,TRUE)</f>
        <v>19</v>
      </c>
      <c r="K781" s="6">
        <f ca="1">VLOOKUP($V781,$AB$2:$AN$5971,12,TRUE)</f>
        <v>12</v>
      </c>
      <c r="L781" s="6">
        <f ca="1">VLOOKUP($V781,$AB$2:$AN$5971,13,TRUE)</f>
        <v>46</v>
      </c>
      <c r="V781" s="3">
        <f t="shared" ca="1" si="12"/>
        <v>1847</v>
      </c>
      <c r="AB781" s="4">
        <v>780</v>
      </c>
      <c r="AC781" s="4" t="s">
        <v>14</v>
      </c>
      <c r="AD781" s="4" t="s">
        <v>30</v>
      </c>
      <c r="AE781" s="4" t="s">
        <v>16</v>
      </c>
      <c r="AF781" s="4" t="s">
        <v>17</v>
      </c>
      <c r="AG781" s="4" t="s">
        <v>20</v>
      </c>
      <c r="AH781" s="4" t="s">
        <v>23</v>
      </c>
      <c r="AI781" s="5">
        <v>2000</v>
      </c>
      <c r="AJ781" s="4">
        <v>0</v>
      </c>
      <c r="AK781" s="4">
        <v>13</v>
      </c>
      <c r="AL781" s="4">
        <v>27</v>
      </c>
      <c r="AM781" s="4">
        <v>18</v>
      </c>
      <c r="AN781" s="4">
        <v>58</v>
      </c>
    </row>
    <row r="782" spans="1:40" x14ac:dyDescent="0.25">
      <c r="A782" s="6" t="str">
        <f ca="1">VLOOKUP($V782,$AB$2:$AN$5971,2,TRUE)</f>
        <v>T</v>
      </c>
      <c r="B782" s="6" t="str">
        <f ca="1">VLOOKUP($V782,$AB$2:$AN$5971,3,TRUE)</f>
        <v>31</v>
      </c>
      <c r="C782" s="6" t="str">
        <f ca="1">VLOOKUP($V782,$AB$2:$AN$5971,4,TRUE)</f>
        <v>OT</v>
      </c>
      <c r="D782" s="6" t="str">
        <f ca="1">VLOOKUP($V782,$AB$2:$AN$5971,5,TRUE)</f>
        <v>H</v>
      </c>
      <c r="E782" s="6" t="str">
        <f ca="1">VLOOKUP($V782,$AB$2:$AN$5971,6,TRUE)</f>
        <v>T</v>
      </c>
      <c r="F782" s="6" t="str">
        <f ca="1">VLOOKUP($V782,$AB$2:$AN$5971,7,TRUE)</f>
        <v>C</v>
      </c>
      <c r="G782" s="6">
        <f ca="1">VLOOKUP($V782,$AB$2:$AN$5971,8,TRUE)</f>
        <v>7800</v>
      </c>
      <c r="H782" s="6">
        <f ca="1">VLOOKUP($V782,$AB$2:$AN$5971,9,TRUE)</f>
        <v>0</v>
      </c>
      <c r="I782" s="6">
        <f ca="1">VLOOKUP($V782,$AB$2:$AN$5971,10,TRUE)</f>
        <v>18</v>
      </c>
      <c r="J782" s="6">
        <f ca="1">VLOOKUP($V782,$AB$2:$AN$5971,11,TRUE)</f>
        <v>33</v>
      </c>
      <c r="K782" s="6">
        <f ca="1">VLOOKUP($V782,$AB$2:$AN$5971,12,TRUE)</f>
        <v>20</v>
      </c>
      <c r="L782" s="6">
        <f ca="1">VLOOKUP($V782,$AB$2:$AN$5971,13,TRUE)</f>
        <v>71</v>
      </c>
      <c r="V782" s="3">
        <f t="shared" ca="1" si="12"/>
        <v>1445</v>
      </c>
      <c r="AB782" s="4">
        <v>781</v>
      </c>
      <c r="AC782" s="4" t="s">
        <v>14</v>
      </c>
      <c r="AD782" s="4" t="s">
        <v>41</v>
      </c>
      <c r="AE782" s="4" t="s">
        <v>16</v>
      </c>
      <c r="AF782" s="4" t="s">
        <v>17</v>
      </c>
      <c r="AG782" s="4" t="s">
        <v>20</v>
      </c>
      <c r="AH782" s="4" t="s">
        <v>23</v>
      </c>
      <c r="AI782" s="5">
        <v>2000</v>
      </c>
      <c r="AJ782" s="4">
        <v>0</v>
      </c>
      <c r="AK782" s="4">
        <v>17</v>
      </c>
      <c r="AL782" s="4">
        <v>29</v>
      </c>
      <c r="AM782" s="4">
        <v>22</v>
      </c>
      <c r="AN782" s="4">
        <v>68</v>
      </c>
    </row>
    <row r="783" spans="1:40" x14ac:dyDescent="0.25">
      <c r="A783" s="6" t="str">
        <f ca="1">VLOOKUP($V783,$AB$2:$AN$5971,2,TRUE)</f>
        <v>F</v>
      </c>
      <c r="B783" s="6" t="str">
        <f ca="1">VLOOKUP($V783,$AB$2:$AN$5971,3,TRUE)</f>
        <v>32</v>
      </c>
      <c r="C783" s="6" t="str">
        <f ca="1">VLOOKUP($V783,$AB$2:$AN$5971,4,TRUE)</f>
        <v>OT</v>
      </c>
      <c r="D783" s="6" t="str">
        <f ca="1">VLOOKUP($V783,$AB$2:$AN$5971,5,TRUE)</f>
        <v>H</v>
      </c>
      <c r="E783" s="6" t="str">
        <f ca="1">VLOOKUP($V783,$AB$2:$AN$5971,6,TRUE)</f>
        <v>T</v>
      </c>
      <c r="F783" s="6" t="str">
        <f ca="1">VLOOKUP($V783,$AB$2:$AN$5971,7,TRUE)</f>
        <v>C</v>
      </c>
      <c r="G783" s="6">
        <f ca="1">VLOOKUP($V783,$AB$2:$AN$5971,8,TRUE)</f>
        <v>5000</v>
      </c>
      <c r="H783" s="6">
        <f ca="1">VLOOKUP($V783,$AB$2:$AN$5971,9,TRUE)</f>
        <v>0</v>
      </c>
      <c r="I783" s="6">
        <f ca="1">VLOOKUP($V783,$AB$2:$AN$5971,10,TRUE)</f>
        <v>12</v>
      </c>
      <c r="J783" s="6">
        <f ca="1">VLOOKUP($V783,$AB$2:$AN$5971,11,TRUE)</f>
        <v>13</v>
      </c>
      <c r="K783" s="6">
        <f ca="1">VLOOKUP($V783,$AB$2:$AN$5971,12,TRUE)</f>
        <v>15</v>
      </c>
      <c r="L783" s="6">
        <f ca="1">VLOOKUP($V783,$AB$2:$AN$5971,13,TRUE)</f>
        <v>40</v>
      </c>
      <c r="V783" s="3">
        <f t="shared" ca="1" si="12"/>
        <v>488</v>
      </c>
      <c r="AB783" s="4">
        <v>782</v>
      </c>
      <c r="AC783" s="4" t="s">
        <v>20</v>
      </c>
      <c r="AD783" s="4" t="s">
        <v>44</v>
      </c>
      <c r="AE783" s="4" t="s">
        <v>16</v>
      </c>
      <c r="AF783" s="4" t="s">
        <v>17</v>
      </c>
      <c r="AG783" s="4" t="s">
        <v>20</v>
      </c>
      <c r="AH783" s="4" t="s">
        <v>23</v>
      </c>
      <c r="AI783" s="5">
        <v>2000</v>
      </c>
      <c r="AJ783" s="4">
        <v>0</v>
      </c>
      <c r="AK783" s="4">
        <v>15</v>
      </c>
      <c r="AL783" s="4">
        <v>29</v>
      </c>
      <c r="AM783" s="4">
        <v>15</v>
      </c>
      <c r="AN783" s="4">
        <v>59</v>
      </c>
    </row>
    <row r="784" spans="1:40" x14ac:dyDescent="0.25">
      <c r="A784" s="6" t="str">
        <f ca="1">VLOOKUP($V784,$AB$2:$AN$5971,2,TRUE)</f>
        <v>F</v>
      </c>
      <c r="B784" s="6" t="str">
        <f ca="1">VLOOKUP($V784,$AB$2:$AN$5971,3,TRUE)</f>
        <v>29</v>
      </c>
      <c r="C784" s="6" t="str">
        <f ca="1">VLOOKUP($V784,$AB$2:$AN$5971,4,TRUE)</f>
        <v>OT</v>
      </c>
      <c r="D784" s="6" t="str">
        <f ca="1">VLOOKUP($V784,$AB$2:$AN$5971,5,TRUE)</f>
        <v>H</v>
      </c>
      <c r="E784" s="6" t="str">
        <f ca="1">VLOOKUP($V784,$AB$2:$AN$5971,6,TRUE)</f>
        <v>T</v>
      </c>
      <c r="F784" s="6" t="str">
        <f ca="1">VLOOKUP($V784,$AB$2:$AN$5971,7,TRUE)</f>
        <v>C</v>
      </c>
      <c r="G784" s="6">
        <f ca="1">VLOOKUP($V784,$AB$2:$AN$5971,8,TRUE)</f>
        <v>7000</v>
      </c>
      <c r="H784" s="6">
        <f ca="1">VLOOKUP($V784,$AB$2:$AN$5971,9,TRUE)</f>
        <v>2</v>
      </c>
      <c r="I784" s="6">
        <f ca="1">VLOOKUP($V784,$AB$2:$AN$5971,10,TRUE)</f>
        <v>17</v>
      </c>
      <c r="J784" s="6">
        <f ca="1">VLOOKUP($V784,$AB$2:$AN$5971,11,TRUE)</f>
        <v>8</v>
      </c>
      <c r="K784" s="6">
        <f ca="1">VLOOKUP($V784,$AB$2:$AN$5971,12,TRUE)</f>
        <v>20</v>
      </c>
      <c r="L784" s="6">
        <f ca="1">VLOOKUP($V784,$AB$2:$AN$5971,13,TRUE)</f>
        <v>45</v>
      </c>
      <c r="V784" s="3">
        <f t="shared" ca="1" si="12"/>
        <v>3412</v>
      </c>
      <c r="AB784" s="4">
        <v>783</v>
      </c>
      <c r="AC784" s="4" t="s">
        <v>14</v>
      </c>
      <c r="AD784" s="4" t="s">
        <v>50</v>
      </c>
      <c r="AE784" s="4" t="s">
        <v>16</v>
      </c>
      <c r="AF784" s="4" t="s">
        <v>17</v>
      </c>
      <c r="AG784" s="4" t="s">
        <v>20</v>
      </c>
      <c r="AH784" s="4" t="s">
        <v>23</v>
      </c>
      <c r="AI784" s="5">
        <v>2500</v>
      </c>
      <c r="AJ784" s="4">
        <v>0</v>
      </c>
      <c r="AK784" s="4">
        <v>18</v>
      </c>
      <c r="AL784" s="4">
        <v>20</v>
      </c>
      <c r="AM784" s="4">
        <v>21</v>
      </c>
      <c r="AN784" s="4">
        <v>59</v>
      </c>
    </row>
    <row r="785" spans="1:40" x14ac:dyDescent="0.25">
      <c r="A785" s="6" t="str">
        <f ca="1">VLOOKUP($V785,$AB$2:$AN$5971,2,TRUE)</f>
        <v>T</v>
      </c>
      <c r="B785" s="6" t="str">
        <f ca="1">VLOOKUP($V785,$AB$2:$AN$5971,3,TRUE)</f>
        <v>33</v>
      </c>
      <c r="C785" s="6" t="str">
        <f ca="1">VLOOKUP($V785,$AB$2:$AN$5971,4,TRUE)</f>
        <v>SC</v>
      </c>
      <c r="D785" s="6" t="str">
        <f ca="1">VLOOKUP($V785,$AB$2:$AN$5971,5,TRUE)</f>
        <v>H</v>
      </c>
      <c r="E785" s="6" t="str">
        <f ca="1">VLOOKUP($V785,$AB$2:$AN$5971,6,TRUE)</f>
        <v>T</v>
      </c>
      <c r="F785" s="6" t="str">
        <f ca="1">VLOOKUP($V785,$AB$2:$AN$5971,7,TRUE)</f>
        <v>C</v>
      </c>
      <c r="G785" s="6">
        <f ca="1">VLOOKUP($V785,$AB$2:$AN$5971,8,TRUE)</f>
        <v>5000</v>
      </c>
      <c r="H785" s="6">
        <f ca="1">VLOOKUP($V785,$AB$2:$AN$5971,9,TRUE)</f>
        <v>1</v>
      </c>
      <c r="I785" s="6">
        <f ca="1">VLOOKUP($V785,$AB$2:$AN$5971,10,TRUE)</f>
        <v>17</v>
      </c>
      <c r="J785" s="6">
        <f ca="1">VLOOKUP($V785,$AB$2:$AN$5971,11,TRUE)</f>
        <v>34</v>
      </c>
      <c r="K785" s="6">
        <f ca="1">VLOOKUP($V785,$AB$2:$AN$5971,12,TRUE)</f>
        <v>20</v>
      </c>
      <c r="L785" s="6">
        <f ca="1">VLOOKUP($V785,$AB$2:$AN$5971,13,TRUE)</f>
        <v>71</v>
      </c>
      <c r="V785" s="3">
        <f t="shared" ca="1" si="12"/>
        <v>819</v>
      </c>
      <c r="AB785" s="4">
        <v>784</v>
      </c>
      <c r="AC785" s="4" t="s">
        <v>14</v>
      </c>
      <c r="AD785" s="4" t="s">
        <v>30</v>
      </c>
      <c r="AE785" s="4" t="s">
        <v>16</v>
      </c>
      <c r="AF785" s="4" t="s">
        <v>17</v>
      </c>
      <c r="AG785" s="4" t="s">
        <v>20</v>
      </c>
      <c r="AH785" s="4" t="s">
        <v>23</v>
      </c>
      <c r="AI785" s="5">
        <v>3000</v>
      </c>
      <c r="AJ785" s="4">
        <v>0</v>
      </c>
      <c r="AK785" s="4">
        <v>17</v>
      </c>
      <c r="AL785" s="4">
        <v>30</v>
      </c>
      <c r="AM785" s="4">
        <v>18</v>
      </c>
      <c r="AN785" s="4">
        <v>65</v>
      </c>
    </row>
    <row r="786" spans="1:40" x14ac:dyDescent="0.25">
      <c r="A786" s="6" t="str">
        <f ca="1">VLOOKUP($V786,$AB$2:$AN$5971,2,TRUE)</f>
        <v>T</v>
      </c>
      <c r="B786" s="6" t="str">
        <f ca="1">VLOOKUP($V786,$AB$2:$AN$5971,3,TRUE)</f>
        <v>25</v>
      </c>
      <c r="C786" s="6" t="str">
        <f ca="1">VLOOKUP($V786,$AB$2:$AN$5971,4,TRUE)</f>
        <v>OT</v>
      </c>
      <c r="D786" s="6" t="str">
        <f ca="1">VLOOKUP($V786,$AB$2:$AN$5971,5,TRUE)</f>
        <v>H</v>
      </c>
      <c r="E786" s="6" t="str">
        <f ca="1">VLOOKUP($V786,$AB$2:$AN$5971,6,TRUE)</f>
        <v>K</v>
      </c>
      <c r="F786" s="6" t="str">
        <f ca="1">VLOOKUP($V786,$AB$2:$AN$5971,7,TRUE)</f>
        <v>A</v>
      </c>
      <c r="G786" s="6">
        <f ca="1">VLOOKUP($V786,$AB$2:$AN$5971,8,TRUE)</f>
        <v>8000</v>
      </c>
      <c r="H786" s="6">
        <f ca="1">VLOOKUP($V786,$AB$2:$AN$5971,9,TRUE)</f>
        <v>8</v>
      </c>
      <c r="I786" s="6">
        <f ca="1">VLOOKUP($V786,$AB$2:$AN$5971,10,TRUE)</f>
        <v>10</v>
      </c>
      <c r="J786" s="6">
        <f ca="1">VLOOKUP($V786,$AB$2:$AN$5971,11,TRUE)</f>
        <v>17</v>
      </c>
      <c r="K786" s="6">
        <f ca="1">VLOOKUP($V786,$AB$2:$AN$5971,12,TRUE)</f>
        <v>25</v>
      </c>
      <c r="L786" s="6">
        <f ca="1">VLOOKUP($V786,$AB$2:$AN$5971,13,TRUE)</f>
        <v>52</v>
      </c>
      <c r="V786" s="3">
        <f t="shared" ca="1" si="12"/>
        <v>5239</v>
      </c>
      <c r="AB786" s="4">
        <v>785</v>
      </c>
      <c r="AC786" s="4" t="s">
        <v>14</v>
      </c>
      <c r="AD786" s="4" t="s">
        <v>40</v>
      </c>
      <c r="AE786" s="4" t="s">
        <v>16</v>
      </c>
      <c r="AF786" s="4" t="s">
        <v>17</v>
      </c>
      <c r="AG786" s="4" t="s">
        <v>20</v>
      </c>
      <c r="AH786" s="4" t="s">
        <v>23</v>
      </c>
      <c r="AI786" s="5">
        <v>2800</v>
      </c>
      <c r="AJ786" s="4">
        <v>0</v>
      </c>
      <c r="AK786" s="4">
        <v>15</v>
      </c>
      <c r="AL786" s="4">
        <v>25</v>
      </c>
      <c r="AM786" s="4">
        <v>18</v>
      </c>
      <c r="AN786" s="4">
        <v>58</v>
      </c>
    </row>
    <row r="787" spans="1:40" x14ac:dyDescent="0.25">
      <c r="A787" s="6" t="str">
        <f ca="1">VLOOKUP($V787,$AB$2:$AN$5971,2,TRUE)</f>
        <v>F</v>
      </c>
      <c r="B787" s="6" t="str">
        <f ca="1">VLOOKUP($V787,$AB$2:$AN$5971,3,TRUE)</f>
        <v>17</v>
      </c>
      <c r="C787" s="6" t="str">
        <f ca="1">VLOOKUP($V787,$AB$2:$AN$5971,4,TRUE)</f>
        <v>SC</v>
      </c>
      <c r="D787" s="6" t="str">
        <f ca="1">VLOOKUP($V787,$AB$2:$AN$5971,5,TRUE)</f>
        <v>H</v>
      </c>
      <c r="E787" s="6" t="str">
        <f ca="1">VLOOKUP($V787,$AB$2:$AN$5971,6,TRUE)</f>
        <v>T</v>
      </c>
      <c r="F787" s="6" t="str">
        <f ca="1">VLOOKUP($V787,$AB$2:$AN$5971,7,TRUE)</f>
        <v>A</v>
      </c>
      <c r="G787" s="6">
        <f ca="1">VLOOKUP($V787,$AB$2:$AN$5971,8,TRUE)</f>
        <v>5500</v>
      </c>
      <c r="H787" s="6">
        <f ca="1">VLOOKUP($V787,$AB$2:$AN$5971,9,TRUE)</f>
        <v>1</v>
      </c>
      <c r="I787" s="6">
        <f ca="1">VLOOKUP($V787,$AB$2:$AN$5971,10,TRUE)</f>
        <v>20.5</v>
      </c>
      <c r="J787" s="6">
        <f ca="1">VLOOKUP($V787,$AB$2:$AN$5971,11,TRUE)</f>
        <v>19.5</v>
      </c>
      <c r="K787" s="6">
        <f ca="1">VLOOKUP($V787,$AB$2:$AN$5971,12,TRUE)</f>
        <v>10</v>
      </c>
      <c r="L787" s="6">
        <f ca="1">VLOOKUP($V787,$AB$2:$AN$5971,13,TRUE)</f>
        <v>50</v>
      </c>
      <c r="V787" s="3">
        <f t="shared" ca="1" si="12"/>
        <v>68</v>
      </c>
      <c r="AB787" s="4">
        <v>786</v>
      </c>
      <c r="AC787" s="4" t="s">
        <v>14</v>
      </c>
      <c r="AD787" s="4" t="s">
        <v>29</v>
      </c>
      <c r="AE787" s="4" t="s">
        <v>16</v>
      </c>
      <c r="AF787" s="4" t="s">
        <v>17</v>
      </c>
      <c r="AG787" s="4" t="s">
        <v>20</v>
      </c>
      <c r="AH787" s="4" t="s">
        <v>23</v>
      </c>
      <c r="AI787" s="5">
        <v>2000</v>
      </c>
      <c r="AJ787" s="4">
        <v>0</v>
      </c>
      <c r="AK787" s="4">
        <v>16</v>
      </c>
      <c r="AL787" s="4">
        <v>24</v>
      </c>
      <c r="AM787" s="4">
        <v>26</v>
      </c>
      <c r="AN787" s="4">
        <v>66</v>
      </c>
    </row>
    <row r="788" spans="1:40" x14ac:dyDescent="0.25">
      <c r="A788" s="6" t="str">
        <f ca="1">VLOOKUP($V788,$AB$2:$AN$5971,2,TRUE)</f>
        <v>F</v>
      </c>
      <c r="B788" s="6" t="str">
        <f ca="1">VLOOKUP($V788,$AB$2:$AN$5971,3,TRUE)</f>
        <v>25</v>
      </c>
      <c r="C788" s="6" t="str">
        <f ca="1">VLOOKUP($V788,$AB$2:$AN$5971,4,TRUE)</f>
        <v>SC</v>
      </c>
      <c r="D788" s="6" t="str">
        <f ca="1">VLOOKUP($V788,$AB$2:$AN$5971,5,TRUE)</f>
        <v>H</v>
      </c>
      <c r="E788" s="6" t="str">
        <f ca="1">VLOOKUP($V788,$AB$2:$AN$5971,6,TRUE)</f>
        <v>T</v>
      </c>
      <c r="F788" s="6" t="str">
        <f ca="1">VLOOKUP($V788,$AB$2:$AN$5971,7,TRUE)</f>
        <v>C</v>
      </c>
      <c r="G788" s="6">
        <f ca="1">VLOOKUP($V788,$AB$2:$AN$5971,8,TRUE)</f>
        <v>4500</v>
      </c>
      <c r="H788" s="6" t="e">
        <f ca="1">VLOOKUP($V788,$AB$2:$AN$5971,9,TRUE)</f>
        <v>#NULL!</v>
      </c>
      <c r="I788" s="6">
        <f ca="1">VLOOKUP($V788,$AB$2:$AN$5971,10,TRUE)</f>
        <v>13</v>
      </c>
      <c r="J788" s="6">
        <f ca="1">VLOOKUP($V788,$AB$2:$AN$5971,11,TRUE)</f>
        <v>2</v>
      </c>
      <c r="K788" s="6">
        <f ca="1">VLOOKUP($V788,$AB$2:$AN$5971,12,TRUE)</f>
        <v>3</v>
      </c>
      <c r="L788" s="6">
        <f ca="1">VLOOKUP($V788,$AB$2:$AN$5971,13,TRUE)</f>
        <v>18</v>
      </c>
      <c r="V788" s="3">
        <f t="shared" ca="1" si="12"/>
        <v>4417</v>
      </c>
      <c r="AB788" s="4">
        <v>787</v>
      </c>
      <c r="AC788" s="4" t="s">
        <v>14</v>
      </c>
      <c r="AD788" s="4" t="s">
        <v>30</v>
      </c>
      <c r="AE788" s="4" t="s">
        <v>16</v>
      </c>
      <c r="AF788" s="4" t="s">
        <v>17</v>
      </c>
      <c r="AG788" s="4" t="s">
        <v>20</v>
      </c>
      <c r="AH788" s="4" t="s">
        <v>23</v>
      </c>
      <c r="AI788" s="5">
        <v>3000</v>
      </c>
      <c r="AJ788" s="4">
        <v>0</v>
      </c>
      <c r="AK788" s="4">
        <v>22</v>
      </c>
      <c r="AL788" s="4">
        <v>40</v>
      </c>
      <c r="AM788" s="4">
        <v>32</v>
      </c>
      <c r="AN788" s="4">
        <v>94</v>
      </c>
    </row>
    <row r="789" spans="1:40" x14ac:dyDescent="0.25">
      <c r="A789" s="6" t="str">
        <f ca="1">VLOOKUP($V789,$AB$2:$AN$5971,2,TRUE)</f>
        <v>T</v>
      </c>
      <c r="B789" s="6" t="str">
        <f ca="1">VLOOKUP($V789,$AB$2:$AN$5971,3,TRUE)</f>
        <v>17</v>
      </c>
      <c r="C789" s="6" t="str">
        <f ca="1">VLOOKUP($V789,$AB$2:$AN$5971,4,TRUE)</f>
        <v>SC</v>
      </c>
      <c r="D789" s="6" t="str">
        <f ca="1">VLOOKUP($V789,$AB$2:$AN$5971,5,TRUE)</f>
        <v>H</v>
      </c>
      <c r="E789" s="6" t="str">
        <f ca="1">VLOOKUP($V789,$AB$2:$AN$5971,6,TRUE)</f>
        <v>T</v>
      </c>
      <c r="F789" s="6" t="str">
        <f ca="1">VLOOKUP($V789,$AB$2:$AN$5971,7,TRUE)</f>
        <v>C</v>
      </c>
      <c r="G789" s="6" t="e">
        <f ca="1">VLOOKUP($V789,$AB$2:$AN$5971,8,TRUE)</f>
        <v>#NULL!</v>
      </c>
      <c r="H789" s="6">
        <f ca="1">VLOOKUP($V789,$AB$2:$AN$5971,9,TRUE)</f>
        <v>0</v>
      </c>
      <c r="I789" s="6">
        <f ca="1">VLOOKUP($V789,$AB$2:$AN$5971,10,TRUE)</f>
        <v>15</v>
      </c>
      <c r="J789" s="6">
        <f ca="1">VLOOKUP($V789,$AB$2:$AN$5971,11,TRUE)</f>
        <v>17</v>
      </c>
      <c r="K789" s="6">
        <f ca="1">VLOOKUP($V789,$AB$2:$AN$5971,12,TRUE)</f>
        <v>17</v>
      </c>
      <c r="L789" s="6">
        <f ca="1">VLOOKUP($V789,$AB$2:$AN$5971,13,TRUE)</f>
        <v>49</v>
      </c>
      <c r="V789" s="3">
        <f t="shared" ca="1" si="12"/>
        <v>4786</v>
      </c>
      <c r="AB789" s="4">
        <v>788</v>
      </c>
      <c r="AC789" s="4" t="s">
        <v>14</v>
      </c>
      <c r="AD789" s="4" t="s">
        <v>44</v>
      </c>
      <c r="AE789" s="4" t="s">
        <v>22</v>
      </c>
      <c r="AF789" s="4" t="s">
        <v>17</v>
      </c>
      <c r="AG789" s="4" t="s">
        <v>20</v>
      </c>
      <c r="AH789" s="4" t="s">
        <v>23</v>
      </c>
      <c r="AI789" s="5">
        <v>4800</v>
      </c>
      <c r="AJ789" s="4">
        <v>2</v>
      </c>
      <c r="AK789" s="4">
        <v>12</v>
      </c>
      <c r="AL789" s="4">
        <v>24</v>
      </c>
      <c r="AM789" s="4">
        <v>9</v>
      </c>
      <c r="AN789" s="4">
        <v>45</v>
      </c>
    </row>
    <row r="790" spans="1:40" x14ac:dyDescent="0.25">
      <c r="A790" s="6" t="str">
        <f ca="1">VLOOKUP($V790,$AB$2:$AN$5971,2,TRUE)</f>
        <v>F</v>
      </c>
      <c r="B790" s="6" t="str">
        <f ca="1">VLOOKUP($V790,$AB$2:$AN$5971,3,TRUE)</f>
        <v>32</v>
      </c>
      <c r="C790" s="6" t="str">
        <f ca="1">VLOOKUP($V790,$AB$2:$AN$5971,4,TRUE)</f>
        <v>ST</v>
      </c>
      <c r="D790" s="6" t="str">
        <f ca="1">VLOOKUP($V790,$AB$2:$AN$5971,5,TRUE)</f>
        <v>H</v>
      </c>
      <c r="E790" s="6" t="str">
        <f ca="1">VLOOKUP($V790,$AB$2:$AN$5971,6,TRUE)</f>
        <v>T</v>
      </c>
      <c r="F790" s="6" t="str">
        <f ca="1">VLOOKUP($V790,$AB$2:$AN$5971,7,TRUE)</f>
        <v>C</v>
      </c>
      <c r="G790" s="6">
        <f ca="1">VLOOKUP($V790,$AB$2:$AN$5971,8,TRUE)</f>
        <v>4500</v>
      </c>
      <c r="H790" s="6">
        <f ca="1">VLOOKUP($V790,$AB$2:$AN$5971,9,TRUE)</f>
        <v>5</v>
      </c>
      <c r="I790" s="6">
        <f ca="1">VLOOKUP($V790,$AB$2:$AN$5971,10,TRUE)</f>
        <v>8</v>
      </c>
      <c r="J790" s="6">
        <f ca="1">VLOOKUP($V790,$AB$2:$AN$5971,11,TRUE)</f>
        <v>27</v>
      </c>
      <c r="K790" s="6">
        <f ca="1">VLOOKUP($V790,$AB$2:$AN$5971,12,TRUE)</f>
        <v>14</v>
      </c>
      <c r="L790" s="6">
        <f ca="1">VLOOKUP($V790,$AB$2:$AN$5971,13,TRUE)</f>
        <v>49</v>
      </c>
      <c r="V790" s="3">
        <f t="shared" ca="1" si="12"/>
        <v>1508</v>
      </c>
      <c r="AB790" s="4">
        <v>789</v>
      </c>
      <c r="AC790" s="4" t="s">
        <v>14</v>
      </c>
      <c r="AD790" s="4" t="s">
        <v>68</v>
      </c>
      <c r="AE790" s="4" t="s">
        <v>22</v>
      </c>
      <c r="AF790" s="4" t="s">
        <v>17</v>
      </c>
      <c r="AG790" s="4" t="s">
        <v>20</v>
      </c>
      <c r="AH790" s="4" t="s">
        <v>23</v>
      </c>
      <c r="AI790" s="5">
        <v>5000</v>
      </c>
      <c r="AJ790" s="4">
        <v>3</v>
      </c>
      <c r="AK790" s="4">
        <v>19</v>
      </c>
      <c r="AL790" s="4">
        <v>2</v>
      </c>
      <c r="AM790" s="4">
        <v>9</v>
      </c>
      <c r="AN790" s="4">
        <v>30</v>
      </c>
    </row>
    <row r="791" spans="1:40" x14ac:dyDescent="0.25">
      <c r="A791" s="6" t="str">
        <f ca="1">VLOOKUP($V791,$AB$2:$AN$5971,2,TRUE)</f>
        <v>F</v>
      </c>
      <c r="B791" s="6" t="str">
        <f ca="1">VLOOKUP($V791,$AB$2:$AN$5971,3,TRUE)</f>
        <v>28</v>
      </c>
      <c r="C791" s="6" t="str">
        <f ca="1">VLOOKUP($V791,$AB$2:$AN$5971,4,TRUE)</f>
        <v>SC</v>
      </c>
      <c r="D791" s="6" t="str">
        <f ca="1">VLOOKUP($V791,$AB$2:$AN$5971,5,TRUE)</f>
        <v>H</v>
      </c>
      <c r="E791" s="6" t="str">
        <f ca="1">VLOOKUP($V791,$AB$2:$AN$5971,6,TRUE)</f>
        <v>T</v>
      </c>
      <c r="F791" s="6" t="str">
        <f ca="1">VLOOKUP($V791,$AB$2:$AN$5971,7,TRUE)</f>
        <v>C</v>
      </c>
      <c r="G791" s="6">
        <f ca="1">VLOOKUP($V791,$AB$2:$AN$5971,8,TRUE)</f>
        <v>2000</v>
      </c>
      <c r="H791" s="6">
        <f ca="1">VLOOKUP($V791,$AB$2:$AN$5971,9,TRUE)</f>
        <v>0</v>
      </c>
      <c r="I791" s="6">
        <f ca="1">VLOOKUP($V791,$AB$2:$AN$5971,10,TRUE)</f>
        <v>17</v>
      </c>
      <c r="J791" s="6">
        <f ca="1">VLOOKUP($V791,$AB$2:$AN$5971,11,TRUE)</f>
        <v>31</v>
      </c>
      <c r="K791" s="6">
        <f ca="1">VLOOKUP($V791,$AB$2:$AN$5971,12,TRUE)</f>
        <v>16</v>
      </c>
      <c r="L791" s="6">
        <f ca="1">VLOOKUP($V791,$AB$2:$AN$5971,13,TRUE)</f>
        <v>64</v>
      </c>
      <c r="V791" s="3">
        <f t="shared" ca="1" si="12"/>
        <v>3337</v>
      </c>
      <c r="AB791" s="4">
        <v>790</v>
      </c>
      <c r="AC791" s="4" t="s">
        <v>14</v>
      </c>
      <c r="AD791" s="4" t="s">
        <v>68</v>
      </c>
      <c r="AE791" s="4" t="s">
        <v>22</v>
      </c>
      <c r="AF791" s="4" t="s">
        <v>17</v>
      </c>
      <c r="AG791" s="4" t="s">
        <v>20</v>
      </c>
      <c r="AH791" s="4" t="s">
        <v>23</v>
      </c>
      <c r="AI791" s="5">
        <v>5000</v>
      </c>
      <c r="AJ791" s="4">
        <v>3</v>
      </c>
      <c r="AK791" s="4">
        <v>17</v>
      </c>
      <c r="AL791" s="4">
        <v>23</v>
      </c>
      <c r="AM791" s="4">
        <v>14</v>
      </c>
      <c r="AN791" s="4">
        <v>54</v>
      </c>
    </row>
    <row r="792" spans="1:40" x14ac:dyDescent="0.25">
      <c r="A792" s="6" t="str">
        <f ca="1">VLOOKUP($V792,$AB$2:$AN$5971,2,TRUE)</f>
        <v>T</v>
      </c>
      <c r="B792" s="6" t="str">
        <f ca="1">VLOOKUP($V792,$AB$2:$AN$5971,3,TRUE)</f>
        <v>16</v>
      </c>
      <c r="C792" s="6" t="str">
        <f ca="1">VLOOKUP($V792,$AB$2:$AN$5971,4,TRUE)</f>
        <v>SC</v>
      </c>
      <c r="D792" s="6" t="str">
        <f ca="1">VLOOKUP($V792,$AB$2:$AN$5971,5,TRUE)</f>
        <v>H</v>
      </c>
      <c r="E792" s="6" t="str">
        <f ca="1">VLOOKUP($V792,$AB$2:$AN$5971,6,TRUE)</f>
        <v>T</v>
      </c>
      <c r="F792" s="6" t="str">
        <f ca="1">VLOOKUP($V792,$AB$2:$AN$5971,7,TRUE)</f>
        <v>C</v>
      </c>
      <c r="G792" s="6">
        <f ca="1">VLOOKUP($V792,$AB$2:$AN$5971,8,TRUE)</f>
        <v>2000</v>
      </c>
      <c r="H792" s="6">
        <f ca="1">VLOOKUP($V792,$AB$2:$AN$5971,9,TRUE)</f>
        <v>0</v>
      </c>
      <c r="I792" s="6">
        <f ca="1">VLOOKUP($V792,$AB$2:$AN$5971,10,TRUE)</f>
        <v>13</v>
      </c>
      <c r="J792" s="6">
        <f ca="1">VLOOKUP($V792,$AB$2:$AN$5971,11,TRUE)</f>
        <v>13</v>
      </c>
      <c r="K792" s="6">
        <f ca="1">VLOOKUP($V792,$AB$2:$AN$5971,12,TRUE)</f>
        <v>16</v>
      </c>
      <c r="L792" s="6">
        <f ca="1">VLOOKUP($V792,$AB$2:$AN$5971,13,TRUE)</f>
        <v>42</v>
      </c>
      <c r="V792" s="3">
        <f t="shared" ca="1" si="12"/>
        <v>5509</v>
      </c>
      <c r="AB792" s="4">
        <v>791</v>
      </c>
      <c r="AC792" s="4" t="s">
        <v>14</v>
      </c>
      <c r="AD792" s="4" t="s">
        <v>34</v>
      </c>
      <c r="AE792" s="4" t="s">
        <v>22</v>
      </c>
      <c r="AF792" s="4" t="s">
        <v>17</v>
      </c>
      <c r="AG792" s="4" t="s">
        <v>20</v>
      </c>
      <c r="AH792" s="4" t="s">
        <v>23</v>
      </c>
      <c r="AI792" s="5">
        <v>5000</v>
      </c>
      <c r="AJ792" s="4">
        <v>2</v>
      </c>
      <c r="AK792" s="4">
        <v>16</v>
      </c>
      <c r="AL792" s="4">
        <v>32</v>
      </c>
      <c r="AM792" s="4">
        <v>8</v>
      </c>
      <c r="AN792" s="4">
        <v>56</v>
      </c>
    </row>
    <row r="793" spans="1:40" x14ac:dyDescent="0.25">
      <c r="A793" s="6" t="str">
        <f ca="1">VLOOKUP($V793,$AB$2:$AN$5971,2,TRUE)</f>
        <v>F</v>
      </c>
      <c r="B793" s="6" t="str">
        <f ca="1">VLOOKUP($V793,$AB$2:$AN$5971,3,TRUE)</f>
        <v>28</v>
      </c>
      <c r="C793" s="6" t="str">
        <f ca="1">VLOOKUP($V793,$AB$2:$AN$5971,4,TRUE)</f>
        <v>OT</v>
      </c>
      <c r="D793" s="6" t="str">
        <f ca="1">VLOOKUP($V793,$AB$2:$AN$5971,5,TRUE)</f>
        <v>H</v>
      </c>
      <c r="E793" s="6" t="str">
        <f ca="1">VLOOKUP($V793,$AB$2:$AN$5971,6,TRUE)</f>
        <v>T</v>
      </c>
      <c r="F793" s="6" t="str">
        <f ca="1">VLOOKUP($V793,$AB$2:$AN$5971,7,TRUE)</f>
        <v>C</v>
      </c>
      <c r="G793" s="6">
        <f ca="1">VLOOKUP($V793,$AB$2:$AN$5971,8,TRUE)</f>
        <v>4500</v>
      </c>
      <c r="H793" s="6">
        <f ca="1">VLOOKUP($V793,$AB$2:$AN$5971,9,TRUE)</f>
        <v>0</v>
      </c>
      <c r="I793" s="6">
        <f ca="1">VLOOKUP($V793,$AB$2:$AN$5971,10,TRUE)</f>
        <v>18</v>
      </c>
      <c r="J793" s="6">
        <f ca="1">VLOOKUP($V793,$AB$2:$AN$5971,11,TRUE)</f>
        <v>32</v>
      </c>
      <c r="K793" s="6">
        <f ca="1">VLOOKUP($V793,$AB$2:$AN$5971,12,TRUE)</f>
        <v>27</v>
      </c>
      <c r="L793" s="6">
        <f ca="1">VLOOKUP($V793,$AB$2:$AN$5971,13,TRUE)</f>
        <v>77</v>
      </c>
      <c r="V793" s="3">
        <f t="shared" ca="1" si="12"/>
        <v>2743</v>
      </c>
      <c r="AB793" s="4">
        <v>792</v>
      </c>
      <c r="AC793" s="4" t="s">
        <v>14</v>
      </c>
      <c r="AD793" s="4" t="s">
        <v>24</v>
      </c>
      <c r="AE793" s="4" t="s">
        <v>22</v>
      </c>
      <c r="AF793" s="4" t="s">
        <v>17</v>
      </c>
      <c r="AG793" s="4" t="s">
        <v>20</v>
      </c>
      <c r="AH793" s="4" t="s">
        <v>23</v>
      </c>
      <c r="AI793" s="5">
        <v>3000</v>
      </c>
      <c r="AJ793" s="4">
        <v>2</v>
      </c>
      <c r="AK793" s="4">
        <v>13</v>
      </c>
      <c r="AL793" s="4">
        <v>19</v>
      </c>
      <c r="AM793" s="4">
        <v>8</v>
      </c>
      <c r="AN793" s="4">
        <v>40</v>
      </c>
    </row>
    <row r="794" spans="1:40" x14ac:dyDescent="0.25">
      <c r="A794" s="6" t="str">
        <f ca="1">VLOOKUP($V794,$AB$2:$AN$5971,2,TRUE)</f>
        <v>F</v>
      </c>
      <c r="B794" s="6" t="str">
        <f ca="1">VLOOKUP($V794,$AB$2:$AN$5971,3,TRUE)</f>
        <v>25</v>
      </c>
      <c r="C794" s="6" t="str">
        <f ca="1">VLOOKUP($V794,$AB$2:$AN$5971,4,TRUE)</f>
        <v>OT</v>
      </c>
      <c r="D794" s="6" t="str">
        <f ca="1">VLOOKUP($V794,$AB$2:$AN$5971,5,TRUE)</f>
        <v>H</v>
      </c>
      <c r="E794" s="6" t="str">
        <f ca="1">VLOOKUP($V794,$AB$2:$AN$5971,6,TRUE)</f>
        <v>T</v>
      </c>
      <c r="F794" s="6" t="str">
        <f ca="1">VLOOKUP($V794,$AB$2:$AN$5971,7,TRUE)</f>
        <v>C</v>
      </c>
      <c r="G794" s="6">
        <f ca="1">VLOOKUP($V794,$AB$2:$AN$5971,8,TRUE)</f>
        <v>5000</v>
      </c>
      <c r="H794" s="6">
        <f ca="1">VLOOKUP($V794,$AB$2:$AN$5971,9,TRUE)</f>
        <v>0</v>
      </c>
      <c r="I794" s="6">
        <f ca="1">VLOOKUP($V794,$AB$2:$AN$5971,10,TRUE)</f>
        <v>10</v>
      </c>
      <c r="J794" s="6">
        <f ca="1">VLOOKUP($V794,$AB$2:$AN$5971,11,TRUE)</f>
        <v>15</v>
      </c>
      <c r="K794" s="6">
        <f ca="1">VLOOKUP($V794,$AB$2:$AN$5971,12,TRUE)</f>
        <v>11</v>
      </c>
      <c r="L794" s="6">
        <f ca="1">VLOOKUP($V794,$AB$2:$AN$5971,13,TRUE)</f>
        <v>36</v>
      </c>
      <c r="V794" s="3">
        <f t="shared" ca="1" si="12"/>
        <v>2593</v>
      </c>
      <c r="AB794" s="4">
        <v>793</v>
      </c>
      <c r="AC794" s="4" t="s">
        <v>14</v>
      </c>
      <c r="AD794" s="4" t="s">
        <v>57</v>
      </c>
      <c r="AE794" s="4" t="s">
        <v>16</v>
      </c>
      <c r="AF794" s="4" t="s">
        <v>17</v>
      </c>
      <c r="AG794" s="4" t="s">
        <v>20</v>
      </c>
      <c r="AH794" s="4" t="s">
        <v>79</v>
      </c>
      <c r="AI794" s="5">
        <v>4000</v>
      </c>
      <c r="AJ794" s="4">
        <v>0</v>
      </c>
      <c r="AK794" s="4">
        <v>21</v>
      </c>
      <c r="AL794" s="4">
        <v>22</v>
      </c>
      <c r="AM794" s="4">
        <v>7</v>
      </c>
      <c r="AN794" s="4">
        <v>50</v>
      </c>
    </row>
    <row r="795" spans="1:40" x14ac:dyDescent="0.25">
      <c r="A795" s="6" t="str">
        <f ca="1">VLOOKUP($V795,$AB$2:$AN$5971,2,TRUE)</f>
        <v>T</v>
      </c>
      <c r="B795" s="6" t="str">
        <f ca="1">VLOOKUP($V795,$AB$2:$AN$5971,3,TRUE)</f>
        <v>27</v>
      </c>
      <c r="C795" s="6" t="str">
        <f ca="1">VLOOKUP($V795,$AB$2:$AN$5971,4,TRUE)</f>
        <v>OT</v>
      </c>
      <c r="D795" s="6" t="str">
        <f ca="1">VLOOKUP($V795,$AB$2:$AN$5971,5,TRUE)</f>
        <v>H</v>
      </c>
      <c r="E795" s="6" t="str">
        <f ca="1">VLOOKUP($V795,$AB$2:$AN$5971,6,TRUE)</f>
        <v>T</v>
      </c>
      <c r="F795" s="6" t="str">
        <f ca="1">VLOOKUP($V795,$AB$2:$AN$5971,7,TRUE)</f>
        <v>A</v>
      </c>
      <c r="G795" s="6">
        <f ca="1">VLOOKUP($V795,$AB$2:$AN$5971,8,TRUE)</f>
        <v>4500</v>
      </c>
      <c r="H795" s="6">
        <f ca="1">VLOOKUP($V795,$AB$2:$AN$5971,9,TRUE)</f>
        <v>0</v>
      </c>
      <c r="I795" s="6">
        <f ca="1">VLOOKUP($V795,$AB$2:$AN$5971,10,TRUE)</f>
        <v>20</v>
      </c>
      <c r="J795" s="6">
        <f ca="1">VLOOKUP($V795,$AB$2:$AN$5971,11,TRUE)</f>
        <v>21</v>
      </c>
      <c r="K795" s="6">
        <f ca="1">VLOOKUP($V795,$AB$2:$AN$5971,12,TRUE)</f>
        <v>15</v>
      </c>
      <c r="L795" s="6">
        <f ca="1">VLOOKUP($V795,$AB$2:$AN$5971,13,TRUE)</f>
        <v>56</v>
      </c>
      <c r="V795" s="3">
        <f t="shared" ca="1" si="12"/>
        <v>2710</v>
      </c>
      <c r="AB795" s="4">
        <v>794</v>
      </c>
      <c r="AC795" s="4" t="s">
        <v>14</v>
      </c>
      <c r="AD795" s="4" t="s">
        <v>68</v>
      </c>
      <c r="AE795" s="4" t="s">
        <v>22</v>
      </c>
      <c r="AF795" s="4" t="s">
        <v>17</v>
      </c>
      <c r="AG795" s="4" t="s">
        <v>20</v>
      </c>
      <c r="AH795" s="4" t="s">
        <v>23</v>
      </c>
      <c r="AI795" s="5">
        <v>4000</v>
      </c>
      <c r="AJ795" s="4">
        <v>2</v>
      </c>
      <c r="AK795" s="4">
        <v>14</v>
      </c>
      <c r="AL795" s="4">
        <v>20</v>
      </c>
      <c r="AM795" s="4">
        <v>10</v>
      </c>
      <c r="AN795" s="4">
        <v>44</v>
      </c>
    </row>
    <row r="796" spans="1:40" x14ac:dyDescent="0.25">
      <c r="A796" s="6" t="str">
        <f ca="1">VLOOKUP($V796,$AB$2:$AN$5971,2,TRUE)</f>
        <v>F</v>
      </c>
      <c r="B796" s="6" t="str">
        <f ca="1">VLOOKUP($V796,$AB$2:$AN$5971,3,TRUE)</f>
        <v>25</v>
      </c>
      <c r="C796" s="6" t="str">
        <f ca="1">VLOOKUP($V796,$AB$2:$AN$5971,4,TRUE)</f>
        <v>OT</v>
      </c>
      <c r="D796" s="6" t="str">
        <f ca="1">VLOOKUP($V796,$AB$2:$AN$5971,5,TRUE)</f>
        <v>H</v>
      </c>
      <c r="E796" s="6" t="str">
        <f ca="1">VLOOKUP($V796,$AB$2:$AN$5971,6,TRUE)</f>
        <v>T</v>
      </c>
      <c r="F796" s="6" t="str">
        <f ca="1">VLOOKUP($V796,$AB$2:$AN$5971,7,TRUE)</f>
        <v>C</v>
      </c>
      <c r="G796" s="6">
        <f ca="1">VLOOKUP($V796,$AB$2:$AN$5971,8,TRUE)</f>
        <v>8000</v>
      </c>
      <c r="H796" s="6">
        <f ca="1">VLOOKUP($V796,$AB$2:$AN$5971,9,TRUE)</f>
        <v>0</v>
      </c>
      <c r="I796" s="6">
        <f ca="1">VLOOKUP($V796,$AB$2:$AN$5971,10,TRUE)</f>
        <v>10</v>
      </c>
      <c r="J796" s="6">
        <f ca="1">VLOOKUP($V796,$AB$2:$AN$5971,11,TRUE)</f>
        <v>26</v>
      </c>
      <c r="K796" s="6">
        <f ca="1">VLOOKUP($V796,$AB$2:$AN$5971,12,TRUE)</f>
        <v>12</v>
      </c>
      <c r="L796" s="6">
        <f ca="1">VLOOKUP($V796,$AB$2:$AN$5971,13,TRUE)</f>
        <v>48</v>
      </c>
      <c r="V796" s="3">
        <f t="shared" ca="1" si="12"/>
        <v>3623</v>
      </c>
      <c r="AB796" s="4">
        <v>795</v>
      </c>
      <c r="AC796" s="4" t="s">
        <v>14</v>
      </c>
      <c r="AD796" s="4" t="s">
        <v>42</v>
      </c>
      <c r="AE796" s="4" t="s">
        <v>22</v>
      </c>
      <c r="AF796" s="4" t="s">
        <v>17</v>
      </c>
      <c r="AG796" s="4" t="s">
        <v>20</v>
      </c>
      <c r="AH796" s="4" t="s">
        <v>23</v>
      </c>
      <c r="AI796" s="5">
        <v>5000</v>
      </c>
      <c r="AJ796" s="4">
        <v>5</v>
      </c>
      <c r="AK796" s="4">
        <v>16</v>
      </c>
      <c r="AL796" s="4">
        <v>14</v>
      </c>
      <c r="AM796" s="4">
        <v>16</v>
      </c>
      <c r="AN796" s="4">
        <v>46</v>
      </c>
    </row>
    <row r="797" spans="1:40" x14ac:dyDescent="0.25">
      <c r="A797" s="6" t="str">
        <f ca="1">VLOOKUP($V797,$AB$2:$AN$5971,2,TRUE)</f>
        <v>F</v>
      </c>
      <c r="B797" s="6" t="str">
        <f ca="1">VLOOKUP($V797,$AB$2:$AN$5971,3,TRUE)</f>
        <v>27</v>
      </c>
      <c r="C797" s="6" t="str">
        <f ca="1">VLOOKUP($V797,$AB$2:$AN$5971,4,TRUE)</f>
        <v>OT</v>
      </c>
      <c r="D797" s="6" t="str">
        <f ca="1">VLOOKUP($V797,$AB$2:$AN$5971,5,TRUE)</f>
        <v>H</v>
      </c>
      <c r="E797" s="6" t="str">
        <f ca="1">VLOOKUP($V797,$AB$2:$AN$5971,6,TRUE)</f>
        <v>T</v>
      </c>
      <c r="F797" s="6" t="str">
        <f ca="1">VLOOKUP($V797,$AB$2:$AN$5971,7,TRUE)</f>
        <v>C</v>
      </c>
      <c r="G797" s="6">
        <f ca="1">VLOOKUP($V797,$AB$2:$AN$5971,8,TRUE)</f>
        <v>4500</v>
      </c>
      <c r="H797" s="6">
        <f ca="1">VLOOKUP($V797,$AB$2:$AN$5971,9,TRUE)</f>
        <v>0</v>
      </c>
      <c r="I797" s="6">
        <f ca="1">VLOOKUP($V797,$AB$2:$AN$5971,10,TRUE)</f>
        <v>20.5</v>
      </c>
      <c r="J797" s="6">
        <f ca="1">VLOOKUP($V797,$AB$2:$AN$5971,11,TRUE)</f>
        <v>3.5</v>
      </c>
      <c r="K797" s="6">
        <f ca="1">VLOOKUP($V797,$AB$2:$AN$5971,12,TRUE)</f>
        <v>10</v>
      </c>
      <c r="L797" s="6">
        <f ca="1">VLOOKUP($V797,$AB$2:$AN$5971,13,TRUE)</f>
        <v>35</v>
      </c>
      <c r="V797" s="3">
        <f t="shared" ca="1" si="12"/>
        <v>1465</v>
      </c>
      <c r="AB797" s="4">
        <v>796</v>
      </c>
      <c r="AC797" s="4" t="s">
        <v>14</v>
      </c>
      <c r="AD797" s="4" t="s">
        <v>61</v>
      </c>
      <c r="AE797" s="4" t="s">
        <v>22</v>
      </c>
      <c r="AF797" s="4" t="s">
        <v>17</v>
      </c>
      <c r="AG797" s="4" t="s">
        <v>20</v>
      </c>
      <c r="AH797" s="4" t="s">
        <v>23</v>
      </c>
      <c r="AI797" s="5">
        <v>3500</v>
      </c>
      <c r="AJ797" s="4">
        <v>2</v>
      </c>
      <c r="AK797" s="4">
        <v>22</v>
      </c>
      <c r="AL797" s="4">
        <v>32</v>
      </c>
      <c r="AM797" s="4">
        <v>12</v>
      </c>
      <c r="AN797" s="4">
        <v>66</v>
      </c>
    </row>
    <row r="798" spans="1:40" x14ac:dyDescent="0.25">
      <c r="A798" s="6" t="str">
        <f ca="1">VLOOKUP($V798,$AB$2:$AN$5971,2,TRUE)</f>
        <v>T</v>
      </c>
      <c r="B798" s="6" t="str">
        <f ca="1">VLOOKUP($V798,$AB$2:$AN$5971,3,TRUE)</f>
        <v>17</v>
      </c>
      <c r="C798" s="6" t="str">
        <f ca="1">VLOOKUP($V798,$AB$2:$AN$5971,4,TRUE)</f>
        <v>OT</v>
      </c>
      <c r="D798" s="6" t="str">
        <f ca="1">VLOOKUP($V798,$AB$2:$AN$5971,5,TRUE)</f>
        <v>H</v>
      </c>
      <c r="E798" s="6" t="str">
        <f ca="1">VLOOKUP($V798,$AB$2:$AN$5971,6,TRUE)</f>
        <v>T</v>
      </c>
      <c r="F798" s="6" t="str">
        <f ca="1">VLOOKUP($V798,$AB$2:$AN$5971,7,TRUE)</f>
        <v>A</v>
      </c>
      <c r="G798" s="6">
        <f ca="1">VLOOKUP($V798,$AB$2:$AN$5971,8,TRUE)</f>
        <v>7000</v>
      </c>
      <c r="H798" s="6">
        <f ca="1">VLOOKUP($V798,$AB$2:$AN$5971,9,TRUE)</f>
        <v>3</v>
      </c>
      <c r="I798" s="6">
        <f ca="1">VLOOKUP($V798,$AB$2:$AN$5971,10,TRUE)</f>
        <v>13</v>
      </c>
      <c r="J798" s="6">
        <f ca="1">VLOOKUP($V798,$AB$2:$AN$5971,11,TRUE)</f>
        <v>30</v>
      </c>
      <c r="K798" s="6">
        <f ca="1">VLOOKUP($V798,$AB$2:$AN$5971,12,TRUE)</f>
        <v>13</v>
      </c>
      <c r="L798" s="6">
        <f ca="1">VLOOKUP($V798,$AB$2:$AN$5971,13,TRUE)</f>
        <v>56</v>
      </c>
      <c r="V798" s="3">
        <f t="shared" ca="1" si="12"/>
        <v>2494</v>
      </c>
      <c r="AB798" s="4">
        <v>797</v>
      </c>
      <c r="AC798" s="4" t="s">
        <v>14</v>
      </c>
      <c r="AD798" s="4" t="s">
        <v>72</v>
      </c>
      <c r="AE798" s="4" t="s">
        <v>53</v>
      </c>
      <c r="AF798" s="4" t="s">
        <v>17</v>
      </c>
      <c r="AG798" s="4" t="s">
        <v>20</v>
      </c>
      <c r="AH798" s="4" t="s">
        <v>23</v>
      </c>
      <c r="AI798" s="5">
        <v>1800</v>
      </c>
      <c r="AJ798" s="4">
        <v>0</v>
      </c>
      <c r="AK798" s="4">
        <v>17</v>
      </c>
      <c r="AL798" s="4">
        <v>24</v>
      </c>
      <c r="AM798" s="4">
        <v>9</v>
      </c>
      <c r="AN798" s="4">
        <v>50</v>
      </c>
    </row>
    <row r="799" spans="1:40" x14ac:dyDescent="0.25">
      <c r="A799" s="6" t="str">
        <f ca="1">VLOOKUP($V799,$AB$2:$AN$5971,2,TRUE)</f>
        <v>F</v>
      </c>
      <c r="B799" s="6" t="str">
        <f ca="1">VLOOKUP($V799,$AB$2:$AN$5971,3,TRUE)</f>
        <v>27</v>
      </c>
      <c r="C799" s="6" t="str">
        <f ca="1">VLOOKUP($V799,$AB$2:$AN$5971,4,TRUE)</f>
        <v>OT</v>
      </c>
      <c r="D799" s="6" t="str">
        <f ca="1">VLOOKUP($V799,$AB$2:$AN$5971,5,TRUE)</f>
        <v>H</v>
      </c>
      <c r="E799" s="6" t="str">
        <f ca="1">VLOOKUP($V799,$AB$2:$AN$5971,6,TRUE)</f>
        <v>T</v>
      </c>
      <c r="F799" s="6" t="str">
        <f ca="1">VLOOKUP($V799,$AB$2:$AN$5971,7,TRUE)</f>
        <v>A</v>
      </c>
      <c r="G799" s="6">
        <f ca="1">VLOOKUP($V799,$AB$2:$AN$5971,8,TRUE)</f>
        <v>10000</v>
      </c>
      <c r="H799" s="6">
        <f ca="1">VLOOKUP($V799,$AB$2:$AN$5971,9,TRUE)</f>
        <v>2</v>
      </c>
      <c r="I799" s="6">
        <f ca="1">VLOOKUP($V799,$AB$2:$AN$5971,10,TRUE)</f>
        <v>8</v>
      </c>
      <c r="J799" s="6">
        <f ca="1">VLOOKUP($V799,$AB$2:$AN$5971,11,TRUE)</f>
        <v>27</v>
      </c>
      <c r="K799" s="6">
        <f ca="1">VLOOKUP($V799,$AB$2:$AN$5971,12,TRUE)</f>
        <v>11</v>
      </c>
      <c r="L799" s="6">
        <f ca="1">VLOOKUP($V799,$AB$2:$AN$5971,13,TRUE)</f>
        <v>46</v>
      </c>
      <c r="V799" s="3">
        <f t="shared" ca="1" si="12"/>
        <v>4189</v>
      </c>
      <c r="AB799" s="4">
        <v>798</v>
      </c>
      <c r="AC799" s="4" t="s">
        <v>14</v>
      </c>
      <c r="AD799" s="4" t="s">
        <v>75</v>
      </c>
      <c r="AE799" s="4" t="s">
        <v>53</v>
      </c>
      <c r="AF799" s="4" t="s">
        <v>17</v>
      </c>
      <c r="AG799" s="4" t="s">
        <v>20</v>
      </c>
      <c r="AH799" s="4" t="s">
        <v>23</v>
      </c>
      <c r="AI799" s="5">
        <v>1200</v>
      </c>
      <c r="AJ799" s="4">
        <v>1</v>
      </c>
      <c r="AK799" s="4">
        <v>19</v>
      </c>
      <c r="AL799" s="4">
        <v>31</v>
      </c>
      <c r="AM799" s="4">
        <v>11</v>
      </c>
      <c r="AN799" s="4">
        <v>61</v>
      </c>
    </row>
    <row r="800" spans="1:40" x14ac:dyDescent="0.25">
      <c r="A800" s="6" t="str">
        <f ca="1">VLOOKUP($V800,$AB$2:$AN$5971,2,TRUE)</f>
        <v>F</v>
      </c>
      <c r="B800" s="6" t="str">
        <f ca="1">VLOOKUP($V800,$AB$2:$AN$5971,3,TRUE)</f>
        <v>45</v>
      </c>
      <c r="C800" s="6" t="str">
        <f ca="1">VLOOKUP($V800,$AB$2:$AN$5971,4,TRUE)</f>
        <v>SC</v>
      </c>
      <c r="D800" s="6" t="str">
        <f ca="1">VLOOKUP($V800,$AB$2:$AN$5971,5,TRUE)</f>
        <v>H</v>
      </c>
      <c r="E800" s="6" t="str">
        <f ca="1">VLOOKUP($V800,$AB$2:$AN$5971,6,TRUE)</f>
        <v>T</v>
      </c>
      <c r="F800" s="6" t="str">
        <f ca="1">VLOOKUP($V800,$AB$2:$AN$5971,7,TRUE)</f>
        <v>C</v>
      </c>
      <c r="G800" s="6">
        <f ca="1">VLOOKUP($V800,$AB$2:$AN$5971,8,TRUE)</f>
        <v>4000</v>
      </c>
      <c r="H800" s="6">
        <f ca="1">VLOOKUP($V800,$AB$2:$AN$5971,9,TRUE)</f>
        <v>0</v>
      </c>
      <c r="I800" s="6">
        <f ca="1">VLOOKUP($V800,$AB$2:$AN$5971,10,TRUE)</f>
        <v>12</v>
      </c>
      <c r="J800" s="6">
        <f ca="1">VLOOKUP($V800,$AB$2:$AN$5971,11,TRUE)</f>
        <v>35</v>
      </c>
      <c r="K800" s="6">
        <f ca="1">VLOOKUP($V800,$AB$2:$AN$5971,12,TRUE)</f>
        <v>20</v>
      </c>
      <c r="L800" s="6">
        <f ca="1">VLOOKUP($V800,$AB$2:$AN$5971,13,TRUE)</f>
        <v>67</v>
      </c>
      <c r="V800" s="3">
        <f t="shared" ca="1" si="12"/>
        <v>1501</v>
      </c>
      <c r="AB800" s="4">
        <v>799</v>
      </c>
      <c r="AC800" s="4" t="s">
        <v>14</v>
      </c>
      <c r="AD800" s="4" t="s">
        <v>31</v>
      </c>
      <c r="AE800" s="4" t="s">
        <v>16</v>
      </c>
      <c r="AF800" s="4" t="s">
        <v>17</v>
      </c>
      <c r="AG800" s="4" t="s">
        <v>20</v>
      </c>
      <c r="AH800" s="4" t="s">
        <v>23</v>
      </c>
      <c r="AI800" s="5">
        <v>3000</v>
      </c>
      <c r="AJ800" s="4">
        <v>1</v>
      </c>
      <c r="AK800" s="4">
        <v>18</v>
      </c>
      <c r="AL800" s="4">
        <v>24</v>
      </c>
      <c r="AM800" s="4">
        <v>7</v>
      </c>
      <c r="AN800" s="4">
        <v>49</v>
      </c>
    </row>
    <row r="801" spans="1:40" x14ac:dyDescent="0.25">
      <c r="A801" s="6" t="str">
        <f ca="1">VLOOKUP($V801,$AB$2:$AN$5971,2,TRUE)</f>
        <v>F</v>
      </c>
      <c r="B801" s="6" t="str">
        <f ca="1">VLOOKUP($V801,$AB$2:$AN$5971,3,TRUE)</f>
        <v>23</v>
      </c>
      <c r="C801" s="6" t="str">
        <f ca="1">VLOOKUP($V801,$AB$2:$AN$5971,4,TRUE)</f>
        <v>OT</v>
      </c>
      <c r="D801" s="6" t="str">
        <f ca="1">VLOOKUP($V801,$AB$2:$AN$5971,5,TRUE)</f>
        <v>H</v>
      </c>
      <c r="E801" s="6" t="str">
        <f ca="1">VLOOKUP($V801,$AB$2:$AN$5971,6,TRUE)</f>
        <v>T</v>
      </c>
      <c r="F801" s="6" t="str">
        <f ca="1">VLOOKUP($V801,$AB$2:$AN$5971,7,TRUE)</f>
        <v>C</v>
      </c>
      <c r="G801" s="6">
        <f ca="1">VLOOKUP($V801,$AB$2:$AN$5971,8,TRUE)</f>
        <v>3500</v>
      </c>
      <c r="H801" s="6" t="e">
        <f ca="1">VLOOKUP($V801,$AB$2:$AN$5971,9,TRUE)</f>
        <v>#NULL!</v>
      </c>
      <c r="I801" s="6">
        <f ca="1">VLOOKUP($V801,$AB$2:$AN$5971,10,TRUE)</f>
        <v>16</v>
      </c>
      <c r="J801" s="6">
        <f ca="1">VLOOKUP($V801,$AB$2:$AN$5971,11,TRUE)</f>
        <v>29</v>
      </c>
      <c r="K801" s="6">
        <f ca="1">VLOOKUP($V801,$AB$2:$AN$5971,12,TRUE)</f>
        <v>18</v>
      </c>
      <c r="L801" s="6">
        <f ca="1">VLOOKUP($V801,$AB$2:$AN$5971,13,TRUE)</f>
        <v>63</v>
      </c>
      <c r="V801" s="3">
        <f t="shared" ca="1" si="12"/>
        <v>4752</v>
      </c>
      <c r="AB801" s="4">
        <v>800</v>
      </c>
      <c r="AC801" s="4" t="s">
        <v>14</v>
      </c>
      <c r="AD801" s="4" t="s">
        <v>71</v>
      </c>
      <c r="AE801" s="4" t="s">
        <v>53</v>
      </c>
      <c r="AF801" s="4" t="s">
        <v>17</v>
      </c>
      <c r="AG801" s="4" t="s">
        <v>20</v>
      </c>
      <c r="AH801" s="4" t="s">
        <v>23</v>
      </c>
      <c r="AI801" s="5">
        <v>3500</v>
      </c>
      <c r="AJ801" s="4">
        <v>0</v>
      </c>
      <c r="AK801" s="4">
        <v>0</v>
      </c>
      <c r="AL801" s="4">
        <v>0</v>
      </c>
      <c r="AM801" s="4">
        <v>0</v>
      </c>
      <c r="AN801" s="4">
        <v>0</v>
      </c>
    </row>
    <row r="802" spans="1:40" x14ac:dyDescent="0.25">
      <c r="A802" s="6" t="str">
        <f ca="1">VLOOKUP($V802,$AB$2:$AN$5971,2,TRUE)</f>
        <v>T</v>
      </c>
      <c r="B802" s="6" t="str">
        <f ca="1">VLOOKUP($V802,$AB$2:$AN$5971,3,TRUE)</f>
        <v>22</v>
      </c>
      <c r="C802" s="6" t="str">
        <f ca="1">VLOOKUP($V802,$AB$2:$AN$5971,4,TRUE)</f>
        <v>SC</v>
      </c>
      <c r="D802" s="6" t="str">
        <f ca="1">VLOOKUP($V802,$AB$2:$AN$5971,5,TRUE)</f>
        <v>H</v>
      </c>
      <c r="E802" s="6" t="str">
        <f ca="1">VLOOKUP($V802,$AB$2:$AN$5971,6,TRUE)</f>
        <v>T</v>
      </c>
      <c r="F802" s="6" t="str">
        <f ca="1">VLOOKUP($V802,$AB$2:$AN$5971,7,TRUE)</f>
        <v>C</v>
      </c>
      <c r="G802" s="6">
        <f ca="1">VLOOKUP($V802,$AB$2:$AN$5971,8,TRUE)</f>
        <v>3500</v>
      </c>
      <c r="H802" s="6">
        <f ca="1">VLOOKUP($V802,$AB$2:$AN$5971,9,TRUE)</f>
        <v>0</v>
      </c>
      <c r="I802" s="6">
        <f ca="1">VLOOKUP($V802,$AB$2:$AN$5971,10,TRUE)</f>
        <v>22</v>
      </c>
      <c r="J802" s="6">
        <f ca="1">VLOOKUP($V802,$AB$2:$AN$5971,11,TRUE)</f>
        <v>35</v>
      </c>
      <c r="K802" s="6">
        <f ca="1">VLOOKUP($V802,$AB$2:$AN$5971,12,TRUE)</f>
        <v>17</v>
      </c>
      <c r="L802" s="6">
        <f ca="1">VLOOKUP($V802,$AB$2:$AN$5971,13,TRUE)</f>
        <v>75</v>
      </c>
      <c r="V802" s="3">
        <f t="shared" ca="1" si="12"/>
        <v>237</v>
      </c>
      <c r="AB802" s="4">
        <v>801</v>
      </c>
      <c r="AC802" s="4" t="s">
        <v>14</v>
      </c>
      <c r="AD802" s="4" t="s">
        <v>58</v>
      </c>
      <c r="AE802" s="4" t="s">
        <v>53</v>
      </c>
      <c r="AF802" s="4" t="s">
        <v>17</v>
      </c>
      <c r="AG802" s="4" t="s">
        <v>20</v>
      </c>
      <c r="AH802" s="4" t="s">
        <v>23</v>
      </c>
      <c r="AI802" s="5">
        <v>4800</v>
      </c>
      <c r="AJ802" s="4">
        <v>1</v>
      </c>
      <c r="AK802" s="4">
        <v>15</v>
      </c>
      <c r="AL802" s="4">
        <v>0</v>
      </c>
      <c r="AM802" s="4">
        <v>5</v>
      </c>
      <c r="AN802" s="4">
        <v>20</v>
      </c>
    </row>
    <row r="803" spans="1:40" x14ac:dyDescent="0.25">
      <c r="A803" s="6" t="str">
        <f ca="1">VLOOKUP($V803,$AB$2:$AN$5971,2,TRUE)</f>
        <v>F</v>
      </c>
      <c r="B803" s="6" t="str">
        <f ca="1">VLOOKUP($V803,$AB$2:$AN$5971,3,TRUE)</f>
        <v>30</v>
      </c>
      <c r="C803" s="6" t="str">
        <f ca="1">VLOOKUP($V803,$AB$2:$AN$5971,4,TRUE)</f>
        <v>OT</v>
      </c>
      <c r="D803" s="6" t="str">
        <f ca="1">VLOOKUP($V803,$AB$2:$AN$5971,5,TRUE)</f>
        <v>H</v>
      </c>
      <c r="E803" s="6" t="str">
        <f ca="1">VLOOKUP($V803,$AB$2:$AN$5971,6,TRUE)</f>
        <v>T</v>
      </c>
      <c r="F803" s="6" t="str">
        <f ca="1">VLOOKUP($V803,$AB$2:$AN$5971,7,TRUE)</f>
        <v>C</v>
      </c>
      <c r="G803" s="6">
        <f ca="1">VLOOKUP($V803,$AB$2:$AN$5971,8,TRUE)</f>
        <v>3000</v>
      </c>
      <c r="H803" s="6" t="e">
        <f ca="1">VLOOKUP($V803,$AB$2:$AN$5971,9,TRUE)</f>
        <v>#NULL!</v>
      </c>
      <c r="I803" s="6">
        <f ca="1">VLOOKUP($V803,$AB$2:$AN$5971,10,TRUE)</f>
        <v>9</v>
      </c>
      <c r="J803" s="6">
        <f ca="1">VLOOKUP($V803,$AB$2:$AN$5971,11,TRUE)</f>
        <v>2</v>
      </c>
      <c r="K803" s="6">
        <f ca="1">VLOOKUP($V803,$AB$2:$AN$5971,12,TRUE)</f>
        <v>5</v>
      </c>
      <c r="L803" s="6">
        <f ca="1">VLOOKUP($V803,$AB$2:$AN$5971,13,TRUE)</f>
        <v>16</v>
      </c>
      <c r="V803" s="3">
        <f t="shared" ca="1" si="12"/>
        <v>4764</v>
      </c>
      <c r="AB803" s="4">
        <v>802</v>
      </c>
      <c r="AC803" s="4" t="s">
        <v>20</v>
      </c>
      <c r="AD803" s="4" t="s">
        <v>68</v>
      </c>
      <c r="AE803" s="4" t="s">
        <v>22</v>
      </c>
      <c r="AF803" s="4" t="s">
        <v>17</v>
      </c>
      <c r="AG803" s="4" t="s">
        <v>20</v>
      </c>
      <c r="AH803" s="4" t="s">
        <v>23</v>
      </c>
      <c r="AI803" s="5">
        <v>5000</v>
      </c>
      <c r="AJ803" s="4">
        <v>0</v>
      </c>
      <c r="AK803" s="4">
        <v>6</v>
      </c>
      <c r="AL803" s="4">
        <v>4</v>
      </c>
      <c r="AM803" s="4">
        <v>16</v>
      </c>
      <c r="AN803" s="4">
        <v>26</v>
      </c>
    </row>
    <row r="804" spans="1:40" x14ac:dyDescent="0.25">
      <c r="A804" s="6" t="str">
        <f ca="1">VLOOKUP($V804,$AB$2:$AN$5971,2,TRUE)</f>
        <v>F</v>
      </c>
      <c r="B804" s="6" t="str">
        <f ca="1">VLOOKUP($V804,$AB$2:$AN$5971,3,TRUE)</f>
        <v>37</v>
      </c>
      <c r="C804" s="6" t="str">
        <f ca="1">VLOOKUP($V804,$AB$2:$AN$5971,4,TRUE)</f>
        <v>OT</v>
      </c>
      <c r="D804" s="6" t="str">
        <f ca="1">VLOOKUP($V804,$AB$2:$AN$5971,5,TRUE)</f>
        <v>H</v>
      </c>
      <c r="E804" s="6" t="str">
        <f ca="1">VLOOKUP($V804,$AB$2:$AN$5971,6,TRUE)</f>
        <v>T</v>
      </c>
      <c r="F804" s="6" t="str">
        <f ca="1">VLOOKUP($V804,$AB$2:$AN$5971,7,TRUE)</f>
        <v>A</v>
      </c>
      <c r="G804" s="6">
        <f ca="1">VLOOKUP($V804,$AB$2:$AN$5971,8,TRUE)</f>
        <v>16000</v>
      </c>
      <c r="H804" s="6">
        <f ca="1">VLOOKUP($V804,$AB$2:$AN$5971,9,TRUE)</f>
        <v>3</v>
      </c>
      <c r="I804" s="6">
        <f ca="1">VLOOKUP($V804,$AB$2:$AN$5971,10,TRUE)</f>
        <v>10</v>
      </c>
      <c r="J804" s="6">
        <f ca="1">VLOOKUP($V804,$AB$2:$AN$5971,11,TRUE)</f>
        <v>23</v>
      </c>
      <c r="K804" s="6">
        <f ca="1">VLOOKUP($V804,$AB$2:$AN$5971,12,TRUE)</f>
        <v>26</v>
      </c>
      <c r="L804" s="6">
        <f ca="1">VLOOKUP($V804,$AB$2:$AN$5971,13,TRUE)</f>
        <v>59</v>
      </c>
      <c r="V804" s="3">
        <f t="shared" ca="1" si="12"/>
        <v>4203</v>
      </c>
      <c r="AB804" s="4">
        <v>803</v>
      </c>
      <c r="AC804" s="4" t="s">
        <v>14</v>
      </c>
      <c r="AD804" s="4" t="s">
        <v>40</v>
      </c>
      <c r="AE804" s="4" t="s">
        <v>22</v>
      </c>
      <c r="AF804" s="4" t="s">
        <v>17</v>
      </c>
      <c r="AG804" s="4" t="s">
        <v>20</v>
      </c>
      <c r="AH804" s="4" t="s">
        <v>23</v>
      </c>
      <c r="AI804" s="5">
        <v>5000</v>
      </c>
      <c r="AJ804" s="4">
        <v>1</v>
      </c>
      <c r="AK804" s="4">
        <v>13</v>
      </c>
      <c r="AL804" s="4">
        <v>38</v>
      </c>
      <c r="AM804" s="4">
        <v>22</v>
      </c>
      <c r="AN804" s="4">
        <v>73</v>
      </c>
    </row>
    <row r="805" spans="1:40" x14ac:dyDescent="0.25">
      <c r="A805" s="6" t="str">
        <f ca="1">VLOOKUP($V805,$AB$2:$AN$5971,2,TRUE)</f>
        <v>F</v>
      </c>
      <c r="B805" s="6" t="str">
        <f ca="1">VLOOKUP($V805,$AB$2:$AN$5971,3,TRUE)</f>
        <v>20</v>
      </c>
      <c r="C805" s="6" t="str">
        <f ca="1">VLOOKUP($V805,$AB$2:$AN$5971,4,TRUE)</f>
        <v>SC</v>
      </c>
      <c r="D805" s="6" t="str">
        <f ca="1">VLOOKUP($V805,$AB$2:$AN$5971,5,TRUE)</f>
        <v>H</v>
      </c>
      <c r="E805" s="6" t="str">
        <f ca="1">VLOOKUP($V805,$AB$2:$AN$5971,6,TRUE)</f>
        <v>T</v>
      </c>
      <c r="F805" s="6" t="str">
        <f ca="1">VLOOKUP($V805,$AB$2:$AN$5971,7,TRUE)</f>
        <v>C</v>
      </c>
      <c r="G805" s="6">
        <f ca="1">VLOOKUP($V805,$AB$2:$AN$5971,8,TRUE)</f>
        <v>3000</v>
      </c>
      <c r="H805" s="6">
        <f ca="1">VLOOKUP($V805,$AB$2:$AN$5971,9,TRUE)</f>
        <v>0</v>
      </c>
      <c r="I805" s="6">
        <f ca="1">VLOOKUP($V805,$AB$2:$AN$5971,10,TRUE)</f>
        <v>13</v>
      </c>
      <c r="J805" s="6">
        <f ca="1">VLOOKUP($V805,$AB$2:$AN$5971,11,TRUE)</f>
        <v>14</v>
      </c>
      <c r="K805" s="6">
        <f ca="1">VLOOKUP($V805,$AB$2:$AN$5971,12,TRUE)</f>
        <v>22</v>
      </c>
      <c r="L805" s="6">
        <f ca="1">VLOOKUP($V805,$AB$2:$AN$5971,13,TRUE)</f>
        <v>49</v>
      </c>
      <c r="V805" s="3">
        <f t="shared" ca="1" si="12"/>
        <v>5314</v>
      </c>
      <c r="AB805" s="4">
        <v>804</v>
      </c>
      <c r="AC805" s="4" t="s">
        <v>14</v>
      </c>
      <c r="AD805" s="4" t="s">
        <v>40</v>
      </c>
      <c r="AE805" s="4" t="s">
        <v>22</v>
      </c>
      <c r="AF805" s="4" t="s">
        <v>17</v>
      </c>
      <c r="AG805" s="4" t="s">
        <v>20</v>
      </c>
      <c r="AH805" s="4" t="s">
        <v>23</v>
      </c>
      <c r="AI805" s="5">
        <v>8000</v>
      </c>
      <c r="AJ805" s="4">
        <v>0</v>
      </c>
      <c r="AK805" s="4">
        <v>15</v>
      </c>
      <c r="AL805" s="4">
        <v>40</v>
      </c>
      <c r="AM805" s="4">
        <v>21</v>
      </c>
      <c r="AN805" s="4">
        <v>76</v>
      </c>
    </row>
    <row r="806" spans="1:40" x14ac:dyDescent="0.25">
      <c r="A806" s="6" t="str">
        <f ca="1">VLOOKUP($V806,$AB$2:$AN$5971,2,TRUE)</f>
        <v>F</v>
      </c>
      <c r="B806" s="6" t="str">
        <f ca="1">VLOOKUP($V806,$AB$2:$AN$5971,3,TRUE)</f>
        <v>21</v>
      </c>
      <c r="C806" s="6" t="str">
        <f ca="1">VLOOKUP($V806,$AB$2:$AN$5971,4,TRUE)</f>
        <v>SC</v>
      </c>
      <c r="D806" s="6" t="str">
        <f ca="1">VLOOKUP($V806,$AB$2:$AN$5971,5,TRUE)</f>
        <v>H</v>
      </c>
      <c r="E806" s="6" t="str">
        <f ca="1">VLOOKUP($V806,$AB$2:$AN$5971,6,TRUE)</f>
        <v>U</v>
      </c>
      <c r="F806" s="6" t="str">
        <f ca="1">VLOOKUP($V806,$AB$2:$AN$5971,7,TRUE)</f>
        <v>C</v>
      </c>
      <c r="G806" s="6">
        <f ca="1">VLOOKUP($V806,$AB$2:$AN$5971,8,TRUE)</f>
        <v>9600</v>
      </c>
      <c r="H806" s="6">
        <f ca="1">VLOOKUP($V806,$AB$2:$AN$5971,9,TRUE)</f>
        <v>0</v>
      </c>
      <c r="I806" s="6">
        <f ca="1">VLOOKUP($V806,$AB$2:$AN$5971,10,TRUE)</f>
        <v>15</v>
      </c>
      <c r="J806" s="6">
        <f ca="1">VLOOKUP($V806,$AB$2:$AN$5971,11,TRUE)</f>
        <v>29</v>
      </c>
      <c r="K806" s="6">
        <f ca="1">VLOOKUP($V806,$AB$2:$AN$5971,12,TRUE)</f>
        <v>26</v>
      </c>
      <c r="L806" s="6">
        <f ca="1">VLOOKUP($V806,$AB$2:$AN$5971,13,TRUE)</f>
        <v>70</v>
      </c>
      <c r="V806" s="3">
        <f t="shared" ca="1" si="12"/>
        <v>4972</v>
      </c>
      <c r="AB806" s="4">
        <v>805</v>
      </c>
      <c r="AC806" s="4" t="s">
        <v>14</v>
      </c>
      <c r="AD806" s="4" t="s">
        <v>71</v>
      </c>
      <c r="AE806" s="4" t="s">
        <v>22</v>
      </c>
      <c r="AF806" s="4" t="s">
        <v>17</v>
      </c>
      <c r="AG806" s="4" t="s">
        <v>20</v>
      </c>
      <c r="AH806" s="4" t="s">
        <v>23</v>
      </c>
      <c r="AI806" s="5">
        <v>8000</v>
      </c>
      <c r="AJ806" s="4">
        <v>1</v>
      </c>
      <c r="AK806" s="4">
        <v>22</v>
      </c>
      <c r="AL806" s="4">
        <v>18</v>
      </c>
      <c r="AM806" s="4">
        <v>27</v>
      </c>
      <c r="AN806" s="4">
        <v>67</v>
      </c>
    </row>
    <row r="807" spans="1:40" x14ac:dyDescent="0.25">
      <c r="A807" s="6" t="str">
        <f ca="1">VLOOKUP($V807,$AB$2:$AN$5971,2,TRUE)</f>
        <v>F</v>
      </c>
      <c r="B807" s="6" t="str">
        <f ca="1">VLOOKUP($V807,$AB$2:$AN$5971,3,TRUE)</f>
        <v>18</v>
      </c>
      <c r="C807" s="6" t="str">
        <f ca="1">VLOOKUP($V807,$AB$2:$AN$5971,4,TRUE)</f>
        <v>SC</v>
      </c>
      <c r="D807" s="6" t="str">
        <f ca="1">VLOOKUP($V807,$AB$2:$AN$5971,5,TRUE)</f>
        <v>H</v>
      </c>
      <c r="E807" s="6" t="str">
        <f ca="1">VLOOKUP($V807,$AB$2:$AN$5971,6,TRUE)</f>
        <v>K</v>
      </c>
      <c r="F807" s="6" t="str">
        <f ca="1">VLOOKUP($V807,$AB$2:$AN$5971,7,TRUE)</f>
        <v>C</v>
      </c>
      <c r="G807" s="6">
        <f ca="1">VLOOKUP($V807,$AB$2:$AN$5971,8,TRUE)</f>
        <v>5000</v>
      </c>
      <c r="H807" s="6">
        <f ca="1">VLOOKUP($V807,$AB$2:$AN$5971,9,TRUE)</f>
        <v>3</v>
      </c>
      <c r="I807" s="6">
        <f ca="1">VLOOKUP($V807,$AB$2:$AN$5971,10,TRUE)</f>
        <v>17</v>
      </c>
      <c r="J807" s="6">
        <f ca="1">VLOOKUP($V807,$AB$2:$AN$5971,11,TRUE)</f>
        <v>36</v>
      </c>
      <c r="K807" s="6">
        <f ca="1">VLOOKUP($V807,$AB$2:$AN$5971,12,TRUE)</f>
        <v>17</v>
      </c>
      <c r="L807" s="6">
        <f ca="1">VLOOKUP($V807,$AB$2:$AN$5971,13,TRUE)</f>
        <v>70</v>
      </c>
      <c r="V807" s="3">
        <f t="shared" ca="1" si="12"/>
        <v>3650</v>
      </c>
      <c r="AB807" s="4">
        <v>806</v>
      </c>
      <c r="AC807" s="4" t="s">
        <v>14</v>
      </c>
      <c r="AD807" s="4" t="s">
        <v>40</v>
      </c>
      <c r="AE807" s="4" t="s">
        <v>22</v>
      </c>
      <c r="AF807" s="4" t="s">
        <v>17</v>
      </c>
      <c r="AG807" s="4" t="s">
        <v>20</v>
      </c>
      <c r="AH807" s="4" t="s">
        <v>23</v>
      </c>
      <c r="AI807" s="5">
        <v>5000</v>
      </c>
      <c r="AJ807" s="4">
        <v>0</v>
      </c>
      <c r="AK807" s="4">
        <v>15</v>
      </c>
      <c r="AL807" s="4">
        <v>40</v>
      </c>
      <c r="AM807" s="4">
        <v>18</v>
      </c>
      <c r="AN807" s="4">
        <v>73</v>
      </c>
    </row>
    <row r="808" spans="1:40" x14ac:dyDescent="0.25">
      <c r="A808" s="6" t="str">
        <f ca="1">VLOOKUP($V808,$AB$2:$AN$5971,2,TRUE)</f>
        <v>T</v>
      </c>
      <c r="B808" s="6" t="str">
        <f ca="1">VLOOKUP($V808,$AB$2:$AN$5971,3,TRUE)</f>
        <v>25</v>
      </c>
      <c r="C808" s="6" t="str">
        <f ca="1">VLOOKUP($V808,$AB$2:$AN$5971,4,TRUE)</f>
        <v>OT</v>
      </c>
      <c r="D808" s="6" t="str">
        <f ca="1">VLOOKUP($V808,$AB$2:$AN$5971,5,TRUE)</f>
        <v>C</v>
      </c>
      <c r="E808" s="6" t="str">
        <f ca="1">VLOOKUP($V808,$AB$2:$AN$5971,6,TRUE)</f>
        <v>T</v>
      </c>
      <c r="F808" s="6" t="str">
        <f ca="1">VLOOKUP($V808,$AB$2:$AN$5971,7,TRUE)</f>
        <v>C</v>
      </c>
      <c r="G808" s="6">
        <f ca="1">VLOOKUP($V808,$AB$2:$AN$5971,8,TRUE)</f>
        <v>1900</v>
      </c>
      <c r="H808" s="6">
        <f ca="1">VLOOKUP($V808,$AB$2:$AN$5971,9,TRUE)</f>
        <v>0</v>
      </c>
      <c r="I808" s="6">
        <f ca="1">VLOOKUP($V808,$AB$2:$AN$5971,10,TRUE)</f>
        <v>18</v>
      </c>
      <c r="J808" s="6">
        <f ca="1">VLOOKUP($V808,$AB$2:$AN$5971,11,TRUE)</f>
        <v>26</v>
      </c>
      <c r="K808" s="6">
        <f ca="1">VLOOKUP($V808,$AB$2:$AN$5971,12,TRUE)</f>
        <v>14</v>
      </c>
      <c r="L808" s="6">
        <f ca="1">VLOOKUP($V808,$AB$2:$AN$5971,13,TRUE)</f>
        <v>58</v>
      </c>
      <c r="V808" s="3">
        <f t="shared" ca="1" si="12"/>
        <v>5499</v>
      </c>
      <c r="AB808" s="4">
        <v>807</v>
      </c>
      <c r="AC808" s="4" t="s">
        <v>14</v>
      </c>
      <c r="AD808" s="4" t="s">
        <v>24</v>
      </c>
      <c r="AE808" s="4" t="s">
        <v>22</v>
      </c>
      <c r="AF808" s="4" t="s">
        <v>17</v>
      </c>
      <c r="AG808" s="4" t="s">
        <v>20</v>
      </c>
      <c r="AH808" s="4" t="s">
        <v>23</v>
      </c>
      <c r="AI808" s="5">
        <v>4800</v>
      </c>
      <c r="AJ808" s="4">
        <v>0</v>
      </c>
      <c r="AK808" s="4">
        <v>19</v>
      </c>
      <c r="AL808" s="4">
        <v>40</v>
      </c>
      <c r="AM808" s="4">
        <v>20</v>
      </c>
      <c r="AN808" s="4">
        <v>79</v>
      </c>
    </row>
    <row r="809" spans="1:40" x14ac:dyDescent="0.25">
      <c r="A809" s="6" t="str">
        <f ca="1">VLOOKUP($V809,$AB$2:$AN$5971,2,TRUE)</f>
        <v>T</v>
      </c>
      <c r="B809" s="6" t="str">
        <f ca="1">VLOOKUP($V809,$AB$2:$AN$5971,3,TRUE)</f>
        <v>14</v>
      </c>
      <c r="C809" s="6" t="str">
        <f ca="1">VLOOKUP($V809,$AB$2:$AN$5971,4,TRUE)</f>
        <v>OT</v>
      </c>
      <c r="D809" s="6" t="str">
        <f ca="1">VLOOKUP($V809,$AB$2:$AN$5971,5,TRUE)</f>
        <v>H</v>
      </c>
      <c r="E809" s="6" t="str">
        <f ca="1">VLOOKUP($V809,$AB$2:$AN$5971,6,TRUE)</f>
        <v>T</v>
      </c>
      <c r="F809" s="6" t="str">
        <f ca="1">VLOOKUP($V809,$AB$2:$AN$5971,7,TRUE)</f>
        <v>C</v>
      </c>
      <c r="G809" s="6">
        <f ca="1">VLOOKUP($V809,$AB$2:$AN$5971,8,TRUE)</f>
        <v>4000</v>
      </c>
      <c r="H809" s="6">
        <f ca="1">VLOOKUP($V809,$AB$2:$AN$5971,9,TRUE)</f>
        <v>0</v>
      </c>
      <c r="I809" s="6">
        <f ca="1">VLOOKUP($V809,$AB$2:$AN$5971,10,TRUE)</f>
        <v>19.5</v>
      </c>
      <c r="J809" s="6">
        <f ca="1">VLOOKUP($V809,$AB$2:$AN$5971,11,TRUE)</f>
        <v>31.5</v>
      </c>
      <c r="K809" s="6">
        <f ca="1">VLOOKUP($V809,$AB$2:$AN$5971,12,TRUE)</f>
        <v>18</v>
      </c>
      <c r="L809" s="6">
        <f ca="1">VLOOKUP($V809,$AB$2:$AN$5971,13,TRUE)</f>
        <v>69</v>
      </c>
      <c r="V809" s="3">
        <f t="shared" ca="1" si="12"/>
        <v>55</v>
      </c>
      <c r="AB809" s="4">
        <v>808</v>
      </c>
      <c r="AC809" s="4" t="s">
        <v>14</v>
      </c>
      <c r="AD809" s="4" t="s">
        <v>24</v>
      </c>
      <c r="AE809" s="4" t="s">
        <v>22</v>
      </c>
      <c r="AF809" s="4" t="s">
        <v>17</v>
      </c>
      <c r="AG809" s="4" t="s">
        <v>20</v>
      </c>
      <c r="AH809" s="4" t="s">
        <v>23</v>
      </c>
      <c r="AI809" s="5">
        <v>4000</v>
      </c>
      <c r="AJ809" s="4">
        <v>0</v>
      </c>
      <c r="AK809" s="4">
        <v>16</v>
      </c>
      <c r="AL809" s="4">
        <v>40</v>
      </c>
      <c r="AM809" s="4">
        <v>20</v>
      </c>
      <c r="AN809" s="4">
        <v>76</v>
      </c>
    </row>
    <row r="810" spans="1:40" x14ac:dyDescent="0.25">
      <c r="A810" s="6" t="str">
        <f ca="1">VLOOKUP($V810,$AB$2:$AN$5971,2,TRUE)</f>
        <v>F</v>
      </c>
      <c r="B810" s="6" t="str">
        <f ca="1">VLOOKUP($V810,$AB$2:$AN$5971,3,TRUE)</f>
        <v>23</v>
      </c>
      <c r="C810" s="6" t="str">
        <f ca="1">VLOOKUP($V810,$AB$2:$AN$5971,4,TRUE)</f>
        <v>SC</v>
      </c>
      <c r="D810" s="6" t="str">
        <f ca="1">VLOOKUP($V810,$AB$2:$AN$5971,5,TRUE)</f>
        <v>H</v>
      </c>
      <c r="E810" s="6" t="str">
        <f ca="1">VLOOKUP($V810,$AB$2:$AN$5971,6,TRUE)</f>
        <v>T</v>
      </c>
      <c r="F810" s="6" t="str">
        <f ca="1">VLOOKUP($V810,$AB$2:$AN$5971,7,TRUE)</f>
        <v>C</v>
      </c>
      <c r="G810" s="6">
        <f ca="1">VLOOKUP($V810,$AB$2:$AN$5971,8,TRUE)</f>
        <v>4800</v>
      </c>
      <c r="H810" s="6">
        <f ca="1">VLOOKUP($V810,$AB$2:$AN$5971,9,TRUE)</f>
        <v>0</v>
      </c>
      <c r="I810" s="6">
        <f ca="1">VLOOKUP($V810,$AB$2:$AN$5971,10,TRUE)</f>
        <v>16</v>
      </c>
      <c r="J810" s="6">
        <f ca="1">VLOOKUP($V810,$AB$2:$AN$5971,11,TRUE)</f>
        <v>23</v>
      </c>
      <c r="K810" s="6">
        <f ca="1">VLOOKUP($V810,$AB$2:$AN$5971,12,TRUE)</f>
        <v>12</v>
      </c>
      <c r="L810" s="6">
        <f ca="1">VLOOKUP($V810,$AB$2:$AN$5971,13,TRUE)</f>
        <v>51</v>
      </c>
      <c r="V810" s="3">
        <f t="shared" ca="1" si="12"/>
        <v>3606</v>
      </c>
      <c r="AB810" s="4">
        <v>809</v>
      </c>
      <c r="AC810" s="4" t="s">
        <v>14</v>
      </c>
      <c r="AD810" s="4" t="s">
        <v>68</v>
      </c>
      <c r="AE810" s="4" t="s">
        <v>22</v>
      </c>
      <c r="AF810" s="4" t="s">
        <v>17</v>
      </c>
      <c r="AG810" s="4" t="s">
        <v>20</v>
      </c>
      <c r="AH810" s="4" t="s">
        <v>23</v>
      </c>
      <c r="AI810" s="5">
        <v>3700</v>
      </c>
      <c r="AJ810" s="4">
        <v>1</v>
      </c>
      <c r="AK810" s="4">
        <v>22</v>
      </c>
      <c r="AL810" s="4">
        <v>30</v>
      </c>
      <c r="AM810" s="4">
        <v>8</v>
      </c>
      <c r="AN810" s="4">
        <v>60</v>
      </c>
    </row>
    <row r="811" spans="1:40" x14ac:dyDescent="0.25">
      <c r="A811" s="6" t="str">
        <f ca="1">VLOOKUP($V811,$AB$2:$AN$5971,2,TRUE)</f>
        <v>T</v>
      </c>
      <c r="B811" s="6" t="str">
        <f ca="1">VLOOKUP($V811,$AB$2:$AN$5971,3,TRUE)</f>
        <v>27</v>
      </c>
      <c r="C811" s="6" t="str">
        <f ca="1">VLOOKUP($V811,$AB$2:$AN$5971,4,TRUE)</f>
        <v>SC</v>
      </c>
      <c r="D811" s="6" t="str">
        <f ca="1">VLOOKUP($V811,$AB$2:$AN$5971,5,TRUE)</f>
        <v>H</v>
      </c>
      <c r="E811" s="6" t="str">
        <f ca="1">VLOOKUP($V811,$AB$2:$AN$5971,6,TRUE)</f>
        <v>T</v>
      </c>
      <c r="F811" s="6" t="str">
        <f ca="1">VLOOKUP($V811,$AB$2:$AN$5971,7,TRUE)</f>
        <v>C</v>
      </c>
      <c r="G811" s="6">
        <f ca="1">VLOOKUP($V811,$AB$2:$AN$5971,8,TRUE)</f>
        <v>6000</v>
      </c>
      <c r="H811" s="6">
        <f ca="1">VLOOKUP($V811,$AB$2:$AN$5971,9,TRUE)</f>
        <v>0</v>
      </c>
      <c r="I811" s="6">
        <f ca="1">VLOOKUP($V811,$AB$2:$AN$5971,10,TRUE)</f>
        <v>19</v>
      </c>
      <c r="J811" s="6">
        <f ca="1">VLOOKUP($V811,$AB$2:$AN$5971,11,TRUE)</f>
        <v>25</v>
      </c>
      <c r="K811" s="6">
        <f ca="1">VLOOKUP($V811,$AB$2:$AN$5971,12,TRUE)</f>
        <v>18</v>
      </c>
      <c r="L811" s="6">
        <f ca="1">VLOOKUP($V811,$AB$2:$AN$5971,13,TRUE)</f>
        <v>62</v>
      </c>
      <c r="V811" s="3">
        <f t="shared" ca="1" si="12"/>
        <v>3773</v>
      </c>
      <c r="AB811" s="4">
        <v>810</v>
      </c>
      <c r="AC811" s="4" t="s">
        <v>20</v>
      </c>
      <c r="AD811" s="4" t="s">
        <v>24</v>
      </c>
      <c r="AE811" s="4" t="s">
        <v>22</v>
      </c>
      <c r="AF811" s="4" t="s">
        <v>17</v>
      </c>
      <c r="AG811" s="4" t="s">
        <v>20</v>
      </c>
      <c r="AH811" s="4" t="s">
        <v>23</v>
      </c>
      <c r="AI811" s="5">
        <v>4800</v>
      </c>
      <c r="AJ811" s="4">
        <v>0</v>
      </c>
      <c r="AK811" s="4">
        <v>15</v>
      </c>
      <c r="AL811" s="4">
        <v>32</v>
      </c>
      <c r="AM811" s="4">
        <v>19</v>
      </c>
      <c r="AN811" s="4">
        <v>66</v>
      </c>
    </row>
    <row r="812" spans="1:40" x14ac:dyDescent="0.25">
      <c r="A812" s="6" t="str">
        <f ca="1">VLOOKUP($V812,$AB$2:$AN$5971,2,TRUE)</f>
        <v>F</v>
      </c>
      <c r="B812" s="6" t="str">
        <f ca="1">VLOOKUP($V812,$AB$2:$AN$5971,3,TRUE)</f>
        <v>19</v>
      </c>
      <c r="C812" s="6" t="str">
        <f ca="1">VLOOKUP($V812,$AB$2:$AN$5971,4,TRUE)</f>
        <v>OT</v>
      </c>
      <c r="D812" s="6" t="str">
        <f ca="1">VLOOKUP($V812,$AB$2:$AN$5971,5,TRUE)</f>
        <v>H</v>
      </c>
      <c r="E812" s="6" t="str">
        <f ca="1">VLOOKUP($V812,$AB$2:$AN$5971,6,TRUE)</f>
        <v>T</v>
      </c>
      <c r="F812" s="6" t="str">
        <f ca="1">VLOOKUP($V812,$AB$2:$AN$5971,7,TRUE)</f>
        <v>A</v>
      </c>
      <c r="G812" s="6">
        <f ca="1">VLOOKUP($V812,$AB$2:$AN$5971,8,TRUE)</f>
        <v>7000</v>
      </c>
      <c r="H812" s="6">
        <f ca="1">VLOOKUP($V812,$AB$2:$AN$5971,9,TRUE)</f>
        <v>1</v>
      </c>
      <c r="I812" s="6">
        <f ca="1">VLOOKUP($V812,$AB$2:$AN$5971,10,TRUE)</f>
        <v>21</v>
      </c>
      <c r="J812" s="6">
        <f ca="1">VLOOKUP($V812,$AB$2:$AN$5971,11,TRUE)</f>
        <v>31</v>
      </c>
      <c r="K812" s="6">
        <f ca="1">VLOOKUP($V812,$AB$2:$AN$5971,12,TRUE)</f>
        <v>18</v>
      </c>
      <c r="L812" s="6">
        <f ca="1">VLOOKUP($V812,$AB$2:$AN$5971,13,TRUE)</f>
        <v>70</v>
      </c>
      <c r="V812" s="3">
        <f t="shared" ca="1" si="12"/>
        <v>412</v>
      </c>
      <c r="AB812" s="4">
        <v>811</v>
      </c>
      <c r="AC812" s="4" t="s">
        <v>14</v>
      </c>
      <c r="AD812" s="4" t="s">
        <v>40</v>
      </c>
      <c r="AE812" s="4" t="s">
        <v>22</v>
      </c>
      <c r="AF812" s="4" t="s">
        <v>17</v>
      </c>
      <c r="AG812" s="4" t="s">
        <v>20</v>
      </c>
      <c r="AH812" s="4" t="s">
        <v>23</v>
      </c>
      <c r="AI812" s="5">
        <v>5000</v>
      </c>
      <c r="AJ812" s="4">
        <v>0</v>
      </c>
      <c r="AK812" s="4">
        <v>0</v>
      </c>
      <c r="AL812" s="4">
        <v>0</v>
      </c>
      <c r="AM812" s="4">
        <v>0</v>
      </c>
      <c r="AN812" s="4">
        <v>0</v>
      </c>
    </row>
    <row r="813" spans="1:40" x14ac:dyDescent="0.25">
      <c r="A813" s="6" t="str">
        <f ca="1">VLOOKUP($V813,$AB$2:$AN$5971,2,TRUE)</f>
        <v>T</v>
      </c>
      <c r="B813" s="6" t="str">
        <f ca="1">VLOOKUP($V813,$AB$2:$AN$5971,3,TRUE)</f>
        <v>25</v>
      </c>
      <c r="C813" s="6" t="str">
        <f ca="1">VLOOKUP($V813,$AB$2:$AN$5971,4,TRUE)</f>
        <v>OT</v>
      </c>
      <c r="D813" s="6" t="str">
        <f ca="1">VLOOKUP($V813,$AB$2:$AN$5971,5,TRUE)</f>
        <v>H</v>
      </c>
      <c r="E813" s="6" t="str">
        <f ca="1">VLOOKUP($V813,$AB$2:$AN$5971,6,TRUE)</f>
        <v>T</v>
      </c>
      <c r="F813" s="6" t="str">
        <f ca="1">VLOOKUP($V813,$AB$2:$AN$5971,7,TRUE)</f>
        <v>A</v>
      </c>
      <c r="G813" s="6">
        <f ca="1">VLOOKUP($V813,$AB$2:$AN$5971,8,TRUE)</f>
        <v>17000</v>
      </c>
      <c r="H813" s="6">
        <f ca="1">VLOOKUP($V813,$AB$2:$AN$5971,9,TRUE)</f>
        <v>6</v>
      </c>
      <c r="I813" s="6">
        <f ca="1">VLOOKUP($V813,$AB$2:$AN$5971,10,TRUE)</f>
        <v>20</v>
      </c>
      <c r="J813" s="6">
        <f ca="1">VLOOKUP($V813,$AB$2:$AN$5971,11,TRUE)</f>
        <v>21</v>
      </c>
      <c r="K813" s="6">
        <f ca="1">VLOOKUP($V813,$AB$2:$AN$5971,12,TRUE)</f>
        <v>11</v>
      </c>
      <c r="L813" s="6">
        <f ca="1">VLOOKUP($V813,$AB$2:$AN$5971,13,TRUE)</f>
        <v>52</v>
      </c>
      <c r="V813" s="3">
        <f t="shared" ca="1" si="12"/>
        <v>3202</v>
      </c>
      <c r="AB813" s="4">
        <v>812</v>
      </c>
      <c r="AC813" s="4" t="s">
        <v>14</v>
      </c>
      <c r="AD813" s="4" t="s">
        <v>52</v>
      </c>
      <c r="AE813" s="4" t="s">
        <v>53</v>
      </c>
      <c r="AF813" s="4" t="s">
        <v>17</v>
      </c>
      <c r="AG813" s="4" t="s">
        <v>20</v>
      </c>
      <c r="AH813" s="4" t="s">
        <v>23</v>
      </c>
      <c r="AI813" s="5">
        <v>600</v>
      </c>
      <c r="AJ813" s="4">
        <v>1</v>
      </c>
      <c r="AK813" s="4">
        <v>0</v>
      </c>
      <c r="AL813" s="4">
        <v>0</v>
      </c>
      <c r="AM813" s="4">
        <v>0</v>
      </c>
      <c r="AN813" s="4">
        <v>0</v>
      </c>
    </row>
    <row r="814" spans="1:40" x14ac:dyDescent="0.25">
      <c r="A814" s="6" t="str">
        <f ca="1">VLOOKUP($V814,$AB$2:$AN$5971,2,TRUE)</f>
        <v>F</v>
      </c>
      <c r="B814" s="6" t="str">
        <f ca="1">VLOOKUP($V814,$AB$2:$AN$5971,3,TRUE)</f>
        <v>17</v>
      </c>
      <c r="C814" s="6" t="str">
        <f ca="1">VLOOKUP($V814,$AB$2:$AN$5971,4,TRUE)</f>
        <v>OT</v>
      </c>
      <c r="D814" s="6" t="str">
        <f ca="1">VLOOKUP($V814,$AB$2:$AN$5971,5,TRUE)</f>
        <v>H</v>
      </c>
      <c r="E814" s="6" t="str">
        <f ca="1">VLOOKUP($V814,$AB$2:$AN$5971,6,TRUE)</f>
        <v>T</v>
      </c>
      <c r="F814" s="6" t="str">
        <f ca="1">VLOOKUP($V814,$AB$2:$AN$5971,7,TRUE)</f>
        <v>C</v>
      </c>
      <c r="G814" s="6">
        <f ca="1">VLOOKUP($V814,$AB$2:$AN$5971,8,TRUE)</f>
        <v>6600</v>
      </c>
      <c r="H814" s="6">
        <f ca="1">VLOOKUP($V814,$AB$2:$AN$5971,9,TRUE)</f>
        <v>1</v>
      </c>
      <c r="I814" s="6">
        <f ca="1">VLOOKUP($V814,$AB$2:$AN$5971,10,TRUE)</f>
        <v>19</v>
      </c>
      <c r="J814" s="6">
        <f ca="1">VLOOKUP($V814,$AB$2:$AN$5971,11,TRUE)</f>
        <v>35</v>
      </c>
      <c r="K814" s="6">
        <f ca="1">VLOOKUP($V814,$AB$2:$AN$5971,12,TRUE)</f>
        <v>15</v>
      </c>
      <c r="L814" s="6">
        <f ca="1">VLOOKUP($V814,$AB$2:$AN$5971,13,TRUE)</f>
        <v>69</v>
      </c>
      <c r="V814" s="3">
        <f t="shared" ca="1" si="12"/>
        <v>346</v>
      </c>
      <c r="AB814" s="4">
        <v>813</v>
      </c>
      <c r="AC814" s="4" t="s">
        <v>14</v>
      </c>
      <c r="AD814" s="4" t="s">
        <v>44</v>
      </c>
      <c r="AE814" s="4" t="s">
        <v>22</v>
      </c>
      <c r="AF814" s="4" t="s">
        <v>17</v>
      </c>
      <c r="AG814" s="4" t="s">
        <v>20</v>
      </c>
      <c r="AH814" s="4" t="s">
        <v>23</v>
      </c>
      <c r="AI814" s="5">
        <v>4800</v>
      </c>
      <c r="AJ814" s="4">
        <v>1</v>
      </c>
      <c r="AK814" s="4">
        <v>0</v>
      </c>
      <c r="AL814" s="4">
        <v>0</v>
      </c>
      <c r="AM814" s="4">
        <v>0</v>
      </c>
      <c r="AN814" s="4">
        <v>0</v>
      </c>
    </row>
    <row r="815" spans="1:40" x14ac:dyDescent="0.25">
      <c r="A815" s="6" t="str">
        <f ca="1">VLOOKUP($V815,$AB$2:$AN$5971,2,TRUE)</f>
        <v>F</v>
      </c>
      <c r="B815" s="6" t="str">
        <f ca="1">VLOOKUP($V815,$AB$2:$AN$5971,3,TRUE)</f>
        <v>35</v>
      </c>
      <c r="C815" s="6" t="str">
        <f ca="1">VLOOKUP($V815,$AB$2:$AN$5971,4,TRUE)</f>
        <v>OT</v>
      </c>
      <c r="D815" s="6" t="str">
        <f ca="1">VLOOKUP($V815,$AB$2:$AN$5971,5,TRUE)</f>
        <v>H</v>
      </c>
      <c r="E815" s="6" t="str">
        <f ca="1">VLOOKUP($V815,$AB$2:$AN$5971,6,TRUE)</f>
        <v>T</v>
      </c>
      <c r="F815" s="6" t="str">
        <f ca="1">VLOOKUP($V815,$AB$2:$AN$5971,7,TRUE)</f>
        <v>A</v>
      </c>
      <c r="G815" s="6">
        <f ca="1">VLOOKUP($V815,$AB$2:$AN$5971,8,TRUE)</f>
        <v>12000</v>
      </c>
      <c r="H815" s="6">
        <f ca="1">VLOOKUP($V815,$AB$2:$AN$5971,9,TRUE)</f>
        <v>2</v>
      </c>
      <c r="I815" s="6">
        <f ca="1">VLOOKUP($V815,$AB$2:$AN$5971,10,TRUE)</f>
        <v>13</v>
      </c>
      <c r="J815" s="6">
        <f ca="1">VLOOKUP($V815,$AB$2:$AN$5971,11,TRUE)</f>
        <v>24</v>
      </c>
      <c r="K815" s="6">
        <f ca="1">VLOOKUP($V815,$AB$2:$AN$5971,12,TRUE)</f>
        <v>15</v>
      </c>
      <c r="L815" s="6">
        <f ca="1">VLOOKUP($V815,$AB$2:$AN$5971,13,TRUE)</f>
        <v>52</v>
      </c>
      <c r="V815" s="3">
        <f t="shared" ca="1" si="12"/>
        <v>3455</v>
      </c>
      <c r="AB815" s="4">
        <v>814</v>
      </c>
      <c r="AC815" s="4" t="s">
        <v>14</v>
      </c>
      <c r="AD815" s="4" t="s">
        <v>61</v>
      </c>
      <c r="AE815" s="4" t="s">
        <v>22</v>
      </c>
      <c r="AF815" s="4" t="s">
        <v>17</v>
      </c>
      <c r="AG815" s="4" t="s">
        <v>20</v>
      </c>
      <c r="AH815" s="4" t="s">
        <v>23</v>
      </c>
      <c r="AI815" s="5">
        <v>3500</v>
      </c>
      <c r="AJ815" s="4">
        <v>2</v>
      </c>
      <c r="AK815" s="4">
        <v>0</v>
      </c>
      <c r="AL815" s="4">
        <v>0</v>
      </c>
      <c r="AM815" s="4">
        <v>0</v>
      </c>
      <c r="AN815" s="4">
        <v>0</v>
      </c>
    </row>
    <row r="816" spans="1:40" x14ac:dyDescent="0.25">
      <c r="A816" s="6" t="str">
        <f ca="1">VLOOKUP($V816,$AB$2:$AN$5971,2,TRUE)</f>
        <v>F</v>
      </c>
      <c r="B816" s="6" t="str">
        <f ca="1">VLOOKUP($V816,$AB$2:$AN$5971,3,TRUE)</f>
        <v>35</v>
      </c>
      <c r="C816" s="6" t="str">
        <f ca="1">VLOOKUP($V816,$AB$2:$AN$5971,4,TRUE)</f>
        <v>ST</v>
      </c>
      <c r="D816" s="6" t="str">
        <f ca="1">VLOOKUP($V816,$AB$2:$AN$5971,5,TRUE)</f>
        <v>H</v>
      </c>
      <c r="E816" s="6" t="str">
        <f ca="1">VLOOKUP($V816,$AB$2:$AN$5971,6,TRUE)</f>
        <v>T</v>
      </c>
      <c r="F816" s="6" t="str">
        <f ca="1">VLOOKUP($V816,$AB$2:$AN$5971,7,TRUE)</f>
        <v>C</v>
      </c>
      <c r="G816" s="6">
        <f ca="1">VLOOKUP($V816,$AB$2:$AN$5971,8,TRUE)</f>
        <v>4500</v>
      </c>
      <c r="H816" s="6">
        <f ca="1">VLOOKUP($V816,$AB$2:$AN$5971,9,TRUE)</f>
        <v>0</v>
      </c>
      <c r="I816" s="6">
        <f ca="1">VLOOKUP($V816,$AB$2:$AN$5971,10,TRUE)</f>
        <v>17</v>
      </c>
      <c r="J816" s="6">
        <f ca="1">VLOOKUP($V816,$AB$2:$AN$5971,11,TRUE)</f>
        <v>26</v>
      </c>
      <c r="K816" s="6">
        <f ca="1">VLOOKUP($V816,$AB$2:$AN$5971,12,TRUE)</f>
        <v>26</v>
      </c>
      <c r="L816" s="6">
        <f ca="1">VLOOKUP($V816,$AB$2:$AN$5971,13,TRUE)</f>
        <v>69</v>
      </c>
      <c r="V816" s="3">
        <f t="shared" ca="1" si="12"/>
        <v>1516</v>
      </c>
      <c r="AB816" s="4">
        <v>815</v>
      </c>
      <c r="AC816" s="4" t="s">
        <v>14</v>
      </c>
      <c r="AD816" s="4" t="s">
        <v>40</v>
      </c>
      <c r="AE816" s="4" t="s">
        <v>22</v>
      </c>
      <c r="AF816" s="4" t="s">
        <v>17</v>
      </c>
      <c r="AG816" s="4" t="s">
        <v>20</v>
      </c>
      <c r="AH816" s="4" t="s">
        <v>23</v>
      </c>
      <c r="AI816" s="5">
        <v>4800</v>
      </c>
      <c r="AJ816" s="4">
        <v>2</v>
      </c>
      <c r="AK816" s="4">
        <v>14</v>
      </c>
      <c r="AL816" s="4">
        <v>31</v>
      </c>
      <c r="AM816" s="4">
        <v>11</v>
      </c>
      <c r="AN816" s="4">
        <v>56</v>
      </c>
    </row>
    <row r="817" spans="1:40" x14ac:dyDescent="0.25">
      <c r="A817" s="6" t="str">
        <f ca="1">VLOOKUP($V817,$AB$2:$AN$5971,2,TRUE)</f>
        <v>F</v>
      </c>
      <c r="B817" s="6" t="str">
        <f ca="1">VLOOKUP($V817,$AB$2:$AN$5971,3,TRUE)</f>
        <v>27</v>
      </c>
      <c r="C817" s="6" t="str">
        <f ca="1">VLOOKUP($V817,$AB$2:$AN$5971,4,TRUE)</f>
        <v>SC</v>
      </c>
      <c r="D817" s="6" t="str">
        <f ca="1">VLOOKUP($V817,$AB$2:$AN$5971,5,TRUE)</f>
        <v>H</v>
      </c>
      <c r="E817" s="6" t="str">
        <f ca="1">VLOOKUP($V817,$AB$2:$AN$5971,6,TRUE)</f>
        <v>T</v>
      </c>
      <c r="F817" s="6" t="str">
        <f ca="1">VLOOKUP($V817,$AB$2:$AN$5971,7,TRUE)</f>
        <v>A</v>
      </c>
      <c r="G817" s="6">
        <f ca="1">VLOOKUP($V817,$AB$2:$AN$5971,8,TRUE)</f>
        <v>7300</v>
      </c>
      <c r="H817" s="6">
        <f ca="1">VLOOKUP($V817,$AB$2:$AN$5971,9,TRUE)</f>
        <v>1</v>
      </c>
      <c r="I817" s="6">
        <f ca="1">VLOOKUP($V817,$AB$2:$AN$5971,10,TRUE)</f>
        <v>13</v>
      </c>
      <c r="J817" s="6">
        <f ca="1">VLOOKUP($V817,$AB$2:$AN$5971,11,TRUE)</f>
        <v>37</v>
      </c>
      <c r="K817" s="6">
        <f ca="1">VLOOKUP($V817,$AB$2:$AN$5971,12,TRUE)</f>
        <v>21</v>
      </c>
      <c r="L817" s="6">
        <f ca="1">VLOOKUP($V817,$AB$2:$AN$5971,13,TRUE)</f>
        <v>71</v>
      </c>
      <c r="V817" s="3">
        <f t="shared" ca="1" si="12"/>
        <v>4614</v>
      </c>
      <c r="AB817" s="4">
        <v>816</v>
      </c>
      <c r="AC817" s="4" t="s">
        <v>20</v>
      </c>
      <c r="AD817" s="4" t="s">
        <v>38</v>
      </c>
      <c r="AE817" s="4" t="s">
        <v>22</v>
      </c>
      <c r="AF817" s="4" t="s">
        <v>17</v>
      </c>
      <c r="AG817" s="4" t="s">
        <v>20</v>
      </c>
      <c r="AH817" s="4" t="s">
        <v>23</v>
      </c>
      <c r="AI817" s="5">
        <v>5000</v>
      </c>
      <c r="AJ817" s="4">
        <v>2</v>
      </c>
      <c r="AK817" s="4">
        <v>13</v>
      </c>
      <c r="AL817" s="4">
        <v>22</v>
      </c>
      <c r="AM817" s="4">
        <v>18</v>
      </c>
      <c r="AN817" s="4">
        <v>53</v>
      </c>
    </row>
    <row r="818" spans="1:40" x14ac:dyDescent="0.25">
      <c r="A818" s="6" t="str">
        <f ca="1">VLOOKUP($V818,$AB$2:$AN$5971,2,TRUE)</f>
        <v>F</v>
      </c>
      <c r="B818" s="6" t="str">
        <f ca="1">VLOOKUP($V818,$AB$2:$AN$5971,3,TRUE)</f>
        <v>23</v>
      </c>
      <c r="C818" s="6" t="str">
        <f ca="1">VLOOKUP($V818,$AB$2:$AN$5971,4,TRUE)</f>
        <v>OT</v>
      </c>
      <c r="D818" s="6" t="str">
        <f ca="1">VLOOKUP($V818,$AB$2:$AN$5971,5,TRUE)</f>
        <v>H</v>
      </c>
      <c r="E818" s="6" t="str">
        <f ca="1">VLOOKUP($V818,$AB$2:$AN$5971,6,TRUE)</f>
        <v>T</v>
      </c>
      <c r="F818" s="6" t="str">
        <f ca="1">VLOOKUP($V818,$AB$2:$AN$5971,7,TRUE)</f>
        <v>C</v>
      </c>
      <c r="G818" s="6">
        <f ca="1">VLOOKUP($V818,$AB$2:$AN$5971,8,TRUE)</f>
        <v>6000</v>
      </c>
      <c r="H818" s="6" t="e">
        <f ca="1">VLOOKUP($V818,$AB$2:$AN$5971,9,TRUE)</f>
        <v>#NULL!</v>
      </c>
      <c r="I818" s="6">
        <f ca="1">VLOOKUP($V818,$AB$2:$AN$5971,10,TRUE)</f>
        <v>15</v>
      </c>
      <c r="J818" s="6">
        <f ca="1">VLOOKUP($V818,$AB$2:$AN$5971,11,TRUE)</f>
        <v>23</v>
      </c>
      <c r="K818" s="6">
        <f ca="1">VLOOKUP($V818,$AB$2:$AN$5971,12,TRUE)</f>
        <v>14</v>
      </c>
      <c r="L818" s="6">
        <f ca="1">VLOOKUP($V818,$AB$2:$AN$5971,13,TRUE)</f>
        <v>52</v>
      </c>
      <c r="V818" s="3">
        <f t="shared" ca="1" si="12"/>
        <v>4475</v>
      </c>
      <c r="AB818" s="4">
        <v>817</v>
      </c>
      <c r="AC818" s="4" t="s">
        <v>14</v>
      </c>
      <c r="AD818" s="4" t="s">
        <v>40</v>
      </c>
      <c r="AE818" s="4" t="s">
        <v>22</v>
      </c>
      <c r="AF818" s="4" t="s">
        <v>17</v>
      </c>
      <c r="AG818" s="4" t="s">
        <v>20</v>
      </c>
      <c r="AH818" s="4" t="s">
        <v>23</v>
      </c>
      <c r="AI818" s="5">
        <v>5000</v>
      </c>
      <c r="AJ818" s="4">
        <v>0</v>
      </c>
      <c r="AK818" s="4">
        <v>19</v>
      </c>
      <c r="AL818" s="4">
        <v>31</v>
      </c>
      <c r="AM818" s="4">
        <v>19</v>
      </c>
      <c r="AN818" s="4">
        <v>69</v>
      </c>
    </row>
    <row r="819" spans="1:40" x14ac:dyDescent="0.25">
      <c r="A819" s="6" t="str">
        <f ca="1">VLOOKUP($V819,$AB$2:$AN$5971,2,TRUE)</f>
        <v>T</v>
      </c>
      <c r="B819" s="6" t="str">
        <f ca="1">VLOOKUP($V819,$AB$2:$AN$5971,3,TRUE)</f>
        <v>24</v>
      </c>
      <c r="C819" s="6" t="str">
        <f ca="1">VLOOKUP($V819,$AB$2:$AN$5971,4,TRUE)</f>
        <v>OT</v>
      </c>
      <c r="D819" s="6" t="str">
        <f ca="1">VLOOKUP($V819,$AB$2:$AN$5971,5,TRUE)</f>
        <v>H</v>
      </c>
      <c r="E819" s="6" t="str">
        <f ca="1">VLOOKUP($V819,$AB$2:$AN$5971,6,TRUE)</f>
        <v>U</v>
      </c>
      <c r="F819" s="6" t="str">
        <f ca="1">VLOOKUP($V819,$AB$2:$AN$5971,7,TRUE)</f>
        <v>C</v>
      </c>
      <c r="G819" s="6">
        <f ca="1">VLOOKUP($V819,$AB$2:$AN$5971,8,TRUE)</f>
        <v>6000</v>
      </c>
      <c r="H819" s="6">
        <f ca="1">VLOOKUP($V819,$AB$2:$AN$5971,9,TRUE)</f>
        <v>0</v>
      </c>
      <c r="I819" s="6">
        <f ca="1">VLOOKUP($V819,$AB$2:$AN$5971,10,TRUE)</f>
        <v>16</v>
      </c>
      <c r="J819" s="6">
        <f ca="1">VLOOKUP($V819,$AB$2:$AN$5971,11,TRUE)</f>
        <v>21</v>
      </c>
      <c r="K819" s="6">
        <f ca="1">VLOOKUP($V819,$AB$2:$AN$5971,12,TRUE)</f>
        <v>5</v>
      </c>
      <c r="L819" s="6">
        <f ca="1">VLOOKUP($V819,$AB$2:$AN$5971,13,TRUE)</f>
        <v>42</v>
      </c>
      <c r="V819" s="3">
        <f t="shared" ca="1" si="12"/>
        <v>3870</v>
      </c>
      <c r="AB819" s="4">
        <v>818</v>
      </c>
      <c r="AC819" s="4" t="s">
        <v>14</v>
      </c>
      <c r="AD819" s="4" t="s">
        <v>40</v>
      </c>
      <c r="AE819" s="4" t="s">
        <v>22</v>
      </c>
      <c r="AF819" s="4" t="s">
        <v>17</v>
      </c>
      <c r="AG819" s="4" t="s">
        <v>20</v>
      </c>
      <c r="AH819" s="4" t="s">
        <v>23</v>
      </c>
      <c r="AI819" s="5">
        <v>5000</v>
      </c>
      <c r="AJ819" s="4">
        <v>0</v>
      </c>
      <c r="AK819" s="4">
        <v>15</v>
      </c>
      <c r="AL819" s="4">
        <v>31</v>
      </c>
      <c r="AM819" s="4">
        <v>19</v>
      </c>
      <c r="AN819" s="4">
        <v>65</v>
      </c>
    </row>
    <row r="820" spans="1:40" x14ac:dyDescent="0.25">
      <c r="A820" s="6" t="str">
        <f ca="1">VLOOKUP($V820,$AB$2:$AN$5971,2,TRUE)</f>
        <v>F</v>
      </c>
      <c r="B820" s="6" t="str">
        <f ca="1">VLOOKUP($V820,$AB$2:$AN$5971,3,TRUE)</f>
        <v>36</v>
      </c>
      <c r="C820" s="6" t="str">
        <f ca="1">VLOOKUP($V820,$AB$2:$AN$5971,4,TRUE)</f>
        <v>SC</v>
      </c>
      <c r="D820" s="6" t="str">
        <f ca="1">VLOOKUP($V820,$AB$2:$AN$5971,5,TRUE)</f>
        <v>H</v>
      </c>
      <c r="E820" s="6" t="str">
        <f ca="1">VLOOKUP($V820,$AB$2:$AN$5971,6,TRUE)</f>
        <v>T</v>
      </c>
      <c r="F820" s="6" t="str">
        <f ca="1">VLOOKUP($V820,$AB$2:$AN$5971,7,TRUE)</f>
        <v>C</v>
      </c>
      <c r="G820" s="6">
        <f ca="1">VLOOKUP($V820,$AB$2:$AN$5971,8,TRUE)</f>
        <v>7000</v>
      </c>
      <c r="H820" s="6">
        <f ca="1">VLOOKUP($V820,$AB$2:$AN$5971,9,TRUE)</f>
        <v>0</v>
      </c>
      <c r="I820" s="6">
        <f ca="1">VLOOKUP($V820,$AB$2:$AN$5971,10,TRUE)</f>
        <v>5</v>
      </c>
      <c r="J820" s="6">
        <f ca="1">VLOOKUP($V820,$AB$2:$AN$5971,11,TRUE)</f>
        <v>22</v>
      </c>
      <c r="K820" s="6">
        <f ca="1">VLOOKUP($V820,$AB$2:$AN$5971,12,TRUE)</f>
        <v>20</v>
      </c>
      <c r="L820" s="6">
        <f ca="1">VLOOKUP($V820,$AB$2:$AN$5971,13,TRUE)</f>
        <v>47</v>
      </c>
      <c r="V820" s="3">
        <f t="shared" ca="1" si="12"/>
        <v>4240</v>
      </c>
      <c r="AB820" s="4">
        <v>819</v>
      </c>
      <c r="AC820" s="4" t="s">
        <v>20</v>
      </c>
      <c r="AD820" s="4" t="s">
        <v>56</v>
      </c>
      <c r="AE820" s="4" t="s">
        <v>22</v>
      </c>
      <c r="AF820" s="4" t="s">
        <v>17</v>
      </c>
      <c r="AG820" s="4" t="s">
        <v>20</v>
      </c>
      <c r="AH820" s="4" t="s">
        <v>23</v>
      </c>
      <c r="AI820" s="5">
        <v>5000</v>
      </c>
      <c r="AJ820" s="4">
        <v>1</v>
      </c>
      <c r="AK820" s="4">
        <v>17</v>
      </c>
      <c r="AL820" s="4">
        <v>34</v>
      </c>
      <c r="AM820" s="4">
        <v>20</v>
      </c>
      <c r="AN820" s="4">
        <v>71</v>
      </c>
    </row>
    <row r="821" spans="1:40" x14ac:dyDescent="0.25">
      <c r="A821" s="6" t="str">
        <f ca="1">VLOOKUP($V821,$AB$2:$AN$5971,2,TRUE)</f>
        <v>T</v>
      </c>
      <c r="B821" s="6" t="str">
        <f ca="1">VLOOKUP($V821,$AB$2:$AN$5971,3,TRUE)</f>
        <v>30</v>
      </c>
      <c r="C821" s="6" t="str">
        <f ca="1">VLOOKUP($V821,$AB$2:$AN$5971,4,TRUE)</f>
        <v>SC</v>
      </c>
      <c r="D821" s="6" t="str">
        <f ca="1">VLOOKUP($V821,$AB$2:$AN$5971,5,TRUE)</f>
        <v>H</v>
      </c>
      <c r="E821" s="6" t="str">
        <f ca="1">VLOOKUP($V821,$AB$2:$AN$5971,6,TRUE)</f>
        <v>T</v>
      </c>
      <c r="F821" s="6" t="str">
        <f ca="1">VLOOKUP($V821,$AB$2:$AN$5971,7,TRUE)</f>
        <v>C</v>
      </c>
      <c r="G821" s="6">
        <f ca="1">VLOOKUP($V821,$AB$2:$AN$5971,8,TRUE)</f>
        <v>5000</v>
      </c>
      <c r="H821" s="6">
        <f ca="1">VLOOKUP($V821,$AB$2:$AN$5971,9,TRUE)</f>
        <v>0</v>
      </c>
      <c r="I821" s="6">
        <f ca="1">VLOOKUP($V821,$AB$2:$AN$5971,10,TRUE)</f>
        <v>9</v>
      </c>
      <c r="J821" s="6">
        <f ca="1">VLOOKUP($V821,$AB$2:$AN$5971,11,TRUE)</f>
        <v>20</v>
      </c>
      <c r="K821" s="6">
        <f ca="1">VLOOKUP($V821,$AB$2:$AN$5971,12,TRUE)</f>
        <v>9</v>
      </c>
      <c r="L821" s="6">
        <f ca="1">VLOOKUP($V821,$AB$2:$AN$5971,13,TRUE)</f>
        <v>38</v>
      </c>
      <c r="V821" s="3">
        <f t="shared" ca="1" si="12"/>
        <v>571</v>
      </c>
      <c r="AB821" s="4">
        <v>820</v>
      </c>
      <c r="AC821" s="4" t="s">
        <v>14</v>
      </c>
      <c r="AD821" s="4" t="s">
        <v>40</v>
      </c>
      <c r="AE821" s="4" t="s">
        <v>22</v>
      </c>
      <c r="AF821" s="4" t="s">
        <v>17</v>
      </c>
      <c r="AG821" s="4" t="s">
        <v>20</v>
      </c>
      <c r="AH821" s="4" t="s">
        <v>23</v>
      </c>
      <c r="AI821" s="5">
        <v>5000</v>
      </c>
      <c r="AJ821" s="4">
        <v>1</v>
      </c>
      <c r="AK821" s="4">
        <v>12</v>
      </c>
      <c r="AL821" s="4">
        <v>2</v>
      </c>
      <c r="AM821" s="4">
        <v>12</v>
      </c>
      <c r="AN821" s="4">
        <v>26</v>
      </c>
    </row>
    <row r="822" spans="1:40" x14ac:dyDescent="0.25">
      <c r="A822" s="6" t="str">
        <f ca="1">VLOOKUP($V822,$AB$2:$AN$5971,2,TRUE)</f>
        <v>T</v>
      </c>
      <c r="B822" s="6" t="str">
        <f ca="1">VLOOKUP($V822,$AB$2:$AN$5971,3,TRUE)</f>
        <v>18</v>
      </c>
      <c r="C822" s="6" t="str">
        <f ca="1">VLOOKUP($V822,$AB$2:$AN$5971,4,TRUE)</f>
        <v>OT</v>
      </c>
      <c r="D822" s="6" t="str">
        <f ca="1">VLOOKUP($V822,$AB$2:$AN$5971,5,TRUE)</f>
        <v>H</v>
      </c>
      <c r="E822" s="6" t="str">
        <f ca="1">VLOOKUP($V822,$AB$2:$AN$5971,6,TRUE)</f>
        <v>T</v>
      </c>
      <c r="F822" s="6" t="str">
        <f ca="1">VLOOKUP($V822,$AB$2:$AN$5971,7,TRUE)</f>
        <v>C</v>
      </c>
      <c r="G822" s="6">
        <f ca="1">VLOOKUP($V822,$AB$2:$AN$5971,8,TRUE)</f>
        <v>7500</v>
      </c>
      <c r="H822" s="6">
        <f ca="1">VLOOKUP($V822,$AB$2:$AN$5971,9,TRUE)</f>
        <v>0</v>
      </c>
      <c r="I822" s="6">
        <f ca="1">VLOOKUP($V822,$AB$2:$AN$5971,10,TRUE)</f>
        <v>16</v>
      </c>
      <c r="J822" s="6">
        <f ca="1">VLOOKUP($V822,$AB$2:$AN$5971,11,TRUE)</f>
        <v>24</v>
      </c>
      <c r="K822" s="6">
        <f ca="1">VLOOKUP($V822,$AB$2:$AN$5971,12,TRUE)</f>
        <v>17</v>
      </c>
      <c r="L822" s="6">
        <f ca="1">VLOOKUP($V822,$AB$2:$AN$5971,13,TRUE)</f>
        <v>57</v>
      </c>
      <c r="V822" s="3">
        <f t="shared" ref="V822:V885" ca="1" si="13">RANDBETWEEN(1,5970)</f>
        <v>3279</v>
      </c>
      <c r="AB822" s="4">
        <v>821</v>
      </c>
      <c r="AC822" s="4" t="s">
        <v>14</v>
      </c>
      <c r="AD822" s="4" t="s">
        <v>44</v>
      </c>
      <c r="AE822" s="4" t="s">
        <v>22</v>
      </c>
      <c r="AF822" s="4" t="s">
        <v>17</v>
      </c>
      <c r="AG822" s="4" t="s">
        <v>20</v>
      </c>
      <c r="AH822" s="4" t="s">
        <v>23</v>
      </c>
      <c r="AI822" s="5">
        <v>3000</v>
      </c>
      <c r="AJ822" s="4">
        <v>2</v>
      </c>
      <c r="AK822" s="4">
        <v>11</v>
      </c>
      <c r="AL822" s="4">
        <v>24</v>
      </c>
      <c r="AM822" s="4">
        <v>10</v>
      </c>
      <c r="AN822" s="4">
        <v>45</v>
      </c>
    </row>
    <row r="823" spans="1:40" x14ac:dyDescent="0.25">
      <c r="A823" s="6" t="str">
        <f ca="1">VLOOKUP($V823,$AB$2:$AN$5971,2,TRUE)</f>
        <v>F</v>
      </c>
      <c r="B823" s="6" t="str">
        <f ca="1">VLOOKUP($V823,$AB$2:$AN$5971,3,TRUE)</f>
        <v>46</v>
      </c>
      <c r="C823" s="6" t="str">
        <f ca="1">VLOOKUP($V823,$AB$2:$AN$5971,4,TRUE)</f>
        <v>OT</v>
      </c>
      <c r="D823" s="6" t="str">
        <f ca="1">VLOOKUP($V823,$AB$2:$AN$5971,5,TRUE)</f>
        <v>H</v>
      </c>
      <c r="E823" s="6" t="str">
        <f ca="1">VLOOKUP($V823,$AB$2:$AN$5971,6,TRUE)</f>
        <v>T</v>
      </c>
      <c r="F823" s="6" t="str">
        <f ca="1">VLOOKUP($V823,$AB$2:$AN$5971,7,TRUE)</f>
        <v>C</v>
      </c>
      <c r="G823" s="6">
        <f ca="1">VLOOKUP($V823,$AB$2:$AN$5971,8,TRUE)</f>
        <v>11000</v>
      </c>
      <c r="H823" s="6">
        <f ca="1">VLOOKUP($V823,$AB$2:$AN$5971,9,TRUE)</f>
        <v>0</v>
      </c>
      <c r="I823" s="6">
        <f ca="1">VLOOKUP($V823,$AB$2:$AN$5971,10,TRUE)</f>
        <v>6</v>
      </c>
      <c r="J823" s="6">
        <f ca="1">VLOOKUP($V823,$AB$2:$AN$5971,11,TRUE)</f>
        <v>26</v>
      </c>
      <c r="K823" s="6">
        <f ca="1">VLOOKUP($V823,$AB$2:$AN$5971,12,TRUE)</f>
        <v>4</v>
      </c>
      <c r="L823" s="6">
        <f ca="1">VLOOKUP($V823,$AB$2:$AN$5971,13,TRUE)</f>
        <v>36</v>
      </c>
      <c r="V823" s="3">
        <f t="shared" ca="1" si="13"/>
        <v>4850</v>
      </c>
      <c r="AB823" s="4">
        <v>822</v>
      </c>
      <c r="AC823" s="4" t="s">
        <v>14</v>
      </c>
      <c r="AD823" s="4" t="s">
        <v>40</v>
      </c>
      <c r="AE823" s="4" t="s">
        <v>22</v>
      </c>
      <c r="AF823" s="4" t="s">
        <v>17</v>
      </c>
      <c r="AG823" s="4" t="s">
        <v>20</v>
      </c>
      <c r="AH823" s="4" t="s">
        <v>23</v>
      </c>
      <c r="AI823" s="5">
        <v>3500</v>
      </c>
      <c r="AJ823" s="4">
        <v>1</v>
      </c>
      <c r="AK823" s="4">
        <v>17</v>
      </c>
      <c r="AL823" s="4">
        <v>24</v>
      </c>
      <c r="AM823" s="4">
        <v>8</v>
      </c>
      <c r="AN823" s="4">
        <v>49</v>
      </c>
    </row>
    <row r="824" spans="1:40" x14ac:dyDescent="0.25">
      <c r="A824" s="6" t="str">
        <f ca="1">VLOOKUP($V824,$AB$2:$AN$5971,2,TRUE)</f>
        <v>F</v>
      </c>
      <c r="B824" s="6" t="str">
        <f ca="1">VLOOKUP($V824,$AB$2:$AN$5971,3,TRUE)</f>
        <v>42</v>
      </c>
      <c r="C824" s="6" t="str">
        <f ca="1">VLOOKUP($V824,$AB$2:$AN$5971,4,TRUE)</f>
        <v>OT</v>
      </c>
      <c r="D824" s="6" t="str">
        <f ca="1">VLOOKUP($V824,$AB$2:$AN$5971,5,TRUE)</f>
        <v>H</v>
      </c>
      <c r="E824" s="6" t="str">
        <f ca="1">VLOOKUP($V824,$AB$2:$AN$5971,6,TRUE)</f>
        <v>T</v>
      </c>
      <c r="F824" s="6" t="str">
        <f ca="1">VLOOKUP($V824,$AB$2:$AN$5971,7,TRUE)</f>
        <v>C</v>
      </c>
      <c r="G824" s="6">
        <f ca="1">VLOOKUP($V824,$AB$2:$AN$5971,8,TRUE)</f>
        <v>9000</v>
      </c>
      <c r="H824" s="6">
        <f ca="1">VLOOKUP($V824,$AB$2:$AN$5971,9,TRUE)</f>
        <v>0</v>
      </c>
      <c r="I824" s="6">
        <f ca="1">VLOOKUP($V824,$AB$2:$AN$5971,10,TRUE)</f>
        <v>16</v>
      </c>
      <c r="J824" s="6">
        <f ca="1">VLOOKUP($V824,$AB$2:$AN$5971,11,TRUE)</f>
        <v>8</v>
      </c>
      <c r="K824" s="6">
        <f ca="1">VLOOKUP($V824,$AB$2:$AN$5971,12,TRUE)</f>
        <v>19</v>
      </c>
      <c r="L824" s="6">
        <f ca="1">VLOOKUP($V824,$AB$2:$AN$5971,13,TRUE)</f>
        <v>43</v>
      </c>
      <c r="V824" s="3">
        <f t="shared" ca="1" si="13"/>
        <v>2706</v>
      </c>
      <c r="AB824" s="4">
        <v>823</v>
      </c>
      <c r="AC824" s="4" t="s">
        <v>14</v>
      </c>
      <c r="AD824" s="4" t="s">
        <v>50</v>
      </c>
      <c r="AE824" s="4" t="s">
        <v>16</v>
      </c>
      <c r="AF824" s="4" t="s">
        <v>17</v>
      </c>
      <c r="AG824" s="4" t="s">
        <v>20</v>
      </c>
      <c r="AH824" s="4" t="s">
        <v>36</v>
      </c>
      <c r="AI824" s="5">
        <v>10000</v>
      </c>
      <c r="AJ824" s="4">
        <v>6</v>
      </c>
      <c r="AK824" s="4">
        <v>17</v>
      </c>
      <c r="AL824" s="4">
        <v>32</v>
      </c>
      <c r="AM824" s="4">
        <v>27</v>
      </c>
      <c r="AN824" s="4">
        <v>76</v>
      </c>
    </row>
    <row r="825" spans="1:40" x14ac:dyDescent="0.25">
      <c r="A825" s="6" t="str">
        <f ca="1">VLOOKUP($V825,$AB$2:$AN$5971,2,TRUE)</f>
        <v>F</v>
      </c>
      <c r="B825" s="6" t="str">
        <f ca="1">VLOOKUP($V825,$AB$2:$AN$5971,3,TRUE)</f>
        <v>30</v>
      </c>
      <c r="C825" s="6" t="str">
        <f ca="1">VLOOKUP($V825,$AB$2:$AN$5971,4,TRUE)</f>
        <v>OT</v>
      </c>
      <c r="D825" s="6" t="str">
        <f ca="1">VLOOKUP($V825,$AB$2:$AN$5971,5,TRUE)</f>
        <v>H</v>
      </c>
      <c r="E825" s="6" t="str">
        <f ca="1">VLOOKUP($V825,$AB$2:$AN$5971,6,TRUE)</f>
        <v>T</v>
      </c>
      <c r="F825" s="6" t="str">
        <f ca="1">VLOOKUP($V825,$AB$2:$AN$5971,7,TRUE)</f>
        <v>A</v>
      </c>
      <c r="G825" s="6">
        <f ca="1">VLOOKUP($V825,$AB$2:$AN$5971,8,TRUE)</f>
        <v>10500</v>
      </c>
      <c r="H825" s="6">
        <f ca="1">VLOOKUP($V825,$AB$2:$AN$5971,9,TRUE)</f>
        <v>1</v>
      </c>
      <c r="I825" s="6">
        <f ca="1">VLOOKUP($V825,$AB$2:$AN$5971,10,TRUE)</f>
        <v>9</v>
      </c>
      <c r="J825" s="6">
        <f ca="1">VLOOKUP($V825,$AB$2:$AN$5971,11,TRUE)</f>
        <v>21</v>
      </c>
      <c r="K825" s="6">
        <f ca="1">VLOOKUP($V825,$AB$2:$AN$5971,12,TRUE)</f>
        <v>22</v>
      </c>
      <c r="L825" s="6">
        <f ca="1">VLOOKUP($V825,$AB$2:$AN$5971,13,TRUE)</f>
        <v>52</v>
      </c>
      <c r="V825" s="3">
        <f t="shared" ca="1" si="13"/>
        <v>4250</v>
      </c>
      <c r="AB825" s="4">
        <v>824</v>
      </c>
      <c r="AC825" s="4" t="s">
        <v>14</v>
      </c>
      <c r="AD825" s="4" t="s">
        <v>38</v>
      </c>
      <c r="AE825" s="4" t="s">
        <v>16</v>
      </c>
      <c r="AF825" s="4" t="s">
        <v>17</v>
      </c>
      <c r="AG825" s="4" t="s">
        <v>20</v>
      </c>
      <c r="AH825" s="4" t="s">
        <v>36</v>
      </c>
      <c r="AI825" s="5">
        <v>10000</v>
      </c>
      <c r="AJ825" s="4">
        <v>5</v>
      </c>
      <c r="AK825" s="4">
        <v>16</v>
      </c>
      <c r="AL825" s="4">
        <v>32</v>
      </c>
      <c r="AM825" s="4">
        <v>20</v>
      </c>
      <c r="AN825" s="4">
        <v>68</v>
      </c>
    </row>
    <row r="826" spans="1:40" x14ac:dyDescent="0.25">
      <c r="A826" s="6" t="str">
        <f ca="1">VLOOKUP($V826,$AB$2:$AN$5971,2,TRUE)</f>
        <v>F</v>
      </c>
      <c r="B826" s="6" t="str">
        <f ca="1">VLOOKUP($V826,$AB$2:$AN$5971,3,TRUE)</f>
        <v>29</v>
      </c>
      <c r="C826" s="6" t="str">
        <f ca="1">VLOOKUP($V826,$AB$2:$AN$5971,4,TRUE)</f>
        <v>SC</v>
      </c>
      <c r="D826" s="6" t="str">
        <f ca="1">VLOOKUP($V826,$AB$2:$AN$5971,5,TRUE)</f>
        <v>H</v>
      </c>
      <c r="E826" s="6" t="str">
        <f ca="1">VLOOKUP($V826,$AB$2:$AN$5971,6,TRUE)</f>
        <v>U</v>
      </c>
      <c r="F826" s="6" t="str">
        <f ca="1">VLOOKUP($V826,$AB$2:$AN$5971,7,TRUE)</f>
        <v>C</v>
      </c>
      <c r="G826" s="6">
        <f ca="1">VLOOKUP($V826,$AB$2:$AN$5971,8,TRUE)</f>
        <v>3000</v>
      </c>
      <c r="H826" s="6">
        <f ca="1">VLOOKUP($V826,$AB$2:$AN$5971,9,TRUE)</f>
        <v>0</v>
      </c>
      <c r="I826" s="6">
        <f ca="1">VLOOKUP($V826,$AB$2:$AN$5971,10,TRUE)</f>
        <v>16</v>
      </c>
      <c r="J826" s="6">
        <f ca="1">VLOOKUP($V826,$AB$2:$AN$5971,11,TRUE)</f>
        <v>24</v>
      </c>
      <c r="K826" s="6">
        <f ca="1">VLOOKUP($V826,$AB$2:$AN$5971,12,TRUE)</f>
        <v>12</v>
      </c>
      <c r="L826" s="6">
        <f ca="1">VLOOKUP($V826,$AB$2:$AN$5971,13,TRUE)</f>
        <v>52</v>
      </c>
      <c r="V826" s="3">
        <f t="shared" ca="1" si="13"/>
        <v>1797</v>
      </c>
      <c r="AB826" s="4">
        <v>825</v>
      </c>
      <c r="AC826" s="4" t="s">
        <v>20</v>
      </c>
      <c r="AD826" s="4" t="s">
        <v>52</v>
      </c>
      <c r="AE826" s="4" t="s">
        <v>16</v>
      </c>
      <c r="AF826" s="4" t="s">
        <v>17</v>
      </c>
      <c r="AG826" s="4" t="s">
        <v>20</v>
      </c>
      <c r="AH826" s="4" t="s">
        <v>36</v>
      </c>
      <c r="AI826" s="5">
        <v>10000</v>
      </c>
      <c r="AJ826" s="4">
        <v>5</v>
      </c>
      <c r="AK826" s="4">
        <v>8</v>
      </c>
      <c r="AL826" s="4">
        <v>32</v>
      </c>
      <c r="AM826" s="4">
        <v>26</v>
      </c>
      <c r="AN826" s="4">
        <v>66</v>
      </c>
    </row>
    <row r="827" spans="1:40" x14ac:dyDescent="0.25">
      <c r="A827" s="6" t="str">
        <f ca="1">VLOOKUP($V827,$AB$2:$AN$5971,2,TRUE)</f>
        <v>F</v>
      </c>
      <c r="B827" s="6" t="str">
        <f ca="1">VLOOKUP($V827,$AB$2:$AN$5971,3,TRUE)</f>
        <v>30</v>
      </c>
      <c r="C827" s="6" t="str">
        <f ca="1">VLOOKUP($V827,$AB$2:$AN$5971,4,TRUE)</f>
        <v>OT</v>
      </c>
      <c r="D827" s="6" t="str">
        <f ca="1">VLOOKUP($V827,$AB$2:$AN$5971,5,TRUE)</f>
        <v>H</v>
      </c>
      <c r="E827" s="6" t="str">
        <f ca="1">VLOOKUP($V827,$AB$2:$AN$5971,6,TRUE)</f>
        <v>T</v>
      </c>
      <c r="F827" s="6" t="str">
        <f ca="1">VLOOKUP($V827,$AB$2:$AN$5971,7,TRUE)</f>
        <v>C</v>
      </c>
      <c r="G827" s="6">
        <f ca="1">VLOOKUP($V827,$AB$2:$AN$5971,8,TRUE)</f>
        <v>15000</v>
      </c>
      <c r="H827" s="6">
        <f ca="1">VLOOKUP($V827,$AB$2:$AN$5971,9,TRUE)</f>
        <v>0</v>
      </c>
      <c r="I827" s="6">
        <f ca="1">VLOOKUP($V827,$AB$2:$AN$5971,10,TRUE)</f>
        <v>11</v>
      </c>
      <c r="J827" s="6">
        <f ca="1">VLOOKUP($V827,$AB$2:$AN$5971,11,TRUE)</f>
        <v>24</v>
      </c>
      <c r="K827" s="6">
        <f ca="1">VLOOKUP($V827,$AB$2:$AN$5971,12,TRUE)</f>
        <v>15</v>
      </c>
      <c r="L827" s="6">
        <f ca="1">VLOOKUP($V827,$AB$2:$AN$5971,13,TRUE)</f>
        <v>50</v>
      </c>
      <c r="V827" s="3">
        <f t="shared" ca="1" si="13"/>
        <v>3368</v>
      </c>
      <c r="AB827" s="4">
        <v>826</v>
      </c>
      <c r="AC827" s="4" t="s">
        <v>14</v>
      </c>
      <c r="AD827" s="4" t="s">
        <v>37</v>
      </c>
      <c r="AE827" s="4" t="s">
        <v>16</v>
      </c>
      <c r="AF827" s="4" t="s">
        <v>17</v>
      </c>
      <c r="AG827" s="4" t="s">
        <v>20</v>
      </c>
      <c r="AH827" s="4" t="s">
        <v>23</v>
      </c>
      <c r="AI827" s="5">
        <v>1800</v>
      </c>
      <c r="AJ827" s="4">
        <v>0</v>
      </c>
      <c r="AK827" s="4">
        <v>10</v>
      </c>
      <c r="AL827" s="4">
        <v>25</v>
      </c>
      <c r="AM827" s="4">
        <v>12</v>
      </c>
      <c r="AN827" s="4">
        <v>47</v>
      </c>
    </row>
    <row r="828" spans="1:40" x14ac:dyDescent="0.25">
      <c r="A828" s="6" t="str">
        <f ca="1">VLOOKUP($V828,$AB$2:$AN$5971,2,TRUE)</f>
        <v>F</v>
      </c>
      <c r="B828" s="6" t="str">
        <f ca="1">VLOOKUP($V828,$AB$2:$AN$5971,3,TRUE)</f>
        <v>18</v>
      </c>
      <c r="C828" s="6" t="str">
        <f ca="1">VLOOKUP($V828,$AB$2:$AN$5971,4,TRUE)</f>
        <v>OT</v>
      </c>
      <c r="D828" s="6" t="str">
        <f ca="1">VLOOKUP($V828,$AB$2:$AN$5971,5,TRUE)</f>
        <v>H</v>
      </c>
      <c r="E828" s="6" t="str">
        <f ca="1">VLOOKUP($V828,$AB$2:$AN$5971,6,TRUE)</f>
        <v>T</v>
      </c>
      <c r="F828" s="6" t="str">
        <f ca="1">VLOOKUP($V828,$AB$2:$AN$5971,7,TRUE)</f>
        <v>A</v>
      </c>
      <c r="G828" s="6">
        <f ca="1">VLOOKUP($V828,$AB$2:$AN$5971,8,TRUE)</f>
        <v>7000</v>
      </c>
      <c r="H828" s="6">
        <f ca="1">VLOOKUP($V828,$AB$2:$AN$5971,9,TRUE)</f>
        <v>3</v>
      </c>
      <c r="I828" s="6">
        <f ca="1">VLOOKUP($V828,$AB$2:$AN$5971,10,TRUE)</f>
        <v>11</v>
      </c>
      <c r="J828" s="6">
        <f ca="1">VLOOKUP($V828,$AB$2:$AN$5971,11,TRUE)</f>
        <v>32</v>
      </c>
      <c r="K828" s="6">
        <f ca="1">VLOOKUP($V828,$AB$2:$AN$5971,12,TRUE)</f>
        <v>22</v>
      </c>
      <c r="L828" s="6">
        <f ca="1">VLOOKUP($V828,$AB$2:$AN$5971,13,TRUE)</f>
        <v>65</v>
      </c>
      <c r="V828" s="3">
        <f t="shared" ca="1" si="13"/>
        <v>3047</v>
      </c>
      <c r="AB828" s="4">
        <v>827</v>
      </c>
      <c r="AC828" s="4" t="s">
        <v>14</v>
      </c>
      <c r="AD828" s="4" t="s">
        <v>44</v>
      </c>
      <c r="AE828" s="4" t="s">
        <v>22</v>
      </c>
      <c r="AF828" s="4" t="s">
        <v>17</v>
      </c>
      <c r="AG828" s="4" t="s">
        <v>20</v>
      </c>
      <c r="AH828" s="4" t="s">
        <v>23</v>
      </c>
      <c r="AI828" s="5">
        <v>4800</v>
      </c>
      <c r="AJ828" s="4">
        <v>0</v>
      </c>
      <c r="AK828" s="4">
        <v>7</v>
      </c>
      <c r="AL828" s="4">
        <v>10</v>
      </c>
      <c r="AM828" s="4">
        <v>21</v>
      </c>
      <c r="AN828" s="4">
        <v>38</v>
      </c>
    </row>
    <row r="829" spans="1:40" x14ac:dyDescent="0.25">
      <c r="A829" s="6" t="str">
        <f ca="1">VLOOKUP($V829,$AB$2:$AN$5971,2,TRUE)</f>
        <v>F</v>
      </c>
      <c r="B829" s="6" t="str">
        <f ca="1">VLOOKUP($V829,$AB$2:$AN$5971,3,TRUE)</f>
        <v>27</v>
      </c>
      <c r="C829" s="6" t="str">
        <f ca="1">VLOOKUP($V829,$AB$2:$AN$5971,4,TRUE)</f>
        <v>OT</v>
      </c>
      <c r="D829" s="6" t="str">
        <f ca="1">VLOOKUP($V829,$AB$2:$AN$5971,5,TRUE)</f>
        <v>H</v>
      </c>
      <c r="E829" s="6" t="str">
        <f ca="1">VLOOKUP($V829,$AB$2:$AN$5971,6,TRUE)</f>
        <v>T</v>
      </c>
      <c r="F829" s="6" t="str">
        <f ca="1">VLOOKUP($V829,$AB$2:$AN$5971,7,TRUE)</f>
        <v>C</v>
      </c>
      <c r="G829" s="6">
        <f ca="1">VLOOKUP($V829,$AB$2:$AN$5971,8,TRUE)</f>
        <v>3200</v>
      </c>
      <c r="H829" s="6">
        <f ca="1">VLOOKUP($V829,$AB$2:$AN$5971,9,TRUE)</f>
        <v>0</v>
      </c>
      <c r="I829" s="6">
        <f ca="1">VLOOKUP($V829,$AB$2:$AN$5971,10,TRUE)</f>
        <v>8</v>
      </c>
      <c r="J829" s="6">
        <f ca="1">VLOOKUP($V829,$AB$2:$AN$5971,11,TRUE)</f>
        <v>22</v>
      </c>
      <c r="K829" s="6">
        <f ca="1">VLOOKUP($V829,$AB$2:$AN$5971,12,TRUE)</f>
        <v>16</v>
      </c>
      <c r="L829" s="6">
        <f ca="1">VLOOKUP($V829,$AB$2:$AN$5971,13,TRUE)</f>
        <v>46</v>
      </c>
      <c r="V829" s="3">
        <f t="shared" ca="1" si="13"/>
        <v>1446</v>
      </c>
      <c r="AB829" s="4">
        <v>828</v>
      </c>
      <c r="AC829" s="4" t="s">
        <v>20</v>
      </c>
      <c r="AD829" s="4" t="s">
        <v>31</v>
      </c>
      <c r="AE829" s="4" t="s">
        <v>16</v>
      </c>
      <c r="AF829" s="4" t="s">
        <v>17</v>
      </c>
      <c r="AG829" s="4" t="s">
        <v>20</v>
      </c>
      <c r="AH829" s="4" t="s">
        <v>23</v>
      </c>
      <c r="AI829" s="5">
        <v>3200</v>
      </c>
      <c r="AJ829" s="4">
        <v>0</v>
      </c>
      <c r="AK829" s="4">
        <v>12</v>
      </c>
      <c r="AL829" s="4">
        <v>25</v>
      </c>
      <c r="AM829" s="4">
        <v>6</v>
      </c>
      <c r="AN829" s="4">
        <v>43</v>
      </c>
    </row>
    <row r="830" spans="1:40" x14ac:dyDescent="0.25">
      <c r="A830" s="6" t="str">
        <f ca="1">VLOOKUP($V830,$AB$2:$AN$5971,2,TRUE)</f>
        <v>F</v>
      </c>
      <c r="B830" s="6" t="str">
        <f ca="1">VLOOKUP($V830,$AB$2:$AN$5971,3,TRUE)</f>
        <v>30</v>
      </c>
      <c r="C830" s="6" t="str">
        <f ca="1">VLOOKUP($V830,$AB$2:$AN$5971,4,TRUE)</f>
        <v>OT</v>
      </c>
      <c r="D830" s="6" t="str">
        <f ca="1">VLOOKUP($V830,$AB$2:$AN$5971,5,TRUE)</f>
        <v>H</v>
      </c>
      <c r="E830" s="6" t="str">
        <f ca="1">VLOOKUP($V830,$AB$2:$AN$5971,6,TRUE)</f>
        <v>U</v>
      </c>
      <c r="F830" s="6" t="str">
        <f ca="1">VLOOKUP($V830,$AB$2:$AN$5971,7,TRUE)</f>
        <v>A</v>
      </c>
      <c r="G830" s="6">
        <f ca="1">VLOOKUP($V830,$AB$2:$AN$5971,8,TRUE)</f>
        <v>9000</v>
      </c>
      <c r="H830" s="6">
        <f ca="1">VLOOKUP($V830,$AB$2:$AN$5971,9,TRUE)</f>
        <v>2</v>
      </c>
      <c r="I830" s="6">
        <f ca="1">VLOOKUP($V830,$AB$2:$AN$5971,10,TRUE)</f>
        <v>19</v>
      </c>
      <c r="J830" s="6">
        <f ca="1">VLOOKUP($V830,$AB$2:$AN$5971,11,TRUE)</f>
        <v>35</v>
      </c>
      <c r="K830" s="6">
        <f ca="1">VLOOKUP($V830,$AB$2:$AN$5971,12,TRUE)</f>
        <v>18</v>
      </c>
      <c r="L830" s="6">
        <f ca="1">VLOOKUP($V830,$AB$2:$AN$5971,13,TRUE)</f>
        <v>72</v>
      </c>
      <c r="V830" s="3">
        <f t="shared" ca="1" si="13"/>
        <v>3969</v>
      </c>
      <c r="AB830" s="4">
        <v>829</v>
      </c>
      <c r="AC830" s="4" t="s">
        <v>14</v>
      </c>
      <c r="AD830" s="4" t="s">
        <v>51</v>
      </c>
      <c r="AE830" s="4" t="s">
        <v>16</v>
      </c>
      <c r="AF830" s="4" t="s">
        <v>17</v>
      </c>
      <c r="AG830" s="4" t="s">
        <v>20</v>
      </c>
      <c r="AH830" s="4" t="s">
        <v>23</v>
      </c>
      <c r="AI830" s="5">
        <v>2200</v>
      </c>
      <c r="AJ830" s="4">
        <v>2</v>
      </c>
      <c r="AK830" s="4">
        <v>8</v>
      </c>
      <c r="AL830" s="4">
        <v>31</v>
      </c>
      <c r="AM830" s="4">
        <v>20</v>
      </c>
      <c r="AN830" s="4">
        <v>59</v>
      </c>
    </row>
    <row r="831" spans="1:40" x14ac:dyDescent="0.25">
      <c r="A831" s="6" t="str">
        <f ca="1">VLOOKUP($V831,$AB$2:$AN$5971,2,TRUE)</f>
        <v>T</v>
      </c>
      <c r="B831" s="6" t="str">
        <f ca="1">VLOOKUP($V831,$AB$2:$AN$5971,3,TRUE)</f>
        <v>22</v>
      </c>
      <c r="C831" s="6" t="str">
        <f ca="1">VLOOKUP($V831,$AB$2:$AN$5971,4,TRUE)</f>
        <v>SC</v>
      </c>
      <c r="D831" s="6" t="str">
        <f ca="1">VLOOKUP($V831,$AB$2:$AN$5971,5,TRUE)</f>
        <v>H</v>
      </c>
      <c r="E831" s="6" t="str">
        <f ca="1">VLOOKUP($V831,$AB$2:$AN$5971,6,TRUE)</f>
        <v>T</v>
      </c>
      <c r="F831" s="6" t="str">
        <f ca="1">VLOOKUP($V831,$AB$2:$AN$5971,7,TRUE)</f>
        <v>A</v>
      </c>
      <c r="G831" s="6">
        <f ca="1">VLOOKUP($V831,$AB$2:$AN$5971,8,TRUE)</f>
        <v>11500</v>
      </c>
      <c r="H831" s="6" t="e">
        <f ca="1">VLOOKUP($V831,$AB$2:$AN$5971,9,TRUE)</f>
        <v>#NULL!</v>
      </c>
      <c r="I831" s="6">
        <f ca="1">VLOOKUP($V831,$AB$2:$AN$5971,10,TRUE)</f>
        <v>22</v>
      </c>
      <c r="J831" s="6">
        <f ca="1">VLOOKUP($V831,$AB$2:$AN$5971,11,TRUE)</f>
        <v>39</v>
      </c>
      <c r="K831" s="6">
        <f ca="1">VLOOKUP($V831,$AB$2:$AN$5971,12,TRUE)</f>
        <v>17</v>
      </c>
      <c r="L831" s="6">
        <f ca="1">VLOOKUP($V831,$AB$2:$AN$5971,13,TRUE)</f>
        <v>78</v>
      </c>
      <c r="V831" s="3">
        <f t="shared" ca="1" si="13"/>
        <v>2224</v>
      </c>
      <c r="AB831" s="4">
        <v>830</v>
      </c>
      <c r="AC831" s="4" t="s">
        <v>14</v>
      </c>
      <c r="AD831" s="4" t="s">
        <v>52</v>
      </c>
      <c r="AE831" s="4" t="s">
        <v>16</v>
      </c>
      <c r="AF831" s="4" t="s">
        <v>17</v>
      </c>
      <c r="AG831" s="4" t="s">
        <v>20</v>
      </c>
      <c r="AH831" s="4" t="s">
        <v>23</v>
      </c>
      <c r="AI831" s="5">
        <v>2300</v>
      </c>
      <c r="AJ831" s="4">
        <v>2</v>
      </c>
      <c r="AK831" s="4">
        <v>11</v>
      </c>
      <c r="AL831" s="4">
        <v>31</v>
      </c>
      <c r="AM831" s="4">
        <v>15</v>
      </c>
      <c r="AN831" s="4">
        <v>57</v>
      </c>
    </row>
    <row r="832" spans="1:40" x14ac:dyDescent="0.25">
      <c r="A832" s="6" t="str">
        <f ca="1">VLOOKUP($V832,$AB$2:$AN$5971,2,TRUE)</f>
        <v>F</v>
      </c>
      <c r="B832" s="6" t="str">
        <f ca="1">VLOOKUP($V832,$AB$2:$AN$5971,3,TRUE)</f>
        <v>25</v>
      </c>
      <c r="C832" s="6" t="str">
        <f ca="1">VLOOKUP($V832,$AB$2:$AN$5971,4,TRUE)</f>
        <v>OT</v>
      </c>
      <c r="D832" s="6" t="str">
        <f ca="1">VLOOKUP($V832,$AB$2:$AN$5971,5,TRUE)</f>
        <v>H</v>
      </c>
      <c r="E832" s="6" t="str">
        <f ca="1">VLOOKUP($V832,$AB$2:$AN$5971,6,TRUE)</f>
        <v>T</v>
      </c>
      <c r="F832" s="6" t="str">
        <f ca="1">VLOOKUP($V832,$AB$2:$AN$5971,7,TRUE)</f>
        <v>C</v>
      </c>
      <c r="G832" s="6">
        <f ca="1">VLOOKUP($V832,$AB$2:$AN$5971,8,TRUE)</f>
        <v>2000</v>
      </c>
      <c r="H832" s="6">
        <f ca="1">VLOOKUP($V832,$AB$2:$AN$5971,9,TRUE)</f>
        <v>0</v>
      </c>
      <c r="I832" s="6">
        <f ca="1">VLOOKUP($V832,$AB$2:$AN$5971,10,TRUE)</f>
        <v>20</v>
      </c>
      <c r="J832" s="6">
        <f ca="1">VLOOKUP($V832,$AB$2:$AN$5971,11,TRUE)</f>
        <v>23</v>
      </c>
      <c r="K832" s="6">
        <f ca="1">VLOOKUP($V832,$AB$2:$AN$5971,12,TRUE)</f>
        <v>8</v>
      </c>
      <c r="L832" s="6">
        <f ca="1">VLOOKUP($V832,$AB$2:$AN$5971,13,TRUE)</f>
        <v>51</v>
      </c>
      <c r="V832" s="3">
        <f t="shared" ca="1" si="13"/>
        <v>160</v>
      </c>
      <c r="AB832" s="4">
        <v>831</v>
      </c>
      <c r="AC832" s="4" t="s">
        <v>20</v>
      </c>
      <c r="AD832" s="4" t="s">
        <v>71</v>
      </c>
      <c r="AE832" s="4" t="s">
        <v>16</v>
      </c>
      <c r="AF832" s="4" t="s">
        <v>17</v>
      </c>
      <c r="AG832" s="4" t="s">
        <v>20</v>
      </c>
      <c r="AH832" s="4" t="s">
        <v>23</v>
      </c>
      <c r="AI832" s="5">
        <v>2700</v>
      </c>
      <c r="AJ832" s="4">
        <v>1</v>
      </c>
      <c r="AK832" s="4">
        <v>11</v>
      </c>
      <c r="AL832" s="4">
        <v>31</v>
      </c>
      <c r="AM832" s="4">
        <v>21</v>
      </c>
      <c r="AN832" s="4">
        <v>63</v>
      </c>
    </row>
    <row r="833" spans="1:40" x14ac:dyDescent="0.25">
      <c r="A833" s="6" t="str">
        <f ca="1">VLOOKUP($V833,$AB$2:$AN$5971,2,TRUE)</f>
        <v>F</v>
      </c>
      <c r="B833" s="6" t="str">
        <f ca="1">VLOOKUP($V833,$AB$2:$AN$5971,3,TRUE)</f>
        <v>24</v>
      </c>
      <c r="C833" s="6" t="str">
        <f ca="1">VLOOKUP($V833,$AB$2:$AN$5971,4,TRUE)</f>
        <v>OT</v>
      </c>
      <c r="D833" s="6" t="str">
        <f ca="1">VLOOKUP($V833,$AB$2:$AN$5971,5,TRUE)</f>
        <v>H</v>
      </c>
      <c r="E833" s="6" t="str">
        <f ca="1">VLOOKUP($V833,$AB$2:$AN$5971,6,TRUE)</f>
        <v>T</v>
      </c>
      <c r="F833" s="6" t="str">
        <f ca="1">VLOOKUP($V833,$AB$2:$AN$5971,7,TRUE)</f>
        <v>C</v>
      </c>
      <c r="G833" s="6">
        <f ca="1">VLOOKUP($V833,$AB$2:$AN$5971,8,TRUE)</f>
        <v>7500</v>
      </c>
      <c r="H833" s="6">
        <f ca="1">VLOOKUP($V833,$AB$2:$AN$5971,9,TRUE)</f>
        <v>0</v>
      </c>
      <c r="I833" s="6">
        <f ca="1">VLOOKUP($V833,$AB$2:$AN$5971,10,TRUE)</f>
        <v>19</v>
      </c>
      <c r="J833" s="6">
        <f ca="1">VLOOKUP($V833,$AB$2:$AN$5971,11,TRUE)</f>
        <v>25</v>
      </c>
      <c r="K833" s="6">
        <f ca="1">VLOOKUP($V833,$AB$2:$AN$5971,12,TRUE)</f>
        <v>21</v>
      </c>
      <c r="L833" s="6">
        <f ca="1">VLOOKUP($V833,$AB$2:$AN$5971,13,TRUE)</f>
        <v>65</v>
      </c>
      <c r="V833" s="3">
        <f t="shared" ca="1" si="13"/>
        <v>210</v>
      </c>
      <c r="AB833" s="4">
        <v>832</v>
      </c>
      <c r="AC833" s="4" t="s">
        <v>20</v>
      </c>
      <c r="AD833" s="4" t="s">
        <v>68</v>
      </c>
      <c r="AE833" s="4" t="s">
        <v>22</v>
      </c>
      <c r="AF833" s="4" t="s">
        <v>17</v>
      </c>
      <c r="AG833" s="4" t="s">
        <v>20</v>
      </c>
      <c r="AH833" s="4" t="s">
        <v>23</v>
      </c>
      <c r="AI833" s="5">
        <v>2300</v>
      </c>
      <c r="AJ833" s="4">
        <v>0</v>
      </c>
      <c r="AK833" s="4">
        <v>10</v>
      </c>
      <c r="AL833" s="4">
        <v>31</v>
      </c>
      <c r="AM833" s="4">
        <v>13</v>
      </c>
      <c r="AN833" s="4">
        <v>54</v>
      </c>
    </row>
    <row r="834" spans="1:40" x14ac:dyDescent="0.25">
      <c r="A834" s="6" t="str">
        <f ca="1">VLOOKUP($V834,$AB$2:$AN$5971,2,TRUE)</f>
        <v>F</v>
      </c>
      <c r="B834" s="6" t="str">
        <f ca="1">VLOOKUP($V834,$AB$2:$AN$5971,3,TRUE)</f>
        <v>32</v>
      </c>
      <c r="C834" s="6" t="str">
        <f ca="1">VLOOKUP($V834,$AB$2:$AN$5971,4,TRUE)</f>
        <v>OT</v>
      </c>
      <c r="D834" s="6" t="str">
        <f ca="1">VLOOKUP($V834,$AB$2:$AN$5971,5,TRUE)</f>
        <v>H</v>
      </c>
      <c r="E834" s="6" t="str">
        <f ca="1">VLOOKUP($V834,$AB$2:$AN$5971,6,TRUE)</f>
        <v>T</v>
      </c>
      <c r="F834" s="6" t="str">
        <f ca="1">VLOOKUP($V834,$AB$2:$AN$5971,7,TRUE)</f>
        <v>C</v>
      </c>
      <c r="G834" s="6">
        <f ca="1">VLOOKUP($V834,$AB$2:$AN$5971,8,TRUE)</f>
        <v>12000</v>
      </c>
      <c r="H834" s="6">
        <f ca="1">VLOOKUP($V834,$AB$2:$AN$5971,9,TRUE)</f>
        <v>0</v>
      </c>
      <c r="I834" s="6">
        <f ca="1">VLOOKUP($V834,$AB$2:$AN$5971,10,TRUE)</f>
        <v>17</v>
      </c>
      <c r="J834" s="6">
        <f ca="1">VLOOKUP($V834,$AB$2:$AN$5971,11,TRUE)</f>
        <v>19</v>
      </c>
      <c r="K834" s="6">
        <f ca="1">VLOOKUP($V834,$AB$2:$AN$5971,12,TRUE)</f>
        <v>8</v>
      </c>
      <c r="L834" s="6">
        <f ca="1">VLOOKUP($V834,$AB$2:$AN$5971,13,TRUE)</f>
        <v>44</v>
      </c>
      <c r="V834" s="3">
        <f t="shared" ca="1" si="13"/>
        <v>1844</v>
      </c>
      <c r="AB834" s="4">
        <v>833</v>
      </c>
      <c r="AC834" s="4" t="s">
        <v>14</v>
      </c>
      <c r="AD834" s="4" t="s">
        <v>42</v>
      </c>
      <c r="AE834" s="4" t="s">
        <v>22</v>
      </c>
      <c r="AF834" s="4" t="s">
        <v>17</v>
      </c>
      <c r="AG834" s="4" t="s">
        <v>20</v>
      </c>
      <c r="AH834" s="4" t="s">
        <v>23</v>
      </c>
      <c r="AI834" s="5">
        <v>1800</v>
      </c>
      <c r="AJ834" s="4">
        <v>0</v>
      </c>
      <c r="AK834" s="4">
        <v>23</v>
      </c>
      <c r="AL834" s="4">
        <v>32</v>
      </c>
      <c r="AM834" s="4">
        <v>21</v>
      </c>
      <c r="AN834" s="4">
        <v>76</v>
      </c>
    </row>
    <row r="835" spans="1:40" x14ac:dyDescent="0.25">
      <c r="A835" s="6" t="str">
        <f ca="1">VLOOKUP($V835,$AB$2:$AN$5971,2,TRUE)</f>
        <v>F</v>
      </c>
      <c r="B835" s="6" t="str">
        <f ca="1">VLOOKUP($V835,$AB$2:$AN$5971,3,TRUE)</f>
        <v>27</v>
      </c>
      <c r="C835" s="6" t="str">
        <f ca="1">VLOOKUP($V835,$AB$2:$AN$5971,4,TRUE)</f>
        <v>OT</v>
      </c>
      <c r="D835" s="6" t="str">
        <f ca="1">VLOOKUP($V835,$AB$2:$AN$5971,5,TRUE)</f>
        <v>H</v>
      </c>
      <c r="E835" s="6" t="str">
        <f ca="1">VLOOKUP($V835,$AB$2:$AN$5971,6,TRUE)</f>
        <v>T</v>
      </c>
      <c r="F835" s="6" t="str">
        <f ca="1">VLOOKUP($V835,$AB$2:$AN$5971,7,TRUE)</f>
        <v>C</v>
      </c>
      <c r="G835" s="6">
        <f ca="1">VLOOKUP($V835,$AB$2:$AN$5971,8,TRUE)</f>
        <v>3000</v>
      </c>
      <c r="H835" s="6">
        <f ca="1">VLOOKUP($V835,$AB$2:$AN$5971,9,TRUE)</f>
        <v>0</v>
      </c>
      <c r="I835" s="6">
        <f ca="1">VLOOKUP($V835,$AB$2:$AN$5971,10,TRUE)</f>
        <v>18</v>
      </c>
      <c r="J835" s="6">
        <f ca="1">VLOOKUP($V835,$AB$2:$AN$5971,11,TRUE)</f>
        <v>14</v>
      </c>
      <c r="K835" s="6">
        <f ca="1">VLOOKUP($V835,$AB$2:$AN$5971,12,TRUE)</f>
        <v>12</v>
      </c>
      <c r="L835" s="6">
        <f ca="1">VLOOKUP($V835,$AB$2:$AN$5971,13,TRUE)</f>
        <v>44</v>
      </c>
      <c r="V835" s="3">
        <f t="shared" ca="1" si="13"/>
        <v>524</v>
      </c>
      <c r="AB835" s="4">
        <v>834</v>
      </c>
      <c r="AC835" s="4" t="s">
        <v>14</v>
      </c>
      <c r="AD835" s="4" t="s">
        <v>24</v>
      </c>
      <c r="AE835" s="4" t="s">
        <v>16</v>
      </c>
      <c r="AF835" s="4" t="s">
        <v>17</v>
      </c>
      <c r="AG835" s="4" t="s">
        <v>20</v>
      </c>
      <c r="AH835" s="4" t="s">
        <v>23</v>
      </c>
      <c r="AI835" s="5">
        <v>1200</v>
      </c>
      <c r="AJ835" s="4">
        <v>0</v>
      </c>
      <c r="AK835" s="4">
        <v>14</v>
      </c>
      <c r="AL835" s="4">
        <v>23</v>
      </c>
      <c r="AM835" s="4">
        <v>6</v>
      </c>
      <c r="AN835" s="4">
        <v>43</v>
      </c>
    </row>
    <row r="836" spans="1:40" x14ac:dyDescent="0.25">
      <c r="A836" s="6" t="str">
        <f ca="1">VLOOKUP($V836,$AB$2:$AN$5971,2,TRUE)</f>
        <v>T</v>
      </c>
      <c r="B836" s="6" t="str">
        <f ca="1">VLOOKUP($V836,$AB$2:$AN$5971,3,TRUE)</f>
        <v>48</v>
      </c>
      <c r="C836" s="6" t="str">
        <f ca="1">VLOOKUP($V836,$AB$2:$AN$5971,4,TRUE)</f>
        <v>ST</v>
      </c>
      <c r="D836" s="6" t="str">
        <f ca="1">VLOOKUP($V836,$AB$2:$AN$5971,5,TRUE)</f>
        <v>H</v>
      </c>
      <c r="E836" s="6" t="str">
        <f ca="1">VLOOKUP($V836,$AB$2:$AN$5971,6,TRUE)</f>
        <v>T</v>
      </c>
      <c r="F836" s="6" t="str">
        <f ca="1">VLOOKUP($V836,$AB$2:$AN$5971,7,TRUE)</f>
        <v>C</v>
      </c>
      <c r="G836" s="6">
        <f ca="1">VLOOKUP($V836,$AB$2:$AN$5971,8,TRUE)</f>
        <v>4000</v>
      </c>
      <c r="H836" s="6">
        <f ca="1">VLOOKUP($V836,$AB$2:$AN$5971,9,TRUE)</f>
        <v>0</v>
      </c>
      <c r="I836" s="6">
        <f ca="1">VLOOKUP($V836,$AB$2:$AN$5971,10,TRUE)</f>
        <v>10</v>
      </c>
      <c r="J836" s="6">
        <f ca="1">VLOOKUP($V836,$AB$2:$AN$5971,11,TRUE)</f>
        <v>9</v>
      </c>
      <c r="K836" s="6">
        <f ca="1">VLOOKUP($V836,$AB$2:$AN$5971,12,TRUE)</f>
        <v>17</v>
      </c>
      <c r="L836" s="6">
        <f ca="1">VLOOKUP($V836,$AB$2:$AN$5971,13,TRUE)</f>
        <v>36</v>
      </c>
      <c r="V836" s="3">
        <f t="shared" ca="1" si="13"/>
        <v>1504</v>
      </c>
      <c r="AB836" s="4">
        <v>835</v>
      </c>
      <c r="AC836" s="4" t="s">
        <v>14</v>
      </c>
      <c r="AD836" s="4" t="s">
        <v>42</v>
      </c>
      <c r="AE836" s="4" t="s">
        <v>22</v>
      </c>
      <c r="AF836" s="4" t="s">
        <v>17</v>
      </c>
      <c r="AG836" s="4" t="s">
        <v>20</v>
      </c>
      <c r="AH836" s="4" t="s">
        <v>23</v>
      </c>
      <c r="AI836" s="5">
        <v>1700</v>
      </c>
      <c r="AJ836" s="4">
        <v>0</v>
      </c>
      <c r="AK836" s="4">
        <v>12</v>
      </c>
      <c r="AL836" s="4">
        <v>20</v>
      </c>
      <c r="AM836" s="4">
        <v>14</v>
      </c>
      <c r="AN836" s="4">
        <v>46</v>
      </c>
    </row>
    <row r="837" spans="1:40" x14ac:dyDescent="0.25">
      <c r="A837" s="6" t="str">
        <f ca="1">VLOOKUP($V837,$AB$2:$AN$5971,2,TRUE)</f>
        <v>F</v>
      </c>
      <c r="B837" s="6" t="str">
        <f ca="1">VLOOKUP($V837,$AB$2:$AN$5971,3,TRUE)</f>
        <v>35</v>
      </c>
      <c r="C837" s="6" t="str">
        <f ca="1">VLOOKUP($V837,$AB$2:$AN$5971,4,TRUE)</f>
        <v>OT</v>
      </c>
      <c r="D837" s="6" t="str">
        <f ca="1">VLOOKUP($V837,$AB$2:$AN$5971,5,TRUE)</f>
        <v>H</v>
      </c>
      <c r="E837" s="6" t="str">
        <f ca="1">VLOOKUP($V837,$AB$2:$AN$5971,6,TRUE)</f>
        <v>T</v>
      </c>
      <c r="F837" s="6" t="str">
        <f ca="1">VLOOKUP($V837,$AB$2:$AN$5971,7,TRUE)</f>
        <v>C</v>
      </c>
      <c r="G837" s="6">
        <f ca="1">VLOOKUP($V837,$AB$2:$AN$5971,8,TRUE)</f>
        <v>5000</v>
      </c>
      <c r="H837" s="6">
        <f ca="1">VLOOKUP($V837,$AB$2:$AN$5971,9,TRUE)</f>
        <v>1</v>
      </c>
      <c r="I837" s="6">
        <f ca="1">VLOOKUP($V837,$AB$2:$AN$5971,10,TRUE)</f>
        <v>12</v>
      </c>
      <c r="J837" s="6">
        <f ca="1">VLOOKUP($V837,$AB$2:$AN$5971,11,TRUE)</f>
        <v>31</v>
      </c>
      <c r="K837" s="6">
        <f ca="1">VLOOKUP($V837,$AB$2:$AN$5971,12,TRUE)</f>
        <v>15</v>
      </c>
      <c r="L837" s="6">
        <f ca="1">VLOOKUP($V837,$AB$2:$AN$5971,13,TRUE)</f>
        <v>58</v>
      </c>
      <c r="V837" s="3">
        <f t="shared" ca="1" si="13"/>
        <v>2829</v>
      </c>
      <c r="AB837" s="4">
        <v>836</v>
      </c>
      <c r="AC837" s="4" t="s">
        <v>14</v>
      </c>
      <c r="AD837" s="4" t="s">
        <v>24</v>
      </c>
      <c r="AE837" s="4" t="s">
        <v>16</v>
      </c>
      <c r="AF837" s="4" t="s">
        <v>17</v>
      </c>
      <c r="AG837" s="4" t="s">
        <v>20</v>
      </c>
      <c r="AH837" s="4" t="s">
        <v>36</v>
      </c>
      <c r="AI837" s="5">
        <v>10000</v>
      </c>
      <c r="AJ837" s="4">
        <v>5</v>
      </c>
      <c r="AK837" s="4">
        <v>18</v>
      </c>
      <c r="AL837" s="4">
        <v>30</v>
      </c>
      <c r="AM837" s="4">
        <v>17</v>
      </c>
      <c r="AN837" s="4">
        <v>65</v>
      </c>
    </row>
    <row r="838" spans="1:40" x14ac:dyDescent="0.25">
      <c r="A838" s="6" t="str">
        <f ca="1">VLOOKUP($V838,$AB$2:$AN$5971,2,TRUE)</f>
        <v>F</v>
      </c>
      <c r="B838" s="6" t="str">
        <f ca="1">VLOOKUP($V838,$AB$2:$AN$5971,3,TRUE)</f>
        <v>37</v>
      </c>
      <c r="C838" s="6" t="str">
        <f ca="1">VLOOKUP($V838,$AB$2:$AN$5971,4,TRUE)</f>
        <v>OT</v>
      </c>
      <c r="D838" s="6" t="str">
        <f ca="1">VLOOKUP($V838,$AB$2:$AN$5971,5,TRUE)</f>
        <v>H</v>
      </c>
      <c r="E838" s="6" t="str">
        <f ca="1">VLOOKUP($V838,$AB$2:$AN$5971,6,TRUE)</f>
        <v>T</v>
      </c>
      <c r="F838" s="6" t="str">
        <f ca="1">VLOOKUP($V838,$AB$2:$AN$5971,7,TRUE)</f>
        <v>A</v>
      </c>
      <c r="G838" s="6">
        <f ca="1">VLOOKUP($V838,$AB$2:$AN$5971,8,TRUE)</f>
        <v>4200</v>
      </c>
      <c r="H838" s="6">
        <f ca="1">VLOOKUP($V838,$AB$2:$AN$5971,9,TRUE)</f>
        <v>0</v>
      </c>
      <c r="I838" s="6">
        <f ca="1">VLOOKUP($V838,$AB$2:$AN$5971,10,TRUE)</f>
        <v>18</v>
      </c>
      <c r="J838" s="6">
        <f ca="1">VLOOKUP($V838,$AB$2:$AN$5971,11,TRUE)</f>
        <v>23</v>
      </c>
      <c r="K838" s="6">
        <f ca="1">VLOOKUP($V838,$AB$2:$AN$5971,12,TRUE)</f>
        <v>4</v>
      </c>
      <c r="L838" s="6">
        <f ca="1">VLOOKUP($V838,$AB$2:$AN$5971,13,TRUE)</f>
        <v>45</v>
      </c>
      <c r="V838" s="3">
        <f t="shared" ca="1" si="13"/>
        <v>11</v>
      </c>
      <c r="AB838" s="4">
        <v>837</v>
      </c>
      <c r="AC838" s="4" t="s">
        <v>14</v>
      </c>
      <c r="AD838" s="4" t="s">
        <v>24</v>
      </c>
      <c r="AE838" s="4" t="s">
        <v>22</v>
      </c>
      <c r="AF838" s="4" t="s">
        <v>17</v>
      </c>
      <c r="AG838" s="4" t="s">
        <v>20</v>
      </c>
      <c r="AH838" s="4" t="s">
        <v>23</v>
      </c>
      <c r="AI838" s="5">
        <v>4800</v>
      </c>
      <c r="AJ838" s="4">
        <v>2</v>
      </c>
      <c r="AK838" s="4">
        <v>14</v>
      </c>
      <c r="AL838" s="4">
        <v>10</v>
      </c>
      <c r="AM838" s="4">
        <v>11</v>
      </c>
      <c r="AN838" s="4">
        <v>35</v>
      </c>
    </row>
    <row r="839" spans="1:40" x14ac:dyDescent="0.25">
      <c r="A839" s="6" t="str">
        <f ca="1">VLOOKUP($V839,$AB$2:$AN$5971,2,TRUE)</f>
        <v>T</v>
      </c>
      <c r="B839" s="6" t="str">
        <f ca="1">VLOOKUP($V839,$AB$2:$AN$5971,3,TRUE)</f>
        <v>26</v>
      </c>
      <c r="C839" s="6" t="str">
        <f ca="1">VLOOKUP($V839,$AB$2:$AN$5971,4,TRUE)</f>
        <v>SC</v>
      </c>
      <c r="D839" s="6" t="str">
        <f ca="1">VLOOKUP($V839,$AB$2:$AN$5971,5,TRUE)</f>
        <v>H</v>
      </c>
      <c r="E839" s="6" t="str">
        <f ca="1">VLOOKUP($V839,$AB$2:$AN$5971,6,TRUE)</f>
        <v>T</v>
      </c>
      <c r="F839" s="6" t="str">
        <f ca="1">VLOOKUP($V839,$AB$2:$AN$5971,7,TRUE)</f>
        <v>C</v>
      </c>
      <c r="G839" s="6">
        <f ca="1">VLOOKUP($V839,$AB$2:$AN$5971,8,TRUE)</f>
        <v>7000</v>
      </c>
      <c r="H839" s="6">
        <f ca="1">VLOOKUP($V839,$AB$2:$AN$5971,9,TRUE)</f>
        <v>0</v>
      </c>
      <c r="I839" s="6">
        <f ca="1">VLOOKUP($V839,$AB$2:$AN$5971,10,TRUE)</f>
        <v>4</v>
      </c>
      <c r="J839" s="6">
        <f ca="1">VLOOKUP($V839,$AB$2:$AN$5971,11,TRUE)</f>
        <v>0</v>
      </c>
      <c r="K839" s="6">
        <f ca="1">VLOOKUP($V839,$AB$2:$AN$5971,12,TRUE)</f>
        <v>1</v>
      </c>
      <c r="L839" s="6">
        <f ca="1">VLOOKUP($V839,$AB$2:$AN$5971,13,TRUE)</f>
        <v>5</v>
      </c>
      <c r="V839" s="3">
        <f t="shared" ca="1" si="13"/>
        <v>4245</v>
      </c>
      <c r="AB839" s="4">
        <v>838</v>
      </c>
      <c r="AC839" s="4" t="s">
        <v>20</v>
      </c>
      <c r="AD839" s="4" t="s">
        <v>77</v>
      </c>
      <c r="AE839" s="4" t="s">
        <v>22</v>
      </c>
      <c r="AF839" s="4" t="s">
        <v>17</v>
      </c>
      <c r="AG839" s="4" t="s">
        <v>20</v>
      </c>
      <c r="AH839" s="4" t="s">
        <v>23</v>
      </c>
      <c r="AI839" s="5">
        <v>2400</v>
      </c>
      <c r="AJ839" s="4">
        <v>1</v>
      </c>
      <c r="AK839" s="4">
        <v>22</v>
      </c>
      <c r="AL839" s="4">
        <v>34</v>
      </c>
      <c r="AM839" s="4">
        <v>9</v>
      </c>
      <c r="AN839" s="4">
        <v>65</v>
      </c>
    </row>
    <row r="840" spans="1:40" x14ac:dyDescent="0.25">
      <c r="A840" s="6" t="str">
        <f ca="1">VLOOKUP($V840,$AB$2:$AN$5971,2,TRUE)</f>
        <v>F</v>
      </c>
      <c r="B840" s="6" t="str">
        <f ca="1">VLOOKUP($V840,$AB$2:$AN$5971,3,TRUE)</f>
        <v>40</v>
      </c>
      <c r="C840" s="6" t="str">
        <f ca="1">VLOOKUP($V840,$AB$2:$AN$5971,4,TRUE)</f>
        <v>OT</v>
      </c>
      <c r="D840" s="6" t="str">
        <f ca="1">VLOOKUP($V840,$AB$2:$AN$5971,5,TRUE)</f>
        <v>H</v>
      </c>
      <c r="E840" s="6" t="str">
        <f ca="1">VLOOKUP($V840,$AB$2:$AN$5971,6,TRUE)</f>
        <v>T</v>
      </c>
      <c r="F840" s="6" t="str">
        <f ca="1">VLOOKUP($V840,$AB$2:$AN$5971,7,TRUE)</f>
        <v>C</v>
      </c>
      <c r="G840" s="6">
        <f ca="1">VLOOKUP($V840,$AB$2:$AN$5971,8,TRUE)</f>
        <v>3000</v>
      </c>
      <c r="H840" s="6">
        <f ca="1">VLOOKUP($V840,$AB$2:$AN$5971,9,TRUE)</f>
        <v>0</v>
      </c>
      <c r="I840" s="6">
        <f ca="1">VLOOKUP($V840,$AB$2:$AN$5971,10,TRUE)</f>
        <v>21</v>
      </c>
      <c r="J840" s="6">
        <f ca="1">VLOOKUP($V840,$AB$2:$AN$5971,11,TRUE)</f>
        <v>19</v>
      </c>
      <c r="K840" s="6">
        <f ca="1">VLOOKUP($V840,$AB$2:$AN$5971,12,TRUE)</f>
        <v>11</v>
      </c>
      <c r="L840" s="6">
        <f ca="1">VLOOKUP($V840,$AB$2:$AN$5971,13,TRUE)</f>
        <v>51</v>
      </c>
      <c r="V840" s="3">
        <f t="shared" ca="1" si="13"/>
        <v>199</v>
      </c>
      <c r="AB840" s="4">
        <v>839</v>
      </c>
      <c r="AC840" s="4" t="s">
        <v>14</v>
      </c>
      <c r="AD840" s="4" t="s">
        <v>44</v>
      </c>
      <c r="AE840" s="4" t="s">
        <v>22</v>
      </c>
      <c r="AF840" s="4" t="s">
        <v>17</v>
      </c>
      <c r="AG840" s="4" t="s">
        <v>20</v>
      </c>
      <c r="AH840" s="4" t="s">
        <v>23</v>
      </c>
      <c r="AI840" s="5">
        <v>4850</v>
      </c>
      <c r="AJ840" s="4">
        <v>2</v>
      </c>
      <c r="AK840" s="4">
        <v>9</v>
      </c>
      <c r="AL840" s="4">
        <v>23</v>
      </c>
      <c r="AM840" s="4">
        <v>8</v>
      </c>
      <c r="AN840" s="4">
        <v>40</v>
      </c>
    </row>
    <row r="841" spans="1:40" x14ac:dyDescent="0.25">
      <c r="A841" s="6" t="str">
        <f ca="1">VLOOKUP($V841,$AB$2:$AN$5971,2,TRUE)</f>
        <v>F</v>
      </c>
      <c r="B841" s="6" t="str">
        <f ca="1">VLOOKUP($V841,$AB$2:$AN$5971,3,TRUE)</f>
        <v>45</v>
      </c>
      <c r="C841" s="6" t="str">
        <f ca="1">VLOOKUP($V841,$AB$2:$AN$5971,4,TRUE)</f>
        <v>SC</v>
      </c>
      <c r="D841" s="6" t="str">
        <f ca="1">VLOOKUP($V841,$AB$2:$AN$5971,5,TRUE)</f>
        <v>H</v>
      </c>
      <c r="E841" s="6" t="str">
        <f ca="1">VLOOKUP($V841,$AB$2:$AN$5971,6,TRUE)</f>
        <v>U</v>
      </c>
      <c r="F841" s="6" t="str">
        <f ca="1">VLOOKUP($V841,$AB$2:$AN$5971,7,TRUE)</f>
        <v>A</v>
      </c>
      <c r="G841" s="6">
        <f ca="1">VLOOKUP($V841,$AB$2:$AN$5971,8,TRUE)</f>
        <v>5000</v>
      </c>
      <c r="H841" s="6">
        <f ca="1">VLOOKUP($V841,$AB$2:$AN$5971,9,TRUE)</f>
        <v>8</v>
      </c>
      <c r="I841" s="6">
        <f ca="1">VLOOKUP($V841,$AB$2:$AN$5971,10,TRUE)</f>
        <v>8</v>
      </c>
      <c r="J841" s="6">
        <f ca="1">VLOOKUP($V841,$AB$2:$AN$5971,11,TRUE)</f>
        <v>29</v>
      </c>
      <c r="K841" s="6">
        <f ca="1">VLOOKUP($V841,$AB$2:$AN$5971,12,TRUE)</f>
        <v>16</v>
      </c>
      <c r="L841" s="6">
        <f ca="1">VLOOKUP($V841,$AB$2:$AN$5971,13,TRUE)</f>
        <v>53</v>
      </c>
      <c r="V841" s="3">
        <f t="shared" ca="1" si="13"/>
        <v>4909</v>
      </c>
      <c r="AB841" s="4">
        <v>840</v>
      </c>
      <c r="AC841" s="4" t="s">
        <v>14</v>
      </c>
      <c r="AD841" s="4" t="s">
        <v>49</v>
      </c>
      <c r="AE841" s="4" t="s">
        <v>22</v>
      </c>
      <c r="AF841" s="4" t="s">
        <v>17</v>
      </c>
      <c r="AG841" s="4" t="s">
        <v>20</v>
      </c>
      <c r="AH841" s="4" t="s">
        <v>23</v>
      </c>
      <c r="AI841" s="5">
        <v>5000</v>
      </c>
      <c r="AJ841" s="4">
        <v>2.5</v>
      </c>
      <c r="AK841" s="4">
        <v>13</v>
      </c>
      <c r="AL841" s="4">
        <v>31</v>
      </c>
      <c r="AM841" s="4">
        <v>4</v>
      </c>
      <c r="AN841" s="4">
        <v>48</v>
      </c>
    </row>
    <row r="842" spans="1:40" x14ac:dyDescent="0.25">
      <c r="A842" s="6" t="str">
        <f ca="1">VLOOKUP($V842,$AB$2:$AN$5971,2,TRUE)</f>
        <v>F</v>
      </c>
      <c r="B842" s="6" t="str">
        <f ca="1">VLOOKUP($V842,$AB$2:$AN$5971,3,TRUE)</f>
        <v>37</v>
      </c>
      <c r="C842" s="6" t="str">
        <f ca="1">VLOOKUP($V842,$AB$2:$AN$5971,4,TRUE)</f>
        <v>OT</v>
      </c>
      <c r="D842" s="6" t="str">
        <f ca="1">VLOOKUP($V842,$AB$2:$AN$5971,5,TRUE)</f>
        <v>H</v>
      </c>
      <c r="E842" s="6" t="str">
        <f ca="1">VLOOKUP($V842,$AB$2:$AN$5971,6,TRUE)</f>
        <v>T</v>
      </c>
      <c r="F842" s="6" t="str">
        <f ca="1">VLOOKUP($V842,$AB$2:$AN$5971,7,TRUE)</f>
        <v>C</v>
      </c>
      <c r="G842" s="6">
        <f ca="1">VLOOKUP($V842,$AB$2:$AN$5971,8,TRUE)</f>
        <v>3600</v>
      </c>
      <c r="H842" s="6">
        <f ca="1">VLOOKUP($V842,$AB$2:$AN$5971,9,TRUE)</f>
        <v>0</v>
      </c>
      <c r="I842" s="6">
        <f ca="1">VLOOKUP($V842,$AB$2:$AN$5971,10,TRUE)</f>
        <v>16</v>
      </c>
      <c r="J842" s="6">
        <f ca="1">VLOOKUP($V842,$AB$2:$AN$5971,11,TRUE)</f>
        <v>21</v>
      </c>
      <c r="K842" s="6">
        <f ca="1">VLOOKUP($V842,$AB$2:$AN$5971,12,TRUE)</f>
        <v>22</v>
      </c>
      <c r="L842" s="6">
        <f ca="1">VLOOKUP($V842,$AB$2:$AN$5971,13,TRUE)</f>
        <v>59</v>
      </c>
      <c r="V842" s="3">
        <f t="shared" ca="1" si="13"/>
        <v>3453</v>
      </c>
      <c r="AB842" s="4">
        <v>841</v>
      </c>
      <c r="AC842" s="4" t="s">
        <v>14</v>
      </c>
      <c r="AD842" s="4" t="s">
        <v>49</v>
      </c>
      <c r="AE842" s="4" t="s">
        <v>22</v>
      </c>
      <c r="AF842" s="4" t="s">
        <v>17</v>
      </c>
      <c r="AG842" s="4" t="s">
        <v>20</v>
      </c>
      <c r="AH842" s="4" t="s">
        <v>23</v>
      </c>
      <c r="AI842" s="5">
        <v>4800</v>
      </c>
      <c r="AJ842" s="4">
        <v>0</v>
      </c>
      <c r="AK842" s="4">
        <v>11</v>
      </c>
      <c r="AL842" s="4">
        <v>30</v>
      </c>
      <c r="AM842" s="4">
        <v>8</v>
      </c>
      <c r="AN842" s="4">
        <v>49</v>
      </c>
    </row>
    <row r="843" spans="1:40" x14ac:dyDescent="0.25">
      <c r="A843" s="6" t="str">
        <f ca="1">VLOOKUP($V843,$AB$2:$AN$5971,2,TRUE)</f>
        <v>F</v>
      </c>
      <c r="B843" s="6" t="str">
        <f ca="1">VLOOKUP($V843,$AB$2:$AN$5971,3,TRUE)</f>
        <v>40</v>
      </c>
      <c r="C843" s="6" t="str">
        <f ca="1">VLOOKUP($V843,$AB$2:$AN$5971,4,TRUE)</f>
        <v>OT</v>
      </c>
      <c r="D843" s="6" t="str">
        <f ca="1">VLOOKUP($V843,$AB$2:$AN$5971,5,TRUE)</f>
        <v>H</v>
      </c>
      <c r="E843" s="6" t="str">
        <f ca="1">VLOOKUP($V843,$AB$2:$AN$5971,6,TRUE)</f>
        <v>T</v>
      </c>
      <c r="F843" s="6" t="str">
        <f ca="1">VLOOKUP($V843,$AB$2:$AN$5971,7,TRUE)</f>
        <v>C</v>
      </c>
      <c r="G843" s="6">
        <f ca="1">VLOOKUP($V843,$AB$2:$AN$5971,8,TRUE)</f>
        <v>7500</v>
      </c>
      <c r="H843" s="6" t="e">
        <f ca="1">VLOOKUP($V843,$AB$2:$AN$5971,9,TRUE)</f>
        <v>#NULL!</v>
      </c>
      <c r="I843" s="6">
        <f ca="1">VLOOKUP($V843,$AB$2:$AN$5971,10,TRUE)</f>
        <v>19</v>
      </c>
      <c r="J843" s="6">
        <f ca="1">VLOOKUP($V843,$AB$2:$AN$5971,11,TRUE)</f>
        <v>35</v>
      </c>
      <c r="K843" s="6">
        <f ca="1">VLOOKUP($V843,$AB$2:$AN$5971,12,TRUE)</f>
        <v>18</v>
      </c>
      <c r="L843" s="6">
        <f ca="1">VLOOKUP($V843,$AB$2:$AN$5971,13,TRUE)</f>
        <v>72</v>
      </c>
      <c r="V843" s="3">
        <f t="shared" ca="1" si="13"/>
        <v>2361</v>
      </c>
      <c r="AB843" s="4">
        <v>842</v>
      </c>
      <c r="AC843" s="4" t="s">
        <v>14</v>
      </c>
      <c r="AD843" s="4" t="s">
        <v>51</v>
      </c>
      <c r="AE843" s="4" t="s">
        <v>16</v>
      </c>
      <c r="AF843" s="4" t="s">
        <v>17</v>
      </c>
      <c r="AG843" s="4" t="s">
        <v>20</v>
      </c>
      <c r="AH843" s="4" t="s">
        <v>23</v>
      </c>
      <c r="AI843" s="5">
        <v>3000</v>
      </c>
      <c r="AJ843" s="4">
        <v>1</v>
      </c>
      <c r="AK843" s="4">
        <v>9</v>
      </c>
      <c r="AL843" s="4">
        <v>22</v>
      </c>
      <c r="AM843" s="4">
        <v>12</v>
      </c>
      <c r="AN843" s="4">
        <v>43</v>
      </c>
    </row>
    <row r="844" spans="1:40" x14ac:dyDescent="0.25">
      <c r="A844" s="6" t="str">
        <f ca="1">VLOOKUP($V844,$AB$2:$AN$5971,2,TRUE)</f>
        <v>T</v>
      </c>
      <c r="B844" s="6" t="str">
        <f ca="1">VLOOKUP($V844,$AB$2:$AN$5971,3,TRUE)</f>
        <v>19</v>
      </c>
      <c r="C844" s="6" t="str">
        <f ca="1">VLOOKUP($V844,$AB$2:$AN$5971,4,TRUE)</f>
        <v>OT</v>
      </c>
      <c r="D844" s="6" t="str">
        <f ca="1">VLOOKUP($V844,$AB$2:$AN$5971,5,TRUE)</f>
        <v>H</v>
      </c>
      <c r="E844" s="6" t="str">
        <f ca="1">VLOOKUP($V844,$AB$2:$AN$5971,6,TRUE)</f>
        <v>T</v>
      </c>
      <c r="F844" s="6" t="str">
        <f ca="1">VLOOKUP($V844,$AB$2:$AN$5971,7,TRUE)</f>
        <v>C</v>
      </c>
      <c r="G844" s="6">
        <f ca="1">VLOOKUP($V844,$AB$2:$AN$5971,8,TRUE)</f>
        <v>5000</v>
      </c>
      <c r="H844" s="6">
        <f ca="1">VLOOKUP($V844,$AB$2:$AN$5971,9,TRUE)</f>
        <v>0</v>
      </c>
      <c r="I844" s="6">
        <f ca="1">VLOOKUP($V844,$AB$2:$AN$5971,10,TRUE)</f>
        <v>23</v>
      </c>
      <c r="J844" s="6">
        <f ca="1">VLOOKUP($V844,$AB$2:$AN$5971,11,TRUE)</f>
        <v>36</v>
      </c>
      <c r="K844" s="6">
        <f ca="1">VLOOKUP($V844,$AB$2:$AN$5971,12,TRUE)</f>
        <v>15</v>
      </c>
      <c r="L844" s="6">
        <f ca="1">VLOOKUP($V844,$AB$2:$AN$5971,13,TRUE)</f>
        <v>74</v>
      </c>
      <c r="V844" s="3">
        <f t="shared" ca="1" si="13"/>
        <v>5851</v>
      </c>
      <c r="AB844" s="4">
        <v>843</v>
      </c>
      <c r="AC844" s="4" t="s">
        <v>14</v>
      </c>
      <c r="AD844" s="4" t="s">
        <v>51</v>
      </c>
      <c r="AE844" s="4" t="s">
        <v>16</v>
      </c>
      <c r="AF844" s="4" t="s">
        <v>17</v>
      </c>
      <c r="AG844" s="4" t="s">
        <v>20</v>
      </c>
      <c r="AH844" s="4" t="s">
        <v>23</v>
      </c>
      <c r="AI844" s="5">
        <v>3000</v>
      </c>
      <c r="AJ844" s="4">
        <v>1</v>
      </c>
      <c r="AK844" s="4">
        <v>15</v>
      </c>
      <c r="AL844" s="4">
        <v>22</v>
      </c>
      <c r="AM844" s="4">
        <v>7</v>
      </c>
      <c r="AN844" s="4">
        <v>44</v>
      </c>
    </row>
    <row r="845" spans="1:40" x14ac:dyDescent="0.25">
      <c r="A845" s="6" t="str">
        <f ca="1">VLOOKUP($V845,$AB$2:$AN$5971,2,TRUE)</f>
        <v>F</v>
      </c>
      <c r="B845" s="6" t="str">
        <f ca="1">VLOOKUP($V845,$AB$2:$AN$5971,3,TRUE)</f>
        <v>28</v>
      </c>
      <c r="C845" s="6" t="str">
        <f ca="1">VLOOKUP($V845,$AB$2:$AN$5971,4,TRUE)</f>
        <v>SC</v>
      </c>
      <c r="D845" s="6" t="str">
        <f ca="1">VLOOKUP($V845,$AB$2:$AN$5971,5,TRUE)</f>
        <v>H</v>
      </c>
      <c r="E845" s="6" t="str">
        <f ca="1">VLOOKUP($V845,$AB$2:$AN$5971,6,TRUE)</f>
        <v>T</v>
      </c>
      <c r="F845" s="6" t="str">
        <f ca="1">VLOOKUP($V845,$AB$2:$AN$5971,7,TRUE)</f>
        <v>C</v>
      </c>
      <c r="G845" s="6">
        <f ca="1">VLOOKUP($V845,$AB$2:$AN$5971,8,TRUE)</f>
        <v>6000</v>
      </c>
      <c r="H845" s="6">
        <f ca="1">VLOOKUP($V845,$AB$2:$AN$5971,9,TRUE)</f>
        <v>1</v>
      </c>
      <c r="I845" s="6">
        <f ca="1">VLOOKUP($V845,$AB$2:$AN$5971,10,TRUE)</f>
        <v>6</v>
      </c>
      <c r="J845" s="6">
        <f ca="1">VLOOKUP($V845,$AB$2:$AN$5971,11,TRUE)</f>
        <v>0</v>
      </c>
      <c r="K845" s="6">
        <f ca="1">VLOOKUP($V845,$AB$2:$AN$5971,12,TRUE)</f>
        <v>0</v>
      </c>
      <c r="L845" s="6">
        <f ca="1">VLOOKUP($V845,$AB$2:$AN$5971,13,TRUE)</f>
        <v>6</v>
      </c>
      <c r="V845" s="3">
        <f t="shared" ca="1" si="13"/>
        <v>4757</v>
      </c>
      <c r="AB845" s="4">
        <v>844</v>
      </c>
      <c r="AC845" s="4" t="s">
        <v>14</v>
      </c>
      <c r="AD845" s="4" t="s">
        <v>40</v>
      </c>
      <c r="AE845" s="4" t="s">
        <v>16</v>
      </c>
      <c r="AF845" s="4" t="s">
        <v>17</v>
      </c>
      <c r="AG845" s="4" t="s">
        <v>20</v>
      </c>
      <c r="AH845" s="4" t="s">
        <v>23</v>
      </c>
      <c r="AI845" s="5">
        <v>5000</v>
      </c>
      <c r="AJ845" s="4">
        <v>3</v>
      </c>
      <c r="AK845" s="4">
        <v>12</v>
      </c>
      <c r="AL845" s="4">
        <v>29</v>
      </c>
      <c r="AM845" s="4">
        <v>7</v>
      </c>
      <c r="AN845" s="4">
        <v>48</v>
      </c>
    </row>
    <row r="846" spans="1:40" x14ac:dyDescent="0.25">
      <c r="A846" s="6" t="str">
        <f ca="1">VLOOKUP($V846,$AB$2:$AN$5971,2,TRUE)</f>
        <v>F</v>
      </c>
      <c r="B846" s="6" t="str">
        <f ca="1">VLOOKUP($V846,$AB$2:$AN$5971,3,TRUE)</f>
        <v>40</v>
      </c>
      <c r="C846" s="6" t="str">
        <f ca="1">VLOOKUP($V846,$AB$2:$AN$5971,4,TRUE)</f>
        <v>OT</v>
      </c>
      <c r="D846" s="6" t="str">
        <f ca="1">VLOOKUP($V846,$AB$2:$AN$5971,5,TRUE)</f>
        <v>H</v>
      </c>
      <c r="E846" s="6" t="str">
        <f ca="1">VLOOKUP($V846,$AB$2:$AN$5971,6,TRUE)</f>
        <v>T</v>
      </c>
      <c r="F846" s="6" t="str">
        <f ca="1">VLOOKUP($V846,$AB$2:$AN$5971,7,TRUE)</f>
        <v>C</v>
      </c>
      <c r="G846" s="6">
        <f ca="1">VLOOKUP($V846,$AB$2:$AN$5971,8,TRUE)</f>
        <v>6500</v>
      </c>
      <c r="H846" s="6">
        <f ca="1">VLOOKUP($V846,$AB$2:$AN$5971,9,TRUE)</f>
        <v>2</v>
      </c>
      <c r="I846" s="6">
        <f ca="1">VLOOKUP($V846,$AB$2:$AN$5971,10,TRUE)</f>
        <v>10</v>
      </c>
      <c r="J846" s="6">
        <f ca="1">VLOOKUP($V846,$AB$2:$AN$5971,11,TRUE)</f>
        <v>21</v>
      </c>
      <c r="K846" s="6">
        <f ca="1">VLOOKUP($V846,$AB$2:$AN$5971,12,TRUE)</f>
        <v>13</v>
      </c>
      <c r="L846" s="6">
        <f ca="1">VLOOKUP($V846,$AB$2:$AN$5971,13,TRUE)</f>
        <v>44</v>
      </c>
      <c r="V846" s="3">
        <f t="shared" ca="1" si="13"/>
        <v>1468</v>
      </c>
      <c r="AB846" s="4">
        <v>845</v>
      </c>
      <c r="AC846" s="4" t="s">
        <v>14</v>
      </c>
      <c r="AD846" s="4" t="s">
        <v>58</v>
      </c>
      <c r="AE846" s="4" t="s">
        <v>22</v>
      </c>
      <c r="AF846" s="4" t="s">
        <v>17</v>
      </c>
      <c r="AG846" s="4" t="s">
        <v>20</v>
      </c>
      <c r="AH846" s="4" t="s">
        <v>23</v>
      </c>
      <c r="AI846" s="5">
        <v>5000</v>
      </c>
      <c r="AJ846" s="4">
        <v>3</v>
      </c>
      <c r="AK846" s="4">
        <v>23</v>
      </c>
      <c r="AL846" s="4">
        <v>35</v>
      </c>
      <c r="AM846" s="4">
        <v>13</v>
      </c>
      <c r="AN846" s="4">
        <v>71</v>
      </c>
    </row>
    <row r="847" spans="1:40" x14ac:dyDescent="0.25">
      <c r="A847" s="6" t="str">
        <f ca="1">VLOOKUP($V847,$AB$2:$AN$5971,2,TRUE)</f>
        <v>T</v>
      </c>
      <c r="B847" s="6" t="str">
        <f ca="1">VLOOKUP($V847,$AB$2:$AN$5971,3,TRUE)</f>
        <v>38</v>
      </c>
      <c r="C847" s="6" t="str">
        <f ca="1">VLOOKUP($V847,$AB$2:$AN$5971,4,TRUE)</f>
        <v>OT</v>
      </c>
      <c r="D847" s="6" t="str">
        <f ca="1">VLOOKUP($V847,$AB$2:$AN$5971,5,TRUE)</f>
        <v>H</v>
      </c>
      <c r="E847" s="6" t="str">
        <f ca="1">VLOOKUP($V847,$AB$2:$AN$5971,6,TRUE)</f>
        <v>T</v>
      </c>
      <c r="F847" s="6" t="str">
        <f ca="1">VLOOKUP($V847,$AB$2:$AN$5971,7,TRUE)</f>
        <v>C</v>
      </c>
      <c r="G847" s="6">
        <f ca="1">VLOOKUP($V847,$AB$2:$AN$5971,8,TRUE)</f>
        <v>4000</v>
      </c>
      <c r="H847" s="6" t="e">
        <f ca="1">VLOOKUP($V847,$AB$2:$AN$5971,9,TRUE)</f>
        <v>#NULL!</v>
      </c>
      <c r="I847" s="6">
        <f ca="1">VLOOKUP($V847,$AB$2:$AN$5971,10,TRUE)</f>
        <v>25</v>
      </c>
      <c r="J847" s="6">
        <f ca="1">VLOOKUP($V847,$AB$2:$AN$5971,11,TRUE)</f>
        <v>33</v>
      </c>
      <c r="K847" s="6">
        <f ca="1">VLOOKUP($V847,$AB$2:$AN$5971,12,TRUE)</f>
        <v>18</v>
      </c>
      <c r="L847" s="6">
        <f ca="1">VLOOKUP($V847,$AB$2:$AN$5971,13,TRUE)</f>
        <v>76</v>
      </c>
      <c r="V847" s="3">
        <f t="shared" ca="1" si="13"/>
        <v>4421</v>
      </c>
      <c r="AB847" s="4">
        <v>846</v>
      </c>
      <c r="AC847" s="4" t="s">
        <v>14</v>
      </c>
      <c r="AD847" s="4" t="s">
        <v>71</v>
      </c>
      <c r="AE847" s="4" t="s">
        <v>22</v>
      </c>
      <c r="AF847" s="4" t="s">
        <v>17</v>
      </c>
      <c r="AG847" s="4" t="s">
        <v>20</v>
      </c>
      <c r="AH847" s="4" t="s">
        <v>23</v>
      </c>
      <c r="AI847" s="5">
        <v>3000</v>
      </c>
      <c r="AJ847" s="4">
        <v>3</v>
      </c>
      <c r="AK847" s="4">
        <v>14</v>
      </c>
      <c r="AL847" s="4">
        <v>35</v>
      </c>
      <c r="AM847" s="4">
        <v>19</v>
      </c>
      <c r="AN847" s="4">
        <v>68</v>
      </c>
    </row>
    <row r="848" spans="1:40" x14ac:dyDescent="0.25">
      <c r="A848" s="6" t="str">
        <f ca="1">VLOOKUP($V848,$AB$2:$AN$5971,2,TRUE)</f>
        <v>F</v>
      </c>
      <c r="B848" s="6" t="str">
        <f ca="1">VLOOKUP($V848,$AB$2:$AN$5971,3,TRUE)</f>
        <v>22</v>
      </c>
      <c r="C848" s="6" t="str">
        <f ca="1">VLOOKUP($V848,$AB$2:$AN$5971,4,TRUE)</f>
        <v>OT</v>
      </c>
      <c r="D848" s="6" t="str">
        <f ca="1">VLOOKUP($V848,$AB$2:$AN$5971,5,TRUE)</f>
        <v>H</v>
      </c>
      <c r="E848" s="6" t="str">
        <f ca="1">VLOOKUP($V848,$AB$2:$AN$5971,6,TRUE)</f>
        <v>T</v>
      </c>
      <c r="F848" s="6" t="str">
        <f ca="1">VLOOKUP($V848,$AB$2:$AN$5971,7,TRUE)</f>
        <v>A</v>
      </c>
      <c r="G848" s="6">
        <f ca="1">VLOOKUP($V848,$AB$2:$AN$5971,8,TRUE)</f>
        <v>5000</v>
      </c>
      <c r="H848" s="6">
        <f ca="1">VLOOKUP($V848,$AB$2:$AN$5971,9,TRUE)</f>
        <v>2</v>
      </c>
      <c r="I848" s="6">
        <f ca="1">VLOOKUP($V848,$AB$2:$AN$5971,10,TRUE)</f>
        <v>15</v>
      </c>
      <c r="J848" s="6">
        <f ca="1">VLOOKUP($V848,$AB$2:$AN$5971,11,TRUE)</f>
        <v>24</v>
      </c>
      <c r="K848" s="6">
        <f ca="1">VLOOKUP($V848,$AB$2:$AN$5971,12,TRUE)</f>
        <v>20</v>
      </c>
      <c r="L848" s="6">
        <f ca="1">VLOOKUP($V848,$AB$2:$AN$5971,13,TRUE)</f>
        <v>59</v>
      </c>
      <c r="V848" s="3">
        <f t="shared" ca="1" si="13"/>
        <v>2731</v>
      </c>
      <c r="AB848" s="4">
        <v>847</v>
      </c>
      <c r="AC848" s="4" t="s">
        <v>14</v>
      </c>
      <c r="AD848" s="4" t="s">
        <v>51</v>
      </c>
      <c r="AE848" s="4" t="s">
        <v>22</v>
      </c>
      <c r="AF848" s="4" t="s">
        <v>17</v>
      </c>
      <c r="AG848" s="4" t="s">
        <v>20</v>
      </c>
      <c r="AH848" s="4" t="s">
        <v>23</v>
      </c>
      <c r="AI848" s="5">
        <v>3000</v>
      </c>
      <c r="AJ848" s="4">
        <v>1</v>
      </c>
      <c r="AK848" s="4">
        <v>9</v>
      </c>
      <c r="AL848" s="4">
        <v>24</v>
      </c>
      <c r="AM848" s="4">
        <v>13</v>
      </c>
      <c r="AN848" s="4">
        <v>46</v>
      </c>
    </row>
    <row r="849" spans="1:40" x14ac:dyDescent="0.25">
      <c r="A849" s="6" t="str">
        <f ca="1">VLOOKUP($V849,$AB$2:$AN$5971,2,TRUE)</f>
        <v>F</v>
      </c>
      <c r="B849" s="6" t="str">
        <f ca="1">VLOOKUP($V849,$AB$2:$AN$5971,3,TRUE)</f>
        <v>29</v>
      </c>
      <c r="C849" s="6" t="str">
        <f ca="1">VLOOKUP($V849,$AB$2:$AN$5971,4,TRUE)</f>
        <v>OT</v>
      </c>
      <c r="D849" s="6" t="str">
        <f ca="1">VLOOKUP($V849,$AB$2:$AN$5971,5,TRUE)</f>
        <v>H</v>
      </c>
      <c r="E849" s="6" t="str">
        <f ca="1">VLOOKUP($V849,$AB$2:$AN$5971,6,TRUE)</f>
        <v>T</v>
      </c>
      <c r="F849" s="6" t="str">
        <f ca="1">VLOOKUP($V849,$AB$2:$AN$5971,7,TRUE)</f>
        <v>C</v>
      </c>
      <c r="G849" s="6">
        <f ca="1">VLOOKUP($V849,$AB$2:$AN$5971,8,TRUE)</f>
        <v>4900</v>
      </c>
      <c r="H849" s="6">
        <f ca="1">VLOOKUP($V849,$AB$2:$AN$5971,9,TRUE)</f>
        <v>0</v>
      </c>
      <c r="I849" s="6">
        <f ca="1">VLOOKUP($V849,$AB$2:$AN$5971,10,TRUE)</f>
        <v>15</v>
      </c>
      <c r="J849" s="6">
        <f ca="1">VLOOKUP($V849,$AB$2:$AN$5971,11,TRUE)</f>
        <v>28</v>
      </c>
      <c r="K849" s="6">
        <f ca="1">VLOOKUP($V849,$AB$2:$AN$5971,12,TRUE)</f>
        <v>5</v>
      </c>
      <c r="L849" s="6">
        <f ca="1">VLOOKUP($V849,$AB$2:$AN$5971,13,TRUE)</f>
        <v>48</v>
      </c>
      <c r="V849" s="3">
        <f t="shared" ca="1" si="13"/>
        <v>3547</v>
      </c>
      <c r="AB849" s="4">
        <v>848</v>
      </c>
      <c r="AC849" s="4" t="s">
        <v>14</v>
      </c>
      <c r="AD849" s="4" t="s">
        <v>44</v>
      </c>
      <c r="AE849" s="4" t="s">
        <v>22</v>
      </c>
      <c r="AF849" s="4" t="s">
        <v>17</v>
      </c>
      <c r="AG849" s="4" t="s">
        <v>20</v>
      </c>
      <c r="AH849" s="4" t="s">
        <v>23</v>
      </c>
      <c r="AI849" s="5">
        <v>4000</v>
      </c>
      <c r="AJ849" s="4">
        <v>0</v>
      </c>
      <c r="AK849" s="4">
        <v>17</v>
      </c>
      <c r="AL849" s="4">
        <v>35</v>
      </c>
      <c r="AM849" s="4">
        <v>22</v>
      </c>
      <c r="AN849" s="4">
        <v>74</v>
      </c>
    </row>
    <row r="850" spans="1:40" x14ac:dyDescent="0.25">
      <c r="A850" s="6" t="str">
        <f ca="1">VLOOKUP($V850,$AB$2:$AN$5971,2,TRUE)</f>
        <v>T</v>
      </c>
      <c r="B850" s="6" t="str">
        <f ca="1">VLOOKUP($V850,$AB$2:$AN$5971,3,TRUE)</f>
        <v>20</v>
      </c>
      <c r="C850" s="6" t="str">
        <f ca="1">VLOOKUP($V850,$AB$2:$AN$5971,4,TRUE)</f>
        <v>OT</v>
      </c>
      <c r="D850" s="6" t="str">
        <f ca="1">VLOOKUP($V850,$AB$2:$AN$5971,5,TRUE)</f>
        <v>H</v>
      </c>
      <c r="E850" s="6" t="str">
        <f ca="1">VLOOKUP($V850,$AB$2:$AN$5971,6,TRUE)</f>
        <v>T</v>
      </c>
      <c r="F850" s="6" t="str">
        <f ca="1">VLOOKUP($V850,$AB$2:$AN$5971,7,TRUE)</f>
        <v>A</v>
      </c>
      <c r="G850" s="6">
        <f ca="1">VLOOKUP($V850,$AB$2:$AN$5971,8,TRUE)</f>
        <v>3000</v>
      </c>
      <c r="H850" s="6">
        <f ca="1">VLOOKUP($V850,$AB$2:$AN$5971,9,TRUE)</f>
        <v>0</v>
      </c>
      <c r="I850" s="6">
        <f ca="1">VLOOKUP($V850,$AB$2:$AN$5971,10,TRUE)</f>
        <v>10</v>
      </c>
      <c r="J850" s="6">
        <f ca="1">VLOOKUP($V850,$AB$2:$AN$5971,11,TRUE)</f>
        <v>22</v>
      </c>
      <c r="K850" s="6">
        <f ca="1">VLOOKUP($V850,$AB$2:$AN$5971,12,TRUE)</f>
        <v>18</v>
      </c>
      <c r="L850" s="6">
        <f ca="1">VLOOKUP($V850,$AB$2:$AN$5971,13,TRUE)</f>
        <v>50</v>
      </c>
      <c r="V850" s="3">
        <f t="shared" ca="1" si="13"/>
        <v>5657</v>
      </c>
      <c r="AB850" s="4">
        <v>849</v>
      </c>
      <c r="AC850" s="4" t="s">
        <v>14</v>
      </c>
      <c r="AD850" s="4" t="s">
        <v>51</v>
      </c>
      <c r="AE850" s="4" t="s">
        <v>22</v>
      </c>
      <c r="AF850" s="4" t="s">
        <v>17</v>
      </c>
      <c r="AG850" s="4" t="s">
        <v>20</v>
      </c>
      <c r="AH850" s="4" t="s">
        <v>23</v>
      </c>
      <c r="AI850" s="5">
        <v>3500</v>
      </c>
      <c r="AJ850" s="4">
        <v>1</v>
      </c>
      <c r="AK850" s="4">
        <v>14</v>
      </c>
      <c r="AL850" s="4">
        <v>25</v>
      </c>
      <c r="AM850" s="4">
        <v>20</v>
      </c>
      <c r="AN850" s="4">
        <v>59</v>
      </c>
    </row>
    <row r="851" spans="1:40" x14ac:dyDescent="0.25">
      <c r="A851" s="6" t="str">
        <f ca="1">VLOOKUP($V851,$AB$2:$AN$5971,2,TRUE)</f>
        <v>F</v>
      </c>
      <c r="B851" s="6" t="str">
        <f ca="1">VLOOKUP($V851,$AB$2:$AN$5971,3,TRUE)</f>
        <v>31</v>
      </c>
      <c r="C851" s="6" t="str">
        <f ca="1">VLOOKUP($V851,$AB$2:$AN$5971,4,TRUE)</f>
        <v>OT</v>
      </c>
      <c r="D851" s="6" t="str">
        <f ca="1">VLOOKUP($V851,$AB$2:$AN$5971,5,TRUE)</f>
        <v>H</v>
      </c>
      <c r="E851" s="6" t="str">
        <f ca="1">VLOOKUP($V851,$AB$2:$AN$5971,6,TRUE)</f>
        <v>T</v>
      </c>
      <c r="F851" s="6" t="str">
        <f ca="1">VLOOKUP($V851,$AB$2:$AN$5971,7,TRUE)</f>
        <v>C</v>
      </c>
      <c r="G851" s="6">
        <f ca="1">VLOOKUP($V851,$AB$2:$AN$5971,8,TRUE)</f>
        <v>13400</v>
      </c>
      <c r="H851" s="6">
        <f ca="1">VLOOKUP($V851,$AB$2:$AN$5971,9,TRUE)</f>
        <v>0</v>
      </c>
      <c r="I851" s="6">
        <f ca="1">VLOOKUP($V851,$AB$2:$AN$5971,10,TRUE)</f>
        <v>13</v>
      </c>
      <c r="J851" s="6">
        <f ca="1">VLOOKUP($V851,$AB$2:$AN$5971,11,TRUE)</f>
        <v>36</v>
      </c>
      <c r="K851" s="6">
        <f ca="1">VLOOKUP($V851,$AB$2:$AN$5971,12,TRUE)</f>
        <v>21</v>
      </c>
      <c r="L851" s="6">
        <f ca="1">VLOOKUP($V851,$AB$2:$AN$5971,13,TRUE)</f>
        <v>70</v>
      </c>
      <c r="V851" s="3">
        <f t="shared" ca="1" si="13"/>
        <v>4302</v>
      </c>
      <c r="AB851" s="4">
        <v>850</v>
      </c>
      <c r="AC851" s="4" t="s">
        <v>14</v>
      </c>
      <c r="AD851" s="4" t="s">
        <v>51</v>
      </c>
      <c r="AE851" s="4" t="s">
        <v>22</v>
      </c>
      <c r="AF851" s="4" t="s">
        <v>17</v>
      </c>
      <c r="AG851" s="4" t="s">
        <v>20</v>
      </c>
      <c r="AH851" s="4" t="s">
        <v>23</v>
      </c>
      <c r="AI851" s="5">
        <v>3700</v>
      </c>
      <c r="AJ851" s="4">
        <v>1</v>
      </c>
      <c r="AK851" s="4">
        <v>23</v>
      </c>
      <c r="AL851" s="4">
        <v>35</v>
      </c>
      <c r="AM851" s="4">
        <v>20</v>
      </c>
      <c r="AN851" s="4">
        <v>78</v>
      </c>
    </row>
    <row r="852" spans="1:40" x14ac:dyDescent="0.25">
      <c r="A852" s="6" t="str">
        <f ca="1">VLOOKUP($V852,$AB$2:$AN$5971,2,TRUE)</f>
        <v>F</v>
      </c>
      <c r="B852" s="6" t="str">
        <f ca="1">VLOOKUP($V852,$AB$2:$AN$5971,3,TRUE)</f>
        <v>30</v>
      </c>
      <c r="C852" s="6" t="str">
        <f ca="1">VLOOKUP($V852,$AB$2:$AN$5971,4,TRUE)</f>
        <v>OT</v>
      </c>
      <c r="D852" s="6" t="str">
        <f ca="1">VLOOKUP($V852,$AB$2:$AN$5971,5,TRUE)</f>
        <v>H</v>
      </c>
      <c r="E852" s="6" t="str">
        <f ca="1">VLOOKUP($V852,$AB$2:$AN$5971,6,TRUE)</f>
        <v>T</v>
      </c>
      <c r="F852" s="6" t="str">
        <f ca="1">VLOOKUP($V852,$AB$2:$AN$5971,7,TRUE)</f>
        <v>A</v>
      </c>
      <c r="G852" s="6">
        <f ca="1">VLOOKUP($V852,$AB$2:$AN$5971,8,TRUE)</f>
        <v>7000</v>
      </c>
      <c r="H852" s="6">
        <f ca="1">VLOOKUP($V852,$AB$2:$AN$5971,9,TRUE)</f>
        <v>0</v>
      </c>
      <c r="I852" s="6">
        <f ca="1">VLOOKUP($V852,$AB$2:$AN$5971,10,TRUE)</f>
        <v>8</v>
      </c>
      <c r="J852" s="6">
        <f ca="1">VLOOKUP($V852,$AB$2:$AN$5971,11,TRUE)</f>
        <v>11</v>
      </c>
      <c r="K852" s="6">
        <f ca="1">VLOOKUP($V852,$AB$2:$AN$5971,12,TRUE)</f>
        <v>14</v>
      </c>
      <c r="L852" s="6">
        <f ca="1">VLOOKUP($V852,$AB$2:$AN$5971,13,TRUE)</f>
        <v>33</v>
      </c>
      <c r="V852" s="3">
        <f t="shared" ca="1" si="13"/>
        <v>2591</v>
      </c>
      <c r="AB852" s="4">
        <v>851</v>
      </c>
      <c r="AC852" s="4" t="s">
        <v>14</v>
      </c>
      <c r="AD852" s="4" t="s">
        <v>73</v>
      </c>
      <c r="AE852" s="4" t="s">
        <v>22</v>
      </c>
      <c r="AF852" s="4" t="s">
        <v>17</v>
      </c>
      <c r="AG852" s="4" t="s">
        <v>20</v>
      </c>
      <c r="AH852" s="4" t="s">
        <v>23</v>
      </c>
      <c r="AI852" s="5">
        <v>1200</v>
      </c>
      <c r="AJ852" s="4">
        <v>0</v>
      </c>
      <c r="AK852" s="4">
        <v>14</v>
      </c>
      <c r="AL852" s="4">
        <v>23</v>
      </c>
      <c r="AM852" s="4">
        <v>16</v>
      </c>
      <c r="AN852" s="4">
        <v>53</v>
      </c>
    </row>
    <row r="853" spans="1:40" x14ac:dyDescent="0.25">
      <c r="A853" s="6" t="str">
        <f ca="1">VLOOKUP($V853,$AB$2:$AN$5971,2,TRUE)</f>
        <v>T</v>
      </c>
      <c r="B853" s="6" t="str">
        <f ca="1">VLOOKUP($V853,$AB$2:$AN$5971,3,TRUE)</f>
        <v>20</v>
      </c>
      <c r="C853" s="6" t="str">
        <f ca="1">VLOOKUP($V853,$AB$2:$AN$5971,4,TRUE)</f>
        <v>OT</v>
      </c>
      <c r="D853" s="6" t="str">
        <f ca="1">VLOOKUP($V853,$AB$2:$AN$5971,5,TRUE)</f>
        <v>H</v>
      </c>
      <c r="E853" s="6" t="str">
        <f ca="1">VLOOKUP($V853,$AB$2:$AN$5971,6,TRUE)</f>
        <v>U</v>
      </c>
      <c r="F853" s="6" t="str">
        <f ca="1">VLOOKUP($V853,$AB$2:$AN$5971,7,TRUE)</f>
        <v>C</v>
      </c>
      <c r="G853" s="6">
        <f ca="1">VLOOKUP($V853,$AB$2:$AN$5971,8,TRUE)</f>
        <v>2500</v>
      </c>
      <c r="H853" s="6">
        <f ca="1">VLOOKUP($V853,$AB$2:$AN$5971,9,TRUE)</f>
        <v>0</v>
      </c>
      <c r="I853" s="6">
        <f ca="1">VLOOKUP($V853,$AB$2:$AN$5971,10,TRUE)</f>
        <v>9</v>
      </c>
      <c r="J853" s="6">
        <f ca="1">VLOOKUP($V853,$AB$2:$AN$5971,11,TRUE)</f>
        <v>31</v>
      </c>
      <c r="K853" s="6">
        <f ca="1">VLOOKUP($V853,$AB$2:$AN$5971,12,TRUE)</f>
        <v>30</v>
      </c>
      <c r="L853" s="6">
        <f ca="1">VLOOKUP($V853,$AB$2:$AN$5971,13,TRUE)</f>
        <v>70</v>
      </c>
      <c r="V853" s="3">
        <f t="shared" ca="1" si="13"/>
        <v>5329</v>
      </c>
      <c r="AB853" s="4">
        <v>852</v>
      </c>
      <c r="AC853" s="4" t="s">
        <v>14</v>
      </c>
      <c r="AD853" s="4" t="s">
        <v>61</v>
      </c>
      <c r="AE853" s="4" t="s">
        <v>16</v>
      </c>
      <c r="AF853" s="4" t="s">
        <v>17</v>
      </c>
      <c r="AG853" s="4" t="s">
        <v>20</v>
      </c>
      <c r="AH853" s="4" t="s">
        <v>23</v>
      </c>
      <c r="AI853" s="5">
        <v>2100</v>
      </c>
      <c r="AJ853" s="4">
        <v>1</v>
      </c>
      <c r="AK853" s="4">
        <v>13</v>
      </c>
      <c r="AL853" s="4">
        <v>30</v>
      </c>
      <c r="AM853" s="4">
        <v>19</v>
      </c>
      <c r="AN853" s="4">
        <v>62</v>
      </c>
    </row>
    <row r="854" spans="1:40" x14ac:dyDescent="0.25">
      <c r="A854" s="6" t="str">
        <f ca="1">VLOOKUP($V854,$AB$2:$AN$5971,2,TRUE)</f>
        <v>F</v>
      </c>
      <c r="B854" s="6" t="str">
        <f ca="1">VLOOKUP($V854,$AB$2:$AN$5971,3,TRUE)</f>
        <v>30</v>
      </c>
      <c r="C854" s="6" t="str">
        <f ca="1">VLOOKUP($V854,$AB$2:$AN$5971,4,TRUE)</f>
        <v>OT</v>
      </c>
      <c r="D854" s="6" t="str">
        <f ca="1">VLOOKUP($V854,$AB$2:$AN$5971,5,TRUE)</f>
        <v>H</v>
      </c>
      <c r="E854" s="6" t="str">
        <f ca="1">VLOOKUP($V854,$AB$2:$AN$5971,6,TRUE)</f>
        <v>T</v>
      </c>
      <c r="F854" s="6" t="str">
        <f ca="1">VLOOKUP($V854,$AB$2:$AN$5971,7,TRUE)</f>
        <v>C</v>
      </c>
      <c r="G854" s="6">
        <f ca="1">VLOOKUP($V854,$AB$2:$AN$5971,8,TRUE)</f>
        <v>7500</v>
      </c>
      <c r="H854" s="6">
        <f ca="1">VLOOKUP($V854,$AB$2:$AN$5971,9,TRUE)</f>
        <v>0</v>
      </c>
      <c r="I854" s="6">
        <f ca="1">VLOOKUP($V854,$AB$2:$AN$5971,10,TRUE)</f>
        <v>9</v>
      </c>
      <c r="J854" s="6">
        <f ca="1">VLOOKUP($V854,$AB$2:$AN$5971,11,TRUE)</f>
        <v>23</v>
      </c>
      <c r="K854" s="6">
        <f ca="1">VLOOKUP($V854,$AB$2:$AN$5971,12,TRUE)</f>
        <v>14</v>
      </c>
      <c r="L854" s="6">
        <f ca="1">VLOOKUP($V854,$AB$2:$AN$5971,13,TRUE)</f>
        <v>46</v>
      </c>
      <c r="V854" s="3">
        <f t="shared" ca="1" si="13"/>
        <v>4164</v>
      </c>
      <c r="AB854" s="4">
        <v>853</v>
      </c>
      <c r="AC854" s="4" t="s">
        <v>20</v>
      </c>
      <c r="AD854" s="4" t="s">
        <v>56</v>
      </c>
      <c r="AE854" s="4" t="s">
        <v>16</v>
      </c>
      <c r="AF854" s="4" t="s">
        <v>17</v>
      </c>
      <c r="AG854" s="4" t="s">
        <v>20</v>
      </c>
      <c r="AH854" s="4" t="s">
        <v>23</v>
      </c>
      <c r="AI854" s="5">
        <v>1900</v>
      </c>
      <c r="AJ854" s="4">
        <v>1</v>
      </c>
      <c r="AK854" s="4">
        <v>13</v>
      </c>
      <c r="AL854" s="4">
        <v>21</v>
      </c>
      <c r="AM854" s="4">
        <v>25</v>
      </c>
      <c r="AN854" s="4">
        <v>59</v>
      </c>
    </row>
    <row r="855" spans="1:40" x14ac:dyDescent="0.25">
      <c r="A855" s="6" t="str">
        <f ca="1">VLOOKUP($V855,$AB$2:$AN$5971,2,TRUE)</f>
        <v>F</v>
      </c>
      <c r="B855" s="6" t="str">
        <f ca="1">VLOOKUP($V855,$AB$2:$AN$5971,3,TRUE)</f>
        <v>32</v>
      </c>
      <c r="C855" s="6" t="str">
        <f ca="1">VLOOKUP($V855,$AB$2:$AN$5971,4,TRUE)</f>
        <v>SC</v>
      </c>
      <c r="D855" s="6" t="str">
        <f ca="1">VLOOKUP($V855,$AB$2:$AN$5971,5,TRUE)</f>
        <v>H</v>
      </c>
      <c r="E855" s="6" t="str">
        <f ca="1">VLOOKUP($V855,$AB$2:$AN$5971,6,TRUE)</f>
        <v>T</v>
      </c>
      <c r="F855" s="6" t="str">
        <f ca="1">VLOOKUP($V855,$AB$2:$AN$5971,7,TRUE)</f>
        <v>C</v>
      </c>
      <c r="G855" s="6">
        <f ca="1">VLOOKUP($V855,$AB$2:$AN$5971,8,TRUE)</f>
        <v>3300</v>
      </c>
      <c r="H855" s="6">
        <f ca="1">VLOOKUP($V855,$AB$2:$AN$5971,9,TRUE)</f>
        <v>0</v>
      </c>
      <c r="I855" s="6">
        <f ca="1">VLOOKUP($V855,$AB$2:$AN$5971,10,TRUE)</f>
        <v>18</v>
      </c>
      <c r="J855" s="6">
        <f ca="1">VLOOKUP($V855,$AB$2:$AN$5971,11,TRUE)</f>
        <v>35</v>
      </c>
      <c r="K855" s="6">
        <f ca="1">VLOOKUP($V855,$AB$2:$AN$5971,12,TRUE)</f>
        <v>12</v>
      </c>
      <c r="L855" s="6">
        <f ca="1">VLOOKUP($V855,$AB$2:$AN$5971,13,TRUE)</f>
        <v>65</v>
      </c>
      <c r="V855" s="3">
        <f t="shared" ca="1" si="13"/>
        <v>551</v>
      </c>
      <c r="AB855" s="4">
        <v>854</v>
      </c>
      <c r="AC855" s="4" t="s">
        <v>20</v>
      </c>
      <c r="AD855" s="4" t="s">
        <v>58</v>
      </c>
      <c r="AE855" s="4" t="s">
        <v>22</v>
      </c>
      <c r="AF855" s="4" t="s">
        <v>17</v>
      </c>
      <c r="AG855" s="4" t="s">
        <v>20</v>
      </c>
      <c r="AH855" s="4" t="s">
        <v>23</v>
      </c>
      <c r="AI855" s="5">
        <v>1200</v>
      </c>
      <c r="AJ855" s="4">
        <v>1</v>
      </c>
      <c r="AK855" s="4">
        <v>20</v>
      </c>
      <c r="AL855" s="4">
        <v>25</v>
      </c>
      <c r="AM855" s="4">
        <v>11</v>
      </c>
      <c r="AN855" s="4">
        <v>56</v>
      </c>
    </row>
    <row r="856" spans="1:40" x14ac:dyDescent="0.25">
      <c r="A856" s="6" t="str">
        <f ca="1">VLOOKUP($V856,$AB$2:$AN$5971,2,TRUE)</f>
        <v>F</v>
      </c>
      <c r="B856" s="6" t="str">
        <f ca="1">VLOOKUP($V856,$AB$2:$AN$5971,3,TRUE)</f>
        <v>19</v>
      </c>
      <c r="C856" s="6" t="str">
        <f ca="1">VLOOKUP($V856,$AB$2:$AN$5971,4,TRUE)</f>
        <v>OT</v>
      </c>
      <c r="D856" s="6" t="str">
        <f ca="1">VLOOKUP($V856,$AB$2:$AN$5971,5,TRUE)</f>
        <v>H</v>
      </c>
      <c r="E856" s="6" t="str">
        <f ca="1">VLOOKUP($V856,$AB$2:$AN$5971,6,TRUE)</f>
        <v>K</v>
      </c>
      <c r="F856" s="6" t="str">
        <f ca="1">VLOOKUP($V856,$AB$2:$AN$5971,7,TRUE)</f>
        <v>A</v>
      </c>
      <c r="G856" s="6">
        <f ca="1">VLOOKUP($V856,$AB$2:$AN$5971,8,TRUE)</f>
        <v>3500</v>
      </c>
      <c r="H856" s="6">
        <f ca="1">VLOOKUP($V856,$AB$2:$AN$5971,9,TRUE)</f>
        <v>0</v>
      </c>
      <c r="I856" s="6">
        <f ca="1">VLOOKUP($V856,$AB$2:$AN$5971,10,TRUE)</f>
        <v>12</v>
      </c>
      <c r="J856" s="6">
        <f ca="1">VLOOKUP($V856,$AB$2:$AN$5971,11,TRUE)</f>
        <v>16</v>
      </c>
      <c r="K856" s="6">
        <f ca="1">VLOOKUP($V856,$AB$2:$AN$5971,12,TRUE)</f>
        <v>20</v>
      </c>
      <c r="L856" s="6">
        <f ca="1">VLOOKUP($V856,$AB$2:$AN$5971,13,TRUE)</f>
        <v>48</v>
      </c>
      <c r="V856" s="3">
        <f t="shared" ca="1" si="13"/>
        <v>5429</v>
      </c>
      <c r="AB856" s="4">
        <v>855</v>
      </c>
      <c r="AC856" s="4" t="s">
        <v>14</v>
      </c>
      <c r="AD856" s="4" t="s">
        <v>31</v>
      </c>
      <c r="AE856" s="4" t="s">
        <v>22</v>
      </c>
      <c r="AF856" s="4" t="s">
        <v>17</v>
      </c>
      <c r="AG856" s="4" t="s">
        <v>20</v>
      </c>
      <c r="AH856" s="4" t="s">
        <v>23</v>
      </c>
      <c r="AI856" s="5">
        <v>5000</v>
      </c>
      <c r="AJ856" s="4">
        <v>2</v>
      </c>
      <c r="AK856" s="4">
        <v>23</v>
      </c>
      <c r="AL856" s="4">
        <v>25</v>
      </c>
      <c r="AM856" s="4">
        <v>11</v>
      </c>
      <c r="AN856" s="4">
        <v>59</v>
      </c>
    </row>
    <row r="857" spans="1:40" x14ac:dyDescent="0.25">
      <c r="A857" s="6" t="str">
        <f ca="1">VLOOKUP($V857,$AB$2:$AN$5971,2,TRUE)</f>
        <v>F</v>
      </c>
      <c r="B857" s="6" t="str">
        <f ca="1">VLOOKUP($V857,$AB$2:$AN$5971,3,TRUE)</f>
        <v>33</v>
      </c>
      <c r="C857" s="6" t="str">
        <f ca="1">VLOOKUP($V857,$AB$2:$AN$5971,4,TRUE)</f>
        <v>SC</v>
      </c>
      <c r="D857" s="6" t="str">
        <f ca="1">VLOOKUP($V857,$AB$2:$AN$5971,5,TRUE)</f>
        <v>H</v>
      </c>
      <c r="E857" s="6" t="str">
        <f ca="1">VLOOKUP($V857,$AB$2:$AN$5971,6,TRUE)</f>
        <v>K</v>
      </c>
      <c r="F857" s="6" t="str">
        <f ca="1">VLOOKUP($V857,$AB$2:$AN$5971,7,TRUE)</f>
        <v>A</v>
      </c>
      <c r="G857" s="6">
        <f ca="1">VLOOKUP($V857,$AB$2:$AN$5971,8,TRUE)</f>
        <v>11000</v>
      </c>
      <c r="H857" s="6">
        <f ca="1">VLOOKUP($V857,$AB$2:$AN$5971,9,TRUE)</f>
        <v>0</v>
      </c>
      <c r="I857" s="6">
        <f ca="1">VLOOKUP($V857,$AB$2:$AN$5971,10,TRUE)</f>
        <v>20</v>
      </c>
      <c r="J857" s="6">
        <f ca="1">VLOOKUP($V857,$AB$2:$AN$5971,11,TRUE)</f>
        <v>38</v>
      </c>
      <c r="K857" s="6">
        <f ca="1">VLOOKUP($V857,$AB$2:$AN$5971,12,TRUE)</f>
        <v>14</v>
      </c>
      <c r="L857" s="6">
        <f ca="1">VLOOKUP($V857,$AB$2:$AN$5971,13,TRUE)</f>
        <v>72</v>
      </c>
      <c r="V857" s="3">
        <f t="shared" ca="1" si="13"/>
        <v>5313</v>
      </c>
      <c r="AB857" s="4">
        <v>856</v>
      </c>
      <c r="AC857" s="4" t="s">
        <v>20</v>
      </c>
      <c r="AD857" s="4" t="s">
        <v>31</v>
      </c>
      <c r="AE857" s="4" t="s">
        <v>22</v>
      </c>
      <c r="AF857" s="4" t="s">
        <v>17</v>
      </c>
      <c r="AG857" s="4" t="s">
        <v>20</v>
      </c>
      <c r="AH857" s="4" t="s">
        <v>23</v>
      </c>
      <c r="AI857" s="5">
        <v>5000</v>
      </c>
      <c r="AJ857" s="4">
        <v>2</v>
      </c>
      <c r="AK857" s="4">
        <v>22</v>
      </c>
      <c r="AL857" s="4">
        <v>16</v>
      </c>
      <c r="AM857" s="4">
        <v>18</v>
      </c>
      <c r="AN857" s="4">
        <v>56</v>
      </c>
    </row>
    <row r="858" spans="1:40" x14ac:dyDescent="0.25">
      <c r="A858" s="6" t="str">
        <f ca="1">VLOOKUP($V858,$AB$2:$AN$5971,2,TRUE)</f>
        <v>F</v>
      </c>
      <c r="B858" s="6" t="str">
        <f ca="1">VLOOKUP($V858,$AB$2:$AN$5971,3,TRUE)</f>
        <v>35</v>
      </c>
      <c r="C858" s="6" t="str">
        <f ca="1">VLOOKUP($V858,$AB$2:$AN$5971,4,TRUE)</f>
        <v>SC</v>
      </c>
      <c r="D858" s="6" t="str">
        <f ca="1">VLOOKUP($V858,$AB$2:$AN$5971,5,TRUE)</f>
        <v>H</v>
      </c>
      <c r="E858" s="6" t="str">
        <f ca="1">VLOOKUP($V858,$AB$2:$AN$5971,6,TRUE)</f>
        <v>T</v>
      </c>
      <c r="F858" s="6" t="str">
        <f ca="1">VLOOKUP($V858,$AB$2:$AN$5971,7,TRUE)</f>
        <v>C</v>
      </c>
      <c r="G858" s="6">
        <f ca="1">VLOOKUP($V858,$AB$2:$AN$5971,8,TRUE)</f>
        <v>3600</v>
      </c>
      <c r="H858" s="6">
        <f ca="1">VLOOKUP($V858,$AB$2:$AN$5971,9,TRUE)</f>
        <v>0</v>
      </c>
      <c r="I858" s="6">
        <f ca="1">VLOOKUP($V858,$AB$2:$AN$5971,10,TRUE)</f>
        <v>5</v>
      </c>
      <c r="J858" s="6">
        <f ca="1">VLOOKUP($V858,$AB$2:$AN$5971,11,TRUE)</f>
        <v>27</v>
      </c>
      <c r="K858" s="6">
        <f ca="1">VLOOKUP($V858,$AB$2:$AN$5971,12,TRUE)</f>
        <v>12</v>
      </c>
      <c r="L858" s="6">
        <f ca="1">VLOOKUP($V858,$AB$2:$AN$5971,13,TRUE)</f>
        <v>44</v>
      </c>
      <c r="V858" s="3">
        <f t="shared" ca="1" si="13"/>
        <v>1375</v>
      </c>
      <c r="AB858" s="4">
        <v>857</v>
      </c>
      <c r="AC858" s="4" t="s">
        <v>14</v>
      </c>
      <c r="AD858" s="4" t="s">
        <v>71</v>
      </c>
      <c r="AE858" s="4" t="s">
        <v>22</v>
      </c>
      <c r="AF858" s="4" t="s">
        <v>17</v>
      </c>
      <c r="AG858" s="4" t="s">
        <v>20</v>
      </c>
      <c r="AH858" s="4" t="s">
        <v>23</v>
      </c>
      <c r="AI858" s="5">
        <v>5000</v>
      </c>
      <c r="AJ858" s="4">
        <v>1</v>
      </c>
      <c r="AK858" s="4">
        <v>18</v>
      </c>
      <c r="AL858" s="4">
        <v>20</v>
      </c>
      <c r="AM858" s="4">
        <v>18</v>
      </c>
      <c r="AN858" s="4">
        <v>56</v>
      </c>
    </row>
    <row r="859" spans="1:40" x14ac:dyDescent="0.25">
      <c r="A859" s="6" t="str">
        <f ca="1">VLOOKUP($V859,$AB$2:$AN$5971,2,TRUE)</f>
        <v>F</v>
      </c>
      <c r="B859" s="6" t="str">
        <f ca="1">VLOOKUP($V859,$AB$2:$AN$5971,3,TRUE)</f>
        <v>45</v>
      </c>
      <c r="C859" s="6" t="str">
        <f ca="1">VLOOKUP($V859,$AB$2:$AN$5971,4,TRUE)</f>
        <v>OT</v>
      </c>
      <c r="D859" s="6" t="str">
        <f ca="1">VLOOKUP($V859,$AB$2:$AN$5971,5,TRUE)</f>
        <v>H</v>
      </c>
      <c r="E859" s="6" t="str">
        <f ca="1">VLOOKUP($V859,$AB$2:$AN$5971,6,TRUE)</f>
        <v>T</v>
      </c>
      <c r="F859" s="6" t="str">
        <f ca="1">VLOOKUP($V859,$AB$2:$AN$5971,7,TRUE)</f>
        <v>C</v>
      </c>
      <c r="G859" s="6">
        <f ca="1">VLOOKUP($V859,$AB$2:$AN$5971,8,TRUE)</f>
        <v>10000</v>
      </c>
      <c r="H859" s="6" t="e">
        <f ca="1">VLOOKUP($V859,$AB$2:$AN$5971,9,TRUE)</f>
        <v>#NULL!</v>
      </c>
      <c r="I859" s="6">
        <f ca="1">VLOOKUP($V859,$AB$2:$AN$5971,10,TRUE)</f>
        <v>13</v>
      </c>
      <c r="J859" s="6">
        <f ca="1">VLOOKUP($V859,$AB$2:$AN$5971,11,TRUE)</f>
        <v>34</v>
      </c>
      <c r="K859" s="6">
        <f ca="1">VLOOKUP($V859,$AB$2:$AN$5971,12,TRUE)</f>
        <v>16</v>
      </c>
      <c r="L859" s="6">
        <f ca="1">VLOOKUP($V859,$AB$2:$AN$5971,13,TRUE)</f>
        <v>63</v>
      </c>
      <c r="V859" s="3">
        <f t="shared" ca="1" si="13"/>
        <v>4427</v>
      </c>
      <c r="AB859" s="4">
        <v>858</v>
      </c>
      <c r="AC859" s="4" t="s">
        <v>14</v>
      </c>
      <c r="AD859" s="4" t="s">
        <v>58</v>
      </c>
      <c r="AE859" s="4" t="s">
        <v>22</v>
      </c>
      <c r="AF859" s="4" t="s">
        <v>17</v>
      </c>
      <c r="AG859" s="4" t="s">
        <v>20</v>
      </c>
      <c r="AH859" s="4" t="s">
        <v>23</v>
      </c>
      <c r="AI859" s="5">
        <v>3000</v>
      </c>
      <c r="AJ859" s="4">
        <v>2</v>
      </c>
      <c r="AK859" s="4">
        <v>15</v>
      </c>
      <c r="AL859" s="4">
        <v>24</v>
      </c>
      <c r="AM859" s="4">
        <v>17</v>
      </c>
      <c r="AN859" s="4">
        <v>56</v>
      </c>
    </row>
    <row r="860" spans="1:40" x14ac:dyDescent="0.25">
      <c r="A860" s="6" t="str">
        <f ca="1">VLOOKUP($V860,$AB$2:$AN$5971,2,TRUE)</f>
        <v>F</v>
      </c>
      <c r="B860" s="6" t="str">
        <f ca="1">VLOOKUP($V860,$AB$2:$AN$5971,3,TRUE)</f>
        <v>21</v>
      </c>
      <c r="C860" s="6" t="str">
        <f ca="1">VLOOKUP($V860,$AB$2:$AN$5971,4,TRUE)</f>
        <v>OT</v>
      </c>
      <c r="D860" s="6" t="str">
        <f ca="1">VLOOKUP($V860,$AB$2:$AN$5971,5,TRUE)</f>
        <v>H</v>
      </c>
      <c r="E860" s="6" t="str">
        <f ca="1">VLOOKUP($V860,$AB$2:$AN$5971,6,TRUE)</f>
        <v>T</v>
      </c>
      <c r="F860" s="6" t="str">
        <f ca="1">VLOOKUP($V860,$AB$2:$AN$5971,7,TRUE)</f>
        <v>C</v>
      </c>
      <c r="G860" s="6">
        <f ca="1">VLOOKUP($V860,$AB$2:$AN$5971,8,TRUE)</f>
        <v>7500</v>
      </c>
      <c r="H860" s="6" t="e">
        <f ca="1">VLOOKUP($V860,$AB$2:$AN$5971,9,TRUE)</f>
        <v>#NULL!</v>
      </c>
      <c r="I860" s="6">
        <f ca="1">VLOOKUP($V860,$AB$2:$AN$5971,10,TRUE)</f>
        <v>19</v>
      </c>
      <c r="J860" s="6">
        <f ca="1">VLOOKUP($V860,$AB$2:$AN$5971,11,TRUE)</f>
        <v>35</v>
      </c>
      <c r="K860" s="6">
        <f ca="1">VLOOKUP($V860,$AB$2:$AN$5971,12,TRUE)</f>
        <v>13</v>
      </c>
      <c r="L860" s="6">
        <f ca="1">VLOOKUP($V860,$AB$2:$AN$5971,13,TRUE)</f>
        <v>67</v>
      </c>
      <c r="V860" s="3">
        <f t="shared" ca="1" si="13"/>
        <v>2369</v>
      </c>
      <c r="AB860" s="4">
        <v>859</v>
      </c>
      <c r="AC860" s="4" t="s">
        <v>14</v>
      </c>
      <c r="AD860" s="4" t="s">
        <v>71</v>
      </c>
      <c r="AE860" s="4" t="s">
        <v>22</v>
      </c>
      <c r="AF860" s="4" t="s">
        <v>17</v>
      </c>
      <c r="AG860" s="4" t="s">
        <v>20</v>
      </c>
      <c r="AH860" s="4" t="s">
        <v>23</v>
      </c>
      <c r="AI860" s="5">
        <v>4000</v>
      </c>
      <c r="AJ860" s="4">
        <v>1</v>
      </c>
      <c r="AK860" s="4">
        <v>22</v>
      </c>
      <c r="AL860" s="4">
        <v>25</v>
      </c>
      <c r="AM860" s="4">
        <v>15</v>
      </c>
      <c r="AN860" s="4">
        <v>62</v>
      </c>
    </row>
    <row r="861" spans="1:40" x14ac:dyDescent="0.25">
      <c r="A861" s="6" t="str">
        <f ca="1">VLOOKUP($V861,$AB$2:$AN$5971,2,TRUE)</f>
        <v>F</v>
      </c>
      <c r="B861" s="6" t="str">
        <f ca="1">VLOOKUP($V861,$AB$2:$AN$5971,3,TRUE)</f>
        <v>29</v>
      </c>
      <c r="C861" s="6" t="str">
        <f ca="1">VLOOKUP($V861,$AB$2:$AN$5971,4,TRUE)</f>
        <v>OT</v>
      </c>
      <c r="D861" s="6" t="str">
        <f ca="1">VLOOKUP($V861,$AB$2:$AN$5971,5,TRUE)</f>
        <v>H</v>
      </c>
      <c r="E861" s="6" t="str">
        <f ca="1">VLOOKUP($V861,$AB$2:$AN$5971,6,TRUE)</f>
        <v>T</v>
      </c>
      <c r="F861" s="6" t="str">
        <f ca="1">VLOOKUP($V861,$AB$2:$AN$5971,7,TRUE)</f>
        <v>C</v>
      </c>
      <c r="G861" s="6">
        <f ca="1">VLOOKUP($V861,$AB$2:$AN$5971,8,TRUE)</f>
        <v>6000</v>
      </c>
      <c r="H861" s="6" t="e">
        <f ca="1">VLOOKUP($V861,$AB$2:$AN$5971,9,TRUE)</f>
        <v>#NULL!</v>
      </c>
      <c r="I861" s="6">
        <f ca="1">VLOOKUP($V861,$AB$2:$AN$5971,10,TRUE)</f>
        <v>10</v>
      </c>
      <c r="J861" s="6">
        <f ca="1">VLOOKUP($V861,$AB$2:$AN$5971,11,TRUE)</f>
        <v>32</v>
      </c>
      <c r="K861" s="6">
        <f ca="1">VLOOKUP($V861,$AB$2:$AN$5971,12,TRUE)</f>
        <v>15</v>
      </c>
      <c r="L861" s="6">
        <f ca="1">VLOOKUP($V861,$AB$2:$AN$5971,13,TRUE)</f>
        <v>57</v>
      </c>
      <c r="V861" s="3">
        <f t="shared" ca="1" si="13"/>
        <v>2440</v>
      </c>
      <c r="AB861" s="4">
        <v>860</v>
      </c>
      <c r="AC861" s="4" t="s">
        <v>14</v>
      </c>
      <c r="AD861" s="4" t="s">
        <v>75</v>
      </c>
      <c r="AE861" s="4" t="s">
        <v>22</v>
      </c>
      <c r="AF861" s="4" t="s">
        <v>17</v>
      </c>
      <c r="AG861" s="4" t="s">
        <v>20</v>
      </c>
      <c r="AH861" s="4" t="s">
        <v>23</v>
      </c>
      <c r="AI861" s="5">
        <v>4500</v>
      </c>
      <c r="AJ861" s="4">
        <v>1</v>
      </c>
      <c r="AK861" s="4">
        <v>16</v>
      </c>
      <c r="AL861" s="4">
        <v>32</v>
      </c>
      <c r="AM861" s="4">
        <v>16</v>
      </c>
      <c r="AN861" s="4">
        <v>64</v>
      </c>
    </row>
    <row r="862" spans="1:40" x14ac:dyDescent="0.25">
      <c r="A862" s="6" t="str">
        <f ca="1">VLOOKUP($V862,$AB$2:$AN$5971,2,TRUE)</f>
        <v>F</v>
      </c>
      <c r="B862" s="6" t="str">
        <f ca="1">VLOOKUP($V862,$AB$2:$AN$5971,3,TRUE)</f>
        <v>45</v>
      </c>
      <c r="C862" s="6" t="str">
        <f ca="1">VLOOKUP($V862,$AB$2:$AN$5971,4,TRUE)</f>
        <v>OT</v>
      </c>
      <c r="D862" s="6" t="str">
        <f ca="1">VLOOKUP($V862,$AB$2:$AN$5971,5,TRUE)</f>
        <v>H</v>
      </c>
      <c r="E862" s="6" t="str">
        <f ca="1">VLOOKUP($V862,$AB$2:$AN$5971,6,TRUE)</f>
        <v>T</v>
      </c>
      <c r="F862" s="6" t="str">
        <f ca="1">VLOOKUP($V862,$AB$2:$AN$5971,7,TRUE)</f>
        <v>C</v>
      </c>
      <c r="G862" s="6">
        <f ca="1">VLOOKUP($V862,$AB$2:$AN$5971,8,TRUE)</f>
        <v>4500</v>
      </c>
      <c r="H862" s="6">
        <f ca="1">VLOOKUP($V862,$AB$2:$AN$5971,9,TRUE)</f>
        <v>1</v>
      </c>
      <c r="I862" s="6">
        <f ca="1">VLOOKUP($V862,$AB$2:$AN$5971,10,TRUE)</f>
        <v>13</v>
      </c>
      <c r="J862" s="6">
        <f ca="1">VLOOKUP($V862,$AB$2:$AN$5971,11,TRUE)</f>
        <v>23</v>
      </c>
      <c r="K862" s="6">
        <f ca="1">VLOOKUP($V862,$AB$2:$AN$5971,12,TRUE)</f>
        <v>15</v>
      </c>
      <c r="L862" s="6">
        <f ca="1">VLOOKUP($V862,$AB$2:$AN$5971,13,TRUE)</f>
        <v>51</v>
      </c>
      <c r="V862" s="3">
        <f t="shared" ca="1" si="13"/>
        <v>2804</v>
      </c>
      <c r="AB862" s="4">
        <v>861</v>
      </c>
      <c r="AC862" s="4" t="s">
        <v>14</v>
      </c>
      <c r="AD862" s="4" t="s">
        <v>51</v>
      </c>
      <c r="AE862" s="4" t="s">
        <v>16</v>
      </c>
      <c r="AF862" s="4" t="s">
        <v>17</v>
      </c>
      <c r="AG862" s="4" t="s">
        <v>20</v>
      </c>
      <c r="AH862" s="4" t="s">
        <v>23</v>
      </c>
      <c r="AI862" s="5">
        <v>2100</v>
      </c>
      <c r="AJ862" s="4">
        <v>1</v>
      </c>
      <c r="AK862" s="4">
        <v>15</v>
      </c>
      <c r="AL862" s="4">
        <v>40</v>
      </c>
      <c r="AM862" s="4">
        <v>12</v>
      </c>
      <c r="AN862" s="4">
        <v>67</v>
      </c>
    </row>
    <row r="863" spans="1:40" x14ac:dyDescent="0.25">
      <c r="A863" s="6" t="str">
        <f ca="1">VLOOKUP($V863,$AB$2:$AN$5971,2,TRUE)</f>
        <v>F</v>
      </c>
      <c r="B863" s="6" t="str">
        <f ca="1">VLOOKUP($V863,$AB$2:$AN$5971,3,TRUE)</f>
        <v>13</v>
      </c>
      <c r="C863" s="6" t="str">
        <f ca="1">VLOOKUP($V863,$AB$2:$AN$5971,4,TRUE)</f>
        <v>OT</v>
      </c>
      <c r="D863" s="6" t="str">
        <f ca="1">VLOOKUP($V863,$AB$2:$AN$5971,5,TRUE)</f>
        <v>H</v>
      </c>
      <c r="E863" s="6" t="str">
        <f ca="1">VLOOKUP($V863,$AB$2:$AN$5971,6,TRUE)</f>
        <v>T</v>
      </c>
      <c r="F863" s="6" t="str">
        <f ca="1">VLOOKUP($V863,$AB$2:$AN$5971,7,TRUE)</f>
        <v>A</v>
      </c>
      <c r="G863" s="6">
        <f ca="1">VLOOKUP($V863,$AB$2:$AN$5971,8,TRUE)</f>
        <v>2000</v>
      </c>
      <c r="H863" s="6">
        <f ca="1">VLOOKUP($V863,$AB$2:$AN$5971,9,TRUE)</f>
        <v>0</v>
      </c>
      <c r="I863" s="6">
        <f ca="1">VLOOKUP($V863,$AB$2:$AN$5971,10,TRUE)</f>
        <v>20</v>
      </c>
      <c r="J863" s="6">
        <f ca="1">VLOOKUP($V863,$AB$2:$AN$5971,11,TRUE)</f>
        <v>37</v>
      </c>
      <c r="K863" s="6">
        <f ca="1">VLOOKUP($V863,$AB$2:$AN$5971,12,TRUE)</f>
        <v>23</v>
      </c>
      <c r="L863" s="6">
        <f ca="1">VLOOKUP($V863,$AB$2:$AN$5971,13,TRUE)</f>
        <v>80</v>
      </c>
      <c r="V863" s="3">
        <f t="shared" ca="1" si="13"/>
        <v>268</v>
      </c>
      <c r="AB863" s="4">
        <v>862</v>
      </c>
      <c r="AC863" s="4" t="s">
        <v>14</v>
      </c>
      <c r="AD863" s="4" t="s">
        <v>44</v>
      </c>
      <c r="AE863" s="4" t="s">
        <v>22</v>
      </c>
      <c r="AF863" s="4" t="s">
        <v>17</v>
      </c>
      <c r="AG863" s="4" t="s">
        <v>20</v>
      </c>
      <c r="AH863" s="4" t="s">
        <v>23</v>
      </c>
      <c r="AI863" s="5">
        <v>5000</v>
      </c>
      <c r="AJ863" s="4">
        <v>2</v>
      </c>
      <c r="AK863" s="4">
        <v>14</v>
      </c>
      <c r="AL863" s="4">
        <v>32</v>
      </c>
      <c r="AM863" s="4">
        <v>18</v>
      </c>
      <c r="AN863" s="4">
        <v>64</v>
      </c>
    </row>
    <row r="864" spans="1:40" x14ac:dyDescent="0.25">
      <c r="A864" s="6" t="str">
        <f ca="1">VLOOKUP($V864,$AB$2:$AN$5971,2,TRUE)</f>
        <v>F</v>
      </c>
      <c r="B864" s="6" t="str">
        <f ca="1">VLOOKUP($V864,$AB$2:$AN$5971,3,TRUE)</f>
        <v>18</v>
      </c>
      <c r="C864" s="6" t="str">
        <f ca="1">VLOOKUP($V864,$AB$2:$AN$5971,4,TRUE)</f>
        <v>OT</v>
      </c>
      <c r="D864" s="6" t="str">
        <f ca="1">VLOOKUP($V864,$AB$2:$AN$5971,5,TRUE)</f>
        <v>H</v>
      </c>
      <c r="E864" s="6" t="str">
        <f ca="1">VLOOKUP($V864,$AB$2:$AN$5971,6,TRUE)</f>
        <v>T</v>
      </c>
      <c r="F864" s="6" t="str">
        <f ca="1">VLOOKUP($V864,$AB$2:$AN$5971,7,TRUE)</f>
        <v>C</v>
      </c>
      <c r="G864" s="6">
        <f ca="1">VLOOKUP($V864,$AB$2:$AN$5971,8,TRUE)</f>
        <v>7700</v>
      </c>
      <c r="H864" s="6">
        <f ca="1">VLOOKUP($V864,$AB$2:$AN$5971,9,TRUE)</f>
        <v>2</v>
      </c>
      <c r="I864" s="6">
        <f ca="1">VLOOKUP($V864,$AB$2:$AN$5971,10,TRUE)</f>
        <v>16</v>
      </c>
      <c r="J864" s="6">
        <f ca="1">VLOOKUP($V864,$AB$2:$AN$5971,11,TRUE)</f>
        <v>34</v>
      </c>
      <c r="K864" s="6">
        <f ca="1">VLOOKUP($V864,$AB$2:$AN$5971,12,TRUE)</f>
        <v>23</v>
      </c>
      <c r="L864" s="6">
        <f ca="1">VLOOKUP($V864,$AB$2:$AN$5971,13,TRUE)</f>
        <v>73</v>
      </c>
      <c r="V864" s="3">
        <f t="shared" ca="1" si="13"/>
        <v>4610</v>
      </c>
      <c r="AB864" s="4">
        <v>863</v>
      </c>
      <c r="AC864" s="4" t="s">
        <v>14</v>
      </c>
      <c r="AD864" s="4" t="s">
        <v>30</v>
      </c>
      <c r="AE864" s="4" t="s">
        <v>22</v>
      </c>
      <c r="AF864" s="4" t="s">
        <v>17</v>
      </c>
      <c r="AG864" s="4" t="s">
        <v>20</v>
      </c>
      <c r="AH864" s="4" t="s">
        <v>23</v>
      </c>
      <c r="AI864" s="5">
        <v>3500</v>
      </c>
      <c r="AJ864" s="4">
        <v>1</v>
      </c>
      <c r="AK864" s="4">
        <v>11</v>
      </c>
      <c r="AL864" s="4">
        <v>25</v>
      </c>
      <c r="AM864" s="4">
        <v>13</v>
      </c>
      <c r="AN864" s="4">
        <v>49</v>
      </c>
    </row>
    <row r="865" spans="1:40" x14ac:dyDescent="0.25">
      <c r="A865" s="6" t="str">
        <f ca="1">VLOOKUP($V865,$AB$2:$AN$5971,2,TRUE)</f>
        <v>F</v>
      </c>
      <c r="B865" s="6" t="str">
        <f ca="1">VLOOKUP($V865,$AB$2:$AN$5971,3,TRUE)</f>
        <v>24</v>
      </c>
      <c r="C865" s="6" t="str">
        <f ca="1">VLOOKUP($V865,$AB$2:$AN$5971,4,TRUE)</f>
        <v>SC</v>
      </c>
      <c r="D865" s="6" t="str">
        <f ca="1">VLOOKUP($V865,$AB$2:$AN$5971,5,TRUE)</f>
        <v>H</v>
      </c>
      <c r="E865" s="6" t="str">
        <f ca="1">VLOOKUP($V865,$AB$2:$AN$5971,6,TRUE)</f>
        <v>T</v>
      </c>
      <c r="F865" s="6" t="str">
        <f ca="1">VLOOKUP($V865,$AB$2:$AN$5971,7,TRUE)</f>
        <v>C</v>
      </c>
      <c r="G865" s="6">
        <f ca="1">VLOOKUP($V865,$AB$2:$AN$5971,8,TRUE)</f>
        <v>1000</v>
      </c>
      <c r="H865" s="6" t="e">
        <f ca="1">VLOOKUP($V865,$AB$2:$AN$5971,9,TRUE)</f>
        <v>#NULL!</v>
      </c>
      <c r="I865" s="6">
        <f ca="1">VLOOKUP($V865,$AB$2:$AN$5971,10,TRUE)</f>
        <v>12</v>
      </c>
      <c r="J865" s="6">
        <f ca="1">VLOOKUP($V865,$AB$2:$AN$5971,11,TRUE)</f>
        <v>32</v>
      </c>
      <c r="K865" s="6">
        <f ca="1">VLOOKUP($V865,$AB$2:$AN$5971,12,TRUE)</f>
        <v>6</v>
      </c>
      <c r="L865" s="6">
        <f ca="1">VLOOKUP($V865,$AB$2:$AN$5971,13,TRUE)</f>
        <v>50</v>
      </c>
      <c r="V865" s="3">
        <f t="shared" ca="1" si="13"/>
        <v>2088</v>
      </c>
      <c r="AB865" s="4">
        <v>864</v>
      </c>
      <c r="AC865" s="4" t="s">
        <v>14</v>
      </c>
      <c r="AD865" s="4" t="s">
        <v>68</v>
      </c>
      <c r="AE865" s="4" t="s">
        <v>22</v>
      </c>
      <c r="AF865" s="4" t="s">
        <v>17</v>
      </c>
      <c r="AG865" s="4" t="s">
        <v>20</v>
      </c>
      <c r="AH865" s="4" t="s">
        <v>23</v>
      </c>
      <c r="AI865" s="5">
        <v>1600</v>
      </c>
      <c r="AJ865" s="4">
        <v>1</v>
      </c>
      <c r="AK865" s="4">
        <v>11</v>
      </c>
      <c r="AL865" s="4">
        <v>25</v>
      </c>
      <c r="AM865" s="4">
        <v>13</v>
      </c>
      <c r="AN865" s="4">
        <v>49</v>
      </c>
    </row>
    <row r="866" spans="1:40" x14ac:dyDescent="0.25">
      <c r="A866" s="6" t="str">
        <f ca="1">VLOOKUP($V866,$AB$2:$AN$5971,2,TRUE)</f>
        <v>T</v>
      </c>
      <c r="B866" s="6" t="str">
        <f ca="1">VLOOKUP($V866,$AB$2:$AN$5971,3,TRUE)</f>
        <v>27</v>
      </c>
      <c r="C866" s="6" t="str">
        <f ca="1">VLOOKUP($V866,$AB$2:$AN$5971,4,TRUE)</f>
        <v>OT</v>
      </c>
      <c r="D866" s="6" t="str">
        <f ca="1">VLOOKUP($V866,$AB$2:$AN$5971,5,TRUE)</f>
        <v>H</v>
      </c>
      <c r="E866" s="6" t="str">
        <f ca="1">VLOOKUP($V866,$AB$2:$AN$5971,6,TRUE)</f>
        <v>K</v>
      </c>
      <c r="F866" s="6" t="str">
        <f ca="1">VLOOKUP($V866,$AB$2:$AN$5971,7,TRUE)</f>
        <v>A</v>
      </c>
      <c r="G866" s="6">
        <f ca="1">VLOOKUP($V866,$AB$2:$AN$5971,8,TRUE)</f>
        <v>6000</v>
      </c>
      <c r="H866" s="6">
        <f ca="1">VLOOKUP($V866,$AB$2:$AN$5971,9,TRUE)</f>
        <v>7</v>
      </c>
      <c r="I866" s="6">
        <f ca="1">VLOOKUP($V866,$AB$2:$AN$5971,10,TRUE)</f>
        <v>12</v>
      </c>
      <c r="J866" s="6">
        <f ca="1">VLOOKUP($V866,$AB$2:$AN$5971,11,TRUE)</f>
        <v>27</v>
      </c>
      <c r="K866" s="6">
        <f ca="1">VLOOKUP($V866,$AB$2:$AN$5971,12,TRUE)</f>
        <v>15</v>
      </c>
      <c r="L866" s="6">
        <f ca="1">VLOOKUP($V866,$AB$2:$AN$5971,13,TRUE)</f>
        <v>54</v>
      </c>
      <c r="V866" s="3">
        <f t="shared" ca="1" si="13"/>
        <v>5123</v>
      </c>
      <c r="AB866" s="4">
        <v>865</v>
      </c>
      <c r="AC866" s="4" t="s">
        <v>14</v>
      </c>
      <c r="AD866" s="4" t="s">
        <v>51</v>
      </c>
      <c r="AE866" s="4" t="s">
        <v>22</v>
      </c>
      <c r="AF866" s="4" t="s">
        <v>17</v>
      </c>
      <c r="AG866" s="4" t="s">
        <v>20</v>
      </c>
      <c r="AH866" s="4" t="s">
        <v>23</v>
      </c>
      <c r="AI866" s="5">
        <v>3700</v>
      </c>
      <c r="AJ866" s="4">
        <v>1</v>
      </c>
      <c r="AK866" s="4">
        <v>26</v>
      </c>
      <c r="AL866" s="4">
        <v>35</v>
      </c>
      <c r="AM866" s="4">
        <v>19</v>
      </c>
      <c r="AN866" s="4">
        <v>80</v>
      </c>
    </row>
    <row r="867" spans="1:40" x14ac:dyDescent="0.25">
      <c r="A867" s="6" t="str">
        <f ca="1">VLOOKUP($V867,$AB$2:$AN$5971,2,TRUE)</f>
        <v>F</v>
      </c>
      <c r="B867" s="6" t="str">
        <f ca="1">VLOOKUP($V867,$AB$2:$AN$5971,3,TRUE)</f>
        <v>29</v>
      </c>
      <c r="C867" s="6" t="str">
        <f ca="1">VLOOKUP($V867,$AB$2:$AN$5971,4,TRUE)</f>
        <v>SC</v>
      </c>
      <c r="D867" s="6" t="str">
        <f ca="1">VLOOKUP($V867,$AB$2:$AN$5971,5,TRUE)</f>
        <v>H</v>
      </c>
      <c r="E867" s="6" t="str">
        <f ca="1">VLOOKUP($V867,$AB$2:$AN$5971,6,TRUE)</f>
        <v>T</v>
      </c>
      <c r="F867" s="6" t="str">
        <f ca="1">VLOOKUP($V867,$AB$2:$AN$5971,7,TRUE)</f>
        <v>C</v>
      </c>
      <c r="G867" s="6">
        <f ca="1">VLOOKUP($V867,$AB$2:$AN$5971,8,TRUE)</f>
        <v>6500</v>
      </c>
      <c r="H867" s="6">
        <f ca="1">VLOOKUP($V867,$AB$2:$AN$5971,9,TRUE)</f>
        <v>0.25</v>
      </c>
      <c r="I867" s="6">
        <f ca="1">VLOOKUP($V867,$AB$2:$AN$5971,10,TRUE)</f>
        <v>9</v>
      </c>
      <c r="J867" s="6">
        <f ca="1">VLOOKUP($V867,$AB$2:$AN$5971,11,TRUE)</f>
        <v>22</v>
      </c>
      <c r="K867" s="6">
        <f ca="1">VLOOKUP($V867,$AB$2:$AN$5971,12,TRUE)</f>
        <v>16</v>
      </c>
      <c r="L867" s="6">
        <f ca="1">VLOOKUP($V867,$AB$2:$AN$5971,13,TRUE)</f>
        <v>47</v>
      </c>
      <c r="V867" s="3">
        <f t="shared" ca="1" si="13"/>
        <v>3586</v>
      </c>
      <c r="AB867" s="4">
        <v>866</v>
      </c>
      <c r="AC867" s="4" t="s">
        <v>14</v>
      </c>
      <c r="AD867" s="4" t="s">
        <v>68</v>
      </c>
      <c r="AE867" s="4" t="s">
        <v>22</v>
      </c>
      <c r="AF867" s="4" t="s">
        <v>17</v>
      </c>
      <c r="AG867" s="4" t="s">
        <v>20</v>
      </c>
      <c r="AH867" s="4" t="s">
        <v>23</v>
      </c>
      <c r="AI867" s="5">
        <v>3500</v>
      </c>
      <c r="AJ867" s="4">
        <v>1</v>
      </c>
      <c r="AK867" s="4">
        <v>10</v>
      </c>
      <c r="AL867" s="4">
        <v>31</v>
      </c>
      <c r="AM867" s="4">
        <v>13</v>
      </c>
      <c r="AN867" s="4">
        <v>54</v>
      </c>
    </row>
    <row r="868" spans="1:40" x14ac:dyDescent="0.25">
      <c r="A868" s="6" t="str">
        <f ca="1">VLOOKUP($V868,$AB$2:$AN$5971,2,TRUE)</f>
        <v>T</v>
      </c>
      <c r="B868" s="6" t="str">
        <f ca="1">VLOOKUP($V868,$AB$2:$AN$5971,3,TRUE)</f>
        <v>18</v>
      </c>
      <c r="C868" s="6" t="str">
        <f ca="1">VLOOKUP($V868,$AB$2:$AN$5971,4,TRUE)</f>
        <v>SC</v>
      </c>
      <c r="D868" s="6" t="str">
        <f ca="1">VLOOKUP($V868,$AB$2:$AN$5971,5,TRUE)</f>
        <v>H</v>
      </c>
      <c r="E868" s="6" t="str">
        <f ca="1">VLOOKUP($V868,$AB$2:$AN$5971,6,TRUE)</f>
        <v>T</v>
      </c>
      <c r="F868" s="6" t="str">
        <f ca="1">VLOOKUP($V868,$AB$2:$AN$5971,7,TRUE)</f>
        <v>C</v>
      </c>
      <c r="G868" s="6">
        <f ca="1">VLOOKUP($V868,$AB$2:$AN$5971,8,TRUE)</f>
        <v>4800</v>
      </c>
      <c r="H868" s="6">
        <f ca="1">VLOOKUP($V868,$AB$2:$AN$5971,9,TRUE)</f>
        <v>0</v>
      </c>
      <c r="I868" s="6">
        <f ca="1">VLOOKUP($V868,$AB$2:$AN$5971,10,TRUE)</f>
        <v>9</v>
      </c>
      <c r="J868" s="6">
        <f ca="1">VLOOKUP($V868,$AB$2:$AN$5971,11,TRUE)</f>
        <v>18</v>
      </c>
      <c r="K868" s="6">
        <f ca="1">VLOOKUP($V868,$AB$2:$AN$5971,12,TRUE)</f>
        <v>13</v>
      </c>
      <c r="L868" s="6">
        <f ca="1">VLOOKUP($V868,$AB$2:$AN$5971,13,TRUE)</f>
        <v>40</v>
      </c>
      <c r="V868" s="3">
        <f t="shared" ca="1" si="13"/>
        <v>4785</v>
      </c>
      <c r="AB868" s="4">
        <v>867</v>
      </c>
      <c r="AC868" s="4" t="s">
        <v>14</v>
      </c>
      <c r="AD868" s="4" t="s">
        <v>51</v>
      </c>
      <c r="AE868" s="4" t="s">
        <v>22</v>
      </c>
      <c r="AF868" s="4" t="s">
        <v>17</v>
      </c>
      <c r="AG868" s="4" t="s">
        <v>20</v>
      </c>
      <c r="AH868" s="4" t="s">
        <v>23</v>
      </c>
      <c r="AI868" s="5">
        <v>3000</v>
      </c>
      <c r="AJ868" s="4">
        <v>0</v>
      </c>
      <c r="AK868" s="4">
        <v>14</v>
      </c>
      <c r="AL868" s="4">
        <v>17</v>
      </c>
      <c r="AM868" s="4">
        <v>25</v>
      </c>
      <c r="AN868" s="4">
        <v>56</v>
      </c>
    </row>
    <row r="869" spans="1:40" x14ac:dyDescent="0.25">
      <c r="A869" s="6" t="str">
        <f ca="1">VLOOKUP($V869,$AB$2:$AN$5971,2,TRUE)</f>
        <v>T</v>
      </c>
      <c r="B869" s="6" t="str">
        <f ca="1">VLOOKUP($V869,$AB$2:$AN$5971,3,TRUE)</f>
        <v>25</v>
      </c>
      <c r="C869" s="6" t="str">
        <f ca="1">VLOOKUP($V869,$AB$2:$AN$5971,4,TRUE)</f>
        <v>OT</v>
      </c>
      <c r="D869" s="6" t="str">
        <f ca="1">VLOOKUP($V869,$AB$2:$AN$5971,5,TRUE)</f>
        <v>H</v>
      </c>
      <c r="E869" s="6" t="str">
        <f ca="1">VLOOKUP($V869,$AB$2:$AN$5971,6,TRUE)</f>
        <v>T</v>
      </c>
      <c r="F869" s="6" t="str">
        <f ca="1">VLOOKUP($V869,$AB$2:$AN$5971,7,TRUE)</f>
        <v>C</v>
      </c>
      <c r="G869" s="6">
        <f ca="1">VLOOKUP($V869,$AB$2:$AN$5971,8,TRUE)</f>
        <v>7000</v>
      </c>
      <c r="H869" s="6">
        <f ca="1">VLOOKUP($V869,$AB$2:$AN$5971,9,TRUE)</f>
        <v>0</v>
      </c>
      <c r="I869" s="6">
        <f ca="1">VLOOKUP($V869,$AB$2:$AN$5971,10,TRUE)</f>
        <v>5</v>
      </c>
      <c r="J869" s="6">
        <f ca="1">VLOOKUP($V869,$AB$2:$AN$5971,11,TRUE)</f>
        <v>23</v>
      </c>
      <c r="K869" s="6">
        <f ca="1">VLOOKUP($V869,$AB$2:$AN$5971,12,TRUE)</f>
        <v>15</v>
      </c>
      <c r="L869" s="6">
        <f ca="1">VLOOKUP($V869,$AB$2:$AN$5971,13,TRUE)</f>
        <v>43</v>
      </c>
      <c r="V869" s="3">
        <f t="shared" ca="1" si="13"/>
        <v>1203</v>
      </c>
      <c r="AB869" s="4">
        <v>868</v>
      </c>
      <c r="AC869" s="4" t="s">
        <v>20</v>
      </c>
      <c r="AD869" s="4" t="s">
        <v>71</v>
      </c>
      <c r="AE869" s="4" t="s">
        <v>22</v>
      </c>
      <c r="AF869" s="4" t="s">
        <v>17</v>
      </c>
      <c r="AG869" s="4" t="s">
        <v>20</v>
      </c>
      <c r="AH869" s="4" t="s">
        <v>23</v>
      </c>
      <c r="AI869" s="5">
        <v>3700</v>
      </c>
      <c r="AJ869" s="4">
        <v>0</v>
      </c>
      <c r="AK869" s="4">
        <v>15</v>
      </c>
      <c r="AL869" s="4">
        <v>32</v>
      </c>
      <c r="AM869" s="4">
        <v>10</v>
      </c>
      <c r="AN869" s="4">
        <v>57</v>
      </c>
    </row>
    <row r="870" spans="1:40" x14ac:dyDescent="0.25">
      <c r="A870" s="6" t="str">
        <f ca="1">VLOOKUP($V870,$AB$2:$AN$5971,2,TRUE)</f>
        <v>F</v>
      </c>
      <c r="B870" s="6" t="str">
        <f ca="1">VLOOKUP($V870,$AB$2:$AN$5971,3,TRUE)</f>
        <v>37</v>
      </c>
      <c r="C870" s="6" t="str">
        <f ca="1">VLOOKUP($V870,$AB$2:$AN$5971,4,TRUE)</f>
        <v>SC</v>
      </c>
      <c r="D870" s="6" t="str">
        <f ca="1">VLOOKUP($V870,$AB$2:$AN$5971,5,TRUE)</f>
        <v>H</v>
      </c>
      <c r="E870" s="6" t="str">
        <f ca="1">VLOOKUP($V870,$AB$2:$AN$5971,6,TRUE)</f>
        <v>T</v>
      </c>
      <c r="F870" s="6" t="str">
        <f ca="1">VLOOKUP($V870,$AB$2:$AN$5971,7,TRUE)</f>
        <v>C</v>
      </c>
      <c r="G870" s="6">
        <f ca="1">VLOOKUP($V870,$AB$2:$AN$5971,8,TRUE)</f>
        <v>6000</v>
      </c>
      <c r="H870" s="6">
        <f ca="1">VLOOKUP($V870,$AB$2:$AN$5971,9,TRUE)</f>
        <v>0</v>
      </c>
      <c r="I870" s="6">
        <f ca="1">VLOOKUP($V870,$AB$2:$AN$5971,10,TRUE)</f>
        <v>15</v>
      </c>
      <c r="J870" s="6">
        <f ca="1">VLOOKUP($V870,$AB$2:$AN$5971,11,TRUE)</f>
        <v>31</v>
      </c>
      <c r="K870" s="6">
        <f ca="1">VLOOKUP($V870,$AB$2:$AN$5971,12,TRUE)</f>
        <v>18</v>
      </c>
      <c r="L870" s="6">
        <f ca="1">VLOOKUP($V870,$AB$2:$AN$5971,13,TRUE)</f>
        <v>64</v>
      </c>
      <c r="V870" s="3">
        <f t="shared" ca="1" si="13"/>
        <v>948</v>
      </c>
      <c r="AB870" s="4">
        <v>869</v>
      </c>
      <c r="AC870" s="4" t="s">
        <v>20</v>
      </c>
      <c r="AD870" s="4" t="s">
        <v>71</v>
      </c>
      <c r="AE870" s="4" t="s">
        <v>16</v>
      </c>
      <c r="AF870" s="4" t="s">
        <v>17</v>
      </c>
      <c r="AG870" s="4" t="s">
        <v>20</v>
      </c>
      <c r="AH870" s="4" t="s">
        <v>36</v>
      </c>
      <c r="AI870" s="5">
        <v>10000</v>
      </c>
      <c r="AJ870" s="4">
        <v>5</v>
      </c>
      <c r="AK870" s="4">
        <v>18</v>
      </c>
      <c r="AL870" s="4">
        <v>40</v>
      </c>
      <c r="AM870" s="4">
        <v>19</v>
      </c>
      <c r="AN870" s="4">
        <v>77</v>
      </c>
    </row>
    <row r="871" spans="1:40" x14ac:dyDescent="0.25">
      <c r="A871" s="6" t="str">
        <f ca="1">VLOOKUP($V871,$AB$2:$AN$5971,2,TRUE)</f>
        <v>T</v>
      </c>
      <c r="B871" s="6" t="str">
        <f ca="1">VLOOKUP($V871,$AB$2:$AN$5971,3,TRUE)</f>
        <v>30</v>
      </c>
      <c r="C871" s="6" t="str">
        <f ca="1">VLOOKUP($V871,$AB$2:$AN$5971,4,TRUE)</f>
        <v>SC</v>
      </c>
      <c r="D871" s="6" t="str">
        <f ca="1">VLOOKUP($V871,$AB$2:$AN$5971,5,TRUE)</f>
        <v>H</v>
      </c>
      <c r="E871" s="6" t="str">
        <f ca="1">VLOOKUP($V871,$AB$2:$AN$5971,6,TRUE)</f>
        <v>T</v>
      </c>
      <c r="F871" s="6" t="str">
        <f ca="1">VLOOKUP($V871,$AB$2:$AN$5971,7,TRUE)</f>
        <v>C</v>
      </c>
      <c r="G871" s="6">
        <f ca="1">VLOOKUP($V871,$AB$2:$AN$5971,8,TRUE)</f>
        <v>2800</v>
      </c>
      <c r="H871" s="6">
        <f ca="1">VLOOKUP($V871,$AB$2:$AN$5971,9,TRUE)</f>
        <v>0</v>
      </c>
      <c r="I871" s="6">
        <f ca="1">VLOOKUP($V871,$AB$2:$AN$5971,10,TRUE)</f>
        <v>17</v>
      </c>
      <c r="J871" s="6">
        <f ca="1">VLOOKUP($V871,$AB$2:$AN$5971,11,TRUE)</f>
        <v>34</v>
      </c>
      <c r="K871" s="6">
        <f ca="1">VLOOKUP($V871,$AB$2:$AN$5971,12,TRUE)</f>
        <v>17</v>
      </c>
      <c r="L871" s="6">
        <f ca="1">VLOOKUP($V871,$AB$2:$AN$5971,13,TRUE)</f>
        <v>68</v>
      </c>
      <c r="V871" s="3">
        <f t="shared" ca="1" si="13"/>
        <v>1735</v>
      </c>
      <c r="AB871" s="4">
        <v>870</v>
      </c>
      <c r="AC871" s="4" t="s">
        <v>14</v>
      </c>
      <c r="AD871" s="4" t="s">
        <v>24</v>
      </c>
      <c r="AE871" s="4" t="s">
        <v>16</v>
      </c>
      <c r="AF871" s="4" t="s">
        <v>17</v>
      </c>
      <c r="AG871" s="4" t="s">
        <v>20</v>
      </c>
      <c r="AH871" s="4" t="s">
        <v>36</v>
      </c>
      <c r="AI871" s="5">
        <v>5000</v>
      </c>
      <c r="AJ871" s="4">
        <v>2</v>
      </c>
      <c r="AK871" s="4">
        <v>16</v>
      </c>
      <c r="AL871" s="4">
        <v>35</v>
      </c>
      <c r="AM871" s="4">
        <v>19</v>
      </c>
      <c r="AN871" s="4">
        <v>70</v>
      </c>
    </row>
    <row r="872" spans="1:40" x14ac:dyDescent="0.25">
      <c r="A872" s="6" t="str">
        <f ca="1">VLOOKUP($V872,$AB$2:$AN$5971,2,TRUE)</f>
        <v>F</v>
      </c>
      <c r="B872" s="6" t="str">
        <f ca="1">VLOOKUP($V872,$AB$2:$AN$5971,3,TRUE)</f>
        <v>12</v>
      </c>
      <c r="C872" s="6" t="str">
        <f ca="1">VLOOKUP($V872,$AB$2:$AN$5971,4,TRUE)</f>
        <v>SC</v>
      </c>
      <c r="D872" s="6" t="str">
        <f ca="1">VLOOKUP($V872,$AB$2:$AN$5971,5,TRUE)</f>
        <v>H</v>
      </c>
      <c r="E872" s="6" t="str">
        <f ca="1">VLOOKUP($V872,$AB$2:$AN$5971,6,TRUE)</f>
        <v>K</v>
      </c>
      <c r="F872" s="6" t="str">
        <f ca="1">VLOOKUP($V872,$AB$2:$AN$5971,7,TRUE)</f>
        <v>A</v>
      </c>
      <c r="G872" s="6">
        <f ca="1">VLOOKUP($V872,$AB$2:$AN$5971,8,TRUE)</f>
        <v>5000</v>
      </c>
      <c r="H872" s="6">
        <f ca="1">VLOOKUP($V872,$AB$2:$AN$5971,9,TRUE)</f>
        <v>0</v>
      </c>
      <c r="I872" s="6">
        <f ca="1">VLOOKUP($V872,$AB$2:$AN$5971,10,TRUE)</f>
        <v>13</v>
      </c>
      <c r="J872" s="6">
        <f ca="1">VLOOKUP($V872,$AB$2:$AN$5971,11,TRUE)</f>
        <v>27</v>
      </c>
      <c r="K872" s="6">
        <f ca="1">VLOOKUP($V872,$AB$2:$AN$5971,12,TRUE)</f>
        <v>21</v>
      </c>
      <c r="L872" s="6">
        <f ca="1">VLOOKUP($V872,$AB$2:$AN$5971,13,TRUE)</f>
        <v>61</v>
      </c>
      <c r="V872" s="3">
        <f t="shared" ca="1" si="13"/>
        <v>5673</v>
      </c>
      <c r="AB872" s="4">
        <v>871</v>
      </c>
      <c r="AC872" s="4" t="s">
        <v>14</v>
      </c>
      <c r="AD872" s="4" t="s">
        <v>71</v>
      </c>
      <c r="AE872" s="4" t="s">
        <v>22</v>
      </c>
      <c r="AF872" s="4" t="s">
        <v>17</v>
      </c>
      <c r="AG872" s="4" t="s">
        <v>20</v>
      </c>
      <c r="AH872" s="4" t="s">
        <v>23</v>
      </c>
      <c r="AI872" s="5">
        <v>3000</v>
      </c>
      <c r="AJ872" s="4">
        <v>1</v>
      </c>
      <c r="AK872" s="4">
        <v>11</v>
      </c>
      <c r="AL872" s="4">
        <v>35</v>
      </c>
      <c r="AM872" s="4">
        <v>14</v>
      </c>
      <c r="AN872" s="4">
        <v>60</v>
      </c>
    </row>
    <row r="873" spans="1:40" x14ac:dyDescent="0.25">
      <c r="A873" s="6" t="str">
        <f ca="1">VLOOKUP($V873,$AB$2:$AN$5971,2,TRUE)</f>
        <v>F</v>
      </c>
      <c r="B873" s="6" t="str">
        <f ca="1">VLOOKUP($V873,$AB$2:$AN$5971,3,TRUE)</f>
        <v>45</v>
      </c>
      <c r="C873" s="6" t="str">
        <f ca="1">VLOOKUP($V873,$AB$2:$AN$5971,4,TRUE)</f>
        <v>SC</v>
      </c>
      <c r="D873" s="6" t="str">
        <f ca="1">VLOOKUP($V873,$AB$2:$AN$5971,5,TRUE)</f>
        <v>H</v>
      </c>
      <c r="E873" s="6" t="str">
        <f ca="1">VLOOKUP($V873,$AB$2:$AN$5971,6,TRUE)</f>
        <v>T</v>
      </c>
      <c r="F873" s="6" t="str">
        <f ca="1">VLOOKUP($V873,$AB$2:$AN$5971,7,TRUE)</f>
        <v>C</v>
      </c>
      <c r="G873" s="6">
        <f ca="1">VLOOKUP($V873,$AB$2:$AN$5971,8,TRUE)</f>
        <v>2000</v>
      </c>
      <c r="H873" s="6">
        <f ca="1">VLOOKUP($V873,$AB$2:$AN$5971,9,TRUE)</f>
        <v>0</v>
      </c>
      <c r="I873" s="6">
        <f ca="1">VLOOKUP($V873,$AB$2:$AN$5971,10,TRUE)</f>
        <v>8</v>
      </c>
      <c r="J873" s="6">
        <f ca="1">VLOOKUP($V873,$AB$2:$AN$5971,11,TRUE)</f>
        <v>21</v>
      </c>
      <c r="K873" s="6">
        <f ca="1">VLOOKUP($V873,$AB$2:$AN$5971,12,TRUE)</f>
        <v>21</v>
      </c>
      <c r="L873" s="6">
        <f ca="1">VLOOKUP($V873,$AB$2:$AN$5971,13,TRUE)</f>
        <v>50</v>
      </c>
      <c r="V873" s="3">
        <f t="shared" ca="1" si="13"/>
        <v>1584</v>
      </c>
      <c r="AB873" s="4">
        <v>872</v>
      </c>
      <c r="AC873" s="4" t="s">
        <v>20</v>
      </c>
      <c r="AD873" s="4" t="s">
        <v>34</v>
      </c>
      <c r="AE873" s="4" t="s">
        <v>22</v>
      </c>
      <c r="AF873" s="4" t="s">
        <v>17</v>
      </c>
      <c r="AG873" s="4" t="s">
        <v>20</v>
      </c>
      <c r="AH873" s="4" t="s">
        <v>23</v>
      </c>
      <c r="AI873" s="5">
        <v>5000</v>
      </c>
      <c r="AJ873" s="4">
        <v>2</v>
      </c>
      <c r="AK873" s="4">
        <v>12</v>
      </c>
      <c r="AL873" s="4">
        <v>25</v>
      </c>
      <c r="AM873" s="4">
        <v>10</v>
      </c>
      <c r="AN873" s="4">
        <v>47</v>
      </c>
    </row>
    <row r="874" spans="1:40" x14ac:dyDescent="0.25">
      <c r="A874" s="6" t="str">
        <f ca="1">VLOOKUP($V874,$AB$2:$AN$5971,2,TRUE)</f>
        <v>T</v>
      </c>
      <c r="B874" s="6" t="str">
        <f ca="1">VLOOKUP($V874,$AB$2:$AN$5971,3,TRUE)</f>
        <v>35</v>
      </c>
      <c r="C874" s="6" t="str">
        <f ca="1">VLOOKUP($V874,$AB$2:$AN$5971,4,TRUE)</f>
        <v>OT</v>
      </c>
      <c r="D874" s="6" t="str">
        <f ca="1">VLOOKUP($V874,$AB$2:$AN$5971,5,TRUE)</f>
        <v>H</v>
      </c>
      <c r="E874" s="6" t="str">
        <f ca="1">VLOOKUP($V874,$AB$2:$AN$5971,6,TRUE)</f>
        <v>T</v>
      </c>
      <c r="F874" s="6" t="str">
        <f ca="1">VLOOKUP($V874,$AB$2:$AN$5971,7,TRUE)</f>
        <v>C</v>
      </c>
      <c r="G874" s="6">
        <f ca="1">VLOOKUP($V874,$AB$2:$AN$5971,8,TRUE)</f>
        <v>7000</v>
      </c>
      <c r="H874" s="6">
        <f ca="1">VLOOKUP($V874,$AB$2:$AN$5971,9,TRUE)</f>
        <v>2</v>
      </c>
      <c r="I874" s="6">
        <f ca="1">VLOOKUP($V874,$AB$2:$AN$5971,10,TRUE)</f>
        <v>17</v>
      </c>
      <c r="J874" s="6">
        <f ca="1">VLOOKUP($V874,$AB$2:$AN$5971,11,TRUE)</f>
        <v>33</v>
      </c>
      <c r="K874" s="6">
        <f ca="1">VLOOKUP($V874,$AB$2:$AN$5971,12,TRUE)</f>
        <v>13</v>
      </c>
      <c r="L874" s="6">
        <f ca="1">VLOOKUP($V874,$AB$2:$AN$5971,13,TRUE)</f>
        <v>63</v>
      </c>
      <c r="V874" s="3">
        <f t="shared" ca="1" si="13"/>
        <v>3414</v>
      </c>
      <c r="AB874" s="4">
        <v>873</v>
      </c>
      <c r="AC874" s="4" t="s">
        <v>20</v>
      </c>
      <c r="AD874" s="4" t="s">
        <v>44</v>
      </c>
      <c r="AE874" s="4" t="s">
        <v>22</v>
      </c>
      <c r="AF874" s="4" t="s">
        <v>17</v>
      </c>
      <c r="AG874" s="4" t="s">
        <v>20</v>
      </c>
      <c r="AH874" s="4" t="s">
        <v>23</v>
      </c>
      <c r="AI874" s="5">
        <v>3000</v>
      </c>
      <c r="AJ874" s="4">
        <v>1</v>
      </c>
      <c r="AK874" s="4">
        <v>13</v>
      </c>
      <c r="AL874" s="4">
        <v>35</v>
      </c>
      <c r="AM874" s="4">
        <v>16</v>
      </c>
      <c r="AN874" s="4">
        <v>64</v>
      </c>
    </row>
    <row r="875" spans="1:40" x14ac:dyDescent="0.25">
      <c r="A875" s="6" t="str">
        <f ca="1">VLOOKUP($V875,$AB$2:$AN$5971,2,TRUE)</f>
        <v>F</v>
      </c>
      <c r="B875" s="6" t="str">
        <f ca="1">VLOOKUP($V875,$AB$2:$AN$5971,3,TRUE)</f>
        <v>24</v>
      </c>
      <c r="C875" s="6" t="str">
        <f ca="1">VLOOKUP($V875,$AB$2:$AN$5971,4,TRUE)</f>
        <v>SC</v>
      </c>
      <c r="D875" s="6" t="str">
        <f ca="1">VLOOKUP($V875,$AB$2:$AN$5971,5,TRUE)</f>
        <v>H</v>
      </c>
      <c r="E875" s="6" t="str">
        <f ca="1">VLOOKUP($V875,$AB$2:$AN$5971,6,TRUE)</f>
        <v>T</v>
      </c>
      <c r="F875" s="6" t="str">
        <f ca="1">VLOOKUP($V875,$AB$2:$AN$5971,7,TRUE)</f>
        <v>C</v>
      </c>
      <c r="G875" s="6">
        <f ca="1">VLOOKUP($V875,$AB$2:$AN$5971,8,TRUE)</f>
        <v>3000</v>
      </c>
      <c r="H875" s="6">
        <f ca="1">VLOOKUP($V875,$AB$2:$AN$5971,9,TRUE)</f>
        <v>0</v>
      </c>
      <c r="I875" s="6">
        <f ca="1">VLOOKUP($V875,$AB$2:$AN$5971,10,TRUE)</f>
        <v>23</v>
      </c>
      <c r="J875" s="6">
        <f ca="1">VLOOKUP($V875,$AB$2:$AN$5971,11,TRUE)</f>
        <v>34</v>
      </c>
      <c r="K875" s="6">
        <f ca="1">VLOOKUP($V875,$AB$2:$AN$5971,12,TRUE)</f>
        <v>16</v>
      </c>
      <c r="L875" s="6">
        <f ca="1">VLOOKUP($V875,$AB$2:$AN$5971,13,TRUE)</f>
        <v>73</v>
      </c>
      <c r="V875" s="3">
        <f t="shared" ca="1" si="13"/>
        <v>5537</v>
      </c>
      <c r="AB875" s="4">
        <v>874</v>
      </c>
      <c r="AC875" s="4" t="s">
        <v>14</v>
      </c>
      <c r="AD875" s="4" t="s">
        <v>44</v>
      </c>
      <c r="AE875" s="4" t="s">
        <v>22</v>
      </c>
      <c r="AF875" s="4" t="s">
        <v>17</v>
      </c>
      <c r="AG875" s="4" t="s">
        <v>20</v>
      </c>
      <c r="AH875" s="4" t="s">
        <v>23</v>
      </c>
      <c r="AI875" s="5">
        <v>3000</v>
      </c>
      <c r="AJ875" s="4">
        <v>1</v>
      </c>
      <c r="AK875" s="4">
        <v>26</v>
      </c>
      <c r="AL875" s="4">
        <v>35</v>
      </c>
      <c r="AM875" s="4">
        <v>16</v>
      </c>
      <c r="AN875" s="4">
        <v>77</v>
      </c>
    </row>
    <row r="876" spans="1:40" x14ac:dyDescent="0.25">
      <c r="A876" s="6" t="str">
        <f ca="1">VLOOKUP($V876,$AB$2:$AN$5971,2,TRUE)</f>
        <v>F</v>
      </c>
      <c r="B876" s="6" t="str">
        <f ca="1">VLOOKUP($V876,$AB$2:$AN$5971,3,TRUE)</f>
        <v>33</v>
      </c>
      <c r="C876" s="6" t="str">
        <f ca="1">VLOOKUP($V876,$AB$2:$AN$5971,4,TRUE)</f>
        <v>OT</v>
      </c>
      <c r="D876" s="6" t="str">
        <f ca="1">VLOOKUP($V876,$AB$2:$AN$5971,5,TRUE)</f>
        <v>H</v>
      </c>
      <c r="E876" s="6" t="str">
        <f ca="1">VLOOKUP($V876,$AB$2:$AN$5971,6,TRUE)</f>
        <v>T</v>
      </c>
      <c r="F876" s="6" t="str">
        <f ca="1">VLOOKUP($V876,$AB$2:$AN$5971,7,TRUE)</f>
        <v>A</v>
      </c>
      <c r="G876" s="6">
        <f ca="1">VLOOKUP($V876,$AB$2:$AN$5971,8,TRUE)</f>
        <v>6000</v>
      </c>
      <c r="H876" s="6">
        <f ca="1">VLOOKUP($V876,$AB$2:$AN$5971,9,TRUE)</f>
        <v>2</v>
      </c>
      <c r="I876" s="6">
        <f ca="1">VLOOKUP($V876,$AB$2:$AN$5971,10,TRUE)</f>
        <v>13</v>
      </c>
      <c r="J876" s="6">
        <f ca="1">VLOOKUP($V876,$AB$2:$AN$5971,11,TRUE)</f>
        <v>24</v>
      </c>
      <c r="K876" s="6">
        <f ca="1">VLOOKUP($V876,$AB$2:$AN$5971,12,TRUE)</f>
        <v>22</v>
      </c>
      <c r="L876" s="6">
        <f ca="1">VLOOKUP($V876,$AB$2:$AN$5971,13,TRUE)</f>
        <v>59</v>
      </c>
      <c r="V876" s="3">
        <f t="shared" ca="1" si="13"/>
        <v>3435</v>
      </c>
      <c r="AB876" s="4">
        <v>875</v>
      </c>
      <c r="AC876" s="4" t="s">
        <v>14</v>
      </c>
      <c r="AD876" s="4" t="s">
        <v>38</v>
      </c>
      <c r="AE876" s="4" t="s">
        <v>22</v>
      </c>
      <c r="AF876" s="4" t="s">
        <v>17</v>
      </c>
      <c r="AG876" s="4" t="s">
        <v>20</v>
      </c>
      <c r="AH876" s="4" t="s">
        <v>23</v>
      </c>
      <c r="AI876" s="5">
        <v>3000</v>
      </c>
      <c r="AJ876" s="4">
        <v>1</v>
      </c>
      <c r="AK876" s="4">
        <v>7</v>
      </c>
      <c r="AL876" s="4">
        <v>32</v>
      </c>
      <c r="AM876" s="4">
        <v>13</v>
      </c>
      <c r="AN876" s="4">
        <v>52</v>
      </c>
    </row>
    <row r="877" spans="1:40" x14ac:dyDescent="0.25">
      <c r="A877" s="6" t="str">
        <f ca="1">VLOOKUP($V877,$AB$2:$AN$5971,2,TRUE)</f>
        <v>T</v>
      </c>
      <c r="B877" s="6" t="str">
        <f ca="1">VLOOKUP($V877,$AB$2:$AN$5971,3,TRUE)</f>
        <v>45</v>
      </c>
      <c r="C877" s="6" t="str">
        <f ca="1">VLOOKUP($V877,$AB$2:$AN$5971,4,TRUE)</f>
        <v>OT</v>
      </c>
      <c r="D877" s="6" t="str">
        <f ca="1">VLOOKUP($V877,$AB$2:$AN$5971,5,TRUE)</f>
        <v>H</v>
      </c>
      <c r="E877" s="6" t="str">
        <f ca="1">VLOOKUP($V877,$AB$2:$AN$5971,6,TRUE)</f>
        <v>T</v>
      </c>
      <c r="F877" s="6" t="str">
        <f ca="1">VLOOKUP($V877,$AB$2:$AN$5971,7,TRUE)</f>
        <v>C</v>
      </c>
      <c r="G877" s="6">
        <f ca="1">VLOOKUP($V877,$AB$2:$AN$5971,8,TRUE)</f>
        <v>7500</v>
      </c>
      <c r="H877" s="6">
        <f ca="1">VLOOKUP($V877,$AB$2:$AN$5971,9,TRUE)</f>
        <v>0</v>
      </c>
      <c r="I877" s="6">
        <f ca="1">VLOOKUP($V877,$AB$2:$AN$5971,10,TRUE)</f>
        <v>17</v>
      </c>
      <c r="J877" s="6">
        <f ca="1">VLOOKUP($V877,$AB$2:$AN$5971,11,TRUE)</f>
        <v>23</v>
      </c>
      <c r="K877" s="6">
        <f ca="1">VLOOKUP($V877,$AB$2:$AN$5971,12,TRUE)</f>
        <v>25</v>
      </c>
      <c r="L877" s="6">
        <f ca="1">VLOOKUP($V877,$AB$2:$AN$5971,13,TRUE)</f>
        <v>65</v>
      </c>
      <c r="V877" s="3">
        <f t="shared" ca="1" si="13"/>
        <v>2700</v>
      </c>
      <c r="AB877" s="4">
        <v>876</v>
      </c>
      <c r="AC877" s="4" t="s">
        <v>14</v>
      </c>
      <c r="AD877" s="4" t="s">
        <v>31</v>
      </c>
      <c r="AE877" s="4" t="s">
        <v>22</v>
      </c>
      <c r="AF877" s="4" t="s">
        <v>17</v>
      </c>
      <c r="AG877" s="4" t="s">
        <v>20</v>
      </c>
      <c r="AH877" s="4" t="s">
        <v>23</v>
      </c>
      <c r="AI877" s="5">
        <v>3000</v>
      </c>
      <c r="AJ877" s="4">
        <v>1</v>
      </c>
      <c r="AK877" s="4">
        <v>25</v>
      </c>
      <c r="AL877" s="4">
        <v>33</v>
      </c>
      <c r="AM877" s="4">
        <v>9</v>
      </c>
      <c r="AN877" s="4">
        <v>67</v>
      </c>
    </row>
    <row r="878" spans="1:40" x14ac:dyDescent="0.25">
      <c r="A878" s="6" t="str">
        <f ca="1">VLOOKUP($V878,$AB$2:$AN$5971,2,TRUE)</f>
        <v>T</v>
      </c>
      <c r="B878" s="6" t="str">
        <f ca="1">VLOOKUP($V878,$AB$2:$AN$5971,3,TRUE)</f>
        <v>33</v>
      </c>
      <c r="C878" s="6" t="str">
        <f ca="1">VLOOKUP($V878,$AB$2:$AN$5971,4,TRUE)</f>
        <v>OT</v>
      </c>
      <c r="D878" s="6" t="str">
        <f ca="1">VLOOKUP($V878,$AB$2:$AN$5971,5,TRUE)</f>
        <v>H</v>
      </c>
      <c r="E878" s="6" t="str">
        <f ca="1">VLOOKUP($V878,$AB$2:$AN$5971,6,TRUE)</f>
        <v>T</v>
      </c>
      <c r="F878" s="6" t="str">
        <f ca="1">VLOOKUP($V878,$AB$2:$AN$5971,7,TRUE)</f>
        <v>C</v>
      </c>
      <c r="G878" s="6">
        <f ca="1">VLOOKUP($V878,$AB$2:$AN$5971,8,TRUE)</f>
        <v>12000</v>
      </c>
      <c r="H878" s="6">
        <f ca="1">VLOOKUP($V878,$AB$2:$AN$5971,9,TRUE)</f>
        <v>4</v>
      </c>
      <c r="I878" s="6">
        <f ca="1">VLOOKUP($V878,$AB$2:$AN$5971,10,TRUE)</f>
        <v>16</v>
      </c>
      <c r="J878" s="6">
        <f ca="1">VLOOKUP($V878,$AB$2:$AN$5971,11,TRUE)</f>
        <v>30</v>
      </c>
      <c r="K878" s="6">
        <f ca="1">VLOOKUP($V878,$AB$2:$AN$5971,12,TRUE)</f>
        <v>26</v>
      </c>
      <c r="L878" s="6">
        <f ca="1">VLOOKUP($V878,$AB$2:$AN$5971,13,TRUE)</f>
        <v>72</v>
      </c>
      <c r="V878" s="3">
        <f t="shared" ca="1" si="13"/>
        <v>3993</v>
      </c>
      <c r="AB878" s="4">
        <v>877</v>
      </c>
      <c r="AC878" s="4" t="s">
        <v>14</v>
      </c>
      <c r="AD878" s="4" t="s">
        <v>72</v>
      </c>
      <c r="AE878" s="4" t="s">
        <v>22</v>
      </c>
      <c r="AF878" s="4" t="s">
        <v>17</v>
      </c>
      <c r="AG878" s="4" t="s">
        <v>20</v>
      </c>
      <c r="AH878" s="4" t="s">
        <v>23</v>
      </c>
      <c r="AI878" s="5">
        <v>3000</v>
      </c>
      <c r="AJ878" s="4">
        <v>1</v>
      </c>
      <c r="AK878" s="4">
        <v>10</v>
      </c>
      <c r="AL878" s="4">
        <v>20</v>
      </c>
      <c r="AM878" s="4">
        <v>11</v>
      </c>
      <c r="AN878" s="4">
        <v>41</v>
      </c>
    </row>
    <row r="879" spans="1:40" x14ac:dyDescent="0.25">
      <c r="A879" s="6" t="str">
        <f ca="1">VLOOKUP($V879,$AB$2:$AN$5971,2,TRUE)</f>
        <v>T</v>
      </c>
      <c r="B879" s="6" t="str">
        <f ca="1">VLOOKUP($V879,$AB$2:$AN$5971,3,TRUE)</f>
        <v>40</v>
      </c>
      <c r="C879" s="6" t="str">
        <f ca="1">VLOOKUP($V879,$AB$2:$AN$5971,4,TRUE)</f>
        <v>SC</v>
      </c>
      <c r="D879" s="6" t="str">
        <f ca="1">VLOOKUP($V879,$AB$2:$AN$5971,5,TRUE)</f>
        <v>H</v>
      </c>
      <c r="E879" s="6" t="str">
        <f ca="1">VLOOKUP($V879,$AB$2:$AN$5971,6,TRUE)</f>
        <v>T</v>
      </c>
      <c r="F879" s="6" t="str">
        <f ca="1">VLOOKUP($V879,$AB$2:$AN$5971,7,TRUE)</f>
        <v>C</v>
      </c>
      <c r="G879" s="6">
        <f ca="1">VLOOKUP($V879,$AB$2:$AN$5971,8,TRUE)</f>
        <v>8000</v>
      </c>
      <c r="H879" s="6">
        <f ca="1">VLOOKUP($V879,$AB$2:$AN$5971,9,TRUE)</f>
        <v>0</v>
      </c>
      <c r="I879" s="6">
        <f ca="1">VLOOKUP($V879,$AB$2:$AN$5971,10,TRUE)</f>
        <v>19</v>
      </c>
      <c r="J879" s="6">
        <f ca="1">VLOOKUP($V879,$AB$2:$AN$5971,11,TRUE)</f>
        <v>32</v>
      </c>
      <c r="K879" s="6">
        <f ca="1">VLOOKUP($V879,$AB$2:$AN$5971,12,TRUE)</f>
        <v>20</v>
      </c>
      <c r="L879" s="6">
        <f ca="1">VLOOKUP($V879,$AB$2:$AN$5971,13,TRUE)</f>
        <v>71</v>
      </c>
      <c r="V879" s="3">
        <f t="shared" ca="1" si="13"/>
        <v>1237</v>
      </c>
      <c r="AB879" s="4">
        <v>878</v>
      </c>
      <c r="AC879" s="4" t="s">
        <v>14</v>
      </c>
      <c r="AD879" s="4" t="s">
        <v>35</v>
      </c>
      <c r="AE879" s="4" t="s">
        <v>22</v>
      </c>
      <c r="AF879" s="4" t="s">
        <v>17</v>
      </c>
      <c r="AG879" s="4" t="s">
        <v>20</v>
      </c>
      <c r="AH879" s="4" t="s">
        <v>23</v>
      </c>
      <c r="AI879" s="5">
        <v>1800</v>
      </c>
      <c r="AJ879" s="4">
        <v>0</v>
      </c>
      <c r="AK879" s="4">
        <v>10</v>
      </c>
      <c r="AL879" s="4">
        <v>22</v>
      </c>
      <c r="AM879" s="4">
        <v>2</v>
      </c>
      <c r="AN879" s="4">
        <v>34</v>
      </c>
    </row>
    <row r="880" spans="1:40" x14ac:dyDescent="0.25">
      <c r="A880" s="6" t="str">
        <f ca="1">VLOOKUP($V880,$AB$2:$AN$5971,2,TRUE)</f>
        <v>F</v>
      </c>
      <c r="B880" s="6" t="str">
        <f ca="1">VLOOKUP($V880,$AB$2:$AN$5971,3,TRUE)</f>
        <v>35</v>
      </c>
      <c r="C880" s="6" t="str">
        <f ca="1">VLOOKUP($V880,$AB$2:$AN$5971,4,TRUE)</f>
        <v>OT</v>
      </c>
      <c r="D880" s="6" t="str">
        <f ca="1">VLOOKUP($V880,$AB$2:$AN$5971,5,TRUE)</f>
        <v>H</v>
      </c>
      <c r="E880" s="6" t="str">
        <f ca="1">VLOOKUP($V880,$AB$2:$AN$5971,6,TRUE)</f>
        <v>T</v>
      </c>
      <c r="F880" s="6" t="str">
        <f ca="1">VLOOKUP($V880,$AB$2:$AN$5971,7,TRUE)</f>
        <v>C</v>
      </c>
      <c r="G880" s="6">
        <f ca="1">VLOOKUP($V880,$AB$2:$AN$5971,8,TRUE)</f>
        <v>50000</v>
      </c>
      <c r="H880" s="6" t="e">
        <f ca="1">VLOOKUP($V880,$AB$2:$AN$5971,9,TRUE)</f>
        <v>#NULL!</v>
      </c>
      <c r="I880" s="6">
        <f ca="1">VLOOKUP($V880,$AB$2:$AN$5971,10,TRUE)</f>
        <v>15</v>
      </c>
      <c r="J880" s="6">
        <f ca="1">VLOOKUP($V880,$AB$2:$AN$5971,11,TRUE)</f>
        <v>31</v>
      </c>
      <c r="K880" s="6">
        <f ca="1">VLOOKUP($V880,$AB$2:$AN$5971,12,TRUE)</f>
        <v>13</v>
      </c>
      <c r="L880" s="6">
        <f ca="1">VLOOKUP($V880,$AB$2:$AN$5971,13,TRUE)</f>
        <v>59</v>
      </c>
      <c r="V880" s="3">
        <f t="shared" ca="1" si="13"/>
        <v>2044</v>
      </c>
      <c r="AB880" s="4">
        <v>879</v>
      </c>
      <c r="AC880" s="4" t="s">
        <v>14</v>
      </c>
      <c r="AD880" s="4" t="s">
        <v>44</v>
      </c>
      <c r="AE880" s="4" t="s">
        <v>22</v>
      </c>
      <c r="AF880" s="4" t="s">
        <v>17</v>
      </c>
      <c r="AG880" s="4" t="s">
        <v>20</v>
      </c>
      <c r="AH880" s="4" t="s">
        <v>23</v>
      </c>
      <c r="AI880" s="5">
        <v>5000</v>
      </c>
      <c r="AJ880" s="4">
        <v>4</v>
      </c>
      <c r="AK880" s="4">
        <v>12</v>
      </c>
      <c r="AL880" s="4">
        <v>20</v>
      </c>
      <c r="AM880" s="4">
        <v>7</v>
      </c>
      <c r="AN880" s="4">
        <v>39</v>
      </c>
    </row>
    <row r="881" spans="1:40" x14ac:dyDescent="0.25">
      <c r="A881" s="6" t="str">
        <f ca="1">VLOOKUP($V881,$AB$2:$AN$5971,2,TRUE)</f>
        <v>F</v>
      </c>
      <c r="B881" s="6" t="str">
        <f ca="1">VLOOKUP($V881,$AB$2:$AN$5971,3,TRUE)</f>
        <v>18</v>
      </c>
      <c r="C881" s="6" t="str">
        <f ca="1">VLOOKUP($V881,$AB$2:$AN$5971,4,TRUE)</f>
        <v>OT</v>
      </c>
      <c r="D881" s="6" t="str">
        <f ca="1">VLOOKUP($V881,$AB$2:$AN$5971,5,TRUE)</f>
        <v>H</v>
      </c>
      <c r="E881" s="6" t="str">
        <f ca="1">VLOOKUP($V881,$AB$2:$AN$5971,6,TRUE)</f>
        <v>T</v>
      </c>
      <c r="F881" s="6" t="str">
        <f ca="1">VLOOKUP($V881,$AB$2:$AN$5971,7,TRUE)</f>
        <v>A</v>
      </c>
      <c r="G881" s="6">
        <f ca="1">VLOOKUP($V881,$AB$2:$AN$5971,8,TRUE)</f>
        <v>3200</v>
      </c>
      <c r="H881" s="6" t="e">
        <f ca="1">VLOOKUP($V881,$AB$2:$AN$5971,9,TRUE)</f>
        <v>#NULL!</v>
      </c>
      <c r="I881" s="6">
        <f ca="1">VLOOKUP($V881,$AB$2:$AN$5971,10,TRUE)</f>
        <v>17</v>
      </c>
      <c r="J881" s="6">
        <f ca="1">VLOOKUP($V881,$AB$2:$AN$5971,11,TRUE)</f>
        <v>24</v>
      </c>
      <c r="K881" s="6">
        <f ca="1">VLOOKUP($V881,$AB$2:$AN$5971,12,TRUE)</f>
        <v>22</v>
      </c>
      <c r="L881" s="6">
        <f ca="1">VLOOKUP($V881,$AB$2:$AN$5971,13,TRUE)</f>
        <v>63</v>
      </c>
      <c r="V881" s="3">
        <f t="shared" ca="1" si="13"/>
        <v>4579</v>
      </c>
      <c r="AB881" s="4">
        <v>880</v>
      </c>
      <c r="AC881" s="4" t="s">
        <v>14</v>
      </c>
      <c r="AD881" s="4" t="s">
        <v>31</v>
      </c>
      <c r="AE881" s="4" t="s">
        <v>22</v>
      </c>
      <c r="AF881" s="4" t="s">
        <v>17</v>
      </c>
      <c r="AG881" s="4" t="s">
        <v>20</v>
      </c>
      <c r="AH881" s="4" t="s">
        <v>23</v>
      </c>
      <c r="AI881" s="5">
        <v>2800</v>
      </c>
      <c r="AJ881" s="4">
        <v>1</v>
      </c>
      <c r="AK881" s="4">
        <v>15</v>
      </c>
      <c r="AL881" s="4">
        <v>25</v>
      </c>
      <c r="AM881" s="4">
        <v>12</v>
      </c>
      <c r="AN881" s="4">
        <v>52</v>
      </c>
    </row>
    <row r="882" spans="1:40" x14ac:dyDescent="0.25">
      <c r="A882" s="6" t="str">
        <f ca="1">VLOOKUP($V882,$AB$2:$AN$5971,2,TRUE)</f>
        <v>F</v>
      </c>
      <c r="B882" s="6" t="str">
        <f ca="1">VLOOKUP($V882,$AB$2:$AN$5971,3,TRUE)</f>
        <v>22</v>
      </c>
      <c r="C882" s="6" t="str">
        <f ca="1">VLOOKUP($V882,$AB$2:$AN$5971,4,TRUE)</f>
        <v>OT</v>
      </c>
      <c r="D882" s="6" t="str">
        <f ca="1">VLOOKUP($V882,$AB$2:$AN$5971,5,TRUE)</f>
        <v>H</v>
      </c>
      <c r="E882" s="6" t="str">
        <f ca="1">VLOOKUP($V882,$AB$2:$AN$5971,6,TRUE)</f>
        <v>T</v>
      </c>
      <c r="F882" s="6" t="str">
        <f ca="1">VLOOKUP($V882,$AB$2:$AN$5971,7,TRUE)</f>
        <v>C</v>
      </c>
      <c r="G882" s="6">
        <f ca="1">VLOOKUP($V882,$AB$2:$AN$5971,8,TRUE)</f>
        <v>6000</v>
      </c>
      <c r="H882" s="6">
        <f ca="1">VLOOKUP($V882,$AB$2:$AN$5971,9,TRUE)</f>
        <v>0</v>
      </c>
      <c r="I882" s="6">
        <f ca="1">VLOOKUP($V882,$AB$2:$AN$5971,10,TRUE)</f>
        <v>18</v>
      </c>
      <c r="J882" s="6">
        <f ca="1">VLOOKUP($V882,$AB$2:$AN$5971,11,TRUE)</f>
        <v>23</v>
      </c>
      <c r="K882" s="6">
        <f ca="1">VLOOKUP($V882,$AB$2:$AN$5971,12,TRUE)</f>
        <v>20</v>
      </c>
      <c r="L882" s="6">
        <f ca="1">VLOOKUP($V882,$AB$2:$AN$5971,13,TRUE)</f>
        <v>61</v>
      </c>
      <c r="V882" s="3">
        <f t="shared" ca="1" si="13"/>
        <v>2495</v>
      </c>
      <c r="AB882" s="4">
        <v>881</v>
      </c>
      <c r="AC882" s="4" t="s">
        <v>14</v>
      </c>
      <c r="AD882" s="4" t="s">
        <v>24</v>
      </c>
      <c r="AE882" s="4" t="s">
        <v>22</v>
      </c>
      <c r="AF882" s="4" t="s">
        <v>17</v>
      </c>
      <c r="AG882" s="4" t="s">
        <v>20</v>
      </c>
      <c r="AH882" s="4" t="s">
        <v>23</v>
      </c>
      <c r="AI882" s="5">
        <v>3200</v>
      </c>
      <c r="AJ882" s="4">
        <v>1</v>
      </c>
      <c r="AK882" s="4">
        <v>20</v>
      </c>
      <c r="AL882" s="4">
        <v>21</v>
      </c>
      <c r="AM882" s="4">
        <v>18</v>
      </c>
      <c r="AN882" s="4">
        <v>59</v>
      </c>
    </row>
    <row r="883" spans="1:40" x14ac:dyDescent="0.25">
      <c r="A883" s="6" t="str">
        <f ca="1">VLOOKUP($V883,$AB$2:$AN$5971,2,TRUE)</f>
        <v>T</v>
      </c>
      <c r="B883" s="6" t="str">
        <f ca="1">VLOOKUP($V883,$AB$2:$AN$5971,3,TRUE)</f>
        <v>30</v>
      </c>
      <c r="C883" s="6" t="str">
        <f ca="1">VLOOKUP($V883,$AB$2:$AN$5971,4,TRUE)</f>
        <v>OT</v>
      </c>
      <c r="D883" s="6" t="str">
        <f ca="1">VLOOKUP($V883,$AB$2:$AN$5971,5,TRUE)</f>
        <v>H</v>
      </c>
      <c r="E883" s="6" t="str">
        <f ca="1">VLOOKUP($V883,$AB$2:$AN$5971,6,TRUE)</f>
        <v>U</v>
      </c>
      <c r="F883" s="6" t="str">
        <f ca="1">VLOOKUP($V883,$AB$2:$AN$5971,7,TRUE)</f>
        <v>A</v>
      </c>
      <c r="G883" s="6">
        <f ca="1">VLOOKUP($V883,$AB$2:$AN$5971,8,TRUE)</f>
        <v>7000</v>
      </c>
      <c r="H883" s="6">
        <f ca="1">VLOOKUP($V883,$AB$2:$AN$5971,9,TRUE)</f>
        <v>2</v>
      </c>
      <c r="I883" s="6">
        <f ca="1">VLOOKUP($V883,$AB$2:$AN$5971,10,TRUE)</f>
        <v>7</v>
      </c>
      <c r="J883" s="6">
        <f ca="1">VLOOKUP($V883,$AB$2:$AN$5971,11,TRUE)</f>
        <v>23</v>
      </c>
      <c r="K883" s="6">
        <f ca="1">VLOOKUP($V883,$AB$2:$AN$5971,12,TRUE)</f>
        <v>14</v>
      </c>
      <c r="L883" s="6">
        <f ca="1">VLOOKUP($V883,$AB$2:$AN$5971,13,TRUE)</f>
        <v>44</v>
      </c>
      <c r="V883" s="3">
        <f t="shared" ca="1" si="13"/>
        <v>5169</v>
      </c>
      <c r="AB883" s="4">
        <v>882</v>
      </c>
      <c r="AC883" s="4" t="s">
        <v>14</v>
      </c>
      <c r="AD883" s="4" t="s">
        <v>50</v>
      </c>
      <c r="AE883" s="4" t="s">
        <v>22</v>
      </c>
      <c r="AF883" s="4" t="s">
        <v>17</v>
      </c>
      <c r="AG883" s="4" t="s">
        <v>20</v>
      </c>
      <c r="AH883" s="4" t="s">
        <v>23</v>
      </c>
      <c r="AI883" s="5">
        <v>6000</v>
      </c>
      <c r="AJ883" s="4">
        <v>0</v>
      </c>
      <c r="AK883" s="4">
        <v>34</v>
      </c>
      <c r="AL883" s="4">
        <v>24</v>
      </c>
      <c r="AM883" s="4">
        <v>11</v>
      </c>
      <c r="AN883" s="4">
        <v>69</v>
      </c>
    </row>
    <row r="884" spans="1:40" x14ac:dyDescent="0.25">
      <c r="A884" s="6" t="str">
        <f ca="1">VLOOKUP($V884,$AB$2:$AN$5971,2,TRUE)</f>
        <v>T</v>
      </c>
      <c r="B884" s="6" t="str">
        <f ca="1">VLOOKUP($V884,$AB$2:$AN$5971,3,TRUE)</f>
        <v>12</v>
      </c>
      <c r="C884" s="6" t="str">
        <f ca="1">VLOOKUP($V884,$AB$2:$AN$5971,4,TRUE)</f>
        <v>OT</v>
      </c>
      <c r="D884" s="6" t="str">
        <f ca="1">VLOOKUP($V884,$AB$2:$AN$5971,5,TRUE)</f>
        <v>H</v>
      </c>
      <c r="E884" s="6" t="str">
        <f ca="1">VLOOKUP($V884,$AB$2:$AN$5971,6,TRUE)</f>
        <v>T</v>
      </c>
      <c r="F884" s="6" t="str">
        <f ca="1">VLOOKUP($V884,$AB$2:$AN$5971,7,TRUE)</f>
        <v>C</v>
      </c>
      <c r="G884" s="6">
        <f ca="1">VLOOKUP($V884,$AB$2:$AN$5971,8,TRUE)</f>
        <v>1000</v>
      </c>
      <c r="H884" s="6">
        <f ca="1">VLOOKUP($V884,$AB$2:$AN$5971,9,TRUE)</f>
        <v>0</v>
      </c>
      <c r="I884" s="6">
        <f ca="1">VLOOKUP($V884,$AB$2:$AN$5971,10,TRUE)</f>
        <v>19</v>
      </c>
      <c r="J884" s="6">
        <f ca="1">VLOOKUP($V884,$AB$2:$AN$5971,11,TRUE)</f>
        <v>29</v>
      </c>
      <c r="K884" s="6">
        <f ca="1">VLOOKUP($V884,$AB$2:$AN$5971,12,TRUE)</f>
        <v>24</v>
      </c>
      <c r="L884" s="6">
        <f ca="1">VLOOKUP($V884,$AB$2:$AN$5971,13,TRUE)</f>
        <v>72</v>
      </c>
      <c r="V884" s="3">
        <f t="shared" ca="1" si="13"/>
        <v>619</v>
      </c>
      <c r="AB884" s="4">
        <v>883</v>
      </c>
      <c r="AC884" s="4" t="s">
        <v>14</v>
      </c>
      <c r="AD884" s="4" t="s">
        <v>27</v>
      </c>
      <c r="AE884" s="4" t="s">
        <v>22</v>
      </c>
      <c r="AF884" s="4" t="s">
        <v>17</v>
      </c>
      <c r="AG884" s="4" t="s">
        <v>20</v>
      </c>
      <c r="AH884" s="4" t="s">
        <v>23</v>
      </c>
      <c r="AI884" s="5">
        <v>6000</v>
      </c>
      <c r="AJ884" s="4">
        <v>0</v>
      </c>
      <c r="AK884" s="4">
        <v>19</v>
      </c>
      <c r="AL884" s="4">
        <v>34</v>
      </c>
      <c r="AM884" s="4">
        <v>33</v>
      </c>
      <c r="AN884" s="4">
        <v>86</v>
      </c>
    </row>
    <row r="885" spans="1:40" x14ac:dyDescent="0.25">
      <c r="A885" s="6" t="str">
        <f ca="1">VLOOKUP($V885,$AB$2:$AN$5971,2,TRUE)</f>
        <v>T</v>
      </c>
      <c r="B885" s="6" t="str">
        <f ca="1">VLOOKUP($V885,$AB$2:$AN$5971,3,TRUE)</f>
        <v>28</v>
      </c>
      <c r="C885" s="6" t="str">
        <f ca="1">VLOOKUP($V885,$AB$2:$AN$5971,4,TRUE)</f>
        <v>OT</v>
      </c>
      <c r="D885" s="6" t="str">
        <f ca="1">VLOOKUP($V885,$AB$2:$AN$5971,5,TRUE)</f>
        <v>H</v>
      </c>
      <c r="E885" s="6" t="str">
        <f ca="1">VLOOKUP($V885,$AB$2:$AN$5971,6,TRUE)</f>
        <v>T</v>
      </c>
      <c r="F885" s="6" t="str">
        <f ca="1">VLOOKUP($V885,$AB$2:$AN$5971,7,TRUE)</f>
        <v>C</v>
      </c>
      <c r="G885" s="6">
        <f ca="1">VLOOKUP($V885,$AB$2:$AN$5971,8,TRUE)</f>
        <v>4500</v>
      </c>
      <c r="H885" s="6">
        <f ca="1">VLOOKUP($V885,$AB$2:$AN$5971,9,TRUE)</f>
        <v>0</v>
      </c>
      <c r="I885" s="6">
        <f ca="1">VLOOKUP($V885,$AB$2:$AN$5971,10,TRUE)</f>
        <v>16</v>
      </c>
      <c r="J885" s="6">
        <f ca="1">VLOOKUP($V885,$AB$2:$AN$5971,11,TRUE)</f>
        <v>34</v>
      </c>
      <c r="K885" s="6">
        <f ca="1">VLOOKUP($V885,$AB$2:$AN$5971,12,TRUE)</f>
        <v>15</v>
      </c>
      <c r="L885" s="6">
        <f ca="1">VLOOKUP($V885,$AB$2:$AN$5971,13,TRUE)</f>
        <v>65</v>
      </c>
      <c r="V885" s="3">
        <f t="shared" ca="1" si="13"/>
        <v>3386</v>
      </c>
      <c r="AB885" s="4">
        <v>884</v>
      </c>
      <c r="AC885" s="4" t="s">
        <v>14</v>
      </c>
      <c r="AD885" s="4" t="s">
        <v>40</v>
      </c>
      <c r="AE885" s="4" t="s">
        <v>22</v>
      </c>
      <c r="AF885" s="4" t="s">
        <v>17</v>
      </c>
      <c r="AG885" s="4" t="s">
        <v>20</v>
      </c>
      <c r="AH885" s="4" t="s">
        <v>23</v>
      </c>
      <c r="AI885" s="5">
        <v>6000</v>
      </c>
      <c r="AJ885" s="4">
        <v>0</v>
      </c>
      <c r="AK885" s="4">
        <v>17</v>
      </c>
      <c r="AL885" s="4">
        <v>42</v>
      </c>
      <c r="AM885" s="4">
        <v>23</v>
      </c>
      <c r="AN885" s="4">
        <v>82</v>
      </c>
    </row>
    <row r="886" spans="1:40" x14ac:dyDescent="0.25">
      <c r="A886" s="6" t="str">
        <f ca="1">VLOOKUP($V886,$AB$2:$AN$5971,2,TRUE)</f>
        <v>F</v>
      </c>
      <c r="B886" s="6" t="str">
        <f ca="1">VLOOKUP($V886,$AB$2:$AN$5971,3,TRUE)</f>
        <v>45</v>
      </c>
      <c r="C886" s="6" t="str">
        <f ca="1">VLOOKUP($V886,$AB$2:$AN$5971,4,TRUE)</f>
        <v>SC</v>
      </c>
      <c r="D886" s="6" t="str">
        <f ca="1">VLOOKUP($V886,$AB$2:$AN$5971,5,TRUE)</f>
        <v>H</v>
      </c>
      <c r="E886" s="6" t="str">
        <f ca="1">VLOOKUP($V886,$AB$2:$AN$5971,6,TRUE)</f>
        <v>T</v>
      </c>
      <c r="F886" s="6" t="str">
        <f ca="1">VLOOKUP($V886,$AB$2:$AN$5971,7,TRUE)</f>
        <v>C</v>
      </c>
      <c r="G886" s="6">
        <f ca="1">VLOOKUP($V886,$AB$2:$AN$5971,8,TRUE)</f>
        <v>4000</v>
      </c>
      <c r="H886" s="6">
        <f ca="1">VLOOKUP($V886,$AB$2:$AN$5971,9,TRUE)</f>
        <v>0</v>
      </c>
      <c r="I886" s="6">
        <f ca="1">VLOOKUP($V886,$AB$2:$AN$5971,10,TRUE)</f>
        <v>12</v>
      </c>
      <c r="J886" s="6">
        <f ca="1">VLOOKUP($V886,$AB$2:$AN$5971,11,TRUE)</f>
        <v>35</v>
      </c>
      <c r="K886" s="6">
        <f ca="1">VLOOKUP($V886,$AB$2:$AN$5971,12,TRUE)</f>
        <v>20</v>
      </c>
      <c r="L886" s="6">
        <f ca="1">VLOOKUP($V886,$AB$2:$AN$5971,13,TRUE)</f>
        <v>67</v>
      </c>
      <c r="V886" s="3">
        <f t="shared" ref="V886:V949" ca="1" si="14">RANDBETWEEN(1,5970)</f>
        <v>1501</v>
      </c>
      <c r="AB886" s="4">
        <v>885</v>
      </c>
      <c r="AC886" s="4" t="s">
        <v>20</v>
      </c>
      <c r="AD886" s="4" t="s">
        <v>39</v>
      </c>
      <c r="AE886" s="4" t="s">
        <v>16</v>
      </c>
      <c r="AF886" s="4" t="s">
        <v>17</v>
      </c>
      <c r="AG886" s="4" t="s">
        <v>20</v>
      </c>
      <c r="AH886" s="4" t="s">
        <v>23</v>
      </c>
      <c r="AI886" s="5">
        <v>6000</v>
      </c>
      <c r="AJ886" s="4">
        <v>0</v>
      </c>
      <c r="AK886" s="4">
        <v>18</v>
      </c>
      <c r="AL886" s="4">
        <v>17</v>
      </c>
      <c r="AM886" s="4">
        <v>17</v>
      </c>
      <c r="AN886" s="4">
        <v>52</v>
      </c>
    </row>
    <row r="887" spans="1:40" x14ac:dyDescent="0.25">
      <c r="A887" s="6" t="str">
        <f ca="1">VLOOKUP($V887,$AB$2:$AN$5971,2,TRUE)</f>
        <v>F</v>
      </c>
      <c r="B887" s="6" t="str">
        <f ca="1">VLOOKUP($V887,$AB$2:$AN$5971,3,TRUE)</f>
        <v>50</v>
      </c>
      <c r="C887" s="6" t="str">
        <f ca="1">VLOOKUP($V887,$AB$2:$AN$5971,4,TRUE)</f>
        <v>SC</v>
      </c>
      <c r="D887" s="6" t="str">
        <f ca="1">VLOOKUP($V887,$AB$2:$AN$5971,5,TRUE)</f>
        <v>H</v>
      </c>
      <c r="E887" s="6" t="str">
        <f ca="1">VLOOKUP($V887,$AB$2:$AN$5971,6,TRUE)</f>
        <v>K</v>
      </c>
      <c r="F887" s="6" t="str">
        <f ca="1">VLOOKUP($V887,$AB$2:$AN$5971,7,TRUE)</f>
        <v>C</v>
      </c>
      <c r="G887" s="6">
        <f ca="1">VLOOKUP($V887,$AB$2:$AN$5971,8,TRUE)</f>
        <v>5000</v>
      </c>
      <c r="H887" s="6">
        <f ca="1">VLOOKUP($V887,$AB$2:$AN$5971,9,TRUE)</f>
        <v>0</v>
      </c>
      <c r="I887" s="6">
        <f ca="1">VLOOKUP($V887,$AB$2:$AN$5971,10,TRUE)</f>
        <v>8</v>
      </c>
      <c r="J887" s="6">
        <f ca="1">VLOOKUP($V887,$AB$2:$AN$5971,11,TRUE)</f>
        <v>25</v>
      </c>
      <c r="K887" s="6">
        <f ca="1">VLOOKUP($V887,$AB$2:$AN$5971,12,TRUE)</f>
        <v>4</v>
      </c>
      <c r="L887" s="6">
        <f ca="1">VLOOKUP($V887,$AB$2:$AN$5971,13,TRUE)</f>
        <v>37</v>
      </c>
      <c r="V887" s="3">
        <f t="shared" ca="1" si="14"/>
        <v>4905</v>
      </c>
      <c r="AB887" s="4">
        <v>886</v>
      </c>
      <c r="AC887" s="4" t="s">
        <v>14</v>
      </c>
      <c r="AD887" s="4" t="s">
        <v>60</v>
      </c>
      <c r="AE887" s="4" t="s">
        <v>16</v>
      </c>
      <c r="AF887" s="4" t="s">
        <v>17</v>
      </c>
      <c r="AG887" s="4" t="s">
        <v>20</v>
      </c>
      <c r="AH887" s="4" t="s">
        <v>23</v>
      </c>
      <c r="AI887" s="5">
        <v>6000</v>
      </c>
      <c r="AJ887" s="4">
        <v>0</v>
      </c>
      <c r="AK887" s="4">
        <v>22</v>
      </c>
      <c r="AL887" s="4">
        <v>28</v>
      </c>
      <c r="AM887" s="4">
        <v>20</v>
      </c>
      <c r="AN887" s="4">
        <v>70</v>
      </c>
    </row>
    <row r="888" spans="1:40" x14ac:dyDescent="0.25">
      <c r="A888" s="6" t="str">
        <f ca="1">VLOOKUP($V888,$AB$2:$AN$5971,2,TRUE)</f>
        <v>T</v>
      </c>
      <c r="B888" s="6" t="str">
        <f ca="1">VLOOKUP($V888,$AB$2:$AN$5971,3,TRUE)</f>
        <v>20</v>
      </c>
      <c r="C888" s="6" t="str">
        <f ca="1">VLOOKUP($V888,$AB$2:$AN$5971,4,TRUE)</f>
        <v>SC</v>
      </c>
      <c r="D888" s="6" t="str">
        <f ca="1">VLOOKUP($V888,$AB$2:$AN$5971,5,TRUE)</f>
        <v>H</v>
      </c>
      <c r="E888" s="6" t="str">
        <f ca="1">VLOOKUP($V888,$AB$2:$AN$5971,6,TRUE)</f>
        <v>T</v>
      </c>
      <c r="F888" s="6" t="str">
        <f ca="1">VLOOKUP($V888,$AB$2:$AN$5971,7,TRUE)</f>
        <v>C</v>
      </c>
      <c r="G888" s="6">
        <f ca="1">VLOOKUP($V888,$AB$2:$AN$5971,8,TRUE)</f>
        <v>4000</v>
      </c>
      <c r="H888" s="6">
        <f ca="1">VLOOKUP($V888,$AB$2:$AN$5971,9,TRUE)</f>
        <v>0</v>
      </c>
      <c r="I888" s="6">
        <f ca="1">VLOOKUP($V888,$AB$2:$AN$5971,10,TRUE)</f>
        <v>16</v>
      </c>
      <c r="J888" s="6">
        <f ca="1">VLOOKUP($V888,$AB$2:$AN$5971,11,TRUE)</f>
        <v>27</v>
      </c>
      <c r="K888" s="6">
        <f ca="1">VLOOKUP($V888,$AB$2:$AN$5971,12,TRUE)</f>
        <v>19</v>
      </c>
      <c r="L888" s="6">
        <f ca="1">VLOOKUP($V888,$AB$2:$AN$5971,13,TRUE)</f>
        <v>62</v>
      </c>
      <c r="V888" s="3">
        <f t="shared" ca="1" si="14"/>
        <v>3095</v>
      </c>
      <c r="AB888" s="4">
        <v>887</v>
      </c>
      <c r="AC888" s="4" t="s">
        <v>20</v>
      </c>
      <c r="AD888" s="4" t="s">
        <v>71</v>
      </c>
      <c r="AE888" s="4" t="s">
        <v>16</v>
      </c>
      <c r="AF888" s="4" t="s">
        <v>17</v>
      </c>
      <c r="AG888" s="4" t="s">
        <v>20</v>
      </c>
      <c r="AH888" s="4" t="s">
        <v>23</v>
      </c>
      <c r="AI888" s="5">
        <v>6000</v>
      </c>
      <c r="AJ888" s="4">
        <v>0</v>
      </c>
      <c r="AK888" s="4">
        <v>23</v>
      </c>
      <c r="AL888" s="4">
        <v>16</v>
      </c>
      <c r="AM888" s="4">
        <v>25</v>
      </c>
      <c r="AN888" s="4">
        <v>64</v>
      </c>
    </row>
    <row r="889" spans="1:40" x14ac:dyDescent="0.25">
      <c r="A889" s="6" t="str">
        <f ca="1">VLOOKUP($V889,$AB$2:$AN$5971,2,TRUE)</f>
        <v>T</v>
      </c>
      <c r="B889" s="6" t="str">
        <f ca="1">VLOOKUP($V889,$AB$2:$AN$5971,3,TRUE)</f>
        <v>22</v>
      </c>
      <c r="C889" s="6" t="str">
        <f ca="1">VLOOKUP($V889,$AB$2:$AN$5971,4,TRUE)</f>
        <v>OT</v>
      </c>
      <c r="D889" s="6" t="str">
        <f ca="1">VLOOKUP($V889,$AB$2:$AN$5971,5,TRUE)</f>
        <v>H</v>
      </c>
      <c r="E889" s="6" t="str">
        <f ca="1">VLOOKUP($V889,$AB$2:$AN$5971,6,TRUE)</f>
        <v>T</v>
      </c>
      <c r="F889" s="6" t="str">
        <f ca="1">VLOOKUP($V889,$AB$2:$AN$5971,7,TRUE)</f>
        <v>A</v>
      </c>
      <c r="G889" s="6">
        <f ca="1">VLOOKUP($V889,$AB$2:$AN$5971,8,TRUE)</f>
        <v>6000</v>
      </c>
      <c r="H889" s="6">
        <f ca="1">VLOOKUP($V889,$AB$2:$AN$5971,9,TRUE)</f>
        <v>0</v>
      </c>
      <c r="I889" s="6">
        <f ca="1">VLOOKUP($V889,$AB$2:$AN$5971,10,TRUE)</f>
        <v>10</v>
      </c>
      <c r="J889" s="6">
        <f ca="1">VLOOKUP($V889,$AB$2:$AN$5971,11,TRUE)</f>
        <v>33</v>
      </c>
      <c r="K889" s="6">
        <f ca="1">VLOOKUP($V889,$AB$2:$AN$5971,12,TRUE)</f>
        <v>24</v>
      </c>
      <c r="L889" s="6">
        <f ca="1">VLOOKUP($V889,$AB$2:$AN$5971,13,TRUE)</f>
        <v>67</v>
      </c>
      <c r="V889" s="3">
        <f t="shared" ca="1" si="14"/>
        <v>56</v>
      </c>
      <c r="AB889" s="4">
        <v>888</v>
      </c>
      <c r="AC889" s="4" t="s">
        <v>14</v>
      </c>
      <c r="AD889" s="4" t="s">
        <v>40</v>
      </c>
      <c r="AE889" s="4" t="s">
        <v>16</v>
      </c>
      <c r="AF889" s="4" t="s">
        <v>17</v>
      </c>
      <c r="AG889" s="4" t="s">
        <v>20</v>
      </c>
      <c r="AH889" s="4" t="s">
        <v>23</v>
      </c>
      <c r="AI889" s="5">
        <v>6000</v>
      </c>
      <c r="AJ889" s="4">
        <v>0</v>
      </c>
      <c r="AK889" s="4">
        <v>25</v>
      </c>
      <c r="AL889" s="4">
        <v>33</v>
      </c>
      <c r="AM889" s="4">
        <v>21</v>
      </c>
      <c r="AN889" s="4">
        <v>79</v>
      </c>
    </row>
    <row r="890" spans="1:40" x14ac:dyDescent="0.25">
      <c r="A890" s="6" t="str">
        <f ca="1">VLOOKUP($V890,$AB$2:$AN$5971,2,TRUE)</f>
        <v>F</v>
      </c>
      <c r="B890" s="6" t="str">
        <f ca="1">VLOOKUP($V890,$AB$2:$AN$5971,3,TRUE)</f>
        <v>16</v>
      </c>
      <c r="C890" s="6" t="str">
        <f ca="1">VLOOKUP($V890,$AB$2:$AN$5971,4,TRUE)</f>
        <v>OT</v>
      </c>
      <c r="D890" s="6" t="str">
        <f ca="1">VLOOKUP($V890,$AB$2:$AN$5971,5,TRUE)</f>
        <v>H</v>
      </c>
      <c r="E890" s="6" t="str">
        <f ca="1">VLOOKUP($V890,$AB$2:$AN$5971,6,TRUE)</f>
        <v>U</v>
      </c>
      <c r="F890" s="6" t="str">
        <f ca="1">VLOOKUP($V890,$AB$2:$AN$5971,7,TRUE)</f>
        <v>C</v>
      </c>
      <c r="G890" s="6">
        <f ca="1">VLOOKUP($V890,$AB$2:$AN$5971,8,TRUE)</f>
        <v>4000</v>
      </c>
      <c r="H890" s="6">
        <f ca="1">VLOOKUP($V890,$AB$2:$AN$5971,9,TRUE)</f>
        <v>0</v>
      </c>
      <c r="I890" s="6">
        <f ca="1">VLOOKUP($V890,$AB$2:$AN$5971,10,TRUE)</f>
        <v>11</v>
      </c>
      <c r="J890" s="6">
        <f ca="1">VLOOKUP($V890,$AB$2:$AN$5971,11,TRUE)</f>
        <v>29</v>
      </c>
      <c r="K890" s="6">
        <f ca="1">VLOOKUP($V890,$AB$2:$AN$5971,12,TRUE)</f>
        <v>10</v>
      </c>
      <c r="L890" s="6">
        <f ca="1">VLOOKUP($V890,$AB$2:$AN$5971,13,TRUE)</f>
        <v>50</v>
      </c>
      <c r="V890" s="3">
        <f t="shared" ca="1" si="14"/>
        <v>5401</v>
      </c>
      <c r="AB890" s="4">
        <v>889</v>
      </c>
      <c r="AC890" s="4" t="s">
        <v>14</v>
      </c>
      <c r="AD890" s="4" t="s">
        <v>50</v>
      </c>
      <c r="AE890" s="4" t="s">
        <v>16</v>
      </c>
      <c r="AF890" s="4" t="s">
        <v>17</v>
      </c>
      <c r="AG890" s="4" t="s">
        <v>20</v>
      </c>
      <c r="AH890" s="4" t="s">
        <v>23</v>
      </c>
      <c r="AI890" s="5">
        <v>6000</v>
      </c>
      <c r="AJ890" s="4">
        <v>0</v>
      </c>
      <c r="AK890" s="4">
        <v>25</v>
      </c>
      <c r="AL890" s="4">
        <v>33</v>
      </c>
      <c r="AM890" s="4">
        <v>21</v>
      </c>
      <c r="AN890" s="4">
        <v>79</v>
      </c>
    </row>
    <row r="891" spans="1:40" x14ac:dyDescent="0.25">
      <c r="A891" s="6" t="str">
        <f ca="1">VLOOKUP($V891,$AB$2:$AN$5971,2,TRUE)</f>
        <v>F</v>
      </c>
      <c r="B891" s="6" t="str">
        <f ca="1">VLOOKUP($V891,$AB$2:$AN$5971,3,TRUE)</f>
        <v>35</v>
      </c>
      <c r="C891" s="6" t="str">
        <f ca="1">VLOOKUP($V891,$AB$2:$AN$5971,4,TRUE)</f>
        <v>OT</v>
      </c>
      <c r="D891" s="6" t="str">
        <f ca="1">VLOOKUP($V891,$AB$2:$AN$5971,5,TRUE)</f>
        <v>H</v>
      </c>
      <c r="E891" s="6" t="str">
        <f ca="1">VLOOKUP($V891,$AB$2:$AN$5971,6,TRUE)</f>
        <v>T</v>
      </c>
      <c r="F891" s="6" t="str">
        <f ca="1">VLOOKUP($V891,$AB$2:$AN$5971,7,TRUE)</f>
        <v>C</v>
      </c>
      <c r="G891" s="6">
        <f ca="1">VLOOKUP($V891,$AB$2:$AN$5971,8,TRUE)</f>
        <v>7000</v>
      </c>
      <c r="H891" s="6">
        <f ca="1">VLOOKUP($V891,$AB$2:$AN$5971,9,TRUE)</f>
        <v>0</v>
      </c>
      <c r="I891" s="6">
        <f ca="1">VLOOKUP($V891,$AB$2:$AN$5971,10,TRUE)</f>
        <v>10</v>
      </c>
      <c r="J891" s="6">
        <f ca="1">VLOOKUP($V891,$AB$2:$AN$5971,11,TRUE)</f>
        <v>34</v>
      </c>
      <c r="K891" s="6">
        <f ca="1">VLOOKUP($V891,$AB$2:$AN$5971,12,TRUE)</f>
        <v>8</v>
      </c>
      <c r="L891" s="6">
        <f ca="1">VLOOKUP($V891,$AB$2:$AN$5971,13,TRUE)</f>
        <v>52</v>
      </c>
      <c r="V891" s="3">
        <f t="shared" ca="1" si="14"/>
        <v>760</v>
      </c>
      <c r="AB891" s="4">
        <v>890</v>
      </c>
      <c r="AC891" s="4" t="s">
        <v>20</v>
      </c>
      <c r="AD891" s="4" t="s">
        <v>33</v>
      </c>
      <c r="AE891" s="4" t="s">
        <v>16</v>
      </c>
      <c r="AF891" s="4" t="s">
        <v>17</v>
      </c>
      <c r="AG891" s="4" t="s">
        <v>20</v>
      </c>
      <c r="AH891" s="4" t="s">
        <v>23</v>
      </c>
      <c r="AI891" s="5">
        <v>6000</v>
      </c>
      <c r="AJ891" s="4">
        <v>0</v>
      </c>
      <c r="AK891" s="4">
        <v>23</v>
      </c>
      <c r="AL891" s="4">
        <v>38</v>
      </c>
      <c r="AM891" s="4">
        <v>21</v>
      </c>
      <c r="AN891" s="4">
        <v>82</v>
      </c>
    </row>
    <row r="892" spans="1:40" x14ac:dyDescent="0.25">
      <c r="A892" s="6" t="str">
        <f ca="1">VLOOKUP($V892,$AB$2:$AN$5971,2,TRUE)</f>
        <v>F</v>
      </c>
      <c r="B892" s="6" t="str">
        <f ca="1">VLOOKUP($V892,$AB$2:$AN$5971,3,TRUE)</f>
        <v>27</v>
      </c>
      <c r="C892" s="6" t="str">
        <f ca="1">VLOOKUP($V892,$AB$2:$AN$5971,4,TRUE)</f>
        <v>OT</v>
      </c>
      <c r="D892" s="6" t="str">
        <f ca="1">VLOOKUP($V892,$AB$2:$AN$5971,5,TRUE)</f>
        <v>H</v>
      </c>
      <c r="E892" s="6" t="str">
        <f ca="1">VLOOKUP($V892,$AB$2:$AN$5971,6,TRUE)</f>
        <v>T</v>
      </c>
      <c r="F892" s="6" t="str">
        <f ca="1">VLOOKUP($V892,$AB$2:$AN$5971,7,TRUE)</f>
        <v>C</v>
      </c>
      <c r="G892" s="6">
        <f ca="1">VLOOKUP($V892,$AB$2:$AN$5971,8,TRUE)</f>
        <v>5000</v>
      </c>
      <c r="H892" s="6">
        <f ca="1">VLOOKUP($V892,$AB$2:$AN$5971,9,TRUE)</f>
        <v>1</v>
      </c>
      <c r="I892" s="6">
        <f ca="1">VLOOKUP($V892,$AB$2:$AN$5971,10,TRUE)</f>
        <v>10</v>
      </c>
      <c r="J892" s="6">
        <f ca="1">VLOOKUP($V892,$AB$2:$AN$5971,11,TRUE)</f>
        <v>23</v>
      </c>
      <c r="K892" s="6">
        <f ca="1">VLOOKUP($V892,$AB$2:$AN$5971,12,TRUE)</f>
        <v>22</v>
      </c>
      <c r="L892" s="6">
        <f ca="1">VLOOKUP($V892,$AB$2:$AN$5971,13,TRUE)</f>
        <v>55</v>
      </c>
      <c r="V892" s="3">
        <f t="shared" ca="1" si="14"/>
        <v>3486</v>
      </c>
      <c r="AB892" s="4">
        <v>891</v>
      </c>
      <c r="AC892" s="4" t="s">
        <v>14</v>
      </c>
      <c r="AD892" s="4" t="s">
        <v>40</v>
      </c>
      <c r="AE892" s="4" t="s">
        <v>16</v>
      </c>
      <c r="AF892" s="4" t="s">
        <v>17</v>
      </c>
      <c r="AG892" s="4" t="s">
        <v>20</v>
      </c>
      <c r="AH892" s="4" t="s">
        <v>23</v>
      </c>
      <c r="AI892" s="5">
        <v>6000</v>
      </c>
      <c r="AJ892" s="4">
        <v>0</v>
      </c>
      <c r="AK892" s="4">
        <v>9</v>
      </c>
      <c r="AL892" s="4">
        <v>17</v>
      </c>
      <c r="AM892" s="4">
        <v>13</v>
      </c>
      <c r="AN892" s="4">
        <v>39</v>
      </c>
    </row>
    <row r="893" spans="1:40" x14ac:dyDescent="0.25">
      <c r="A893" s="6" t="str">
        <f ca="1">VLOOKUP($V893,$AB$2:$AN$5971,2,TRUE)</f>
        <v>F</v>
      </c>
      <c r="B893" s="6" t="str">
        <f ca="1">VLOOKUP($V893,$AB$2:$AN$5971,3,TRUE)</f>
        <v>23</v>
      </c>
      <c r="C893" s="6" t="str">
        <f ca="1">VLOOKUP($V893,$AB$2:$AN$5971,4,TRUE)</f>
        <v>OT</v>
      </c>
      <c r="D893" s="6" t="str">
        <f ca="1">VLOOKUP($V893,$AB$2:$AN$5971,5,TRUE)</f>
        <v>H</v>
      </c>
      <c r="E893" s="6" t="str">
        <f ca="1">VLOOKUP($V893,$AB$2:$AN$5971,6,TRUE)</f>
        <v>T</v>
      </c>
      <c r="F893" s="6" t="str">
        <f ca="1">VLOOKUP($V893,$AB$2:$AN$5971,7,TRUE)</f>
        <v>C</v>
      </c>
      <c r="G893" s="6">
        <f ca="1">VLOOKUP($V893,$AB$2:$AN$5971,8,TRUE)</f>
        <v>7000</v>
      </c>
      <c r="H893" s="6">
        <f ca="1">VLOOKUP($V893,$AB$2:$AN$5971,9,TRUE)</f>
        <v>0</v>
      </c>
      <c r="I893" s="6">
        <f ca="1">VLOOKUP($V893,$AB$2:$AN$5971,10,TRUE)</f>
        <v>19</v>
      </c>
      <c r="J893" s="6">
        <f ca="1">VLOOKUP($V893,$AB$2:$AN$5971,11,TRUE)</f>
        <v>24</v>
      </c>
      <c r="K893" s="6">
        <f ca="1">VLOOKUP($V893,$AB$2:$AN$5971,12,TRUE)</f>
        <v>13</v>
      </c>
      <c r="L893" s="6">
        <f ca="1">VLOOKUP($V893,$AB$2:$AN$5971,13,TRUE)</f>
        <v>56</v>
      </c>
      <c r="V893" s="3">
        <f t="shared" ca="1" si="14"/>
        <v>1857</v>
      </c>
      <c r="AB893" s="4">
        <v>892</v>
      </c>
      <c r="AC893" s="4" t="s">
        <v>14</v>
      </c>
      <c r="AD893" s="4" t="s">
        <v>52</v>
      </c>
      <c r="AE893" s="4" t="s">
        <v>16</v>
      </c>
      <c r="AF893" s="4" t="s">
        <v>17</v>
      </c>
      <c r="AG893" s="4" t="s">
        <v>20</v>
      </c>
      <c r="AH893" s="4" t="s">
        <v>23</v>
      </c>
      <c r="AI893" s="5">
        <v>6000</v>
      </c>
      <c r="AJ893" s="4">
        <v>0</v>
      </c>
      <c r="AK893" s="4">
        <v>21</v>
      </c>
      <c r="AL893" s="4">
        <v>33</v>
      </c>
      <c r="AM893" s="4">
        <v>15</v>
      </c>
      <c r="AN893" s="4">
        <v>69</v>
      </c>
    </row>
    <row r="894" spans="1:40" x14ac:dyDescent="0.25">
      <c r="A894" s="6" t="str">
        <f ca="1">VLOOKUP($V894,$AB$2:$AN$5971,2,TRUE)</f>
        <v>T</v>
      </c>
      <c r="B894" s="6" t="str">
        <f ca="1">VLOOKUP($V894,$AB$2:$AN$5971,3,TRUE)</f>
        <v>36</v>
      </c>
      <c r="C894" s="6" t="str">
        <f ca="1">VLOOKUP($V894,$AB$2:$AN$5971,4,TRUE)</f>
        <v>SC</v>
      </c>
      <c r="D894" s="6" t="str">
        <f ca="1">VLOOKUP($V894,$AB$2:$AN$5971,5,TRUE)</f>
        <v>H</v>
      </c>
      <c r="E894" s="6" t="str">
        <f ca="1">VLOOKUP($V894,$AB$2:$AN$5971,6,TRUE)</f>
        <v>T</v>
      </c>
      <c r="F894" s="6" t="str">
        <f ca="1">VLOOKUP($V894,$AB$2:$AN$5971,7,TRUE)</f>
        <v>C</v>
      </c>
      <c r="G894" s="6">
        <f ca="1">VLOOKUP($V894,$AB$2:$AN$5971,8,TRUE)</f>
        <v>7500</v>
      </c>
      <c r="H894" s="6">
        <f ca="1">VLOOKUP($V894,$AB$2:$AN$5971,9,TRUE)</f>
        <v>0</v>
      </c>
      <c r="I894" s="6">
        <f ca="1">VLOOKUP($V894,$AB$2:$AN$5971,10,TRUE)</f>
        <v>7</v>
      </c>
      <c r="J894" s="6">
        <f ca="1">VLOOKUP($V894,$AB$2:$AN$5971,11,TRUE)</f>
        <v>21</v>
      </c>
      <c r="K894" s="6">
        <f ca="1">VLOOKUP($V894,$AB$2:$AN$5971,12,TRUE)</f>
        <v>21</v>
      </c>
      <c r="L894" s="6">
        <f ca="1">VLOOKUP($V894,$AB$2:$AN$5971,13,TRUE)</f>
        <v>49</v>
      </c>
      <c r="V894" s="3">
        <f t="shared" ca="1" si="14"/>
        <v>4237</v>
      </c>
      <c r="AB894" s="4">
        <v>893</v>
      </c>
      <c r="AC894" s="4" t="s">
        <v>14</v>
      </c>
      <c r="AD894" s="4" t="s">
        <v>28</v>
      </c>
      <c r="AE894" s="4" t="s">
        <v>16</v>
      </c>
      <c r="AF894" s="4" t="s">
        <v>17</v>
      </c>
      <c r="AG894" s="4" t="s">
        <v>20</v>
      </c>
      <c r="AH894" s="4" t="s">
        <v>23</v>
      </c>
      <c r="AI894" s="5">
        <v>6000</v>
      </c>
      <c r="AJ894" s="4">
        <v>0</v>
      </c>
      <c r="AK894" s="4">
        <v>23</v>
      </c>
      <c r="AL894" s="4">
        <v>33</v>
      </c>
      <c r="AM894" s="4">
        <v>20</v>
      </c>
      <c r="AN894" s="4">
        <v>76</v>
      </c>
    </row>
    <row r="895" spans="1:40" x14ac:dyDescent="0.25">
      <c r="A895" s="6" t="str">
        <f ca="1">VLOOKUP($V895,$AB$2:$AN$5971,2,TRUE)</f>
        <v>F</v>
      </c>
      <c r="B895" s="6" t="str">
        <f ca="1">VLOOKUP($V895,$AB$2:$AN$5971,3,TRUE)</f>
        <v>45</v>
      </c>
      <c r="C895" s="6" t="str">
        <f ca="1">VLOOKUP($V895,$AB$2:$AN$5971,4,TRUE)</f>
        <v>OT</v>
      </c>
      <c r="D895" s="6" t="str">
        <f ca="1">VLOOKUP($V895,$AB$2:$AN$5971,5,TRUE)</f>
        <v>H</v>
      </c>
      <c r="E895" s="6" t="str">
        <f ca="1">VLOOKUP($V895,$AB$2:$AN$5971,6,TRUE)</f>
        <v>T</v>
      </c>
      <c r="F895" s="6" t="str">
        <f ca="1">VLOOKUP($V895,$AB$2:$AN$5971,7,TRUE)</f>
        <v>C</v>
      </c>
      <c r="G895" s="6">
        <f ca="1">VLOOKUP($V895,$AB$2:$AN$5971,8,TRUE)</f>
        <v>4500</v>
      </c>
      <c r="H895" s="6">
        <f ca="1">VLOOKUP($V895,$AB$2:$AN$5971,9,TRUE)</f>
        <v>1</v>
      </c>
      <c r="I895" s="6">
        <f ca="1">VLOOKUP($V895,$AB$2:$AN$5971,10,TRUE)</f>
        <v>13</v>
      </c>
      <c r="J895" s="6">
        <f ca="1">VLOOKUP($V895,$AB$2:$AN$5971,11,TRUE)</f>
        <v>23</v>
      </c>
      <c r="K895" s="6">
        <f ca="1">VLOOKUP($V895,$AB$2:$AN$5971,12,TRUE)</f>
        <v>15</v>
      </c>
      <c r="L895" s="6">
        <f ca="1">VLOOKUP($V895,$AB$2:$AN$5971,13,TRUE)</f>
        <v>51</v>
      </c>
      <c r="V895" s="3">
        <f t="shared" ca="1" si="14"/>
        <v>2804</v>
      </c>
      <c r="AB895" s="4">
        <v>894</v>
      </c>
      <c r="AC895" s="4" t="s">
        <v>14</v>
      </c>
      <c r="AD895" s="4" t="s">
        <v>60</v>
      </c>
      <c r="AE895" s="4" t="s">
        <v>22</v>
      </c>
      <c r="AF895" s="4" t="s">
        <v>17</v>
      </c>
      <c r="AG895" s="4" t="s">
        <v>20</v>
      </c>
      <c r="AH895" s="4" t="s">
        <v>23</v>
      </c>
      <c r="AI895" s="5">
        <v>6000</v>
      </c>
      <c r="AJ895" s="4">
        <v>0</v>
      </c>
      <c r="AK895" s="4">
        <v>20</v>
      </c>
      <c r="AL895" s="4">
        <v>30</v>
      </c>
      <c r="AM895" s="4">
        <v>24</v>
      </c>
      <c r="AN895" s="4">
        <v>74</v>
      </c>
    </row>
    <row r="896" spans="1:40" x14ac:dyDescent="0.25">
      <c r="A896" s="6" t="str">
        <f ca="1">VLOOKUP($V896,$AB$2:$AN$5971,2,TRUE)</f>
        <v>F</v>
      </c>
      <c r="B896" s="6" t="str">
        <f ca="1">VLOOKUP($V896,$AB$2:$AN$5971,3,TRUE)</f>
        <v>21</v>
      </c>
      <c r="C896" s="6" t="str">
        <f ca="1">VLOOKUP($V896,$AB$2:$AN$5971,4,TRUE)</f>
        <v>OT</v>
      </c>
      <c r="D896" s="6" t="str">
        <f ca="1">VLOOKUP($V896,$AB$2:$AN$5971,5,TRUE)</f>
        <v>H</v>
      </c>
      <c r="E896" s="6" t="str">
        <f ca="1">VLOOKUP($V896,$AB$2:$AN$5971,6,TRUE)</f>
        <v>T</v>
      </c>
      <c r="F896" s="6" t="str">
        <f ca="1">VLOOKUP($V896,$AB$2:$AN$5971,7,TRUE)</f>
        <v>C</v>
      </c>
      <c r="G896" s="6">
        <f ca="1">VLOOKUP($V896,$AB$2:$AN$5971,8,TRUE)</f>
        <v>6000</v>
      </c>
      <c r="H896" s="6">
        <f ca="1">VLOOKUP($V896,$AB$2:$AN$5971,9,TRUE)</f>
        <v>0</v>
      </c>
      <c r="I896" s="6">
        <f ca="1">VLOOKUP($V896,$AB$2:$AN$5971,10,TRUE)</f>
        <v>17</v>
      </c>
      <c r="J896" s="6">
        <f ca="1">VLOOKUP($V896,$AB$2:$AN$5971,11,TRUE)</f>
        <v>31</v>
      </c>
      <c r="K896" s="6">
        <f ca="1">VLOOKUP($V896,$AB$2:$AN$5971,12,TRUE)</f>
        <v>4</v>
      </c>
      <c r="L896" s="6">
        <f ca="1">VLOOKUP($V896,$AB$2:$AN$5971,13,TRUE)</f>
        <v>32</v>
      </c>
      <c r="V896" s="3">
        <f t="shared" ca="1" si="14"/>
        <v>2613</v>
      </c>
      <c r="AB896" s="4">
        <v>895</v>
      </c>
      <c r="AC896" s="4" t="s">
        <v>14</v>
      </c>
      <c r="AD896" s="4" t="s">
        <v>34</v>
      </c>
      <c r="AE896" s="4" t="s">
        <v>16</v>
      </c>
      <c r="AF896" s="4" t="s">
        <v>17</v>
      </c>
      <c r="AG896" s="4" t="s">
        <v>20</v>
      </c>
      <c r="AH896" s="4" t="s">
        <v>36</v>
      </c>
      <c r="AI896" s="5">
        <v>24000</v>
      </c>
      <c r="AJ896" s="4">
        <v>6</v>
      </c>
      <c r="AK896" s="4">
        <v>5</v>
      </c>
      <c r="AL896" s="4">
        <v>32</v>
      </c>
      <c r="AM896" s="4">
        <v>4</v>
      </c>
      <c r="AN896" s="4">
        <v>41</v>
      </c>
    </row>
    <row r="897" spans="1:40" x14ac:dyDescent="0.25">
      <c r="A897" s="6" t="str">
        <f ca="1">VLOOKUP($V897,$AB$2:$AN$5971,2,TRUE)</f>
        <v>T</v>
      </c>
      <c r="B897" s="6" t="str">
        <f ca="1">VLOOKUP($V897,$AB$2:$AN$5971,3,TRUE)</f>
        <v>29</v>
      </c>
      <c r="C897" s="6" t="str">
        <f ca="1">VLOOKUP($V897,$AB$2:$AN$5971,4,TRUE)</f>
        <v>OT</v>
      </c>
      <c r="D897" s="6" t="str">
        <f ca="1">VLOOKUP($V897,$AB$2:$AN$5971,5,TRUE)</f>
        <v>H</v>
      </c>
      <c r="E897" s="6" t="str">
        <f ca="1">VLOOKUP($V897,$AB$2:$AN$5971,6,TRUE)</f>
        <v>T</v>
      </c>
      <c r="F897" s="6" t="str">
        <f ca="1">VLOOKUP($V897,$AB$2:$AN$5971,7,TRUE)</f>
        <v>C</v>
      </c>
      <c r="G897" s="6">
        <f ca="1">VLOOKUP($V897,$AB$2:$AN$5971,8,TRUE)</f>
        <v>3800</v>
      </c>
      <c r="H897" s="6">
        <f ca="1">VLOOKUP($V897,$AB$2:$AN$5971,9,TRUE)</f>
        <v>0</v>
      </c>
      <c r="I897" s="6">
        <f ca="1">VLOOKUP($V897,$AB$2:$AN$5971,10,TRUE)</f>
        <v>18</v>
      </c>
      <c r="J897" s="6">
        <f ca="1">VLOOKUP($V897,$AB$2:$AN$5971,11,TRUE)</f>
        <v>34</v>
      </c>
      <c r="K897" s="6">
        <f ca="1">VLOOKUP($V897,$AB$2:$AN$5971,12,TRUE)</f>
        <v>9</v>
      </c>
      <c r="L897" s="6">
        <f ca="1">VLOOKUP($V897,$AB$2:$AN$5971,13,TRUE)</f>
        <v>61</v>
      </c>
      <c r="V897" s="3">
        <f t="shared" ca="1" si="14"/>
        <v>3371</v>
      </c>
      <c r="AB897" s="4">
        <v>896</v>
      </c>
      <c r="AC897" s="4" t="s">
        <v>14</v>
      </c>
      <c r="AD897" s="4" t="s">
        <v>58</v>
      </c>
      <c r="AE897" s="4" t="s">
        <v>16</v>
      </c>
      <c r="AF897" s="4" t="s">
        <v>17</v>
      </c>
      <c r="AG897" s="4" t="s">
        <v>20</v>
      </c>
      <c r="AH897" s="4" t="s">
        <v>23</v>
      </c>
      <c r="AI897" s="5">
        <v>4200</v>
      </c>
      <c r="AJ897" s="4">
        <v>0</v>
      </c>
      <c r="AK897" s="4">
        <v>10</v>
      </c>
      <c r="AL897" s="4">
        <v>20</v>
      </c>
      <c r="AM897" s="4">
        <v>11</v>
      </c>
      <c r="AN897" s="4">
        <v>41</v>
      </c>
    </row>
    <row r="898" spans="1:40" x14ac:dyDescent="0.25">
      <c r="A898" s="6" t="str">
        <f ca="1">VLOOKUP($V898,$AB$2:$AN$5971,2,TRUE)</f>
        <v>T</v>
      </c>
      <c r="B898" s="6" t="str">
        <f ca="1">VLOOKUP($V898,$AB$2:$AN$5971,3,TRUE)</f>
        <v>21</v>
      </c>
      <c r="C898" s="6" t="str">
        <f ca="1">VLOOKUP($V898,$AB$2:$AN$5971,4,TRUE)</f>
        <v>SC</v>
      </c>
      <c r="D898" s="6" t="str">
        <f ca="1">VLOOKUP($V898,$AB$2:$AN$5971,5,TRUE)</f>
        <v>H</v>
      </c>
      <c r="E898" s="6" t="str">
        <f ca="1">VLOOKUP($V898,$AB$2:$AN$5971,6,TRUE)</f>
        <v>T</v>
      </c>
      <c r="F898" s="6" t="str">
        <f ca="1">VLOOKUP($V898,$AB$2:$AN$5971,7,TRUE)</f>
        <v>C</v>
      </c>
      <c r="G898" s="6">
        <f ca="1">VLOOKUP($V898,$AB$2:$AN$5971,8,TRUE)</f>
        <v>4000</v>
      </c>
      <c r="H898" s="6">
        <f ca="1">VLOOKUP($V898,$AB$2:$AN$5971,9,TRUE)</f>
        <v>0</v>
      </c>
      <c r="I898" s="6">
        <f ca="1">VLOOKUP($V898,$AB$2:$AN$5971,10,TRUE)</f>
        <v>14</v>
      </c>
      <c r="J898" s="6">
        <f ca="1">VLOOKUP($V898,$AB$2:$AN$5971,11,TRUE)</f>
        <v>32</v>
      </c>
      <c r="K898" s="6">
        <f ca="1">VLOOKUP($V898,$AB$2:$AN$5971,12,TRUE)</f>
        <v>16</v>
      </c>
      <c r="L898" s="6">
        <f ca="1">VLOOKUP($V898,$AB$2:$AN$5971,13,TRUE)</f>
        <v>62</v>
      </c>
      <c r="V898" s="3">
        <f t="shared" ca="1" si="14"/>
        <v>5386</v>
      </c>
      <c r="AB898" s="4">
        <v>897</v>
      </c>
      <c r="AC898" s="4" t="s">
        <v>14</v>
      </c>
      <c r="AD898" s="4" t="s">
        <v>56</v>
      </c>
      <c r="AE898" s="4" t="s">
        <v>16</v>
      </c>
      <c r="AF898" s="4" t="s">
        <v>17</v>
      </c>
      <c r="AG898" s="4" t="s">
        <v>20</v>
      </c>
      <c r="AH898" s="4" t="s">
        <v>23</v>
      </c>
      <c r="AI898" s="5">
        <v>3600</v>
      </c>
      <c r="AJ898" s="4">
        <v>0</v>
      </c>
      <c r="AK898" s="4">
        <v>18</v>
      </c>
      <c r="AL898" s="4">
        <v>28</v>
      </c>
      <c r="AM898" s="4">
        <v>12</v>
      </c>
      <c r="AN898" s="4">
        <v>58</v>
      </c>
    </row>
    <row r="899" spans="1:40" x14ac:dyDescent="0.25">
      <c r="A899" s="6" t="str">
        <f ca="1">VLOOKUP($V899,$AB$2:$AN$5971,2,TRUE)</f>
        <v>F</v>
      </c>
      <c r="B899" s="6" t="str">
        <f ca="1">VLOOKUP($V899,$AB$2:$AN$5971,3,TRUE)</f>
        <v>19</v>
      </c>
      <c r="C899" s="6" t="str">
        <f ca="1">VLOOKUP($V899,$AB$2:$AN$5971,4,TRUE)</f>
        <v>OT</v>
      </c>
      <c r="D899" s="6" t="str">
        <f ca="1">VLOOKUP($V899,$AB$2:$AN$5971,5,TRUE)</f>
        <v>H</v>
      </c>
      <c r="E899" s="6" t="str">
        <f ca="1">VLOOKUP($V899,$AB$2:$AN$5971,6,TRUE)</f>
        <v>T</v>
      </c>
      <c r="F899" s="6" t="str">
        <f ca="1">VLOOKUP($V899,$AB$2:$AN$5971,7,TRUE)</f>
        <v>C</v>
      </c>
      <c r="G899" s="6">
        <f ca="1">VLOOKUP($V899,$AB$2:$AN$5971,8,TRUE)</f>
        <v>6000</v>
      </c>
      <c r="H899" s="6">
        <f ca="1">VLOOKUP($V899,$AB$2:$AN$5971,9,TRUE)</f>
        <v>0</v>
      </c>
      <c r="I899" s="6">
        <f ca="1">VLOOKUP($V899,$AB$2:$AN$5971,10,TRUE)</f>
        <v>19</v>
      </c>
      <c r="J899" s="6">
        <f ca="1">VLOOKUP($V899,$AB$2:$AN$5971,11,TRUE)</f>
        <v>14</v>
      </c>
      <c r="K899" s="6">
        <f ca="1">VLOOKUP($V899,$AB$2:$AN$5971,12,TRUE)</f>
        <v>11</v>
      </c>
      <c r="L899" s="6">
        <f ca="1">VLOOKUP($V899,$AB$2:$AN$5971,13,TRUE)</f>
        <v>44</v>
      </c>
      <c r="V899" s="3">
        <f t="shared" ca="1" si="14"/>
        <v>1007</v>
      </c>
      <c r="AB899" s="4">
        <v>898</v>
      </c>
      <c r="AC899" s="4" t="s">
        <v>14</v>
      </c>
      <c r="AD899" s="4" t="s">
        <v>75</v>
      </c>
      <c r="AE899" s="4" t="s">
        <v>16</v>
      </c>
      <c r="AF899" s="4" t="s">
        <v>17</v>
      </c>
      <c r="AG899" s="4" t="s">
        <v>20</v>
      </c>
      <c r="AH899" s="4" t="s">
        <v>23</v>
      </c>
      <c r="AI899" s="5">
        <v>6800</v>
      </c>
      <c r="AJ899" s="4">
        <v>0</v>
      </c>
      <c r="AK899" s="4">
        <v>17</v>
      </c>
      <c r="AL899" s="4">
        <v>31</v>
      </c>
      <c r="AM899" s="4">
        <v>12</v>
      </c>
      <c r="AN899" s="4">
        <v>60</v>
      </c>
    </row>
    <row r="900" spans="1:40" x14ac:dyDescent="0.25">
      <c r="A900" s="6" t="str">
        <f ca="1">VLOOKUP($V900,$AB$2:$AN$5971,2,TRUE)</f>
        <v>F</v>
      </c>
      <c r="B900" s="6" t="str">
        <f ca="1">VLOOKUP($V900,$AB$2:$AN$5971,3,TRUE)</f>
        <v>13</v>
      </c>
      <c r="C900" s="6" t="str">
        <f ca="1">VLOOKUP($V900,$AB$2:$AN$5971,4,TRUE)</f>
        <v>SC</v>
      </c>
      <c r="D900" s="6" t="str">
        <f ca="1">VLOOKUP($V900,$AB$2:$AN$5971,5,TRUE)</f>
        <v>H</v>
      </c>
      <c r="E900" s="6" t="str">
        <f ca="1">VLOOKUP($V900,$AB$2:$AN$5971,6,TRUE)</f>
        <v>K</v>
      </c>
      <c r="F900" s="6" t="str">
        <f ca="1">VLOOKUP($V900,$AB$2:$AN$5971,7,TRUE)</f>
        <v>C</v>
      </c>
      <c r="G900" s="6" t="e">
        <f ca="1">VLOOKUP($V900,$AB$2:$AN$5971,8,TRUE)</f>
        <v>#NULL!</v>
      </c>
      <c r="H900" s="6">
        <f ca="1">VLOOKUP($V900,$AB$2:$AN$5971,9,TRUE)</f>
        <v>0</v>
      </c>
      <c r="I900" s="6">
        <f ca="1">VLOOKUP($V900,$AB$2:$AN$5971,10,TRUE)</f>
        <v>25</v>
      </c>
      <c r="J900" s="6">
        <f ca="1">VLOOKUP($V900,$AB$2:$AN$5971,11,TRUE)</f>
        <v>28.5</v>
      </c>
      <c r="K900" s="6">
        <f ca="1">VLOOKUP($V900,$AB$2:$AN$5971,12,TRUE)</f>
        <v>17</v>
      </c>
      <c r="L900" s="6">
        <f ca="1">VLOOKUP($V900,$AB$2:$AN$5971,13,TRUE)</f>
        <v>71</v>
      </c>
      <c r="V900" s="3">
        <f t="shared" ca="1" si="14"/>
        <v>5817</v>
      </c>
      <c r="AB900" s="4">
        <v>899</v>
      </c>
      <c r="AC900" s="4" t="s">
        <v>14</v>
      </c>
      <c r="AD900" s="4" t="s">
        <v>68</v>
      </c>
      <c r="AE900" s="4" t="s">
        <v>16</v>
      </c>
      <c r="AF900" s="4" t="s">
        <v>17</v>
      </c>
      <c r="AG900" s="4" t="s">
        <v>20</v>
      </c>
      <c r="AH900" s="4" t="s">
        <v>23</v>
      </c>
      <c r="AI900" s="5">
        <v>4800</v>
      </c>
      <c r="AJ900" s="4">
        <v>0</v>
      </c>
      <c r="AK900" s="4">
        <v>28</v>
      </c>
      <c r="AL900" s="4">
        <v>29</v>
      </c>
      <c r="AM900" s="4">
        <v>17</v>
      </c>
      <c r="AN900" s="4">
        <v>74</v>
      </c>
    </row>
    <row r="901" spans="1:40" x14ac:dyDescent="0.25">
      <c r="A901" s="6" t="str">
        <f ca="1">VLOOKUP($V901,$AB$2:$AN$5971,2,TRUE)</f>
        <v>F</v>
      </c>
      <c r="B901" s="6" t="str">
        <f ca="1">VLOOKUP($V901,$AB$2:$AN$5971,3,TRUE)</f>
        <v>40</v>
      </c>
      <c r="C901" s="6" t="str">
        <f ca="1">VLOOKUP($V901,$AB$2:$AN$5971,4,TRUE)</f>
        <v>OT</v>
      </c>
      <c r="D901" s="6" t="str">
        <f ca="1">VLOOKUP($V901,$AB$2:$AN$5971,5,TRUE)</f>
        <v>H</v>
      </c>
      <c r="E901" s="6" t="str">
        <f ca="1">VLOOKUP($V901,$AB$2:$AN$5971,6,TRUE)</f>
        <v>T</v>
      </c>
      <c r="F901" s="6" t="str">
        <f ca="1">VLOOKUP($V901,$AB$2:$AN$5971,7,TRUE)</f>
        <v>C</v>
      </c>
      <c r="G901" s="6">
        <f ca="1">VLOOKUP($V901,$AB$2:$AN$5971,8,TRUE)</f>
        <v>550</v>
      </c>
      <c r="H901" s="6">
        <f ca="1">VLOOKUP($V901,$AB$2:$AN$5971,9,TRUE)</f>
        <v>0</v>
      </c>
      <c r="I901" s="6">
        <f ca="1">VLOOKUP($V901,$AB$2:$AN$5971,10,TRUE)</f>
        <v>14</v>
      </c>
      <c r="J901" s="6">
        <f ca="1">VLOOKUP($V901,$AB$2:$AN$5971,11,TRUE)</f>
        <v>16</v>
      </c>
      <c r="K901" s="6">
        <f ca="1">VLOOKUP($V901,$AB$2:$AN$5971,12,TRUE)</f>
        <v>16</v>
      </c>
      <c r="L901" s="6">
        <f ca="1">VLOOKUP($V901,$AB$2:$AN$5971,13,TRUE)</f>
        <v>46</v>
      </c>
      <c r="V901" s="3">
        <f t="shared" ca="1" si="14"/>
        <v>1067</v>
      </c>
      <c r="AB901" s="4">
        <v>900</v>
      </c>
      <c r="AC901" s="4" t="s">
        <v>14</v>
      </c>
      <c r="AD901" s="4" t="s">
        <v>71</v>
      </c>
      <c r="AE901" s="4" t="s">
        <v>16</v>
      </c>
      <c r="AF901" s="4" t="s">
        <v>17</v>
      </c>
      <c r="AG901" s="4" t="s">
        <v>20</v>
      </c>
      <c r="AH901" s="4" t="s">
        <v>23</v>
      </c>
      <c r="AI901" s="5">
        <v>5300</v>
      </c>
      <c r="AJ901" s="4">
        <v>0</v>
      </c>
      <c r="AK901" s="4">
        <v>9</v>
      </c>
      <c r="AL901" s="4">
        <v>0</v>
      </c>
      <c r="AM901" s="4">
        <v>20</v>
      </c>
      <c r="AN901" s="4">
        <v>29</v>
      </c>
    </row>
    <row r="902" spans="1:40" x14ac:dyDescent="0.25">
      <c r="A902" s="6" t="str">
        <f ca="1">VLOOKUP($V902,$AB$2:$AN$5971,2,TRUE)</f>
        <v>T</v>
      </c>
      <c r="B902" s="6" t="str">
        <f ca="1">VLOOKUP($V902,$AB$2:$AN$5971,3,TRUE)</f>
        <v>18</v>
      </c>
      <c r="C902" s="6" t="str">
        <f ca="1">VLOOKUP($V902,$AB$2:$AN$5971,4,TRUE)</f>
        <v>OT</v>
      </c>
      <c r="D902" s="6" t="str">
        <f ca="1">VLOOKUP($V902,$AB$2:$AN$5971,5,TRUE)</f>
        <v>H</v>
      </c>
      <c r="E902" s="6" t="str">
        <f ca="1">VLOOKUP($V902,$AB$2:$AN$5971,6,TRUE)</f>
        <v>T</v>
      </c>
      <c r="F902" s="6" t="str">
        <f ca="1">VLOOKUP($V902,$AB$2:$AN$5971,7,TRUE)</f>
        <v>C</v>
      </c>
      <c r="G902" s="6">
        <f ca="1">VLOOKUP($V902,$AB$2:$AN$5971,8,TRUE)</f>
        <v>1500</v>
      </c>
      <c r="H902" s="6">
        <f ca="1">VLOOKUP($V902,$AB$2:$AN$5971,9,TRUE)</f>
        <v>0</v>
      </c>
      <c r="I902" s="6">
        <f ca="1">VLOOKUP($V902,$AB$2:$AN$5971,10,TRUE)</f>
        <v>19</v>
      </c>
      <c r="J902" s="6">
        <f ca="1">VLOOKUP($V902,$AB$2:$AN$5971,11,TRUE)</f>
        <v>28</v>
      </c>
      <c r="K902" s="6">
        <f ca="1">VLOOKUP($V902,$AB$2:$AN$5971,12,TRUE)</f>
        <v>24</v>
      </c>
      <c r="L902" s="6">
        <f ca="1">VLOOKUP($V902,$AB$2:$AN$5971,13,TRUE)</f>
        <v>71</v>
      </c>
      <c r="V902" s="3">
        <f t="shared" ca="1" si="14"/>
        <v>3765</v>
      </c>
      <c r="AB902" s="4">
        <v>901</v>
      </c>
      <c r="AC902" s="4" t="s">
        <v>14</v>
      </c>
      <c r="AD902" s="4" t="s">
        <v>38</v>
      </c>
      <c r="AE902" s="4" t="s">
        <v>16</v>
      </c>
      <c r="AF902" s="4" t="s">
        <v>17</v>
      </c>
      <c r="AG902" s="4" t="s">
        <v>20</v>
      </c>
      <c r="AH902" s="4" t="s">
        <v>23</v>
      </c>
      <c r="AI902" s="5">
        <v>3600</v>
      </c>
      <c r="AJ902" s="4">
        <v>0</v>
      </c>
      <c r="AK902" s="4">
        <v>20</v>
      </c>
      <c r="AL902" s="4">
        <v>10</v>
      </c>
      <c r="AM902" s="4">
        <v>0</v>
      </c>
      <c r="AN902" s="4">
        <v>30</v>
      </c>
    </row>
    <row r="903" spans="1:40" x14ac:dyDescent="0.25">
      <c r="A903" s="6" t="str">
        <f ca="1">VLOOKUP($V903,$AB$2:$AN$5971,2,TRUE)</f>
        <v>T</v>
      </c>
      <c r="B903" s="6" t="str">
        <f ca="1">VLOOKUP($V903,$AB$2:$AN$5971,3,TRUE)</f>
        <v>25</v>
      </c>
      <c r="C903" s="6" t="str">
        <f ca="1">VLOOKUP($V903,$AB$2:$AN$5971,4,TRUE)</f>
        <v>OT</v>
      </c>
      <c r="D903" s="6" t="str">
        <f ca="1">VLOOKUP($V903,$AB$2:$AN$5971,5,TRUE)</f>
        <v>H</v>
      </c>
      <c r="E903" s="6" t="str">
        <f ca="1">VLOOKUP($V903,$AB$2:$AN$5971,6,TRUE)</f>
        <v>K</v>
      </c>
      <c r="F903" s="6" t="str">
        <f ca="1">VLOOKUP($V903,$AB$2:$AN$5971,7,TRUE)</f>
        <v>A</v>
      </c>
      <c r="G903" s="6">
        <f ca="1">VLOOKUP($V903,$AB$2:$AN$5971,8,TRUE)</f>
        <v>7250</v>
      </c>
      <c r="H903" s="6">
        <f ca="1">VLOOKUP($V903,$AB$2:$AN$5971,9,TRUE)</f>
        <v>0</v>
      </c>
      <c r="I903" s="6">
        <f ca="1">VLOOKUP($V903,$AB$2:$AN$5971,10,TRUE)</f>
        <v>6</v>
      </c>
      <c r="J903" s="6">
        <f ca="1">VLOOKUP($V903,$AB$2:$AN$5971,11,TRUE)</f>
        <v>19</v>
      </c>
      <c r="K903" s="6">
        <f ca="1">VLOOKUP($V903,$AB$2:$AN$5971,12,TRUE)</f>
        <v>10</v>
      </c>
      <c r="L903" s="6">
        <f ca="1">VLOOKUP($V903,$AB$2:$AN$5971,13,TRUE)</f>
        <v>35</v>
      </c>
      <c r="V903" s="3">
        <f t="shared" ca="1" si="14"/>
        <v>3889</v>
      </c>
      <c r="AB903" s="4">
        <v>902</v>
      </c>
      <c r="AC903" s="4" t="s">
        <v>14</v>
      </c>
      <c r="AD903" s="4" t="s">
        <v>34</v>
      </c>
      <c r="AE903" s="4" t="s">
        <v>16</v>
      </c>
      <c r="AF903" s="4" t="s">
        <v>17</v>
      </c>
      <c r="AG903" s="4" t="s">
        <v>20</v>
      </c>
      <c r="AH903" s="4" t="s">
        <v>36</v>
      </c>
      <c r="AI903" s="5">
        <v>19000</v>
      </c>
      <c r="AJ903" s="4">
        <v>6</v>
      </c>
      <c r="AK903" s="4">
        <v>12</v>
      </c>
      <c r="AL903" s="4">
        <v>37</v>
      </c>
      <c r="AM903" s="4">
        <v>9</v>
      </c>
      <c r="AN903" s="4">
        <v>58</v>
      </c>
    </row>
    <row r="904" spans="1:40" x14ac:dyDescent="0.25">
      <c r="A904" s="6" t="str">
        <f ca="1">VLOOKUP($V904,$AB$2:$AN$5971,2,TRUE)</f>
        <v>F</v>
      </c>
      <c r="B904" s="6" t="str">
        <f ca="1">VLOOKUP($V904,$AB$2:$AN$5971,3,TRUE)</f>
        <v>31</v>
      </c>
      <c r="C904" s="6" t="str">
        <f ca="1">VLOOKUP($V904,$AB$2:$AN$5971,4,TRUE)</f>
        <v>OT</v>
      </c>
      <c r="D904" s="6" t="str">
        <f ca="1">VLOOKUP($V904,$AB$2:$AN$5971,5,TRUE)</f>
        <v>H</v>
      </c>
      <c r="E904" s="6" t="str">
        <f ca="1">VLOOKUP($V904,$AB$2:$AN$5971,6,TRUE)</f>
        <v>K</v>
      </c>
      <c r="F904" s="6" t="str">
        <f ca="1">VLOOKUP($V904,$AB$2:$AN$5971,7,TRUE)</f>
        <v>A</v>
      </c>
      <c r="G904" s="6">
        <f ca="1">VLOOKUP($V904,$AB$2:$AN$5971,8,TRUE)</f>
        <v>4500</v>
      </c>
      <c r="H904" s="6">
        <f ca="1">VLOOKUP($V904,$AB$2:$AN$5971,9,TRUE)</f>
        <v>0</v>
      </c>
      <c r="I904" s="6">
        <f ca="1">VLOOKUP($V904,$AB$2:$AN$5971,10,TRUE)</f>
        <v>13</v>
      </c>
      <c r="J904" s="6">
        <f ca="1">VLOOKUP($V904,$AB$2:$AN$5971,11,TRUE)</f>
        <v>27</v>
      </c>
      <c r="K904" s="6">
        <f ca="1">VLOOKUP($V904,$AB$2:$AN$5971,12,TRUE)</f>
        <v>20</v>
      </c>
      <c r="L904" s="6">
        <f ca="1">VLOOKUP($V904,$AB$2:$AN$5971,13,TRUE)</f>
        <v>60</v>
      </c>
      <c r="V904" s="3">
        <f t="shared" ca="1" si="14"/>
        <v>5103</v>
      </c>
      <c r="AB904" s="4">
        <v>903</v>
      </c>
      <c r="AC904" s="4" t="s">
        <v>14</v>
      </c>
      <c r="AD904" s="4" t="s">
        <v>71</v>
      </c>
      <c r="AE904" s="4" t="s">
        <v>16</v>
      </c>
      <c r="AF904" s="4" t="s">
        <v>17</v>
      </c>
      <c r="AG904" s="4" t="s">
        <v>20</v>
      </c>
      <c r="AH904" s="4" t="s">
        <v>23</v>
      </c>
      <c r="AI904" s="5">
        <v>7100</v>
      </c>
      <c r="AJ904" s="4">
        <v>0</v>
      </c>
      <c r="AK904" s="4">
        <v>17</v>
      </c>
      <c r="AL904" s="4">
        <v>27</v>
      </c>
      <c r="AM904" s="4">
        <v>12</v>
      </c>
      <c r="AN904" s="4">
        <v>56</v>
      </c>
    </row>
    <row r="905" spans="1:40" x14ac:dyDescent="0.25">
      <c r="A905" s="6" t="str">
        <f ca="1">VLOOKUP($V905,$AB$2:$AN$5971,2,TRUE)</f>
        <v>F</v>
      </c>
      <c r="B905" s="6" t="str">
        <f ca="1">VLOOKUP($V905,$AB$2:$AN$5971,3,TRUE)</f>
        <v>20</v>
      </c>
      <c r="C905" s="6" t="str">
        <f ca="1">VLOOKUP($V905,$AB$2:$AN$5971,4,TRUE)</f>
        <v>OT</v>
      </c>
      <c r="D905" s="6" t="str">
        <f ca="1">VLOOKUP($V905,$AB$2:$AN$5971,5,TRUE)</f>
        <v>H</v>
      </c>
      <c r="E905" s="6" t="str">
        <f ca="1">VLOOKUP($V905,$AB$2:$AN$5971,6,TRUE)</f>
        <v>T</v>
      </c>
      <c r="F905" s="6" t="str">
        <f ca="1">VLOOKUP($V905,$AB$2:$AN$5971,7,TRUE)</f>
        <v>A</v>
      </c>
      <c r="G905" s="6">
        <f ca="1">VLOOKUP($V905,$AB$2:$AN$5971,8,TRUE)</f>
        <v>10800</v>
      </c>
      <c r="H905" s="6">
        <f ca="1">VLOOKUP($V905,$AB$2:$AN$5971,9,TRUE)</f>
        <v>2</v>
      </c>
      <c r="I905" s="6">
        <f ca="1">VLOOKUP($V905,$AB$2:$AN$5971,10,TRUE)</f>
        <v>14</v>
      </c>
      <c r="J905" s="6">
        <f ca="1">VLOOKUP($V905,$AB$2:$AN$5971,11,TRUE)</f>
        <v>27</v>
      </c>
      <c r="K905" s="6">
        <f ca="1">VLOOKUP($V905,$AB$2:$AN$5971,12,TRUE)</f>
        <v>18</v>
      </c>
      <c r="L905" s="6">
        <f ca="1">VLOOKUP($V905,$AB$2:$AN$5971,13,TRUE)</f>
        <v>59</v>
      </c>
      <c r="V905" s="3">
        <f t="shared" ca="1" si="14"/>
        <v>2719</v>
      </c>
      <c r="AB905" s="4">
        <v>904</v>
      </c>
      <c r="AC905" s="4" t="s">
        <v>14</v>
      </c>
      <c r="AD905" s="4" t="s">
        <v>38</v>
      </c>
      <c r="AE905" s="4" t="s">
        <v>16</v>
      </c>
      <c r="AF905" s="4" t="s">
        <v>17</v>
      </c>
      <c r="AG905" s="4" t="s">
        <v>20</v>
      </c>
      <c r="AH905" s="4" t="s">
        <v>23</v>
      </c>
      <c r="AI905" s="5">
        <v>4300</v>
      </c>
      <c r="AJ905" s="4">
        <v>0</v>
      </c>
      <c r="AK905" s="4">
        <v>15</v>
      </c>
      <c r="AL905" s="4">
        <v>29</v>
      </c>
      <c r="AM905" s="4">
        <v>14</v>
      </c>
      <c r="AN905" s="4">
        <v>58</v>
      </c>
    </row>
    <row r="906" spans="1:40" x14ac:dyDescent="0.25">
      <c r="A906" s="6" t="str">
        <f ca="1">VLOOKUP($V906,$AB$2:$AN$5971,2,TRUE)</f>
        <v>F</v>
      </c>
      <c r="B906" s="6" t="str">
        <f ca="1">VLOOKUP($V906,$AB$2:$AN$5971,3,TRUE)</f>
        <v>31</v>
      </c>
      <c r="C906" s="6" t="str">
        <f ca="1">VLOOKUP($V906,$AB$2:$AN$5971,4,TRUE)</f>
        <v>SC</v>
      </c>
      <c r="D906" s="6" t="str">
        <f ca="1">VLOOKUP($V906,$AB$2:$AN$5971,5,TRUE)</f>
        <v>H</v>
      </c>
      <c r="E906" s="6" t="str">
        <f ca="1">VLOOKUP($V906,$AB$2:$AN$5971,6,TRUE)</f>
        <v>T</v>
      </c>
      <c r="F906" s="6" t="str">
        <f ca="1">VLOOKUP($V906,$AB$2:$AN$5971,7,TRUE)</f>
        <v>C</v>
      </c>
      <c r="G906" s="6">
        <f ca="1">VLOOKUP($V906,$AB$2:$AN$5971,8,TRUE)</f>
        <v>7800</v>
      </c>
      <c r="H906" s="6">
        <f ca="1">VLOOKUP($V906,$AB$2:$AN$5971,9,TRUE)</f>
        <v>0</v>
      </c>
      <c r="I906" s="6">
        <f ca="1">VLOOKUP($V906,$AB$2:$AN$5971,10,TRUE)</f>
        <v>10</v>
      </c>
      <c r="J906" s="6">
        <f ca="1">VLOOKUP($V906,$AB$2:$AN$5971,11,TRUE)</f>
        <v>35</v>
      </c>
      <c r="K906" s="6">
        <f ca="1">VLOOKUP($V906,$AB$2:$AN$5971,12,TRUE)</f>
        <v>12</v>
      </c>
      <c r="L906" s="6">
        <f ca="1">VLOOKUP($V906,$AB$2:$AN$5971,13,TRUE)</f>
        <v>57</v>
      </c>
      <c r="V906" s="3">
        <f t="shared" ca="1" si="14"/>
        <v>1147</v>
      </c>
      <c r="AB906" s="4">
        <v>905</v>
      </c>
      <c r="AC906" s="4" t="s">
        <v>14</v>
      </c>
      <c r="AD906" s="4" t="s">
        <v>56</v>
      </c>
      <c r="AE906" s="4" t="s">
        <v>16</v>
      </c>
      <c r="AF906" s="4" t="s">
        <v>17</v>
      </c>
      <c r="AG906" s="4" t="s">
        <v>20</v>
      </c>
      <c r="AH906" s="4" t="s">
        <v>23</v>
      </c>
      <c r="AI906" s="5">
        <v>3300</v>
      </c>
      <c r="AJ906" s="4">
        <v>0</v>
      </c>
      <c r="AK906" s="4">
        <v>10</v>
      </c>
      <c r="AL906" s="4">
        <v>24</v>
      </c>
      <c r="AM906" s="4">
        <v>12</v>
      </c>
      <c r="AN906" s="4">
        <v>46</v>
      </c>
    </row>
    <row r="907" spans="1:40" x14ac:dyDescent="0.25">
      <c r="A907" s="6" t="str">
        <f ca="1">VLOOKUP($V907,$AB$2:$AN$5971,2,TRUE)</f>
        <v>F</v>
      </c>
      <c r="B907" s="6" t="str">
        <f ca="1">VLOOKUP($V907,$AB$2:$AN$5971,3,TRUE)</f>
        <v>23</v>
      </c>
      <c r="C907" s="6" t="str">
        <f ca="1">VLOOKUP($V907,$AB$2:$AN$5971,4,TRUE)</f>
        <v>SC</v>
      </c>
      <c r="D907" s="6" t="str">
        <f ca="1">VLOOKUP($V907,$AB$2:$AN$5971,5,TRUE)</f>
        <v>H</v>
      </c>
      <c r="E907" s="6" t="str">
        <f ca="1">VLOOKUP($V907,$AB$2:$AN$5971,6,TRUE)</f>
        <v>T</v>
      </c>
      <c r="F907" s="6" t="str">
        <f ca="1">VLOOKUP($V907,$AB$2:$AN$5971,7,TRUE)</f>
        <v>C</v>
      </c>
      <c r="G907" s="6">
        <f ca="1">VLOOKUP($V907,$AB$2:$AN$5971,8,TRUE)</f>
        <v>5000</v>
      </c>
      <c r="H907" s="6">
        <f ca="1">VLOOKUP($V907,$AB$2:$AN$5971,9,TRUE)</f>
        <v>0</v>
      </c>
      <c r="I907" s="6">
        <f ca="1">VLOOKUP($V907,$AB$2:$AN$5971,10,TRUE)</f>
        <v>14</v>
      </c>
      <c r="J907" s="6">
        <f ca="1">VLOOKUP($V907,$AB$2:$AN$5971,11,TRUE)</f>
        <v>34</v>
      </c>
      <c r="K907" s="6">
        <f ca="1">VLOOKUP($V907,$AB$2:$AN$5971,12,TRUE)</f>
        <v>26</v>
      </c>
      <c r="L907" s="6">
        <f ca="1">VLOOKUP($V907,$AB$2:$AN$5971,13,TRUE)</f>
        <v>74</v>
      </c>
      <c r="V907" s="3">
        <f t="shared" ca="1" si="14"/>
        <v>3157</v>
      </c>
      <c r="AB907" s="4">
        <v>906</v>
      </c>
      <c r="AC907" s="4" t="s">
        <v>14</v>
      </c>
      <c r="AD907" s="4" t="s">
        <v>37</v>
      </c>
      <c r="AE907" s="4" t="s">
        <v>16</v>
      </c>
      <c r="AF907" s="4" t="s">
        <v>17</v>
      </c>
      <c r="AG907" s="4" t="s">
        <v>20</v>
      </c>
      <c r="AH907" s="4" t="s">
        <v>23</v>
      </c>
      <c r="AI907" s="5">
        <v>4800</v>
      </c>
      <c r="AJ907" s="4">
        <v>0</v>
      </c>
      <c r="AK907" s="4">
        <v>10</v>
      </c>
      <c r="AL907" s="4">
        <v>23</v>
      </c>
      <c r="AM907" s="4">
        <v>10</v>
      </c>
      <c r="AN907" s="4">
        <v>43</v>
      </c>
    </row>
    <row r="908" spans="1:40" x14ac:dyDescent="0.25">
      <c r="A908" s="6" t="str">
        <f ca="1">VLOOKUP($V908,$AB$2:$AN$5971,2,TRUE)</f>
        <v>T</v>
      </c>
      <c r="B908" s="6" t="str">
        <f ca="1">VLOOKUP($V908,$AB$2:$AN$5971,3,TRUE)</f>
        <v>24</v>
      </c>
      <c r="C908" s="6" t="str">
        <f ca="1">VLOOKUP($V908,$AB$2:$AN$5971,4,TRUE)</f>
        <v>OT</v>
      </c>
      <c r="D908" s="6" t="str">
        <f ca="1">VLOOKUP($V908,$AB$2:$AN$5971,5,TRUE)</f>
        <v>H</v>
      </c>
      <c r="E908" s="6" t="str">
        <f ca="1">VLOOKUP($V908,$AB$2:$AN$5971,6,TRUE)</f>
        <v>T</v>
      </c>
      <c r="F908" s="6" t="str">
        <f ca="1">VLOOKUP($V908,$AB$2:$AN$5971,7,TRUE)</f>
        <v>C</v>
      </c>
      <c r="G908" s="6">
        <f ca="1">VLOOKUP($V908,$AB$2:$AN$5971,8,TRUE)</f>
        <v>7500</v>
      </c>
      <c r="H908" s="6" t="e">
        <f ca="1">VLOOKUP($V908,$AB$2:$AN$5971,9,TRUE)</f>
        <v>#NULL!</v>
      </c>
      <c r="I908" s="6">
        <f ca="1">VLOOKUP($V908,$AB$2:$AN$5971,10,TRUE)</f>
        <v>14</v>
      </c>
      <c r="J908" s="6">
        <f ca="1">VLOOKUP($V908,$AB$2:$AN$5971,11,TRUE)</f>
        <v>33</v>
      </c>
      <c r="K908" s="6">
        <f ca="1">VLOOKUP($V908,$AB$2:$AN$5971,12,TRUE)</f>
        <v>18</v>
      </c>
      <c r="L908" s="6">
        <f ca="1">VLOOKUP($V908,$AB$2:$AN$5971,13,TRUE)</f>
        <v>65</v>
      </c>
      <c r="V908" s="3">
        <f t="shared" ca="1" si="14"/>
        <v>2410</v>
      </c>
      <c r="AB908" s="4">
        <v>907</v>
      </c>
      <c r="AC908" s="4" t="s">
        <v>14</v>
      </c>
      <c r="AD908" s="4" t="s">
        <v>71</v>
      </c>
      <c r="AE908" s="4" t="s">
        <v>16</v>
      </c>
      <c r="AF908" s="4" t="s">
        <v>17</v>
      </c>
      <c r="AG908" s="4" t="s">
        <v>20</v>
      </c>
      <c r="AH908" s="4" t="s">
        <v>23</v>
      </c>
      <c r="AI908" s="5">
        <v>3800</v>
      </c>
      <c r="AJ908" s="4">
        <v>0</v>
      </c>
      <c r="AK908" s="4">
        <v>12</v>
      </c>
      <c r="AL908" s="4">
        <v>24</v>
      </c>
      <c r="AM908" s="4">
        <v>10</v>
      </c>
      <c r="AN908" s="4">
        <v>46</v>
      </c>
    </row>
    <row r="909" spans="1:40" x14ac:dyDescent="0.25">
      <c r="A909" s="6" t="str">
        <f ca="1">VLOOKUP($V909,$AB$2:$AN$5971,2,TRUE)</f>
        <v>F</v>
      </c>
      <c r="B909" s="6" t="str">
        <f ca="1">VLOOKUP($V909,$AB$2:$AN$5971,3,TRUE)</f>
        <v>29</v>
      </c>
      <c r="C909" s="6" t="str">
        <f ca="1">VLOOKUP($V909,$AB$2:$AN$5971,4,TRUE)</f>
        <v>OT</v>
      </c>
      <c r="D909" s="6" t="str">
        <f ca="1">VLOOKUP($V909,$AB$2:$AN$5971,5,TRUE)</f>
        <v>H</v>
      </c>
      <c r="E909" s="6" t="str">
        <f ca="1">VLOOKUP($V909,$AB$2:$AN$5971,6,TRUE)</f>
        <v>T</v>
      </c>
      <c r="F909" s="6" t="str">
        <f ca="1">VLOOKUP($V909,$AB$2:$AN$5971,7,TRUE)</f>
        <v>C</v>
      </c>
      <c r="G909" s="6">
        <f ca="1">VLOOKUP($V909,$AB$2:$AN$5971,8,TRUE)</f>
        <v>12000</v>
      </c>
      <c r="H909" s="6" t="e">
        <f ca="1">VLOOKUP($V909,$AB$2:$AN$5971,9,TRUE)</f>
        <v>#NULL!</v>
      </c>
      <c r="I909" s="6">
        <f ca="1">VLOOKUP($V909,$AB$2:$AN$5971,10,TRUE)</f>
        <v>17</v>
      </c>
      <c r="J909" s="6">
        <f ca="1">VLOOKUP($V909,$AB$2:$AN$5971,11,TRUE)</f>
        <v>9</v>
      </c>
      <c r="K909" s="6">
        <f ca="1">VLOOKUP($V909,$AB$2:$AN$5971,12,TRUE)</f>
        <v>15</v>
      </c>
      <c r="L909" s="6">
        <f ca="1">VLOOKUP($V909,$AB$2:$AN$5971,13,TRUE)</f>
        <v>41</v>
      </c>
      <c r="V909" s="3">
        <f t="shared" ca="1" si="14"/>
        <v>2004</v>
      </c>
      <c r="AB909" s="4">
        <v>908</v>
      </c>
      <c r="AC909" s="4" t="s">
        <v>14</v>
      </c>
      <c r="AD909" s="4" t="s">
        <v>27</v>
      </c>
      <c r="AE909" s="4" t="s">
        <v>16</v>
      </c>
      <c r="AF909" s="4" t="s">
        <v>17</v>
      </c>
      <c r="AG909" s="4" t="s">
        <v>20</v>
      </c>
      <c r="AH909" s="4" t="s">
        <v>23</v>
      </c>
      <c r="AI909" s="5">
        <v>4700</v>
      </c>
      <c r="AJ909" s="4">
        <v>0</v>
      </c>
      <c r="AK909" s="4">
        <v>16</v>
      </c>
      <c r="AL909" s="4">
        <v>35</v>
      </c>
      <c r="AM909" s="4">
        <v>16</v>
      </c>
      <c r="AN909" s="4">
        <v>67</v>
      </c>
    </row>
    <row r="910" spans="1:40" x14ac:dyDescent="0.25">
      <c r="A910" s="6" t="str">
        <f ca="1">VLOOKUP($V910,$AB$2:$AN$5971,2,TRUE)</f>
        <v>F</v>
      </c>
      <c r="B910" s="6" t="str">
        <f ca="1">VLOOKUP($V910,$AB$2:$AN$5971,3,TRUE)</f>
        <v>17</v>
      </c>
      <c r="C910" s="6" t="str">
        <f ca="1">VLOOKUP($V910,$AB$2:$AN$5971,4,TRUE)</f>
        <v>OT</v>
      </c>
      <c r="D910" s="6" t="str">
        <f ca="1">VLOOKUP($V910,$AB$2:$AN$5971,5,TRUE)</f>
        <v>H</v>
      </c>
      <c r="E910" s="6" t="str">
        <f ca="1">VLOOKUP($V910,$AB$2:$AN$5971,6,TRUE)</f>
        <v>T</v>
      </c>
      <c r="F910" s="6" t="str">
        <f ca="1">VLOOKUP($V910,$AB$2:$AN$5971,7,TRUE)</f>
        <v>C</v>
      </c>
      <c r="G910" s="6">
        <f ca="1">VLOOKUP($V910,$AB$2:$AN$5971,8,TRUE)</f>
        <v>6000</v>
      </c>
      <c r="H910" s="6">
        <f ca="1">VLOOKUP($V910,$AB$2:$AN$5971,9,TRUE)</f>
        <v>0</v>
      </c>
      <c r="I910" s="6">
        <f ca="1">VLOOKUP($V910,$AB$2:$AN$5971,10,TRUE)</f>
        <v>20</v>
      </c>
      <c r="J910" s="6">
        <f ca="1">VLOOKUP($V910,$AB$2:$AN$5971,11,TRUE)</f>
        <v>30</v>
      </c>
      <c r="K910" s="6">
        <f ca="1">VLOOKUP($V910,$AB$2:$AN$5971,12,TRUE)</f>
        <v>26</v>
      </c>
      <c r="L910" s="6">
        <f ca="1">VLOOKUP($V910,$AB$2:$AN$5971,13,TRUE)</f>
        <v>76</v>
      </c>
      <c r="V910" s="3">
        <f t="shared" ca="1" si="14"/>
        <v>4059</v>
      </c>
      <c r="AB910" s="4">
        <v>909</v>
      </c>
      <c r="AC910" s="4" t="s">
        <v>14</v>
      </c>
      <c r="AD910" s="4" t="s">
        <v>75</v>
      </c>
      <c r="AE910" s="4" t="s">
        <v>16</v>
      </c>
      <c r="AF910" s="4" t="s">
        <v>17</v>
      </c>
      <c r="AG910" s="4" t="s">
        <v>20</v>
      </c>
      <c r="AH910" s="4" t="s">
        <v>36</v>
      </c>
      <c r="AI910" s="5">
        <v>25000</v>
      </c>
      <c r="AJ910" s="4">
        <v>6</v>
      </c>
      <c r="AK910" s="4">
        <v>15</v>
      </c>
      <c r="AL910" s="4">
        <v>26</v>
      </c>
      <c r="AM910" s="4">
        <v>1</v>
      </c>
      <c r="AN910" s="4">
        <v>42</v>
      </c>
    </row>
    <row r="911" spans="1:40" x14ac:dyDescent="0.25">
      <c r="A911" s="6" t="str">
        <f ca="1">VLOOKUP($V911,$AB$2:$AN$5971,2,TRUE)</f>
        <v>F</v>
      </c>
      <c r="B911" s="6" t="str">
        <f ca="1">VLOOKUP($V911,$AB$2:$AN$5971,3,TRUE)</f>
        <v>32</v>
      </c>
      <c r="C911" s="6" t="str">
        <f ca="1">VLOOKUP($V911,$AB$2:$AN$5971,4,TRUE)</f>
        <v>OT</v>
      </c>
      <c r="D911" s="6" t="str">
        <f ca="1">VLOOKUP($V911,$AB$2:$AN$5971,5,TRUE)</f>
        <v>H</v>
      </c>
      <c r="E911" s="6" t="str">
        <f ca="1">VLOOKUP($V911,$AB$2:$AN$5971,6,TRUE)</f>
        <v>K</v>
      </c>
      <c r="F911" s="6" t="str">
        <f ca="1">VLOOKUP($V911,$AB$2:$AN$5971,7,TRUE)</f>
        <v>H</v>
      </c>
      <c r="G911" s="6" t="e">
        <f ca="1">VLOOKUP($V911,$AB$2:$AN$5971,8,TRUE)</f>
        <v>#NULL!</v>
      </c>
      <c r="H911" s="6">
        <f ca="1">VLOOKUP($V911,$AB$2:$AN$5971,9,TRUE)</f>
        <v>0</v>
      </c>
      <c r="I911" s="6">
        <f ca="1">VLOOKUP($V911,$AB$2:$AN$5971,10,TRUE)</f>
        <v>27</v>
      </c>
      <c r="J911" s="6">
        <f ca="1">VLOOKUP($V911,$AB$2:$AN$5971,11,TRUE)</f>
        <v>24</v>
      </c>
      <c r="K911" s="6">
        <f ca="1">VLOOKUP($V911,$AB$2:$AN$5971,12,TRUE)</f>
        <v>25</v>
      </c>
      <c r="L911" s="6">
        <f ca="1">VLOOKUP($V911,$AB$2:$AN$5971,13,TRUE)</f>
        <v>76</v>
      </c>
      <c r="V911" s="3">
        <f t="shared" ca="1" si="14"/>
        <v>5954</v>
      </c>
      <c r="AB911" s="4">
        <v>910</v>
      </c>
      <c r="AC911" s="4" t="s">
        <v>14</v>
      </c>
      <c r="AD911" s="4" t="s">
        <v>28</v>
      </c>
      <c r="AE911" s="4" t="s">
        <v>16</v>
      </c>
      <c r="AF911" s="4" t="s">
        <v>17</v>
      </c>
      <c r="AG911" s="4" t="s">
        <v>20</v>
      </c>
      <c r="AH911" s="4" t="s">
        <v>23</v>
      </c>
      <c r="AI911" s="5">
        <v>4380</v>
      </c>
      <c r="AJ911" s="4">
        <v>0</v>
      </c>
      <c r="AK911" s="4">
        <v>7</v>
      </c>
      <c r="AL911" s="4">
        <v>24</v>
      </c>
      <c r="AM911" s="4">
        <v>2</v>
      </c>
      <c r="AN911" s="4">
        <v>33</v>
      </c>
    </row>
    <row r="912" spans="1:40" x14ac:dyDescent="0.25">
      <c r="A912" s="6" t="str">
        <f ca="1">VLOOKUP($V912,$AB$2:$AN$5971,2,TRUE)</f>
        <v>F</v>
      </c>
      <c r="B912" s="6" t="str">
        <f ca="1">VLOOKUP($V912,$AB$2:$AN$5971,3,TRUE)</f>
        <v>25</v>
      </c>
      <c r="C912" s="6" t="str">
        <f ca="1">VLOOKUP($V912,$AB$2:$AN$5971,4,TRUE)</f>
        <v>OT</v>
      </c>
      <c r="D912" s="6" t="str">
        <f ca="1">VLOOKUP($V912,$AB$2:$AN$5971,5,TRUE)</f>
        <v>H</v>
      </c>
      <c r="E912" s="6" t="str">
        <f ca="1">VLOOKUP($V912,$AB$2:$AN$5971,6,TRUE)</f>
        <v>T</v>
      </c>
      <c r="F912" s="6" t="str">
        <f ca="1">VLOOKUP($V912,$AB$2:$AN$5971,7,TRUE)</f>
        <v>C</v>
      </c>
      <c r="G912" s="6">
        <f ca="1">VLOOKUP($V912,$AB$2:$AN$5971,8,TRUE)</f>
        <v>2000</v>
      </c>
      <c r="H912" s="6">
        <f ca="1">VLOOKUP($V912,$AB$2:$AN$5971,9,TRUE)</f>
        <v>0</v>
      </c>
      <c r="I912" s="6">
        <f ca="1">VLOOKUP($V912,$AB$2:$AN$5971,10,TRUE)</f>
        <v>13</v>
      </c>
      <c r="J912" s="6">
        <f ca="1">VLOOKUP($V912,$AB$2:$AN$5971,11,TRUE)</f>
        <v>23</v>
      </c>
      <c r="K912" s="6">
        <f ca="1">VLOOKUP($V912,$AB$2:$AN$5971,12,TRUE)</f>
        <v>20</v>
      </c>
      <c r="L912" s="6">
        <f ca="1">VLOOKUP($V912,$AB$2:$AN$5971,13,TRUE)</f>
        <v>56</v>
      </c>
      <c r="V912" s="3">
        <f t="shared" ca="1" si="14"/>
        <v>603</v>
      </c>
      <c r="AB912" s="4">
        <v>911</v>
      </c>
      <c r="AC912" s="4" t="s">
        <v>14</v>
      </c>
      <c r="AD912" s="4" t="s">
        <v>61</v>
      </c>
      <c r="AE912" s="4" t="s">
        <v>16</v>
      </c>
      <c r="AF912" s="4" t="s">
        <v>17</v>
      </c>
      <c r="AG912" s="4" t="s">
        <v>20</v>
      </c>
      <c r="AH912" s="4" t="s">
        <v>23</v>
      </c>
      <c r="AI912" s="5">
        <v>7000</v>
      </c>
      <c r="AJ912" s="4">
        <v>0</v>
      </c>
      <c r="AK912" s="4">
        <v>19</v>
      </c>
      <c r="AL912" s="4">
        <v>34</v>
      </c>
      <c r="AM912" s="4">
        <v>10</v>
      </c>
      <c r="AN912" s="4">
        <v>63</v>
      </c>
    </row>
    <row r="913" spans="1:40" x14ac:dyDescent="0.25">
      <c r="A913" s="6" t="str">
        <f ca="1">VLOOKUP($V913,$AB$2:$AN$5971,2,TRUE)</f>
        <v>F</v>
      </c>
      <c r="B913" s="6" t="str">
        <f ca="1">VLOOKUP($V913,$AB$2:$AN$5971,3,TRUE)</f>
        <v>45</v>
      </c>
      <c r="C913" s="6" t="str">
        <f ca="1">VLOOKUP($V913,$AB$2:$AN$5971,4,TRUE)</f>
        <v>OT</v>
      </c>
      <c r="D913" s="6" t="str">
        <f ca="1">VLOOKUP($V913,$AB$2:$AN$5971,5,TRUE)</f>
        <v>H</v>
      </c>
      <c r="E913" s="6" t="str">
        <f ca="1">VLOOKUP($V913,$AB$2:$AN$5971,6,TRUE)</f>
        <v>T</v>
      </c>
      <c r="F913" s="6" t="str">
        <f ca="1">VLOOKUP($V913,$AB$2:$AN$5971,7,TRUE)</f>
        <v>C</v>
      </c>
      <c r="G913" s="6">
        <f ca="1">VLOOKUP($V913,$AB$2:$AN$5971,8,TRUE)</f>
        <v>5000</v>
      </c>
      <c r="H913" s="6">
        <f ca="1">VLOOKUP($V913,$AB$2:$AN$5971,9,TRUE)</f>
        <v>0</v>
      </c>
      <c r="I913" s="6">
        <f ca="1">VLOOKUP($V913,$AB$2:$AN$5971,10,TRUE)</f>
        <v>10</v>
      </c>
      <c r="J913" s="6">
        <f ca="1">VLOOKUP($V913,$AB$2:$AN$5971,11,TRUE)</f>
        <v>21</v>
      </c>
      <c r="K913" s="6">
        <f ca="1">VLOOKUP($V913,$AB$2:$AN$5971,12,TRUE)</f>
        <v>20</v>
      </c>
      <c r="L913" s="6">
        <f ca="1">VLOOKUP($V913,$AB$2:$AN$5971,13,TRUE)</f>
        <v>51</v>
      </c>
      <c r="V913" s="3">
        <f t="shared" ca="1" si="14"/>
        <v>3144</v>
      </c>
      <c r="AB913" s="4">
        <v>912</v>
      </c>
      <c r="AC913" s="4" t="s">
        <v>14</v>
      </c>
      <c r="AD913" s="4" t="s">
        <v>29</v>
      </c>
      <c r="AE913" s="4" t="s">
        <v>16</v>
      </c>
      <c r="AF913" s="4" t="s">
        <v>17</v>
      </c>
      <c r="AG913" s="4" t="s">
        <v>20</v>
      </c>
      <c r="AH913" s="4" t="s">
        <v>23</v>
      </c>
      <c r="AI913" s="5">
        <v>6300</v>
      </c>
      <c r="AJ913" s="4">
        <v>0</v>
      </c>
      <c r="AK913" s="4">
        <v>16</v>
      </c>
      <c r="AL913" s="4">
        <v>0</v>
      </c>
      <c r="AM913" s="4">
        <v>0</v>
      </c>
      <c r="AN913" s="4">
        <v>16</v>
      </c>
    </row>
    <row r="914" spans="1:40" x14ac:dyDescent="0.25">
      <c r="A914" s="6" t="str">
        <f ca="1">VLOOKUP($V914,$AB$2:$AN$5971,2,TRUE)</f>
        <v>F</v>
      </c>
      <c r="B914" s="6" t="str">
        <f ca="1">VLOOKUP($V914,$AB$2:$AN$5971,3,TRUE)</f>
        <v>32</v>
      </c>
      <c r="C914" s="6" t="str">
        <f ca="1">VLOOKUP($V914,$AB$2:$AN$5971,4,TRUE)</f>
        <v>SC</v>
      </c>
      <c r="D914" s="6" t="str">
        <f ca="1">VLOOKUP($V914,$AB$2:$AN$5971,5,TRUE)</f>
        <v>H</v>
      </c>
      <c r="E914" s="6" t="str">
        <f ca="1">VLOOKUP($V914,$AB$2:$AN$5971,6,TRUE)</f>
        <v>T</v>
      </c>
      <c r="F914" s="6" t="str">
        <f ca="1">VLOOKUP($V914,$AB$2:$AN$5971,7,TRUE)</f>
        <v>C</v>
      </c>
      <c r="G914" s="6">
        <f ca="1">VLOOKUP($V914,$AB$2:$AN$5971,8,TRUE)</f>
        <v>3500</v>
      </c>
      <c r="H914" s="6">
        <f ca="1">VLOOKUP($V914,$AB$2:$AN$5971,9,TRUE)</f>
        <v>0</v>
      </c>
      <c r="I914" s="6">
        <f ca="1">VLOOKUP($V914,$AB$2:$AN$5971,10,TRUE)</f>
        <v>23</v>
      </c>
      <c r="J914" s="6">
        <f ca="1">VLOOKUP($V914,$AB$2:$AN$5971,11,TRUE)</f>
        <v>24</v>
      </c>
      <c r="K914" s="6">
        <f ca="1">VLOOKUP($V914,$AB$2:$AN$5971,12,TRUE)</f>
        <v>3</v>
      </c>
      <c r="L914" s="6">
        <f ca="1">VLOOKUP($V914,$AB$2:$AN$5971,13,TRUE)</f>
        <v>50</v>
      </c>
      <c r="V914" s="3">
        <f t="shared" ca="1" si="14"/>
        <v>1322</v>
      </c>
      <c r="AB914" s="4">
        <v>913</v>
      </c>
      <c r="AC914" s="4" t="s">
        <v>14</v>
      </c>
      <c r="AD914" s="4" t="s">
        <v>29</v>
      </c>
      <c r="AE914" s="4" t="s">
        <v>16</v>
      </c>
      <c r="AF914" s="4" t="s">
        <v>17</v>
      </c>
      <c r="AG914" s="4" t="s">
        <v>20</v>
      </c>
      <c r="AH914" s="4" t="s">
        <v>23</v>
      </c>
      <c r="AI914" s="5">
        <v>5200</v>
      </c>
      <c r="AJ914" s="4">
        <v>0</v>
      </c>
      <c r="AK914" s="4">
        <v>15</v>
      </c>
      <c r="AL914" s="4">
        <v>26</v>
      </c>
      <c r="AM914" s="4">
        <v>13</v>
      </c>
      <c r="AN914" s="4">
        <v>54</v>
      </c>
    </row>
    <row r="915" spans="1:40" x14ac:dyDescent="0.25">
      <c r="A915" s="6" t="str">
        <f ca="1">VLOOKUP($V915,$AB$2:$AN$5971,2,TRUE)</f>
        <v>F</v>
      </c>
      <c r="B915" s="6" t="str">
        <f ca="1">VLOOKUP($V915,$AB$2:$AN$5971,3,TRUE)</f>
        <v>25</v>
      </c>
      <c r="C915" s="6" t="str">
        <f ca="1">VLOOKUP($V915,$AB$2:$AN$5971,4,TRUE)</f>
        <v>OT</v>
      </c>
      <c r="D915" s="6" t="str">
        <f ca="1">VLOOKUP($V915,$AB$2:$AN$5971,5,TRUE)</f>
        <v>H</v>
      </c>
      <c r="E915" s="6" t="str">
        <f ca="1">VLOOKUP($V915,$AB$2:$AN$5971,6,TRUE)</f>
        <v>T</v>
      </c>
      <c r="F915" s="6" t="str">
        <f ca="1">VLOOKUP($V915,$AB$2:$AN$5971,7,TRUE)</f>
        <v>C</v>
      </c>
      <c r="G915" s="6">
        <f ca="1">VLOOKUP($V915,$AB$2:$AN$5971,8,TRUE)</f>
        <v>2000</v>
      </c>
      <c r="H915" s="6">
        <f ca="1">VLOOKUP($V915,$AB$2:$AN$5971,9,TRUE)</f>
        <v>1</v>
      </c>
      <c r="I915" s="6">
        <f ca="1">VLOOKUP($V915,$AB$2:$AN$5971,10,TRUE)</f>
        <v>2</v>
      </c>
      <c r="J915" s="6">
        <f ca="1">VLOOKUP($V915,$AB$2:$AN$5971,11,TRUE)</f>
        <v>5</v>
      </c>
      <c r="K915" s="6">
        <f ca="1">VLOOKUP($V915,$AB$2:$AN$5971,12,TRUE)</f>
        <v>2</v>
      </c>
      <c r="L915" s="6">
        <f ca="1">VLOOKUP($V915,$AB$2:$AN$5971,13,TRUE)</f>
        <v>9</v>
      </c>
      <c r="V915" s="3">
        <f t="shared" ca="1" si="14"/>
        <v>4759</v>
      </c>
      <c r="AB915" s="4">
        <v>914</v>
      </c>
      <c r="AC915" s="4" t="s">
        <v>14</v>
      </c>
      <c r="AD915" s="4" t="s">
        <v>40</v>
      </c>
      <c r="AE915" s="4" t="s">
        <v>16</v>
      </c>
      <c r="AF915" s="4" t="s">
        <v>17</v>
      </c>
      <c r="AG915" s="4" t="s">
        <v>20</v>
      </c>
      <c r="AH915" s="4" t="s">
        <v>36</v>
      </c>
      <c r="AI915" s="5">
        <v>18000</v>
      </c>
      <c r="AJ915" s="4">
        <v>3</v>
      </c>
      <c r="AK915" s="4">
        <v>14</v>
      </c>
      <c r="AL915" s="4">
        <v>34</v>
      </c>
      <c r="AM915" s="4">
        <v>12</v>
      </c>
      <c r="AN915" s="4">
        <v>60</v>
      </c>
    </row>
    <row r="916" spans="1:40" x14ac:dyDescent="0.25">
      <c r="A916" s="6" t="str">
        <f ca="1">VLOOKUP($V916,$AB$2:$AN$5971,2,TRUE)</f>
        <v>F</v>
      </c>
      <c r="B916" s="6" t="str">
        <f ca="1">VLOOKUP($V916,$AB$2:$AN$5971,3,TRUE)</f>
        <v>35</v>
      </c>
      <c r="C916" s="6" t="str">
        <f ca="1">VLOOKUP($V916,$AB$2:$AN$5971,4,TRUE)</f>
        <v>OT</v>
      </c>
      <c r="D916" s="6" t="str">
        <f ca="1">VLOOKUP($V916,$AB$2:$AN$5971,5,TRUE)</f>
        <v>H</v>
      </c>
      <c r="E916" s="6" t="str">
        <f ca="1">VLOOKUP($V916,$AB$2:$AN$5971,6,TRUE)</f>
        <v>T</v>
      </c>
      <c r="F916" s="6" t="str">
        <f ca="1">VLOOKUP($V916,$AB$2:$AN$5971,7,TRUE)</f>
        <v>C</v>
      </c>
      <c r="G916" s="6">
        <f ca="1">VLOOKUP($V916,$AB$2:$AN$5971,8,TRUE)</f>
        <v>12000</v>
      </c>
      <c r="H916" s="6">
        <f ca="1">VLOOKUP($V916,$AB$2:$AN$5971,9,TRUE)</f>
        <v>0</v>
      </c>
      <c r="I916" s="6">
        <f ca="1">VLOOKUP($V916,$AB$2:$AN$5971,10,TRUE)</f>
        <v>12</v>
      </c>
      <c r="J916" s="6">
        <f ca="1">VLOOKUP($V916,$AB$2:$AN$5971,11,TRUE)</f>
        <v>23</v>
      </c>
      <c r="K916" s="6">
        <f ca="1">VLOOKUP($V916,$AB$2:$AN$5971,12,TRUE)</f>
        <v>16</v>
      </c>
      <c r="L916" s="6">
        <f ca="1">VLOOKUP($V916,$AB$2:$AN$5971,13,TRUE)</f>
        <v>51</v>
      </c>
      <c r="V916" s="3">
        <f t="shared" ca="1" si="14"/>
        <v>4282</v>
      </c>
      <c r="AB916" s="4">
        <v>915</v>
      </c>
      <c r="AC916" s="4" t="s">
        <v>14</v>
      </c>
      <c r="AD916" s="4" t="s">
        <v>75</v>
      </c>
      <c r="AE916" s="4" t="s">
        <v>16</v>
      </c>
      <c r="AF916" s="4" t="s">
        <v>17</v>
      </c>
      <c r="AG916" s="4" t="s">
        <v>20</v>
      </c>
      <c r="AH916" s="4" t="s">
        <v>23</v>
      </c>
      <c r="AI916" s="5">
        <v>5075</v>
      </c>
      <c r="AJ916" s="4">
        <v>0</v>
      </c>
      <c r="AK916" s="4">
        <v>7</v>
      </c>
      <c r="AL916" s="4">
        <v>4</v>
      </c>
      <c r="AM916" s="4">
        <v>11</v>
      </c>
      <c r="AN916" s="4">
        <v>22</v>
      </c>
    </row>
    <row r="917" spans="1:40" x14ac:dyDescent="0.25">
      <c r="A917" s="6" t="str">
        <f ca="1">VLOOKUP($V917,$AB$2:$AN$5971,2,TRUE)</f>
        <v>F</v>
      </c>
      <c r="B917" s="6" t="str">
        <f ca="1">VLOOKUP($V917,$AB$2:$AN$5971,3,TRUE)</f>
        <v>42</v>
      </c>
      <c r="C917" s="6" t="str">
        <f ca="1">VLOOKUP($V917,$AB$2:$AN$5971,4,TRUE)</f>
        <v>SC</v>
      </c>
      <c r="D917" s="6" t="str">
        <f ca="1">VLOOKUP($V917,$AB$2:$AN$5971,5,TRUE)</f>
        <v>H</v>
      </c>
      <c r="E917" s="6" t="str">
        <f ca="1">VLOOKUP($V917,$AB$2:$AN$5971,6,TRUE)</f>
        <v>T</v>
      </c>
      <c r="F917" s="6" t="str">
        <f ca="1">VLOOKUP($V917,$AB$2:$AN$5971,7,TRUE)</f>
        <v>C</v>
      </c>
      <c r="G917" s="6">
        <f ca="1">VLOOKUP($V917,$AB$2:$AN$5971,8,TRUE)</f>
        <v>4500</v>
      </c>
      <c r="H917" s="6">
        <f ca="1">VLOOKUP($V917,$AB$2:$AN$5971,9,TRUE)</f>
        <v>0</v>
      </c>
      <c r="I917" s="6">
        <f ca="1">VLOOKUP($V917,$AB$2:$AN$5971,10,TRUE)</f>
        <v>16</v>
      </c>
      <c r="J917" s="6">
        <f ca="1">VLOOKUP($V917,$AB$2:$AN$5971,11,TRUE)</f>
        <v>31</v>
      </c>
      <c r="K917" s="6">
        <f ca="1">VLOOKUP($V917,$AB$2:$AN$5971,12,TRUE)</f>
        <v>24</v>
      </c>
      <c r="L917" s="6">
        <f ca="1">VLOOKUP($V917,$AB$2:$AN$5971,13,TRUE)</f>
        <v>71</v>
      </c>
      <c r="V917" s="3">
        <f t="shared" ca="1" si="14"/>
        <v>3155</v>
      </c>
      <c r="AB917" s="4">
        <v>916</v>
      </c>
      <c r="AC917" s="4" t="s">
        <v>14</v>
      </c>
      <c r="AD917" s="4" t="s">
        <v>56</v>
      </c>
      <c r="AE917" s="4" t="s">
        <v>16</v>
      </c>
      <c r="AF917" s="4" t="s">
        <v>17</v>
      </c>
      <c r="AG917" s="4" t="s">
        <v>20</v>
      </c>
      <c r="AH917" s="4" t="s">
        <v>23</v>
      </c>
      <c r="AI917" s="5">
        <v>3700</v>
      </c>
      <c r="AJ917" s="4">
        <v>0</v>
      </c>
      <c r="AK917" s="4">
        <v>9</v>
      </c>
      <c r="AL917" s="4">
        <v>14</v>
      </c>
      <c r="AM917" s="4">
        <v>10</v>
      </c>
      <c r="AN917" s="4">
        <v>33</v>
      </c>
    </row>
    <row r="918" spans="1:40" x14ac:dyDescent="0.25">
      <c r="A918" s="6" t="str">
        <f ca="1">VLOOKUP($V918,$AB$2:$AN$5971,2,TRUE)</f>
        <v>F</v>
      </c>
      <c r="B918" s="6" t="str">
        <f ca="1">VLOOKUP($V918,$AB$2:$AN$5971,3,TRUE)</f>
        <v>43</v>
      </c>
      <c r="C918" s="6" t="str">
        <f ca="1">VLOOKUP($V918,$AB$2:$AN$5971,4,TRUE)</f>
        <v>OT</v>
      </c>
      <c r="D918" s="6" t="str">
        <f ca="1">VLOOKUP($V918,$AB$2:$AN$5971,5,TRUE)</f>
        <v>H</v>
      </c>
      <c r="E918" s="6" t="str">
        <f ca="1">VLOOKUP($V918,$AB$2:$AN$5971,6,TRUE)</f>
        <v>T</v>
      </c>
      <c r="F918" s="6" t="str">
        <f ca="1">VLOOKUP($V918,$AB$2:$AN$5971,7,TRUE)</f>
        <v>A</v>
      </c>
      <c r="G918" s="6">
        <f ca="1">VLOOKUP($V918,$AB$2:$AN$5971,8,TRUE)</f>
        <v>6000</v>
      </c>
      <c r="H918" s="6">
        <f ca="1">VLOOKUP($V918,$AB$2:$AN$5971,9,TRUE)</f>
        <v>0.5</v>
      </c>
      <c r="I918" s="6">
        <f ca="1">VLOOKUP($V918,$AB$2:$AN$5971,10,TRUE)</f>
        <v>24</v>
      </c>
      <c r="J918" s="6">
        <f ca="1">VLOOKUP($V918,$AB$2:$AN$5971,11,TRUE)</f>
        <v>24</v>
      </c>
      <c r="K918" s="6">
        <f ca="1">VLOOKUP($V918,$AB$2:$AN$5971,12,TRUE)</f>
        <v>2</v>
      </c>
      <c r="L918" s="6">
        <f ca="1">VLOOKUP($V918,$AB$2:$AN$5971,13,TRUE)</f>
        <v>50</v>
      </c>
      <c r="V918" s="3">
        <f t="shared" ca="1" si="14"/>
        <v>4493</v>
      </c>
      <c r="AB918" s="4">
        <v>917</v>
      </c>
      <c r="AC918" s="4" t="s">
        <v>14</v>
      </c>
      <c r="AD918" s="4" t="s">
        <v>29</v>
      </c>
      <c r="AE918" s="4" t="s">
        <v>16</v>
      </c>
      <c r="AF918" s="4" t="s">
        <v>17</v>
      </c>
      <c r="AG918" s="4" t="s">
        <v>20</v>
      </c>
      <c r="AH918" s="4" t="s">
        <v>23</v>
      </c>
      <c r="AI918" s="5">
        <v>4100</v>
      </c>
      <c r="AJ918" s="4">
        <v>0</v>
      </c>
      <c r="AK918" s="4">
        <v>11</v>
      </c>
      <c r="AL918" s="4">
        <v>23</v>
      </c>
      <c r="AM918" s="4">
        <v>10</v>
      </c>
      <c r="AN918" s="4">
        <v>44</v>
      </c>
    </row>
    <row r="919" spans="1:40" x14ac:dyDescent="0.25">
      <c r="A919" s="6" t="str">
        <f ca="1">VLOOKUP($V919,$AB$2:$AN$5971,2,TRUE)</f>
        <v>F</v>
      </c>
      <c r="B919" s="6" t="str">
        <f ca="1">VLOOKUP($V919,$AB$2:$AN$5971,3,TRUE)</f>
        <v>42</v>
      </c>
      <c r="C919" s="6" t="str">
        <f ca="1">VLOOKUP($V919,$AB$2:$AN$5971,4,TRUE)</f>
        <v>OT</v>
      </c>
      <c r="D919" s="6" t="str">
        <f ca="1">VLOOKUP($V919,$AB$2:$AN$5971,5,TRUE)</f>
        <v>H</v>
      </c>
      <c r="E919" s="6" t="str">
        <f ca="1">VLOOKUP($V919,$AB$2:$AN$5971,6,TRUE)</f>
        <v>T</v>
      </c>
      <c r="F919" s="6" t="str">
        <f ca="1">VLOOKUP($V919,$AB$2:$AN$5971,7,TRUE)</f>
        <v>C</v>
      </c>
      <c r="G919" s="6">
        <f ca="1">VLOOKUP($V919,$AB$2:$AN$5971,8,TRUE)</f>
        <v>7600</v>
      </c>
      <c r="H919" s="6" t="e">
        <f ca="1">VLOOKUP($V919,$AB$2:$AN$5971,9,TRUE)</f>
        <v>#NULL!</v>
      </c>
      <c r="I919" s="6">
        <f ca="1">VLOOKUP($V919,$AB$2:$AN$5971,10,TRUE)</f>
        <v>9</v>
      </c>
      <c r="J919" s="6">
        <f ca="1">VLOOKUP($V919,$AB$2:$AN$5971,11,TRUE)</f>
        <v>33</v>
      </c>
      <c r="K919" s="6">
        <f ca="1">VLOOKUP($V919,$AB$2:$AN$5971,12,TRUE)</f>
        <v>23</v>
      </c>
      <c r="L919" s="6">
        <f ca="1">VLOOKUP($V919,$AB$2:$AN$5971,13,TRUE)</f>
        <v>65</v>
      </c>
      <c r="V919" s="3">
        <f t="shared" ca="1" si="14"/>
        <v>2414</v>
      </c>
      <c r="AB919" s="4">
        <v>918</v>
      </c>
      <c r="AC919" s="4" t="s">
        <v>14</v>
      </c>
      <c r="AD919" s="4" t="s">
        <v>30</v>
      </c>
      <c r="AE919" s="4" t="s">
        <v>16</v>
      </c>
      <c r="AF919" s="4" t="s">
        <v>17</v>
      </c>
      <c r="AG919" s="4" t="s">
        <v>20</v>
      </c>
      <c r="AH919" s="4" t="s">
        <v>23</v>
      </c>
      <c r="AI919" s="5">
        <v>7000</v>
      </c>
      <c r="AJ919" s="4">
        <v>0</v>
      </c>
      <c r="AK919" s="4">
        <v>10</v>
      </c>
      <c r="AL919" s="4">
        <v>23</v>
      </c>
      <c r="AM919" s="4">
        <v>10</v>
      </c>
      <c r="AN919" s="4">
        <v>43</v>
      </c>
    </row>
    <row r="920" spans="1:40" x14ac:dyDescent="0.25">
      <c r="A920" s="6" t="str">
        <f ca="1">VLOOKUP($V920,$AB$2:$AN$5971,2,TRUE)</f>
        <v>F</v>
      </c>
      <c r="B920" s="6" t="str">
        <f ca="1">VLOOKUP($V920,$AB$2:$AN$5971,3,TRUE)</f>
        <v>26</v>
      </c>
      <c r="C920" s="6" t="str">
        <f ca="1">VLOOKUP($V920,$AB$2:$AN$5971,4,TRUE)</f>
        <v>OT</v>
      </c>
      <c r="D920" s="6" t="str">
        <f ca="1">VLOOKUP($V920,$AB$2:$AN$5971,5,TRUE)</f>
        <v>H</v>
      </c>
      <c r="E920" s="6" t="str">
        <f ca="1">VLOOKUP($V920,$AB$2:$AN$5971,6,TRUE)</f>
        <v>T</v>
      </c>
      <c r="F920" s="6" t="str">
        <f ca="1">VLOOKUP($V920,$AB$2:$AN$5971,7,TRUE)</f>
        <v>C</v>
      </c>
      <c r="G920" s="6">
        <f ca="1">VLOOKUP($V920,$AB$2:$AN$5971,8,TRUE)</f>
        <v>6000</v>
      </c>
      <c r="H920" s="6">
        <f ca="1">VLOOKUP($V920,$AB$2:$AN$5971,9,TRUE)</f>
        <v>0</v>
      </c>
      <c r="I920" s="6">
        <f ca="1">VLOOKUP($V920,$AB$2:$AN$5971,10,TRUE)</f>
        <v>11</v>
      </c>
      <c r="J920" s="6">
        <f ca="1">VLOOKUP($V920,$AB$2:$AN$5971,11,TRUE)</f>
        <v>13</v>
      </c>
      <c r="K920" s="6">
        <f ca="1">VLOOKUP($V920,$AB$2:$AN$5971,12,TRUE)</f>
        <v>25</v>
      </c>
      <c r="L920" s="6">
        <f ca="1">VLOOKUP($V920,$AB$2:$AN$5971,13,TRUE)</f>
        <v>49</v>
      </c>
      <c r="V920" s="3">
        <f t="shared" ca="1" si="14"/>
        <v>1026</v>
      </c>
      <c r="AB920" s="4">
        <v>919</v>
      </c>
      <c r="AC920" s="4" t="s">
        <v>14</v>
      </c>
      <c r="AD920" s="4" t="s">
        <v>29</v>
      </c>
      <c r="AE920" s="4" t="s">
        <v>16</v>
      </c>
      <c r="AF920" s="4" t="s">
        <v>17</v>
      </c>
      <c r="AG920" s="4" t="s">
        <v>20</v>
      </c>
      <c r="AH920" s="4" t="s">
        <v>23</v>
      </c>
      <c r="AI920" s="5">
        <v>4750</v>
      </c>
      <c r="AJ920" s="4">
        <v>0</v>
      </c>
      <c r="AK920" s="4">
        <v>9</v>
      </c>
      <c r="AL920" s="4">
        <v>33</v>
      </c>
      <c r="AM920" s="4">
        <v>10</v>
      </c>
      <c r="AN920" s="4">
        <v>52</v>
      </c>
    </row>
    <row r="921" spans="1:40" x14ac:dyDescent="0.25">
      <c r="A921" s="6" t="str">
        <f ca="1">VLOOKUP($V921,$AB$2:$AN$5971,2,TRUE)</f>
        <v>F</v>
      </c>
      <c r="B921" s="6" t="str">
        <f ca="1">VLOOKUP($V921,$AB$2:$AN$5971,3,TRUE)</f>
        <v>28</v>
      </c>
      <c r="C921" s="6" t="str">
        <f ca="1">VLOOKUP($V921,$AB$2:$AN$5971,4,TRUE)</f>
        <v>OT</v>
      </c>
      <c r="D921" s="6" t="str">
        <f ca="1">VLOOKUP($V921,$AB$2:$AN$5971,5,TRUE)</f>
        <v>H</v>
      </c>
      <c r="E921" s="6" t="str">
        <f ca="1">VLOOKUP($V921,$AB$2:$AN$5971,6,TRUE)</f>
        <v>U</v>
      </c>
      <c r="F921" s="6" t="str">
        <f ca="1">VLOOKUP($V921,$AB$2:$AN$5971,7,TRUE)</f>
        <v>C</v>
      </c>
      <c r="G921" s="6">
        <f ca="1">VLOOKUP($V921,$AB$2:$AN$5971,8,TRUE)</f>
        <v>4000</v>
      </c>
      <c r="H921" s="6">
        <f ca="1">VLOOKUP($V921,$AB$2:$AN$5971,9,TRUE)</f>
        <v>0</v>
      </c>
      <c r="I921" s="6">
        <f ca="1">VLOOKUP($V921,$AB$2:$AN$5971,10,TRUE)</f>
        <v>9</v>
      </c>
      <c r="J921" s="6">
        <f ca="1">VLOOKUP($V921,$AB$2:$AN$5971,11,TRUE)</f>
        <v>16</v>
      </c>
      <c r="K921" s="6">
        <f ca="1">VLOOKUP($V921,$AB$2:$AN$5971,12,TRUE)</f>
        <v>0</v>
      </c>
      <c r="L921" s="6">
        <f ca="1">VLOOKUP($V921,$AB$2:$AN$5971,13,TRUE)</f>
        <v>25</v>
      </c>
      <c r="V921" s="3">
        <f t="shared" ca="1" si="14"/>
        <v>4835</v>
      </c>
      <c r="AB921" s="4">
        <v>920</v>
      </c>
      <c r="AC921" s="4" t="s">
        <v>14</v>
      </c>
      <c r="AD921" s="4" t="s">
        <v>37</v>
      </c>
      <c r="AE921" s="4" t="s">
        <v>16</v>
      </c>
      <c r="AF921" s="4" t="s">
        <v>17</v>
      </c>
      <c r="AG921" s="4" t="s">
        <v>20</v>
      </c>
      <c r="AH921" s="4" t="s">
        <v>36</v>
      </c>
      <c r="AI921" s="5">
        <v>21000</v>
      </c>
      <c r="AJ921" s="4">
        <v>5</v>
      </c>
      <c r="AK921" s="4">
        <v>14</v>
      </c>
      <c r="AL921" s="4">
        <v>25</v>
      </c>
      <c r="AM921" s="4">
        <v>8</v>
      </c>
      <c r="AN921" s="4">
        <v>47</v>
      </c>
    </row>
    <row r="922" spans="1:40" x14ac:dyDescent="0.25">
      <c r="A922" s="6" t="str">
        <f ca="1">VLOOKUP($V922,$AB$2:$AN$5971,2,TRUE)</f>
        <v>T</v>
      </c>
      <c r="B922" s="6" t="str">
        <f ca="1">VLOOKUP($V922,$AB$2:$AN$5971,3,TRUE)</f>
        <v>33</v>
      </c>
      <c r="C922" s="6" t="str">
        <f ca="1">VLOOKUP($V922,$AB$2:$AN$5971,4,TRUE)</f>
        <v>OT</v>
      </c>
      <c r="D922" s="6" t="str">
        <f ca="1">VLOOKUP($V922,$AB$2:$AN$5971,5,TRUE)</f>
        <v>H</v>
      </c>
      <c r="E922" s="6" t="str">
        <f ca="1">VLOOKUP($V922,$AB$2:$AN$5971,6,TRUE)</f>
        <v>T</v>
      </c>
      <c r="F922" s="6" t="str">
        <f ca="1">VLOOKUP($V922,$AB$2:$AN$5971,7,TRUE)</f>
        <v>C</v>
      </c>
      <c r="G922" s="6">
        <f ca="1">VLOOKUP($V922,$AB$2:$AN$5971,8,TRUE)</f>
        <v>1900</v>
      </c>
      <c r="H922" s="6">
        <f ca="1">VLOOKUP($V922,$AB$2:$AN$5971,9,TRUE)</f>
        <v>1</v>
      </c>
      <c r="I922" s="6">
        <f ca="1">VLOOKUP($V922,$AB$2:$AN$5971,10,TRUE)</f>
        <v>13</v>
      </c>
      <c r="J922" s="6">
        <f ca="1">VLOOKUP($V922,$AB$2:$AN$5971,11,TRUE)</f>
        <v>21</v>
      </c>
      <c r="K922" s="6">
        <f ca="1">VLOOKUP($V922,$AB$2:$AN$5971,12,TRUE)</f>
        <v>25</v>
      </c>
      <c r="L922" s="6">
        <f ca="1">VLOOKUP($V922,$AB$2:$AN$5971,13,TRUE)</f>
        <v>59</v>
      </c>
      <c r="V922" s="3">
        <f t="shared" ca="1" si="14"/>
        <v>853</v>
      </c>
      <c r="AB922" s="4">
        <v>921</v>
      </c>
      <c r="AC922" s="4" t="s">
        <v>14</v>
      </c>
      <c r="AD922" s="4" t="s">
        <v>31</v>
      </c>
      <c r="AE922" s="4" t="s">
        <v>16</v>
      </c>
      <c r="AF922" s="4" t="s">
        <v>17</v>
      </c>
      <c r="AG922" s="4" t="s">
        <v>20</v>
      </c>
      <c r="AH922" s="4" t="s">
        <v>23</v>
      </c>
      <c r="AI922" s="5">
        <v>5300</v>
      </c>
      <c r="AJ922" s="4">
        <v>0</v>
      </c>
      <c r="AK922" s="4">
        <v>12</v>
      </c>
      <c r="AL922" s="4">
        <v>26</v>
      </c>
      <c r="AM922" s="4">
        <v>15</v>
      </c>
      <c r="AN922" s="4">
        <v>53</v>
      </c>
    </row>
    <row r="923" spans="1:40" x14ac:dyDescent="0.25">
      <c r="A923" s="6" t="str">
        <f ca="1">VLOOKUP($V923,$AB$2:$AN$5971,2,TRUE)</f>
        <v>F</v>
      </c>
      <c r="B923" s="6" t="str">
        <f ca="1">VLOOKUP($V923,$AB$2:$AN$5971,3,TRUE)</f>
        <v>30</v>
      </c>
      <c r="C923" s="6" t="str">
        <f ca="1">VLOOKUP($V923,$AB$2:$AN$5971,4,TRUE)</f>
        <v>OT</v>
      </c>
      <c r="D923" s="6" t="str">
        <f ca="1">VLOOKUP($V923,$AB$2:$AN$5971,5,TRUE)</f>
        <v>H</v>
      </c>
      <c r="E923" s="6" t="str">
        <f ca="1">VLOOKUP($V923,$AB$2:$AN$5971,6,TRUE)</f>
        <v>T</v>
      </c>
      <c r="F923" s="6" t="str">
        <f ca="1">VLOOKUP($V923,$AB$2:$AN$5971,7,TRUE)</f>
        <v>A</v>
      </c>
      <c r="G923" s="6">
        <f ca="1">VLOOKUP($V923,$AB$2:$AN$5971,8,TRUE)</f>
        <v>5800</v>
      </c>
      <c r="H923" s="6">
        <f ca="1">VLOOKUP($V923,$AB$2:$AN$5971,9,TRUE)</f>
        <v>4</v>
      </c>
      <c r="I923" s="6">
        <f ca="1">VLOOKUP($V923,$AB$2:$AN$5971,10,TRUE)</f>
        <v>12</v>
      </c>
      <c r="J923" s="6">
        <f ca="1">VLOOKUP($V923,$AB$2:$AN$5971,11,TRUE)</f>
        <v>26</v>
      </c>
      <c r="K923" s="6">
        <f ca="1">VLOOKUP($V923,$AB$2:$AN$5971,12,TRUE)</f>
        <v>23</v>
      </c>
      <c r="L923" s="6">
        <f ca="1">VLOOKUP($V923,$AB$2:$AN$5971,13,TRUE)</f>
        <v>61</v>
      </c>
      <c r="V923" s="3">
        <f t="shared" ca="1" si="14"/>
        <v>3101</v>
      </c>
      <c r="AB923" s="4">
        <v>922</v>
      </c>
      <c r="AC923" s="4" t="s">
        <v>14</v>
      </c>
      <c r="AD923" s="4" t="s">
        <v>29</v>
      </c>
      <c r="AE923" s="4" t="s">
        <v>16</v>
      </c>
      <c r="AF923" s="4" t="s">
        <v>17</v>
      </c>
      <c r="AG923" s="4" t="s">
        <v>20</v>
      </c>
      <c r="AH923" s="4" t="s">
        <v>36</v>
      </c>
      <c r="AI923" s="5">
        <v>40000</v>
      </c>
      <c r="AJ923" s="4">
        <v>4</v>
      </c>
      <c r="AK923" s="4">
        <v>15</v>
      </c>
      <c r="AL923" s="4">
        <v>20</v>
      </c>
      <c r="AM923" s="4">
        <v>12</v>
      </c>
      <c r="AN923" s="4">
        <v>47</v>
      </c>
    </row>
    <row r="924" spans="1:40" x14ac:dyDescent="0.25">
      <c r="A924" s="6" t="str">
        <f ca="1">VLOOKUP($V924,$AB$2:$AN$5971,2,TRUE)</f>
        <v>F</v>
      </c>
      <c r="B924" s="6" t="str">
        <f ca="1">VLOOKUP($V924,$AB$2:$AN$5971,3,TRUE)</f>
        <v>29</v>
      </c>
      <c r="C924" s="6" t="str">
        <f ca="1">VLOOKUP($V924,$AB$2:$AN$5971,4,TRUE)</f>
        <v>OT</v>
      </c>
      <c r="D924" s="6" t="str">
        <f ca="1">VLOOKUP($V924,$AB$2:$AN$5971,5,TRUE)</f>
        <v>H</v>
      </c>
      <c r="E924" s="6" t="str">
        <f ca="1">VLOOKUP($V924,$AB$2:$AN$5971,6,TRUE)</f>
        <v>T</v>
      </c>
      <c r="F924" s="6" t="str">
        <f ca="1">VLOOKUP($V924,$AB$2:$AN$5971,7,TRUE)</f>
        <v>C</v>
      </c>
      <c r="G924" s="6">
        <f ca="1">VLOOKUP($V924,$AB$2:$AN$5971,8,TRUE)</f>
        <v>6000</v>
      </c>
      <c r="H924" s="6">
        <f ca="1">VLOOKUP($V924,$AB$2:$AN$5971,9,TRUE)</f>
        <v>0</v>
      </c>
      <c r="I924" s="6">
        <f ca="1">VLOOKUP($V924,$AB$2:$AN$5971,10,TRUE)</f>
        <v>12</v>
      </c>
      <c r="J924" s="6">
        <f ca="1">VLOOKUP($V924,$AB$2:$AN$5971,11,TRUE)</f>
        <v>29</v>
      </c>
      <c r="K924" s="6">
        <f ca="1">VLOOKUP($V924,$AB$2:$AN$5971,12,TRUE)</f>
        <v>20</v>
      </c>
      <c r="L924" s="6">
        <f ca="1">VLOOKUP($V924,$AB$2:$AN$5971,13,TRUE)</f>
        <v>61</v>
      </c>
      <c r="V924" s="3">
        <f t="shared" ca="1" si="14"/>
        <v>4137</v>
      </c>
      <c r="AB924" s="4">
        <v>923</v>
      </c>
      <c r="AC924" s="4" t="s">
        <v>14</v>
      </c>
      <c r="AD924" s="4" t="s">
        <v>27</v>
      </c>
      <c r="AE924" s="4" t="s">
        <v>16</v>
      </c>
      <c r="AF924" s="4" t="s">
        <v>17</v>
      </c>
      <c r="AG924" s="4" t="s">
        <v>20</v>
      </c>
      <c r="AH924" s="4" t="s">
        <v>23</v>
      </c>
      <c r="AI924" s="5">
        <v>6700</v>
      </c>
      <c r="AJ924" s="4">
        <v>0</v>
      </c>
      <c r="AK924" s="4">
        <v>16</v>
      </c>
      <c r="AL924" s="4">
        <v>24</v>
      </c>
      <c r="AM924" s="4">
        <v>10</v>
      </c>
      <c r="AN924" s="4">
        <v>50</v>
      </c>
    </row>
    <row r="925" spans="1:40" x14ac:dyDescent="0.25">
      <c r="A925" s="6" t="str">
        <f ca="1">VLOOKUP($V925,$AB$2:$AN$5971,2,TRUE)</f>
        <v>F</v>
      </c>
      <c r="B925" s="6" t="str">
        <f ca="1">VLOOKUP($V925,$AB$2:$AN$5971,3,TRUE)</f>
        <v>14</v>
      </c>
      <c r="C925" s="6" t="str">
        <f ca="1">VLOOKUP($V925,$AB$2:$AN$5971,4,TRUE)</f>
        <v>OT</v>
      </c>
      <c r="D925" s="6" t="str">
        <f ca="1">VLOOKUP($V925,$AB$2:$AN$5971,5,TRUE)</f>
        <v>H</v>
      </c>
      <c r="E925" s="6" t="str">
        <f ca="1">VLOOKUP($V925,$AB$2:$AN$5971,6,TRUE)</f>
        <v>T</v>
      </c>
      <c r="F925" s="6" t="str">
        <f ca="1">VLOOKUP($V925,$AB$2:$AN$5971,7,TRUE)</f>
        <v>C</v>
      </c>
      <c r="G925" s="6">
        <f ca="1">VLOOKUP($V925,$AB$2:$AN$5971,8,TRUE)</f>
        <v>6000</v>
      </c>
      <c r="H925" s="6">
        <f ca="1">VLOOKUP($V925,$AB$2:$AN$5971,9,TRUE)</f>
        <v>0</v>
      </c>
      <c r="I925" s="6">
        <f ca="1">VLOOKUP($V925,$AB$2:$AN$5971,10,TRUE)</f>
        <v>24</v>
      </c>
      <c r="J925" s="6">
        <f ca="1">VLOOKUP($V925,$AB$2:$AN$5971,11,TRUE)</f>
        <v>35</v>
      </c>
      <c r="K925" s="6">
        <f ca="1">VLOOKUP($V925,$AB$2:$AN$5971,12,TRUE)</f>
        <v>22</v>
      </c>
      <c r="L925" s="6">
        <f ca="1">VLOOKUP($V925,$AB$2:$AN$5971,13,TRUE)</f>
        <v>81</v>
      </c>
      <c r="V925" s="3">
        <f t="shared" ca="1" si="14"/>
        <v>310</v>
      </c>
      <c r="AB925" s="4">
        <v>924</v>
      </c>
      <c r="AC925" s="4" t="s">
        <v>14</v>
      </c>
      <c r="AD925" s="4" t="s">
        <v>24</v>
      </c>
      <c r="AE925" s="4" t="s">
        <v>16</v>
      </c>
      <c r="AF925" s="4" t="s">
        <v>17</v>
      </c>
      <c r="AG925" s="4" t="s">
        <v>20</v>
      </c>
      <c r="AH925" s="4" t="s">
        <v>23</v>
      </c>
      <c r="AI925" s="5">
        <v>6800</v>
      </c>
      <c r="AJ925" s="4">
        <v>0</v>
      </c>
      <c r="AK925" s="4">
        <v>13</v>
      </c>
      <c r="AL925" s="4">
        <v>21</v>
      </c>
      <c r="AM925" s="4">
        <v>11</v>
      </c>
      <c r="AN925" s="4">
        <v>45</v>
      </c>
    </row>
    <row r="926" spans="1:40" x14ac:dyDescent="0.25">
      <c r="A926" s="6" t="str">
        <f ca="1">VLOOKUP($V926,$AB$2:$AN$5971,2,TRUE)</f>
        <v>T</v>
      </c>
      <c r="B926" s="6" t="str">
        <f ca="1">VLOOKUP($V926,$AB$2:$AN$5971,3,TRUE)</f>
        <v>21</v>
      </c>
      <c r="C926" s="6" t="str">
        <f ca="1">VLOOKUP($V926,$AB$2:$AN$5971,4,TRUE)</f>
        <v>SC</v>
      </c>
      <c r="D926" s="6" t="str">
        <f ca="1">VLOOKUP($V926,$AB$2:$AN$5971,5,TRUE)</f>
        <v>H</v>
      </c>
      <c r="E926" s="6" t="str">
        <f ca="1">VLOOKUP($V926,$AB$2:$AN$5971,6,TRUE)</f>
        <v>T</v>
      </c>
      <c r="F926" s="6" t="str">
        <f ca="1">VLOOKUP($V926,$AB$2:$AN$5971,7,TRUE)</f>
        <v>C</v>
      </c>
      <c r="G926" s="6">
        <f ca="1">VLOOKUP($V926,$AB$2:$AN$5971,8,TRUE)</f>
        <v>5200</v>
      </c>
      <c r="H926" s="6">
        <f ca="1">VLOOKUP($V926,$AB$2:$AN$5971,9,TRUE)</f>
        <v>0</v>
      </c>
      <c r="I926" s="6">
        <f ca="1">VLOOKUP($V926,$AB$2:$AN$5971,10,TRUE)</f>
        <v>9</v>
      </c>
      <c r="J926" s="6">
        <f ca="1">VLOOKUP($V926,$AB$2:$AN$5971,11,TRUE)</f>
        <v>0</v>
      </c>
      <c r="K926" s="6">
        <f ca="1">VLOOKUP($V926,$AB$2:$AN$5971,12,TRUE)</f>
        <v>0</v>
      </c>
      <c r="L926" s="6">
        <f ca="1">VLOOKUP($V926,$AB$2:$AN$5971,13,TRUE)</f>
        <v>9</v>
      </c>
      <c r="V926" s="3">
        <f t="shared" ca="1" si="14"/>
        <v>1271</v>
      </c>
      <c r="AB926" s="4">
        <v>925</v>
      </c>
      <c r="AC926" s="4" t="s">
        <v>14</v>
      </c>
      <c r="AD926" s="4" t="s">
        <v>38</v>
      </c>
      <c r="AE926" s="4" t="s">
        <v>16</v>
      </c>
      <c r="AF926" s="4" t="s">
        <v>17</v>
      </c>
      <c r="AG926" s="4" t="s">
        <v>20</v>
      </c>
      <c r="AH926" s="4" t="s">
        <v>23</v>
      </c>
      <c r="AI926" s="5">
        <v>5700</v>
      </c>
      <c r="AJ926" s="4">
        <v>0</v>
      </c>
      <c r="AK926" s="4">
        <v>18</v>
      </c>
      <c r="AL926" s="4">
        <v>29</v>
      </c>
      <c r="AM926" s="4">
        <v>18</v>
      </c>
      <c r="AN926" s="4">
        <v>65</v>
      </c>
    </row>
    <row r="927" spans="1:40" x14ac:dyDescent="0.25">
      <c r="A927" s="6" t="str">
        <f ca="1">VLOOKUP($V927,$AB$2:$AN$5971,2,TRUE)</f>
        <v>F</v>
      </c>
      <c r="B927" s="6" t="str">
        <f ca="1">VLOOKUP($V927,$AB$2:$AN$5971,3,TRUE)</f>
        <v>30</v>
      </c>
      <c r="C927" s="6" t="str">
        <f ca="1">VLOOKUP($V927,$AB$2:$AN$5971,4,TRUE)</f>
        <v>OT</v>
      </c>
      <c r="D927" s="6" t="str">
        <f ca="1">VLOOKUP($V927,$AB$2:$AN$5971,5,TRUE)</f>
        <v>H</v>
      </c>
      <c r="E927" s="6" t="str">
        <f ca="1">VLOOKUP($V927,$AB$2:$AN$5971,6,TRUE)</f>
        <v>T</v>
      </c>
      <c r="F927" s="6" t="str">
        <f ca="1">VLOOKUP($V927,$AB$2:$AN$5971,7,TRUE)</f>
        <v>C</v>
      </c>
      <c r="G927" s="6">
        <f ca="1">VLOOKUP($V927,$AB$2:$AN$5971,8,TRUE)</f>
        <v>4500</v>
      </c>
      <c r="H927" s="6">
        <f ca="1">VLOOKUP($V927,$AB$2:$AN$5971,9,TRUE)</f>
        <v>0</v>
      </c>
      <c r="I927" s="6">
        <f ca="1">VLOOKUP($V927,$AB$2:$AN$5971,10,TRUE)</f>
        <v>13</v>
      </c>
      <c r="J927" s="6">
        <f ca="1">VLOOKUP($V927,$AB$2:$AN$5971,11,TRUE)</f>
        <v>19</v>
      </c>
      <c r="K927" s="6">
        <f ca="1">VLOOKUP($V927,$AB$2:$AN$5971,12,TRUE)</f>
        <v>22</v>
      </c>
      <c r="L927" s="6">
        <f ca="1">VLOOKUP($V927,$AB$2:$AN$5971,13,TRUE)</f>
        <v>54</v>
      </c>
      <c r="V927" s="3">
        <f t="shared" ca="1" si="14"/>
        <v>3262</v>
      </c>
      <c r="AB927" s="4">
        <v>926</v>
      </c>
      <c r="AC927" s="4" t="s">
        <v>14</v>
      </c>
      <c r="AD927" s="4" t="s">
        <v>71</v>
      </c>
      <c r="AE927" s="4" t="s">
        <v>16</v>
      </c>
      <c r="AF927" s="4" t="s">
        <v>17</v>
      </c>
      <c r="AG927" s="4" t="s">
        <v>20</v>
      </c>
      <c r="AH927" s="4" t="s">
        <v>23</v>
      </c>
      <c r="AI927" s="5">
        <v>6400</v>
      </c>
      <c r="AJ927" s="4">
        <v>0</v>
      </c>
      <c r="AK927" s="4">
        <v>17</v>
      </c>
      <c r="AL927" s="4">
        <v>25</v>
      </c>
      <c r="AM927" s="4">
        <v>4</v>
      </c>
      <c r="AN927" s="4">
        <v>46</v>
      </c>
    </row>
    <row r="928" spans="1:40" x14ac:dyDescent="0.25">
      <c r="A928" s="6" t="str">
        <f ca="1">VLOOKUP($V928,$AB$2:$AN$5971,2,TRUE)</f>
        <v>F</v>
      </c>
      <c r="B928" s="6" t="str">
        <f ca="1">VLOOKUP($V928,$AB$2:$AN$5971,3,TRUE)</f>
        <v>30</v>
      </c>
      <c r="C928" s="6" t="str">
        <f ca="1">VLOOKUP($V928,$AB$2:$AN$5971,4,TRUE)</f>
        <v>SC</v>
      </c>
      <c r="D928" s="6" t="str">
        <f ca="1">VLOOKUP($V928,$AB$2:$AN$5971,5,TRUE)</f>
        <v>H</v>
      </c>
      <c r="E928" s="6" t="str">
        <f ca="1">VLOOKUP($V928,$AB$2:$AN$5971,6,TRUE)</f>
        <v>T</v>
      </c>
      <c r="F928" s="6" t="str">
        <f ca="1">VLOOKUP($V928,$AB$2:$AN$5971,7,TRUE)</f>
        <v>C</v>
      </c>
      <c r="G928" s="6">
        <f ca="1">VLOOKUP($V928,$AB$2:$AN$5971,8,TRUE)</f>
        <v>5000</v>
      </c>
      <c r="H928" s="6">
        <f ca="1">VLOOKUP($V928,$AB$2:$AN$5971,9,TRUE)</f>
        <v>0</v>
      </c>
      <c r="I928" s="6">
        <f ca="1">VLOOKUP($V928,$AB$2:$AN$5971,10,TRUE)</f>
        <v>5</v>
      </c>
      <c r="J928" s="6">
        <f ca="1">VLOOKUP($V928,$AB$2:$AN$5971,11,TRUE)</f>
        <v>29</v>
      </c>
      <c r="K928" s="6">
        <f ca="1">VLOOKUP($V928,$AB$2:$AN$5971,12,TRUE)</f>
        <v>17</v>
      </c>
      <c r="L928" s="6">
        <f ca="1">VLOOKUP($V928,$AB$2:$AN$5971,13,TRUE)</f>
        <v>51</v>
      </c>
      <c r="V928" s="3">
        <f t="shared" ca="1" si="14"/>
        <v>3395</v>
      </c>
      <c r="AB928" s="4">
        <v>927</v>
      </c>
      <c r="AC928" s="4" t="s">
        <v>14</v>
      </c>
      <c r="AD928" s="4" t="s">
        <v>71</v>
      </c>
      <c r="AE928" s="4" t="s">
        <v>16</v>
      </c>
      <c r="AF928" s="4" t="s">
        <v>17</v>
      </c>
      <c r="AG928" s="4" t="s">
        <v>20</v>
      </c>
      <c r="AH928" s="4" t="s">
        <v>36</v>
      </c>
      <c r="AI928" s="5">
        <v>33000</v>
      </c>
      <c r="AJ928" s="4">
        <v>0</v>
      </c>
      <c r="AK928" s="4">
        <v>25</v>
      </c>
      <c r="AL928" s="4">
        <v>29</v>
      </c>
      <c r="AM928" s="4">
        <v>18</v>
      </c>
      <c r="AN928" s="4">
        <v>72</v>
      </c>
    </row>
    <row r="929" spans="1:40" x14ac:dyDescent="0.25">
      <c r="A929" s="6" t="str">
        <f ca="1">VLOOKUP($V929,$AB$2:$AN$5971,2,TRUE)</f>
        <v>F</v>
      </c>
      <c r="B929" s="6" t="str">
        <f ca="1">VLOOKUP($V929,$AB$2:$AN$5971,3,TRUE)</f>
        <v>29</v>
      </c>
      <c r="C929" s="6" t="str">
        <f ca="1">VLOOKUP($V929,$AB$2:$AN$5971,4,TRUE)</f>
        <v>OT</v>
      </c>
      <c r="D929" s="6" t="str">
        <f ca="1">VLOOKUP($V929,$AB$2:$AN$5971,5,TRUE)</f>
        <v>H</v>
      </c>
      <c r="E929" s="6" t="str">
        <f ca="1">VLOOKUP($V929,$AB$2:$AN$5971,6,TRUE)</f>
        <v>T</v>
      </c>
      <c r="F929" s="6" t="str">
        <f ca="1">VLOOKUP($V929,$AB$2:$AN$5971,7,TRUE)</f>
        <v>C</v>
      </c>
      <c r="G929" s="6">
        <f ca="1">VLOOKUP($V929,$AB$2:$AN$5971,8,TRUE)</f>
        <v>4200</v>
      </c>
      <c r="H929" s="6">
        <f ca="1">VLOOKUP($V929,$AB$2:$AN$5971,9,TRUE)</f>
        <v>0</v>
      </c>
      <c r="I929" s="6">
        <f ca="1">VLOOKUP($V929,$AB$2:$AN$5971,10,TRUE)</f>
        <v>13</v>
      </c>
      <c r="J929" s="6">
        <f ca="1">VLOOKUP($V929,$AB$2:$AN$5971,11,TRUE)</f>
        <v>8</v>
      </c>
      <c r="K929" s="6">
        <f ca="1">VLOOKUP($V929,$AB$2:$AN$5971,12,TRUE)</f>
        <v>17</v>
      </c>
      <c r="L929" s="6">
        <f ca="1">VLOOKUP($V929,$AB$2:$AN$5971,13,TRUE)</f>
        <v>38</v>
      </c>
      <c r="V929" s="3">
        <f t="shared" ca="1" si="14"/>
        <v>490</v>
      </c>
      <c r="AB929" s="4">
        <v>928</v>
      </c>
      <c r="AC929" s="4" t="s">
        <v>14</v>
      </c>
      <c r="AD929" s="4" t="s">
        <v>58</v>
      </c>
      <c r="AE929" s="4" t="s">
        <v>16</v>
      </c>
      <c r="AF929" s="4" t="s">
        <v>17</v>
      </c>
      <c r="AG929" s="4" t="s">
        <v>20</v>
      </c>
      <c r="AH929" s="4" t="s">
        <v>36</v>
      </c>
      <c r="AI929" s="5">
        <v>49000</v>
      </c>
      <c r="AJ929" s="4">
        <v>0</v>
      </c>
      <c r="AK929" s="4">
        <v>21</v>
      </c>
      <c r="AL929" s="4">
        <v>16</v>
      </c>
      <c r="AM929" s="4">
        <v>17</v>
      </c>
      <c r="AN929" s="4">
        <v>54</v>
      </c>
    </row>
    <row r="930" spans="1:40" x14ac:dyDescent="0.25">
      <c r="A930" s="6" t="str">
        <f ca="1">VLOOKUP($V930,$AB$2:$AN$5971,2,TRUE)</f>
        <v>F</v>
      </c>
      <c r="B930" s="6" t="str">
        <f ca="1">VLOOKUP($V930,$AB$2:$AN$5971,3,TRUE)</f>
        <v>25</v>
      </c>
      <c r="C930" s="6" t="str">
        <f ca="1">VLOOKUP($V930,$AB$2:$AN$5971,4,TRUE)</f>
        <v>OT</v>
      </c>
      <c r="D930" s="6" t="str">
        <f ca="1">VLOOKUP($V930,$AB$2:$AN$5971,5,TRUE)</f>
        <v>H</v>
      </c>
      <c r="E930" s="6" t="str">
        <f ca="1">VLOOKUP($V930,$AB$2:$AN$5971,6,TRUE)</f>
        <v>U</v>
      </c>
      <c r="F930" s="6" t="str">
        <f ca="1">VLOOKUP($V930,$AB$2:$AN$5971,7,TRUE)</f>
        <v>C</v>
      </c>
      <c r="G930" s="6">
        <f ca="1">VLOOKUP($V930,$AB$2:$AN$5971,8,TRUE)</f>
        <v>6500</v>
      </c>
      <c r="H930" s="6" t="e">
        <f ca="1">VLOOKUP($V930,$AB$2:$AN$5971,9,TRUE)</f>
        <v>#NULL!</v>
      </c>
      <c r="I930" s="6">
        <f ca="1">VLOOKUP($V930,$AB$2:$AN$5971,10,TRUE)</f>
        <v>18</v>
      </c>
      <c r="J930" s="6">
        <f ca="1">VLOOKUP($V930,$AB$2:$AN$5971,11,TRUE)</f>
        <v>36</v>
      </c>
      <c r="K930" s="6">
        <f ca="1">VLOOKUP($V930,$AB$2:$AN$5971,12,TRUE)</f>
        <v>23</v>
      </c>
      <c r="L930" s="6">
        <f ca="1">VLOOKUP($V930,$AB$2:$AN$5971,13,TRUE)</f>
        <v>77</v>
      </c>
      <c r="V930" s="3">
        <f t="shared" ca="1" si="14"/>
        <v>2301</v>
      </c>
      <c r="AB930" s="4">
        <v>929</v>
      </c>
      <c r="AC930" s="4" t="s">
        <v>14</v>
      </c>
      <c r="AD930" s="4" t="s">
        <v>38</v>
      </c>
      <c r="AE930" s="4" t="s">
        <v>16</v>
      </c>
      <c r="AF930" s="4" t="s">
        <v>17</v>
      </c>
      <c r="AG930" s="4" t="s">
        <v>20</v>
      </c>
      <c r="AH930" s="4" t="s">
        <v>23</v>
      </c>
      <c r="AI930" s="5">
        <v>5300</v>
      </c>
      <c r="AJ930" s="4">
        <v>0</v>
      </c>
      <c r="AK930" s="4">
        <v>10</v>
      </c>
      <c r="AL930" s="4">
        <v>9</v>
      </c>
      <c r="AM930" s="4">
        <v>44</v>
      </c>
      <c r="AN930" s="4">
        <v>63</v>
      </c>
    </row>
    <row r="931" spans="1:40" x14ac:dyDescent="0.25">
      <c r="A931" s="6" t="str">
        <f ca="1">VLOOKUP($V931,$AB$2:$AN$5971,2,TRUE)</f>
        <v>F</v>
      </c>
      <c r="B931" s="6" t="str">
        <f ca="1">VLOOKUP($V931,$AB$2:$AN$5971,3,TRUE)</f>
        <v>28</v>
      </c>
      <c r="C931" s="6" t="str">
        <f ca="1">VLOOKUP($V931,$AB$2:$AN$5971,4,TRUE)</f>
        <v>OT</v>
      </c>
      <c r="D931" s="6" t="str">
        <f ca="1">VLOOKUP($V931,$AB$2:$AN$5971,5,TRUE)</f>
        <v>H</v>
      </c>
      <c r="E931" s="6" t="str">
        <f ca="1">VLOOKUP($V931,$AB$2:$AN$5971,6,TRUE)</f>
        <v>T</v>
      </c>
      <c r="F931" s="6" t="str">
        <f ca="1">VLOOKUP($V931,$AB$2:$AN$5971,7,TRUE)</f>
        <v>C</v>
      </c>
      <c r="G931" s="6">
        <f ca="1">VLOOKUP($V931,$AB$2:$AN$5971,8,TRUE)</f>
        <v>6000</v>
      </c>
      <c r="H931" s="6" t="e">
        <f ca="1">VLOOKUP($V931,$AB$2:$AN$5971,9,TRUE)</f>
        <v>#NULL!</v>
      </c>
      <c r="I931" s="6">
        <f ca="1">VLOOKUP($V931,$AB$2:$AN$5971,10,TRUE)</f>
        <v>24</v>
      </c>
      <c r="J931" s="6">
        <f ca="1">VLOOKUP($V931,$AB$2:$AN$5971,11,TRUE)</f>
        <v>37</v>
      </c>
      <c r="K931" s="6">
        <f ca="1">VLOOKUP($V931,$AB$2:$AN$5971,12,TRUE)</f>
        <v>24</v>
      </c>
      <c r="L931" s="6">
        <f ca="1">VLOOKUP($V931,$AB$2:$AN$5971,13,TRUE)</f>
        <v>85</v>
      </c>
      <c r="V931" s="3">
        <f t="shared" ca="1" si="14"/>
        <v>4478</v>
      </c>
      <c r="AB931" s="4">
        <v>930</v>
      </c>
      <c r="AC931" s="4" t="s">
        <v>14</v>
      </c>
      <c r="AD931" s="4" t="s">
        <v>75</v>
      </c>
      <c r="AE931" s="4" t="s">
        <v>16</v>
      </c>
      <c r="AF931" s="4" t="s">
        <v>17</v>
      </c>
      <c r="AG931" s="4" t="s">
        <v>20</v>
      </c>
      <c r="AH931" s="4" t="s">
        <v>23</v>
      </c>
      <c r="AI931" s="5">
        <v>3900</v>
      </c>
      <c r="AJ931" s="4">
        <v>0</v>
      </c>
      <c r="AK931" s="4">
        <v>24</v>
      </c>
      <c r="AL931" s="4">
        <v>31</v>
      </c>
      <c r="AM931" s="4">
        <v>20</v>
      </c>
      <c r="AN931" s="4">
        <v>75</v>
      </c>
    </row>
    <row r="932" spans="1:40" x14ac:dyDescent="0.25">
      <c r="A932" s="6" t="str">
        <f ca="1">VLOOKUP($V932,$AB$2:$AN$5971,2,TRUE)</f>
        <v>F</v>
      </c>
      <c r="B932" s="6" t="str">
        <f ca="1">VLOOKUP($V932,$AB$2:$AN$5971,3,TRUE)</f>
        <v>20</v>
      </c>
      <c r="C932" s="6" t="str">
        <f ca="1">VLOOKUP($V932,$AB$2:$AN$5971,4,TRUE)</f>
        <v>SC</v>
      </c>
      <c r="D932" s="6" t="str">
        <f ca="1">VLOOKUP($V932,$AB$2:$AN$5971,5,TRUE)</f>
        <v>H</v>
      </c>
      <c r="E932" s="6" t="str">
        <f ca="1">VLOOKUP($V932,$AB$2:$AN$5971,6,TRUE)</f>
        <v>T</v>
      </c>
      <c r="F932" s="6" t="str">
        <f ca="1">VLOOKUP($V932,$AB$2:$AN$5971,7,TRUE)</f>
        <v>C</v>
      </c>
      <c r="G932" s="6">
        <f ca="1">VLOOKUP($V932,$AB$2:$AN$5971,8,TRUE)</f>
        <v>2000</v>
      </c>
      <c r="H932" s="6">
        <f ca="1">VLOOKUP($V932,$AB$2:$AN$5971,9,TRUE)</f>
        <v>0</v>
      </c>
      <c r="I932" s="6">
        <f ca="1">VLOOKUP($V932,$AB$2:$AN$5971,10,TRUE)</f>
        <v>20.5</v>
      </c>
      <c r="J932" s="6">
        <f ca="1">VLOOKUP($V932,$AB$2:$AN$5971,11,TRUE)</f>
        <v>35</v>
      </c>
      <c r="K932" s="6">
        <f ca="1">VLOOKUP($V932,$AB$2:$AN$5971,12,TRUE)</f>
        <v>22</v>
      </c>
      <c r="L932" s="6">
        <f ca="1">VLOOKUP($V932,$AB$2:$AN$5971,13,TRUE)</f>
        <v>78</v>
      </c>
      <c r="V932" s="3">
        <f t="shared" ca="1" si="14"/>
        <v>40</v>
      </c>
      <c r="AB932" s="4">
        <v>931</v>
      </c>
      <c r="AC932" s="4" t="s">
        <v>14</v>
      </c>
      <c r="AD932" s="4" t="s">
        <v>24</v>
      </c>
      <c r="AE932" s="4" t="s">
        <v>16</v>
      </c>
      <c r="AF932" s="4" t="s">
        <v>17</v>
      </c>
      <c r="AG932" s="4" t="s">
        <v>20</v>
      </c>
      <c r="AH932" s="4" t="s">
        <v>23</v>
      </c>
      <c r="AI932" s="5">
        <v>3500</v>
      </c>
      <c r="AJ932" s="4">
        <v>0</v>
      </c>
      <c r="AK932" s="4">
        <v>14</v>
      </c>
      <c r="AL932" s="4">
        <v>36</v>
      </c>
      <c r="AM932" s="4">
        <v>6</v>
      </c>
      <c r="AN932" s="4">
        <v>56</v>
      </c>
    </row>
    <row r="933" spans="1:40" x14ac:dyDescent="0.25">
      <c r="A933" s="6" t="str">
        <f ca="1">VLOOKUP($V933,$AB$2:$AN$5971,2,TRUE)</f>
        <v>F</v>
      </c>
      <c r="B933" s="6" t="str">
        <f ca="1">VLOOKUP($V933,$AB$2:$AN$5971,3,TRUE)</f>
        <v>19</v>
      </c>
      <c r="C933" s="6" t="str">
        <f ca="1">VLOOKUP($V933,$AB$2:$AN$5971,4,TRUE)</f>
        <v>OT</v>
      </c>
      <c r="D933" s="6" t="str">
        <f ca="1">VLOOKUP($V933,$AB$2:$AN$5971,5,TRUE)</f>
        <v>H</v>
      </c>
      <c r="E933" s="6" t="str">
        <f ca="1">VLOOKUP($V933,$AB$2:$AN$5971,6,TRUE)</f>
        <v>U</v>
      </c>
      <c r="F933" s="6" t="str">
        <f ca="1">VLOOKUP($V933,$AB$2:$AN$5971,7,TRUE)</f>
        <v>C</v>
      </c>
      <c r="G933" s="6">
        <f ca="1">VLOOKUP($V933,$AB$2:$AN$5971,8,TRUE)</f>
        <v>3000</v>
      </c>
      <c r="H933" s="6">
        <f ca="1">VLOOKUP($V933,$AB$2:$AN$5971,9,TRUE)</f>
        <v>0</v>
      </c>
      <c r="I933" s="6">
        <f ca="1">VLOOKUP($V933,$AB$2:$AN$5971,10,TRUE)</f>
        <v>12</v>
      </c>
      <c r="J933" s="6">
        <f ca="1">VLOOKUP($V933,$AB$2:$AN$5971,11,TRUE)</f>
        <v>27</v>
      </c>
      <c r="K933" s="6">
        <f ca="1">VLOOKUP($V933,$AB$2:$AN$5971,12,TRUE)</f>
        <v>21</v>
      </c>
      <c r="L933" s="6">
        <f ca="1">VLOOKUP($V933,$AB$2:$AN$5971,13,TRUE)</f>
        <v>60</v>
      </c>
      <c r="V933" s="3">
        <f t="shared" ca="1" si="14"/>
        <v>5636</v>
      </c>
      <c r="AB933" s="4">
        <v>932</v>
      </c>
      <c r="AC933" s="4" t="s">
        <v>14</v>
      </c>
      <c r="AD933" s="4" t="s">
        <v>68</v>
      </c>
      <c r="AE933" s="4" t="s">
        <v>16</v>
      </c>
      <c r="AF933" s="4" t="s">
        <v>17</v>
      </c>
      <c r="AG933" s="4" t="s">
        <v>20</v>
      </c>
      <c r="AH933" s="4" t="s">
        <v>23</v>
      </c>
      <c r="AI933" s="5">
        <v>5700</v>
      </c>
      <c r="AJ933" s="4">
        <v>0</v>
      </c>
      <c r="AK933" s="4">
        <v>18</v>
      </c>
      <c r="AL933" s="4">
        <v>32</v>
      </c>
      <c r="AM933" s="4">
        <v>10</v>
      </c>
      <c r="AN933" s="4">
        <v>60</v>
      </c>
    </row>
    <row r="934" spans="1:40" x14ac:dyDescent="0.25">
      <c r="A934" s="6" t="str">
        <f ca="1">VLOOKUP($V934,$AB$2:$AN$5971,2,TRUE)</f>
        <v>T</v>
      </c>
      <c r="B934" s="6" t="str">
        <f ca="1">VLOOKUP($V934,$AB$2:$AN$5971,3,TRUE)</f>
        <v>24</v>
      </c>
      <c r="C934" s="6" t="str">
        <f ca="1">VLOOKUP($V934,$AB$2:$AN$5971,4,TRUE)</f>
        <v>SC</v>
      </c>
      <c r="D934" s="6" t="str">
        <f ca="1">VLOOKUP($V934,$AB$2:$AN$5971,5,TRUE)</f>
        <v>H</v>
      </c>
      <c r="E934" s="6" t="str">
        <f ca="1">VLOOKUP($V934,$AB$2:$AN$5971,6,TRUE)</f>
        <v>U</v>
      </c>
      <c r="F934" s="6" t="str">
        <f ca="1">VLOOKUP($V934,$AB$2:$AN$5971,7,TRUE)</f>
        <v>C</v>
      </c>
      <c r="G934" s="6">
        <f ca="1">VLOOKUP($V934,$AB$2:$AN$5971,8,TRUE)</f>
        <v>3300</v>
      </c>
      <c r="H934" s="6">
        <f ca="1">VLOOKUP($V934,$AB$2:$AN$5971,9,TRUE)</f>
        <v>0</v>
      </c>
      <c r="I934" s="6">
        <f ca="1">VLOOKUP($V934,$AB$2:$AN$5971,10,TRUE)</f>
        <v>9</v>
      </c>
      <c r="J934" s="6">
        <f ca="1">VLOOKUP($V934,$AB$2:$AN$5971,11,TRUE)</f>
        <v>22</v>
      </c>
      <c r="K934" s="6">
        <f ca="1">VLOOKUP($V934,$AB$2:$AN$5971,12,TRUE)</f>
        <v>12</v>
      </c>
      <c r="L934" s="6">
        <f ca="1">VLOOKUP($V934,$AB$2:$AN$5971,13,TRUE)</f>
        <v>43</v>
      </c>
      <c r="V934" s="3">
        <f t="shared" ca="1" si="14"/>
        <v>1812</v>
      </c>
      <c r="AB934" s="4">
        <v>933</v>
      </c>
      <c r="AC934" s="4" t="s">
        <v>14</v>
      </c>
      <c r="AD934" s="4" t="s">
        <v>75</v>
      </c>
      <c r="AE934" s="4" t="s">
        <v>16</v>
      </c>
      <c r="AF934" s="4" t="s">
        <v>17</v>
      </c>
      <c r="AG934" s="4" t="s">
        <v>20</v>
      </c>
      <c r="AH934" s="4" t="s">
        <v>23</v>
      </c>
      <c r="AI934" s="5">
        <v>6000</v>
      </c>
      <c r="AJ934" s="4">
        <v>0</v>
      </c>
      <c r="AK934" s="4">
        <v>23</v>
      </c>
      <c r="AL934" s="4">
        <v>20</v>
      </c>
      <c r="AM934" s="4">
        <v>17</v>
      </c>
      <c r="AN934" s="4">
        <v>60</v>
      </c>
    </row>
    <row r="935" spans="1:40" x14ac:dyDescent="0.25">
      <c r="A935" s="6" t="str">
        <f ca="1">VLOOKUP($V935,$AB$2:$AN$5971,2,TRUE)</f>
        <v>F</v>
      </c>
      <c r="B935" s="6" t="str">
        <f ca="1">VLOOKUP($V935,$AB$2:$AN$5971,3,TRUE)</f>
        <v>20</v>
      </c>
      <c r="C935" s="6" t="str">
        <f ca="1">VLOOKUP($V935,$AB$2:$AN$5971,4,TRUE)</f>
        <v>OT</v>
      </c>
      <c r="D935" s="6" t="str">
        <f ca="1">VLOOKUP($V935,$AB$2:$AN$5971,5,TRUE)</f>
        <v>H</v>
      </c>
      <c r="E935" s="6" t="str">
        <f ca="1">VLOOKUP($V935,$AB$2:$AN$5971,6,TRUE)</f>
        <v>T</v>
      </c>
      <c r="F935" s="6" t="str">
        <f ca="1">VLOOKUP($V935,$AB$2:$AN$5971,7,TRUE)</f>
        <v>C</v>
      </c>
      <c r="G935" s="6">
        <f ca="1">VLOOKUP($V935,$AB$2:$AN$5971,8,TRUE)</f>
        <v>7500</v>
      </c>
      <c r="H935" s="6">
        <f ca="1">VLOOKUP($V935,$AB$2:$AN$5971,9,TRUE)</f>
        <v>0</v>
      </c>
      <c r="I935" s="6">
        <f ca="1">VLOOKUP($V935,$AB$2:$AN$5971,10,TRUE)</f>
        <v>11</v>
      </c>
      <c r="J935" s="6">
        <f ca="1">VLOOKUP($V935,$AB$2:$AN$5971,11,TRUE)</f>
        <v>28</v>
      </c>
      <c r="K935" s="6">
        <f ca="1">VLOOKUP($V935,$AB$2:$AN$5971,12,TRUE)</f>
        <v>24</v>
      </c>
      <c r="L935" s="6">
        <f ca="1">VLOOKUP($V935,$AB$2:$AN$5971,13,TRUE)</f>
        <v>63</v>
      </c>
      <c r="V935" s="3">
        <f t="shared" ca="1" si="14"/>
        <v>4193</v>
      </c>
      <c r="AB935" s="4">
        <v>934</v>
      </c>
      <c r="AC935" s="4" t="s">
        <v>14</v>
      </c>
      <c r="AD935" s="4" t="s">
        <v>30</v>
      </c>
      <c r="AE935" s="4" t="s">
        <v>16</v>
      </c>
      <c r="AF935" s="4" t="s">
        <v>17</v>
      </c>
      <c r="AG935" s="4" t="s">
        <v>20</v>
      </c>
      <c r="AH935" s="4" t="s">
        <v>23</v>
      </c>
      <c r="AI935" s="5">
        <v>5500</v>
      </c>
      <c r="AJ935" s="4">
        <v>0</v>
      </c>
      <c r="AK935" s="4">
        <v>17</v>
      </c>
      <c r="AL935" s="4">
        <v>16</v>
      </c>
      <c r="AM935" s="4">
        <v>12</v>
      </c>
      <c r="AN935" s="4">
        <v>45</v>
      </c>
    </row>
    <row r="936" spans="1:40" x14ac:dyDescent="0.25">
      <c r="A936" s="6" t="str">
        <f ca="1">VLOOKUP($V936,$AB$2:$AN$5971,2,TRUE)</f>
        <v>T</v>
      </c>
      <c r="B936" s="6" t="str">
        <f ca="1">VLOOKUP($V936,$AB$2:$AN$5971,3,TRUE)</f>
        <v>18</v>
      </c>
      <c r="C936" s="6" t="str">
        <f ca="1">VLOOKUP($V936,$AB$2:$AN$5971,4,TRUE)</f>
        <v>OT</v>
      </c>
      <c r="D936" s="6" t="str">
        <f ca="1">VLOOKUP($V936,$AB$2:$AN$5971,5,TRUE)</f>
        <v>H</v>
      </c>
      <c r="E936" s="6" t="str">
        <f ca="1">VLOOKUP($V936,$AB$2:$AN$5971,6,TRUE)</f>
        <v>T</v>
      </c>
      <c r="F936" s="6" t="str">
        <f ca="1">VLOOKUP($V936,$AB$2:$AN$5971,7,TRUE)</f>
        <v>C</v>
      </c>
      <c r="G936" s="6">
        <f ca="1">VLOOKUP($V936,$AB$2:$AN$5971,8,TRUE)</f>
        <v>3000</v>
      </c>
      <c r="H936" s="6">
        <f ca="1">VLOOKUP($V936,$AB$2:$AN$5971,9,TRUE)</f>
        <v>0</v>
      </c>
      <c r="I936" s="6">
        <f ca="1">VLOOKUP($V936,$AB$2:$AN$5971,10,TRUE)</f>
        <v>16</v>
      </c>
      <c r="J936" s="6">
        <f ca="1">VLOOKUP($V936,$AB$2:$AN$5971,11,TRUE)</f>
        <v>23</v>
      </c>
      <c r="K936" s="6">
        <f ca="1">VLOOKUP($V936,$AB$2:$AN$5971,12,TRUE)</f>
        <v>14</v>
      </c>
      <c r="L936" s="6">
        <f ca="1">VLOOKUP($V936,$AB$2:$AN$5971,13,TRUE)</f>
        <v>53</v>
      </c>
      <c r="V936" s="3">
        <f t="shared" ca="1" si="14"/>
        <v>5387</v>
      </c>
      <c r="AB936" s="4">
        <v>935</v>
      </c>
      <c r="AC936" s="4" t="s">
        <v>14</v>
      </c>
      <c r="AD936" s="4" t="s">
        <v>30</v>
      </c>
      <c r="AE936" s="4" t="s">
        <v>16</v>
      </c>
      <c r="AF936" s="4" t="s">
        <v>17</v>
      </c>
      <c r="AG936" s="4" t="s">
        <v>20</v>
      </c>
      <c r="AH936" s="4" t="s">
        <v>23</v>
      </c>
      <c r="AI936" s="5">
        <v>4800</v>
      </c>
      <c r="AJ936" s="4">
        <v>0</v>
      </c>
      <c r="AK936" s="4">
        <v>25</v>
      </c>
      <c r="AL936" s="4">
        <v>31</v>
      </c>
      <c r="AM936" s="4">
        <v>18</v>
      </c>
      <c r="AN936" s="4">
        <v>74</v>
      </c>
    </row>
    <row r="937" spans="1:40" x14ac:dyDescent="0.25">
      <c r="A937" s="6" t="str">
        <f ca="1">VLOOKUP($V937,$AB$2:$AN$5971,2,TRUE)</f>
        <v>F</v>
      </c>
      <c r="B937" s="6" t="str">
        <f ca="1">VLOOKUP($V937,$AB$2:$AN$5971,3,TRUE)</f>
        <v>30</v>
      </c>
      <c r="C937" s="6" t="str">
        <f ca="1">VLOOKUP($V937,$AB$2:$AN$5971,4,TRUE)</f>
        <v>OT</v>
      </c>
      <c r="D937" s="6" t="str">
        <f ca="1">VLOOKUP($V937,$AB$2:$AN$5971,5,TRUE)</f>
        <v>H</v>
      </c>
      <c r="E937" s="6" t="str">
        <f ca="1">VLOOKUP($V937,$AB$2:$AN$5971,6,TRUE)</f>
        <v>T</v>
      </c>
      <c r="F937" s="6" t="str">
        <f ca="1">VLOOKUP($V937,$AB$2:$AN$5971,7,TRUE)</f>
        <v>C</v>
      </c>
      <c r="G937" s="6">
        <f ca="1">VLOOKUP($V937,$AB$2:$AN$5971,8,TRUE)</f>
        <v>6500</v>
      </c>
      <c r="H937" s="6">
        <f ca="1">VLOOKUP($V937,$AB$2:$AN$5971,9,TRUE)</f>
        <v>0</v>
      </c>
      <c r="I937" s="6">
        <f ca="1">VLOOKUP($V937,$AB$2:$AN$5971,10,TRUE)</f>
        <v>17</v>
      </c>
      <c r="J937" s="6">
        <f ca="1">VLOOKUP($V937,$AB$2:$AN$5971,11,TRUE)</f>
        <v>20</v>
      </c>
      <c r="K937" s="6">
        <f ca="1">VLOOKUP($V937,$AB$2:$AN$5971,12,TRUE)</f>
        <v>22</v>
      </c>
      <c r="L937" s="6">
        <f ca="1">VLOOKUP($V937,$AB$2:$AN$5971,13,TRUE)</f>
        <v>59</v>
      </c>
      <c r="V937" s="3">
        <f t="shared" ca="1" si="14"/>
        <v>4222</v>
      </c>
      <c r="AB937" s="4">
        <v>936</v>
      </c>
      <c r="AC937" s="4" t="s">
        <v>14</v>
      </c>
      <c r="AD937" s="4" t="s">
        <v>24</v>
      </c>
      <c r="AE937" s="4" t="s">
        <v>16</v>
      </c>
      <c r="AF937" s="4" t="s">
        <v>17</v>
      </c>
      <c r="AG937" s="4" t="s">
        <v>20</v>
      </c>
      <c r="AH937" s="4" t="s">
        <v>23</v>
      </c>
      <c r="AI937" s="5">
        <v>35000</v>
      </c>
      <c r="AJ937" s="4">
        <v>0</v>
      </c>
      <c r="AK937" s="4">
        <v>23</v>
      </c>
      <c r="AL937" s="4">
        <v>23</v>
      </c>
      <c r="AM937" s="4">
        <v>18</v>
      </c>
      <c r="AN937" s="4">
        <v>64</v>
      </c>
    </row>
    <row r="938" spans="1:40" x14ac:dyDescent="0.25">
      <c r="A938" s="6" t="str">
        <f ca="1">VLOOKUP($V938,$AB$2:$AN$5971,2,TRUE)</f>
        <v>F</v>
      </c>
      <c r="B938" s="6" t="str">
        <f ca="1">VLOOKUP($V938,$AB$2:$AN$5971,3,TRUE)</f>
        <v>24</v>
      </c>
      <c r="C938" s="6" t="str">
        <f ca="1">VLOOKUP($V938,$AB$2:$AN$5971,4,TRUE)</f>
        <v>SC</v>
      </c>
      <c r="D938" s="6" t="str">
        <f ca="1">VLOOKUP($V938,$AB$2:$AN$5971,5,TRUE)</f>
        <v>H</v>
      </c>
      <c r="E938" s="6" t="str">
        <f ca="1">VLOOKUP($V938,$AB$2:$AN$5971,6,TRUE)</f>
        <v>T</v>
      </c>
      <c r="F938" s="6" t="str">
        <f ca="1">VLOOKUP($V938,$AB$2:$AN$5971,7,TRUE)</f>
        <v>C</v>
      </c>
      <c r="G938" s="6">
        <f ca="1">VLOOKUP($V938,$AB$2:$AN$5971,8,TRUE)</f>
        <v>7500</v>
      </c>
      <c r="H938" s="6" t="e">
        <f ca="1">VLOOKUP($V938,$AB$2:$AN$5971,9,TRUE)</f>
        <v>#NULL!</v>
      </c>
      <c r="I938" s="6">
        <f ca="1">VLOOKUP($V938,$AB$2:$AN$5971,10,TRUE)</f>
        <v>12.5</v>
      </c>
      <c r="J938" s="6">
        <f ca="1">VLOOKUP($V938,$AB$2:$AN$5971,11,TRUE)</f>
        <v>13.5</v>
      </c>
      <c r="K938" s="6">
        <f ca="1">VLOOKUP($V938,$AB$2:$AN$5971,12,TRUE)</f>
        <v>7</v>
      </c>
      <c r="L938" s="6">
        <f ca="1">VLOOKUP($V938,$AB$2:$AN$5971,13,TRUE)</f>
        <v>33</v>
      </c>
      <c r="V938" s="3">
        <f t="shared" ca="1" si="14"/>
        <v>2287</v>
      </c>
      <c r="AB938" s="4">
        <v>937</v>
      </c>
      <c r="AC938" s="4" t="s">
        <v>14</v>
      </c>
      <c r="AD938" s="4" t="s">
        <v>68</v>
      </c>
      <c r="AE938" s="4" t="s">
        <v>16</v>
      </c>
      <c r="AF938" s="4" t="s">
        <v>17</v>
      </c>
      <c r="AG938" s="4" t="s">
        <v>20</v>
      </c>
      <c r="AH938" s="4" t="s">
        <v>23</v>
      </c>
      <c r="AI938" s="5">
        <v>3600</v>
      </c>
      <c r="AJ938" s="4">
        <v>0</v>
      </c>
      <c r="AK938" s="4">
        <v>14</v>
      </c>
      <c r="AL938" s="4">
        <v>34</v>
      </c>
      <c r="AM938" s="4">
        <v>16</v>
      </c>
      <c r="AN938" s="4">
        <v>64</v>
      </c>
    </row>
    <row r="939" spans="1:40" x14ac:dyDescent="0.25">
      <c r="A939" s="6" t="str">
        <f ca="1">VLOOKUP($V939,$AB$2:$AN$5971,2,TRUE)</f>
        <v>F</v>
      </c>
      <c r="B939" s="6" t="str">
        <f ca="1">VLOOKUP($V939,$AB$2:$AN$5971,3,TRUE)</f>
        <v>14</v>
      </c>
      <c r="C939" s="6" t="str">
        <f ca="1">VLOOKUP($V939,$AB$2:$AN$5971,4,TRUE)</f>
        <v>OT</v>
      </c>
      <c r="D939" s="6" t="str">
        <f ca="1">VLOOKUP($V939,$AB$2:$AN$5971,5,TRUE)</f>
        <v>H</v>
      </c>
      <c r="E939" s="6" t="str">
        <f ca="1">VLOOKUP($V939,$AB$2:$AN$5971,6,TRUE)</f>
        <v>K</v>
      </c>
      <c r="F939" s="6" t="str">
        <f ca="1">VLOOKUP($V939,$AB$2:$AN$5971,7,TRUE)</f>
        <v>C</v>
      </c>
      <c r="G939" s="6">
        <f ca="1">VLOOKUP($V939,$AB$2:$AN$5971,8,TRUE)</f>
        <v>8000</v>
      </c>
      <c r="H939" s="6">
        <f ca="1">VLOOKUP($V939,$AB$2:$AN$5971,9,TRUE)</f>
        <v>0</v>
      </c>
      <c r="I939" s="6">
        <f ca="1">VLOOKUP($V939,$AB$2:$AN$5971,10,TRUE)</f>
        <v>20</v>
      </c>
      <c r="J939" s="6">
        <f ca="1">VLOOKUP($V939,$AB$2:$AN$5971,11,TRUE)</f>
        <v>30</v>
      </c>
      <c r="K939" s="6">
        <f ca="1">VLOOKUP($V939,$AB$2:$AN$5971,12,TRUE)</f>
        <v>15</v>
      </c>
      <c r="L939" s="6">
        <f ca="1">VLOOKUP($V939,$AB$2:$AN$5971,13,TRUE)</f>
        <v>65</v>
      </c>
      <c r="V939" s="3">
        <f t="shared" ca="1" si="14"/>
        <v>5623</v>
      </c>
      <c r="AB939" s="4">
        <v>938</v>
      </c>
      <c r="AC939" s="4" t="s">
        <v>14</v>
      </c>
      <c r="AD939" s="4" t="s">
        <v>24</v>
      </c>
      <c r="AE939" s="4" t="s">
        <v>22</v>
      </c>
      <c r="AF939" s="4" t="s">
        <v>17</v>
      </c>
      <c r="AG939" s="4" t="s">
        <v>20</v>
      </c>
      <c r="AH939" s="4" t="s">
        <v>23</v>
      </c>
      <c r="AI939" s="5">
        <v>4100</v>
      </c>
      <c r="AJ939" s="4">
        <v>0</v>
      </c>
      <c r="AK939" s="4">
        <v>20</v>
      </c>
      <c r="AL939" s="4">
        <v>20</v>
      </c>
      <c r="AM939" s="4">
        <v>19</v>
      </c>
      <c r="AN939" s="4">
        <v>59</v>
      </c>
    </row>
    <row r="940" spans="1:40" x14ac:dyDescent="0.25">
      <c r="A940" s="6" t="str">
        <f ca="1">VLOOKUP($V940,$AB$2:$AN$5971,2,TRUE)</f>
        <v>F</v>
      </c>
      <c r="B940" s="6" t="str">
        <f ca="1">VLOOKUP($V940,$AB$2:$AN$5971,3,TRUE)</f>
        <v>17</v>
      </c>
      <c r="C940" s="6" t="str">
        <f ca="1">VLOOKUP($V940,$AB$2:$AN$5971,4,TRUE)</f>
        <v>OT</v>
      </c>
      <c r="D940" s="6" t="str">
        <f ca="1">VLOOKUP($V940,$AB$2:$AN$5971,5,TRUE)</f>
        <v>H</v>
      </c>
      <c r="E940" s="6" t="str">
        <f ca="1">VLOOKUP($V940,$AB$2:$AN$5971,6,TRUE)</f>
        <v>T</v>
      </c>
      <c r="F940" s="6" t="str">
        <f ca="1">VLOOKUP($V940,$AB$2:$AN$5971,7,TRUE)</f>
        <v>A</v>
      </c>
      <c r="G940" s="6">
        <f ca="1">VLOOKUP($V940,$AB$2:$AN$5971,8,TRUE)</f>
        <v>15000</v>
      </c>
      <c r="H940" s="6">
        <f ca="1">VLOOKUP($V940,$AB$2:$AN$5971,9,TRUE)</f>
        <v>6</v>
      </c>
      <c r="I940" s="6">
        <f ca="1">VLOOKUP($V940,$AB$2:$AN$5971,10,TRUE)</f>
        <v>17</v>
      </c>
      <c r="J940" s="6">
        <f ca="1">VLOOKUP($V940,$AB$2:$AN$5971,11,TRUE)</f>
        <v>32</v>
      </c>
      <c r="K940" s="6">
        <f ca="1">VLOOKUP($V940,$AB$2:$AN$5971,12,TRUE)</f>
        <v>22</v>
      </c>
      <c r="L940" s="6">
        <f ca="1">VLOOKUP($V940,$AB$2:$AN$5971,13,TRUE)</f>
        <v>71</v>
      </c>
      <c r="V940" s="3">
        <f t="shared" ca="1" si="14"/>
        <v>3205</v>
      </c>
      <c r="AB940" s="4">
        <v>939</v>
      </c>
      <c r="AC940" s="4" t="s">
        <v>14</v>
      </c>
      <c r="AD940" s="4" t="s">
        <v>31</v>
      </c>
      <c r="AE940" s="4" t="s">
        <v>22</v>
      </c>
      <c r="AF940" s="4" t="s">
        <v>17</v>
      </c>
      <c r="AG940" s="4" t="s">
        <v>20</v>
      </c>
      <c r="AH940" s="4" t="s">
        <v>23</v>
      </c>
      <c r="AI940" s="5">
        <v>3600</v>
      </c>
      <c r="AJ940" s="4">
        <v>0</v>
      </c>
      <c r="AK940" s="4">
        <v>28</v>
      </c>
      <c r="AL940" s="4">
        <v>20</v>
      </c>
      <c r="AM940" s="4">
        <v>14</v>
      </c>
      <c r="AN940" s="4">
        <v>62</v>
      </c>
    </row>
    <row r="941" spans="1:40" x14ac:dyDescent="0.25">
      <c r="A941" s="6" t="str">
        <f ca="1">VLOOKUP($V941,$AB$2:$AN$5971,2,TRUE)</f>
        <v>F</v>
      </c>
      <c r="B941" s="6" t="str">
        <f ca="1">VLOOKUP($V941,$AB$2:$AN$5971,3,TRUE)</f>
        <v>27</v>
      </c>
      <c r="C941" s="6" t="str">
        <f ca="1">VLOOKUP($V941,$AB$2:$AN$5971,4,TRUE)</f>
        <v>OT</v>
      </c>
      <c r="D941" s="6" t="str">
        <f ca="1">VLOOKUP($V941,$AB$2:$AN$5971,5,TRUE)</f>
        <v>H</v>
      </c>
      <c r="E941" s="6" t="str">
        <f ca="1">VLOOKUP($V941,$AB$2:$AN$5971,6,TRUE)</f>
        <v>T</v>
      </c>
      <c r="F941" s="6" t="str">
        <f ca="1">VLOOKUP($V941,$AB$2:$AN$5971,7,TRUE)</f>
        <v>C</v>
      </c>
      <c r="G941" s="6">
        <f ca="1">VLOOKUP($V941,$AB$2:$AN$5971,8,TRUE)</f>
        <v>2500</v>
      </c>
      <c r="H941" s="6">
        <f ca="1">VLOOKUP($V941,$AB$2:$AN$5971,9,TRUE)</f>
        <v>0</v>
      </c>
      <c r="I941" s="6">
        <f ca="1">VLOOKUP($V941,$AB$2:$AN$5971,10,TRUE)</f>
        <v>10</v>
      </c>
      <c r="J941" s="6">
        <f ca="1">VLOOKUP($V941,$AB$2:$AN$5971,11,TRUE)</f>
        <v>4</v>
      </c>
      <c r="K941" s="6">
        <f ca="1">VLOOKUP($V941,$AB$2:$AN$5971,12,TRUE)</f>
        <v>21</v>
      </c>
      <c r="L941" s="6">
        <f ca="1">VLOOKUP($V941,$AB$2:$AN$5971,13,TRUE)</f>
        <v>35</v>
      </c>
      <c r="V941" s="3">
        <f t="shared" ca="1" si="14"/>
        <v>4033</v>
      </c>
      <c r="AB941" s="4">
        <v>940</v>
      </c>
      <c r="AC941" s="4" t="s">
        <v>14</v>
      </c>
      <c r="AD941" s="4" t="s">
        <v>75</v>
      </c>
      <c r="AE941" s="4" t="s">
        <v>22</v>
      </c>
      <c r="AF941" s="4" t="s">
        <v>17</v>
      </c>
      <c r="AG941" s="4" t="s">
        <v>20</v>
      </c>
      <c r="AH941" s="4" t="s">
        <v>23</v>
      </c>
      <c r="AI941" s="5">
        <v>4300</v>
      </c>
      <c r="AJ941" s="4">
        <v>0</v>
      </c>
      <c r="AK941" s="4">
        <v>24</v>
      </c>
      <c r="AL941" s="4">
        <v>30</v>
      </c>
      <c r="AM941" s="4">
        <v>22</v>
      </c>
      <c r="AN941" s="4">
        <v>76</v>
      </c>
    </row>
    <row r="942" spans="1:40" x14ac:dyDescent="0.25">
      <c r="A942" s="6" t="str">
        <f ca="1">VLOOKUP($V942,$AB$2:$AN$5971,2,TRUE)</f>
        <v>F</v>
      </c>
      <c r="B942" s="6" t="str">
        <f ca="1">VLOOKUP($V942,$AB$2:$AN$5971,3,TRUE)</f>
        <v>35</v>
      </c>
      <c r="C942" s="6" t="str">
        <f ca="1">VLOOKUP($V942,$AB$2:$AN$5971,4,TRUE)</f>
        <v>OT</v>
      </c>
      <c r="D942" s="6" t="str">
        <f ca="1">VLOOKUP($V942,$AB$2:$AN$5971,5,TRUE)</f>
        <v>H</v>
      </c>
      <c r="E942" s="6" t="str">
        <f ca="1">VLOOKUP($V942,$AB$2:$AN$5971,6,TRUE)</f>
        <v>K</v>
      </c>
      <c r="F942" s="6" t="str">
        <f ca="1">VLOOKUP($V942,$AB$2:$AN$5971,7,TRUE)</f>
        <v>A</v>
      </c>
      <c r="G942" s="6">
        <f ca="1">VLOOKUP($V942,$AB$2:$AN$5971,8,TRUE)</f>
        <v>5000</v>
      </c>
      <c r="H942" s="6">
        <f ca="1">VLOOKUP($V942,$AB$2:$AN$5971,9,TRUE)</f>
        <v>0</v>
      </c>
      <c r="I942" s="6">
        <f ca="1">VLOOKUP($V942,$AB$2:$AN$5971,10,TRUE)</f>
        <v>16</v>
      </c>
      <c r="J942" s="6">
        <f ca="1">VLOOKUP($V942,$AB$2:$AN$5971,11,TRUE)</f>
        <v>37</v>
      </c>
      <c r="K942" s="6">
        <f ca="1">VLOOKUP($V942,$AB$2:$AN$5971,12,TRUE)</f>
        <v>30</v>
      </c>
      <c r="L942" s="6">
        <f ca="1">VLOOKUP($V942,$AB$2:$AN$5971,13,TRUE)</f>
        <v>83</v>
      </c>
      <c r="V942" s="3">
        <f t="shared" ca="1" si="14"/>
        <v>5669</v>
      </c>
      <c r="AB942" s="4">
        <v>941</v>
      </c>
      <c r="AC942" s="4" t="s">
        <v>14</v>
      </c>
      <c r="AD942" s="4" t="s">
        <v>56</v>
      </c>
      <c r="AE942" s="4" t="s">
        <v>22</v>
      </c>
      <c r="AF942" s="4" t="s">
        <v>17</v>
      </c>
      <c r="AG942" s="4" t="s">
        <v>20</v>
      </c>
      <c r="AH942" s="4" t="s">
        <v>23</v>
      </c>
      <c r="AI942" s="5">
        <v>6800</v>
      </c>
      <c r="AJ942" s="4">
        <v>0</v>
      </c>
      <c r="AK942" s="4">
        <v>28</v>
      </c>
      <c r="AL942" s="4">
        <v>30</v>
      </c>
      <c r="AM942" s="4">
        <v>18</v>
      </c>
      <c r="AN942" s="4">
        <v>76</v>
      </c>
    </row>
    <row r="943" spans="1:40" x14ac:dyDescent="0.25">
      <c r="A943" s="6" t="str">
        <f ca="1">VLOOKUP($V943,$AB$2:$AN$5971,2,TRUE)</f>
        <v>T</v>
      </c>
      <c r="B943" s="6" t="str">
        <f ca="1">VLOOKUP($V943,$AB$2:$AN$5971,3,TRUE)</f>
        <v>25</v>
      </c>
      <c r="C943" s="6" t="str">
        <f ca="1">VLOOKUP($V943,$AB$2:$AN$5971,4,TRUE)</f>
        <v>OT</v>
      </c>
      <c r="D943" s="6" t="str">
        <f ca="1">VLOOKUP($V943,$AB$2:$AN$5971,5,TRUE)</f>
        <v>H</v>
      </c>
      <c r="E943" s="6" t="str">
        <f ca="1">VLOOKUP($V943,$AB$2:$AN$5971,6,TRUE)</f>
        <v>T</v>
      </c>
      <c r="F943" s="6" t="str">
        <f ca="1">VLOOKUP($V943,$AB$2:$AN$5971,7,TRUE)</f>
        <v>C</v>
      </c>
      <c r="G943" s="6">
        <f ca="1">VLOOKUP($V943,$AB$2:$AN$5971,8,TRUE)</f>
        <v>2000</v>
      </c>
      <c r="H943" s="6">
        <f ca="1">VLOOKUP($V943,$AB$2:$AN$5971,9,TRUE)</f>
        <v>0</v>
      </c>
      <c r="I943" s="6">
        <f ca="1">VLOOKUP($V943,$AB$2:$AN$5971,10,TRUE)</f>
        <v>8</v>
      </c>
      <c r="J943" s="6">
        <f ca="1">VLOOKUP($V943,$AB$2:$AN$5971,11,TRUE)</f>
        <v>29</v>
      </c>
      <c r="K943" s="6">
        <f ca="1">VLOOKUP($V943,$AB$2:$AN$5971,12,TRUE)</f>
        <v>15</v>
      </c>
      <c r="L943" s="6">
        <f ca="1">VLOOKUP($V943,$AB$2:$AN$5971,13,TRUE)</f>
        <v>52</v>
      </c>
      <c r="V943" s="3">
        <f t="shared" ca="1" si="14"/>
        <v>3748</v>
      </c>
      <c r="AB943" s="4">
        <v>942</v>
      </c>
      <c r="AC943" s="4" t="s">
        <v>14</v>
      </c>
      <c r="AD943" s="4" t="s">
        <v>52</v>
      </c>
      <c r="AE943" s="4" t="s">
        <v>22</v>
      </c>
      <c r="AF943" s="4" t="s">
        <v>17</v>
      </c>
      <c r="AG943" s="4" t="s">
        <v>20</v>
      </c>
      <c r="AH943" s="4" t="s">
        <v>23</v>
      </c>
      <c r="AI943" s="5">
        <v>4800</v>
      </c>
      <c r="AJ943" s="4">
        <v>0</v>
      </c>
      <c r="AK943" s="4">
        <v>18</v>
      </c>
      <c r="AL943" s="4">
        <v>21</v>
      </c>
      <c r="AM943" s="4">
        <v>13</v>
      </c>
      <c r="AN943" s="4">
        <v>52</v>
      </c>
    </row>
    <row r="944" spans="1:40" x14ac:dyDescent="0.25">
      <c r="A944" s="6" t="str">
        <f ca="1">VLOOKUP($V944,$AB$2:$AN$5971,2,TRUE)</f>
        <v>F</v>
      </c>
      <c r="B944" s="6" t="str">
        <f ca="1">VLOOKUP($V944,$AB$2:$AN$5971,3,TRUE)</f>
        <v>27</v>
      </c>
      <c r="C944" s="6" t="str">
        <f ca="1">VLOOKUP($V944,$AB$2:$AN$5971,4,TRUE)</f>
        <v>OT</v>
      </c>
      <c r="D944" s="6" t="str">
        <f ca="1">VLOOKUP($V944,$AB$2:$AN$5971,5,TRUE)</f>
        <v>H</v>
      </c>
      <c r="E944" s="6" t="str">
        <f ca="1">VLOOKUP($V944,$AB$2:$AN$5971,6,TRUE)</f>
        <v>T</v>
      </c>
      <c r="F944" s="6" t="str">
        <f ca="1">VLOOKUP($V944,$AB$2:$AN$5971,7,TRUE)</f>
        <v>C</v>
      </c>
      <c r="G944" s="6">
        <f ca="1">VLOOKUP($V944,$AB$2:$AN$5971,8,TRUE)</f>
        <v>6000</v>
      </c>
      <c r="H944" s="6">
        <f ca="1">VLOOKUP($V944,$AB$2:$AN$5971,9,TRUE)</f>
        <v>0</v>
      </c>
      <c r="I944" s="6">
        <f ca="1">VLOOKUP($V944,$AB$2:$AN$5971,10,TRUE)</f>
        <v>15</v>
      </c>
      <c r="J944" s="6">
        <f ca="1">VLOOKUP($V944,$AB$2:$AN$5971,11,TRUE)</f>
        <v>21</v>
      </c>
      <c r="K944" s="6">
        <f ca="1">VLOOKUP($V944,$AB$2:$AN$5971,12,TRUE)</f>
        <v>13</v>
      </c>
      <c r="L944" s="6">
        <f ca="1">VLOOKUP($V944,$AB$2:$AN$5971,13,TRUE)</f>
        <v>49</v>
      </c>
      <c r="V944" s="3">
        <f t="shared" ca="1" si="14"/>
        <v>1083</v>
      </c>
      <c r="AB944" s="4">
        <v>943</v>
      </c>
      <c r="AC944" s="4" t="s">
        <v>14</v>
      </c>
      <c r="AD944" s="4" t="s">
        <v>68</v>
      </c>
      <c r="AE944" s="4" t="s">
        <v>22</v>
      </c>
      <c r="AF944" s="4" t="s">
        <v>17</v>
      </c>
      <c r="AG944" s="4" t="s">
        <v>20</v>
      </c>
      <c r="AH944" s="4" t="s">
        <v>23</v>
      </c>
      <c r="AI944" s="5">
        <v>3200</v>
      </c>
      <c r="AJ944" s="4">
        <v>0</v>
      </c>
      <c r="AK944" s="4">
        <v>26</v>
      </c>
      <c r="AL944" s="4">
        <v>26</v>
      </c>
      <c r="AM944" s="4">
        <v>22</v>
      </c>
      <c r="AN944" s="4">
        <v>74</v>
      </c>
    </row>
    <row r="945" spans="1:40" x14ac:dyDescent="0.25">
      <c r="A945" s="6" t="str">
        <f ca="1">VLOOKUP($V945,$AB$2:$AN$5971,2,TRUE)</f>
        <v>T</v>
      </c>
      <c r="B945" s="6" t="str">
        <f ca="1">VLOOKUP($V945,$AB$2:$AN$5971,3,TRUE)</f>
        <v>15</v>
      </c>
      <c r="C945" s="6" t="str">
        <f ca="1">VLOOKUP($V945,$AB$2:$AN$5971,4,TRUE)</f>
        <v>SC</v>
      </c>
      <c r="D945" s="6" t="str">
        <f ca="1">VLOOKUP($V945,$AB$2:$AN$5971,5,TRUE)</f>
        <v>H</v>
      </c>
      <c r="E945" s="6" t="str">
        <f ca="1">VLOOKUP($V945,$AB$2:$AN$5971,6,TRUE)</f>
        <v>T</v>
      </c>
      <c r="F945" s="6" t="str">
        <f ca="1">VLOOKUP($V945,$AB$2:$AN$5971,7,TRUE)</f>
        <v>C</v>
      </c>
      <c r="G945" s="6">
        <f ca="1">VLOOKUP($V945,$AB$2:$AN$5971,8,TRUE)</f>
        <v>2000</v>
      </c>
      <c r="H945" s="6">
        <f ca="1">VLOOKUP($V945,$AB$2:$AN$5971,9,TRUE)</f>
        <v>0</v>
      </c>
      <c r="I945" s="6">
        <f ca="1">VLOOKUP($V945,$AB$2:$AN$5971,10,TRUE)</f>
        <v>7</v>
      </c>
      <c r="J945" s="6">
        <f ca="1">VLOOKUP($V945,$AB$2:$AN$5971,11,TRUE)</f>
        <v>32</v>
      </c>
      <c r="K945" s="6">
        <f ca="1">VLOOKUP($V945,$AB$2:$AN$5971,12,TRUE)</f>
        <v>5</v>
      </c>
      <c r="L945" s="6">
        <f ca="1">VLOOKUP($V945,$AB$2:$AN$5971,13,TRUE)</f>
        <v>44</v>
      </c>
      <c r="V945" s="3">
        <f t="shared" ca="1" si="14"/>
        <v>1593</v>
      </c>
      <c r="AB945" s="4">
        <v>944</v>
      </c>
      <c r="AC945" s="4" t="s">
        <v>14</v>
      </c>
      <c r="AD945" s="4" t="s">
        <v>40</v>
      </c>
      <c r="AE945" s="4" t="s">
        <v>22</v>
      </c>
      <c r="AF945" s="4" t="s">
        <v>17</v>
      </c>
      <c r="AG945" s="4" t="s">
        <v>20</v>
      </c>
      <c r="AH945" s="4" t="s">
        <v>23</v>
      </c>
      <c r="AI945" s="5">
        <v>3900</v>
      </c>
      <c r="AJ945" s="4">
        <v>0</v>
      </c>
      <c r="AK945" s="4">
        <v>26</v>
      </c>
      <c r="AL945" s="4">
        <v>32</v>
      </c>
      <c r="AM945" s="4">
        <v>16</v>
      </c>
      <c r="AN945" s="4">
        <v>74</v>
      </c>
    </row>
    <row r="946" spans="1:40" x14ac:dyDescent="0.25">
      <c r="A946" s="6" t="str">
        <f ca="1">VLOOKUP($V946,$AB$2:$AN$5971,2,TRUE)</f>
        <v>F</v>
      </c>
      <c r="B946" s="6" t="str">
        <f ca="1">VLOOKUP($V946,$AB$2:$AN$5971,3,TRUE)</f>
        <v>27</v>
      </c>
      <c r="C946" s="6" t="str">
        <f ca="1">VLOOKUP($V946,$AB$2:$AN$5971,4,TRUE)</f>
        <v>OT</v>
      </c>
      <c r="D946" s="6" t="str">
        <f ca="1">VLOOKUP($V946,$AB$2:$AN$5971,5,TRUE)</f>
        <v>H</v>
      </c>
      <c r="E946" s="6" t="str">
        <f ca="1">VLOOKUP($V946,$AB$2:$AN$5971,6,TRUE)</f>
        <v>T</v>
      </c>
      <c r="F946" s="6" t="str">
        <f ca="1">VLOOKUP($V946,$AB$2:$AN$5971,7,TRUE)</f>
        <v>C</v>
      </c>
      <c r="G946" s="6">
        <f ca="1">VLOOKUP($V946,$AB$2:$AN$5971,8,TRUE)</f>
        <v>7000</v>
      </c>
      <c r="H946" s="6">
        <f ca="1">VLOOKUP($V946,$AB$2:$AN$5971,9,TRUE)</f>
        <v>3</v>
      </c>
      <c r="I946" s="6">
        <f ca="1">VLOOKUP($V946,$AB$2:$AN$5971,10,TRUE)</f>
        <v>17</v>
      </c>
      <c r="J946" s="6">
        <f ca="1">VLOOKUP($V946,$AB$2:$AN$5971,11,TRUE)</f>
        <v>1</v>
      </c>
      <c r="K946" s="6">
        <f ca="1">VLOOKUP($V946,$AB$2:$AN$5971,12,TRUE)</f>
        <v>13</v>
      </c>
      <c r="L946" s="6">
        <f ca="1">VLOOKUP($V946,$AB$2:$AN$5971,13,TRUE)</f>
        <v>31</v>
      </c>
      <c r="V946" s="3">
        <f t="shared" ca="1" si="14"/>
        <v>2723</v>
      </c>
      <c r="AB946" s="4">
        <v>945</v>
      </c>
      <c r="AC946" s="4" t="s">
        <v>14</v>
      </c>
      <c r="AD946" s="4" t="s">
        <v>31</v>
      </c>
      <c r="AE946" s="4" t="s">
        <v>22</v>
      </c>
      <c r="AF946" s="4" t="s">
        <v>17</v>
      </c>
      <c r="AG946" s="4" t="s">
        <v>20</v>
      </c>
      <c r="AH946" s="4" t="s">
        <v>23</v>
      </c>
      <c r="AI946" s="5">
        <v>4300</v>
      </c>
      <c r="AJ946" s="4">
        <v>0</v>
      </c>
      <c r="AK946" s="4">
        <v>13</v>
      </c>
      <c r="AL946" s="4">
        <v>17</v>
      </c>
      <c r="AM946" s="4">
        <v>11</v>
      </c>
      <c r="AN946" s="4">
        <v>41</v>
      </c>
    </row>
    <row r="947" spans="1:40" x14ac:dyDescent="0.25">
      <c r="A947" s="6" t="str">
        <f ca="1">VLOOKUP($V947,$AB$2:$AN$5971,2,TRUE)</f>
        <v>F</v>
      </c>
      <c r="B947" s="6" t="str">
        <f ca="1">VLOOKUP($V947,$AB$2:$AN$5971,3,TRUE)</f>
        <v>24</v>
      </c>
      <c r="C947" s="6" t="str">
        <f ca="1">VLOOKUP($V947,$AB$2:$AN$5971,4,TRUE)</f>
        <v>SC</v>
      </c>
      <c r="D947" s="6" t="str">
        <f ca="1">VLOOKUP($V947,$AB$2:$AN$5971,5,TRUE)</f>
        <v>H</v>
      </c>
      <c r="E947" s="6" t="str">
        <f ca="1">VLOOKUP($V947,$AB$2:$AN$5971,6,TRUE)</f>
        <v>T</v>
      </c>
      <c r="F947" s="6" t="str">
        <f ca="1">VLOOKUP($V947,$AB$2:$AN$5971,7,TRUE)</f>
        <v>A</v>
      </c>
      <c r="G947" s="6">
        <f ca="1">VLOOKUP($V947,$AB$2:$AN$5971,8,TRUE)</f>
        <v>4500</v>
      </c>
      <c r="H947" s="6" t="e">
        <f ca="1">VLOOKUP($V947,$AB$2:$AN$5971,9,TRUE)</f>
        <v>#NULL!</v>
      </c>
      <c r="I947" s="6">
        <f ca="1">VLOOKUP($V947,$AB$2:$AN$5971,10,TRUE)</f>
        <v>16</v>
      </c>
      <c r="J947" s="6">
        <f ca="1">VLOOKUP($V947,$AB$2:$AN$5971,11,TRUE)</f>
        <v>27</v>
      </c>
      <c r="K947" s="6">
        <f ca="1">VLOOKUP($V947,$AB$2:$AN$5971,12,TRUE)</f>
        <v>16</v>
      </c>
      <c r="L947" s="6">
        <f ca="1">VLOOKUP($V947,$AB$2:$AN$5971,13,TRUE)</f>
        <v>59</v>
      </c>
      <c r="V947" s="3">
        <f t="shared" ca="1" si="14"/>
        <v>4527</v>
      </c>
      <c r="AB947" s="4">
        <v>946</v>
      </c>
      <c r="AC947" s="4" t="s">
        <v>14</v>
      </c>
      <c r="AD947" s="4" t="s">
        <v>38</v>
      </c>
      <c r="AE947" s="4" t="s">
        <v>22</v>
      </c>
      <c r="AF947" s="4" t="s">
        <v>17</v>
      </c>
      <c r="AG947" s="4" t="s">
        <v>20</v>
      </c>
      <c r="AH947" s="4" t="s">
        <v>23</v>
      </c>
      <c r="AI947" s="5">
        <v>6050</v>
      </c>
      <c r="AJ947" s="4">
        <v>0</v>
      </c>
      <c r="AK947" s="4">
        <v>25</v>
      </c>
      <c r="AL947" s="4">
        <v>21</v>
      </c>
      <c r="AM947" s="4">
        <v>17</v>
      </c>
      <c r="AN947" s="4">
        <v>63</v>
      </c>
    </row>
    <row r="948" spans="1:40" x14ac:dyDescent="0.25">
      <c r="A948" s="6" t="str">
        <f ca="1">VLOOKUP($V948,$AB$2:$AN$5971,2,TRUE)</f>
        <v>F</v>
      </c>
      <c r="B948" s="6" t="str">
        <f ca="1">VLOOKUP($V948,$AB$2:$AN$5971,3,TRUE)</f>
        <v>28</v>
      </c>
      <c r="C948" s="6" t="str">
        <f ca="1">VLOOKUP($V948,$AB$2:$AN$5971,4,TRUE)</f>
        <v>OT</v>
      </c>
      <c r="D948" s="6" t="str">
        <f ca="1">VLOOKUP($V948,$AB$2:$AN$5971,5,TRUE)</f>
        <v>H</v>
      </c>
      <c r="E948" s="6" t="str">
        <f ca="1">VLOOKUP($V948,$AB$2:$AN$5971,6,TRUE)</f>
        <v>T</v>
      </c>
      <c r="F948" s="6" t="str">
        <f ca="1">VLOOKUP($V948,$AB$2:$AN$5971,7,TRUE)</f>
        <v>C</v>
      </c>
      <c r="G948" s="6">
        <f ca="1">VLOOKUP($V948,$AB$2:$AN$5971,8,TRUE)</f>
        <v>7500</v>
      </c>
      <c r="H948" s="6" t="e">
        <f ca="1">VLOOKUP($V948,$AB$2:$AN$5971,9,TRUE)</f>
        <v>#NULL!</v>
      </c>
      <c r="I948" s="6">
        <f ca="1">VLOOKUP($V948,$AB$2:$AN$5971,10,TRUE)</f>
        <v>11</v>
      </c>
      <c r="J948" s="6">
        <f ca="1">VLOOKUP($V948,$AB$2:$AN$5971,11,TRUE)</f>
        <v>36</v>
      </c>
      <c r="K948" s="6">
        <f ca="1">VLOOKUP($V948,$AB$2:$AN$5971,12,TRUE)</f>
        <v>5</v>
      </c>
      <c r="L948" s="6">
        <f ca="1">VLOOKUP($V948,$AB$2:$AN$5971,13,TRUE)</f>
        <v>52</v>
      </c>
      <c r="V948" s="3">
        <f t="shared" ca="1" si="14"/>
        <v>2315</v>
      </c>
      <c r="AB948" s="4">
        <v>947</v>
      </c>
      <c r="AC948" s="4" t="s">
        <v>14</v>
      </c>
      <c r="AD948" s="4" t="s">
        <v>65</v>
      </c>
      <c r="AE948" s="4" t="s">
        <v>22</v>
      </c>
      <c r="AF948" s="4" t="s">
        <v>17</v>
      </c>
      <c r="AG948" s="4" t="s">
        <v>20</v>
      </c>
      <c r="AH948" s="4" t="s">
        <v>23</v>
      </c>
      <c r="AI948" s="5">
        <v>6100</v>
      </c>
      <c r="AJ948" s="4">
        <v>0</v>
      </c>
      <c r="AK948" s="4">
        <v>10</v>
      </c>
      <c r="AL948" s="4">
        <v>31</v>
      </c>
      <c r="AM948" s="4">
        <v>15</v>
      </c>
      <c r="AN948" s="4">
        <v>56</v>
      </c>
    </row>
    <row r="949" spans="1:40" x14ac:dyDescent="0.25">
      <c r="A949" s="6" t="str">
        <f ca="1">VLOOKUP($V949,$AB$2:$AN$5971,2,TRUE)</f>
        <v>F</v>
      </c>
      <c r="B949" s="6" t="str">
        <f ca="1">VLOOKUP($V949,$AB$2:$AN$5971,3,TRUE)</f>
        <v>36</v>
      </c>
      <c r="C949" s="6" t="str">
        <f ca="1">VLOOKUP($V949,$AB$2:$AN$5971,4,TRUE)</f>
        <v>SC</v>
      </c>
      <c r="D949" s="6" t="str">
        <f ca="1">VLOOKUP($V949,$AB$2:$AN$5971,5,TRUE)</f>
        <v>H</v>
      </c>
      <c r="E949" s="6" t="str">
        <f ca="1">VLOOKUP($V949,$AB$2:$AN$5971,6,TRUE)</f>
        <v>T</v>
      </c>
      <c r="F949" s="6" t="str">
        <f ca="1">VLOOKUP($V949,$AB$2:$AN$5971,7,TRUE)</f>
        <v>C</v>
      </c>
      <c r="G949" s="6">
        <f ca="1">VLOOKUP($V949,$AB$2:$AN$5971,8,TRUE)</f>
        <v>4300</v>
      </c>
      <c r="H949" s="6">
        <f ca="1">VLOOKUP($V949,$AB$2:$AN$5971,9,TRUE)</f>
        <v>0</v>
      </c>
      <c r="I949" s="6">
        <f ca="1">VLOOKUP($V949,$AB$2:$AN$5971,10,TRUE)</f>
        <v>24</v>
      </c>
      <c r="J949" s="6">
        <f ca="1">VLOOKUP($V949,$AB$2:$AN$5971,11,TRUE)</f>
        <v>30</v>
      </c>
      <c r="K949" s="6">
        <f ca="1">VLOOKUP($V949,$AB$2:$AN$5971,12,TRUE)</f>
        <v>22</v>
      </c>
      <c r="L949" s="6">
        <f ca="1">VLOOKUP($V949,$AB$2:$AN$5971,13,TRUE)</f>
        <v>76</v>
      </c>
      <c r="V949" s="3">
        <f t="shared" ca="1" si="14"/>
        <v>940</v>
      </c>
      <c r="AB949" s="4">
        <v>948</v>
      </c>
      <c r="AC949" s="4" t="s">
        <v>14</v>
      </c>
      <c r="AD949" s="4" t="s">
        <v>71</v>
      </c>
      <c r="AE949" s="4" t="s">
        <v>22</v>
      </c>
      <c r="AF949" s="4" t="s">
        <v>17</v>
      </c>
      <c r="AG949" s="4" t="s">
        <v>20</v>
      </c>
      <c r="AH949" s="4" t="s">
        <v>23</v>
      </c>
      <c r="AI949" s="5">
        <v>6000</v>
      </c>
      <c r="AJ949" s="4">
        <v>0</v>
      </c>
      <c r="AK949" s="4">
        <v>15</v>
      </c>
      <c r="AL949" s="4">
        <v>31</v>
      </c>
      <c r="AM949" s="4">
        <v>18</v>
      </c>
      <c r="AN949" s="4">
        <v>64</v>
      </c>
    </row>
    <row r="950" spans="1:40" x14ac:dyDescent="0.25">
      <c r="A950" s="6" t="str">
        <f ca="1">VLOOKUP($V950,$AB$2:$AN$5971,2,TRUE)</f>
        <v>F</v>
      </c>
      <c r="B950" s="6" t="str">
        <f ca="1">VLOOKUP($V950,$AB$2:$AN$5971,3,TRUE)</f>
        <v>34</v>
      </c>
      <c r="C950" s="6" t="str">
        <f ca="1">VLOOKUP($V950,$AB$2:$AN$5971,4,TRUE)</f>
        <v>SC</v>
      </c>
      <c r="D950" s="6" t="str">
        <f ca="1">VLOOKUP($V950,$AB$2:$AN$5971,5,TRUE)</f>
        <v>H</v>
      </c>
      <c r="E950" s="6" t="str">
        <f ca="1">VLOOKUP($V950,$AB$2:$AN$5971,6,TRUE)</f>
        <v>T</v>
      </c>
      <c r="F950" s="6" t="str">
        <f ca="1">VLOOKUP($V950,$AB$2:$AN$5971,7,TRUE)</f>
        <v>C</v>
      </c>
      <c r="G950" s="6">
        <f ca="1">VLOOKUP($V950,$AB$2:$AN$5971,8,TRUE)</f>
        <v>15000</v>
      </c>
      <c r="H950" s="6" t="e">
        <f ca="1">VLOOKUP($V950,$AB$2:$AN$5971,9,TRUE)</f>
        <v>#NULL!</v>
      </c>
      <c r="I950" s="6">
        <f ca="1">VLOOKUP($V950,$AB$2:$AN$5971,10,TRUE)</f>
        <v>10</v>
      </c>
      <c r="J950" s="6">
        <f ca="1">VLOOKUP($V950,$AB$2:$AN$5971,11,TRUE)</f>
        <v>3</v>
      </c>
      <c r="K950" s="6">
        <f ca="1">VLOOKUP($V950,$AB$2:$AN$5971,12,TRUE)</f>
        <v>0</v>
      </c>
      <c r="L950" s="6">
        <f ca="1">VLOOKUP($V950,$AB$2:$AN$5971,13,TRUE)</f>
        <v>13</v>
      </c>
      <c r="V950" s="3">
        <f t="shared" ref="V950:V1001" ca="1" si="15">RANDBETWEEN(1,5970)</f>
        <v>2113</v>
      </c>
      <c r="AB950" s="4">
        <v>949</v>
      </c>
      <c r="AC950" s="4" t="s">
        <v>14</v>
      </c>
      <c r="AD950" s="4" t="s">
        <v>51</v>
      </c>
      <c r="AE950" s="4" t="s">
        <v>22</v>
      </c>
      <c r="AF950" s="4" t="s">
        <v>17</v>
      </c>
      <c r="AG950" s="4" t="s">
        <v>20</v>
      </c>
      <c r="AH950" s="4" t="s">
        <v>23</v>
      </c>
      <c r="AI950" s="5">
        <v>60000</v>
      </c>
      <c r="AJ950" s="4">
        <v>0</v>
      </c>
      <c r="AK950" s="4">
        <v>19</v>
      </c>
      <c r="AL950" s="4">
        <v>37</v>
      </c>
      <c r="AM950" s="4">
        <v>23</v>
      </c>
      <c r="AN950" s="4">
        <v>79</v>
      </c>
    </row>
    <row r="951" spans="1:40" x14ac:dyDescent="0.25">
      <c r="A951" s="6" t="str">
        <f ca="1">VLOOKUP($V951,$AB$2:$AN$5971,2,TRUE)</f>
        <v>T</v>
      </c>
      <c r="B951" s="6" t="str">
        <f ca="1">VLOOKUP($V951,$AB$2:$AN$5971,3,TRUE)</f>
        <v>16</v>
      </c>
      <c r="C951" s="6" t="str">
        <f ca="1">VLOOKUP($V951,$AB$2:$AN$5971,4,TRUE)</f>
        <v>OT</v>
      </c>
      <c r="D951" s="6" t="str">
        <f ca="1">VLOOKUP($V951,$AB$2:$AN$5971,5,TRUE)</f>
        <v>H</v>
      </c>
      <c r="E951" s="6" t="str">
        <f ca="1">VLOOKUP($V951,$AB$2:$AN$5971,6,TRUE)</f>
        <v>K</v>
      </c>
      <c r="F951" s="6" t="str">
        <f ca="1">VLOOKUP($V951,$AB$2:$AN$5971,7,TRUE)</f>
        <v>A</v>
      </c>
      <c r="G951" s="6">
        <f ca="1">VLOOKUP($V951,$AB$2:$AN$5971,8,TRUE)</f>
        <v>6000</v>
      </c>
      <c r="H951" s="6">
        <f ca="1">VLOOKUP($V951,$AB$2:$AN$5971,9,TRUE)</f>
        <v>1</v>
      </c>
      <c r="I951" s="6">
        <f ca="1">VLOOKUP($V951,$AB$2:$AN$5971,10,TRUE)</f>
        <v>19</v>
      </c>
      <c r="J951" s="6">
        <f ca="1">VLOOKUP($V951,$AB$2:$AN$5971,11,TRUE)</f>
        <v>17</v>
      </c>
      <c r="K951" s="6">
        <f ca="1">VLOOKUP($V951,$AB$2:$AN$5971,12,TRUE)</f>
        <v>9</v>
      </c>
      <c r="L951" s="6">
        <f ca="1">VLOOKUP($V951,$AB$2:$AN$5971,13,TRUE)</f>
        <v>45</v>
      </c>
      <c r="V951" s="3">
        <f t="shared" ca="1" si="15"/>
        <v>3874</v>
      </c>
      <c r="AB951" s="4">
        <v>950</v>
      </c>
      <c r="AC951" s="4" t="s">
        <v>14</v>
      </c>
      <c r="AD951" s="4" t="s">
        <v>44</v>
      </c>
      <c r="AE951" s="4" t="s">
        <v>22</v>
      </c>
      <c r="AF951" s="4" t="s">
        <v>17</v>
      </c>
      <c r="AG951" s="4" t="s">
        <v>20</v>
      </c>
      <c r="AH951" s="4" t="s">
        <v>23</v>
      </c>
      <c r="AI951" s="5">
        <v>6000</v>
      </c>
      <c r="AJ951" s="4">
        <v>0</v>
      </c>
      <c r="AK951" s="4">
        <v>22</v>
      </c>
      <c r="AL951" s="4">
        <v>37</v>
      </c>
      <c r="AM951" s="4">
        <v>23</v>
      </c>
      <c r="AN951" s="4">
        <v>82</v>
      </c>
    </row>
    <row r="952" spans="1:40" x14ac:dyDescent="0.25">
      <c r="A952" s="6" t="str">
        <f ca="1">VLOOKUP($V952,$AB$2:$AN$5971,2,TRUE)</f>
        <v>F</v>
      </c>
      <c r="B952" s="6" t="str">
        <f ca="1">VLOOKUP($V952,$AB$2:$AN$5971,3,TRUE)</f>
        <v>22</v>
      </c>
      <c r="C952" s="6" t="str">
        <f ca="1">VLOOKUP($V952,$AB$2:$AN$5971,4,TRUE)</f>
        <v>OT</v>
      </c>
      <c r="D952" s="6" t="str">
        <f ca="1">VLOOKUP($V952,$AB$2:$AN$5971,5,TRUE)</f>
        <v>H</v>
      </c>
      <c r="E952" s="6" t="str">
        <f ca="1">VLOOKUP($V952,$AB$2:$AN$5971,6,TRUE)</f>
        <v>T</v>
      </c>
      <c r="F952" s="6" t="str">
        <f ca="1">VLOOKUP($V952,$AB$2:$AN$5971,7,TRUE)</f>
        <v>C</v>
      </c>
      <c r="G952" s="6">
        <f ca="1">VLOOKUP($V952,$AB$2:$AN$5971,8,TRUE)</f>
        <v>3000</v>
      </c>
      <c r="H952" s="6">
        <f ca="1">VLOOKUP($V952,$AB$2:$AN$5971,9,TRUE)</f>
        <v>0</v>
      </c>
      <c r="I952" s="6">
        <f ca="1">VLOOKUP($V952,$AB$2:$AN$5971,10,TRUE)</f>
        <v>9</v>
      </c>
      <c r="J952" s="6">
        <f ca="1">VLOOKUP($V952,$AB$2:$AN$5971,11,TRUE)</f>
        <v>18</v>
      </c>
      <c r="K952" s="6">
        <f ca="1">VLOOKUP($V952,$AB$2:$AN$5971,12,TRUE)</f>
        <v>18</v>
      </c>
      <c r="L952" s="6">
        <f ca="1">VLOOKUP($V952,$AB$2:$AN$5971,13,TRUE)</f>
        <v>45</v>
      </c>
      <c r="V952" s="3">
        <f t="shared" ca="1" si="15"/>
        <v>2985</v>
      </c>
      <c r="AB952" s="4">
        <v>951</v>
      </c>
      <c r="AC952" s="4" t="s">
        <v>20</v>
      </c>
      <c r="AD952" s="4" t="s">
        <v>27</v>
      </c>
      <c r="AE952" s="4" t="s">
        <v>22</v>
      </c>
      <c r="AF952" s="4" t="s">
        <v>17</v>
      </c>
      <c r="AG952" s="4" t="s">
        <v>20</v>
      </c>
      <c r="AH952" s="4" t="s">
        <v>23</v>
      </c>
      <c r="AI952" s="5">
        <v>6000</v>
      </c>
      <c r="AJ952" s="4">
        <v>0</v>
      </c>
      <c r="AK952" s="4">
        <v>21</v>
      </c>
      <c r="AL952" s="4">
        <v>26</v>
      </c>
      <c r="AM952" s="4">
        <v>16</v>
      </c>
      <c r="AN952" s="4">
        <v>63</v>
      </c>
    </row>
    <row r="953" spans="1:40" x14ac:dyDescent="0.25">
      <c r="A953" s="6" t="str">
        <f ca="1">VLOOKUP($V953,$AB$2:$AN$5971,2,TRUE)</f>
        <v>F</v>
      </c>
      <c r="B953" s="6" t="str">
        <f ca="1">VLOOKUP($V953,$AB$2:$AN$5971,3,TRUE)</f>
        <v>42</v>
      </c>
      <c r="C953" s="6" t="str">
        <f ca="1">VLOOKUP($V953,$AB$2:$AN$5971,4,TRUE)</f>
        <v>OT</v>
      </c>
      <c r="D953" s="6" t="str">
        <f ca="1">VLOOKUP($V953,$AB$2:$AN$5971,5,TRUE)</f>
        <v>H</v>
      </c>
      <c r="E953" s="6" t="str">
        <f ca="1">VLOOKUP($V953,$AB$2:$AN$5971,6,TRUE)</f>
        <v>T</v>
      </c>
      <c r="F953" s="6" t="str">
        <f ca="1">VLOOKUP($V953,$AB$2:$AN$5971,7,TRUE)</f>
        <v>C</v>
      </c>
      <c r="G953" s="6">
        <f ca="1">VLOOKUP($V953,$AB$2:$AN$5971,8,TRUE)</f>
        <v>12000</v>
      </c>
      <c r="H953" s="6" t="e">
        <f ca="1">VLOOKUP($V953,$AB$2:$AN$5971,9,TRUE)</f>
        <v>#NULL!</v>
      </c>
      <c r="I953" s="6">
        <f ca="1">VLOOKUP($V953,$AB$2:$AN$5971,10,TRUE)</f>
        <v>13</v>
      </c>
      <c r="J953" s="6">
        <f ca="1">VLOOKUP($V953,$AB$2:$AN$5971,11,TRUE)</f>
        <v>26</v>
      </c>
      <c r="K953" s="6">
        <f ca="1">VLOOKUP($V953,$AB$2:$AN$5971,12,TRUE)</f>
        <v>21</v>
      </c>
      <c r="L953" s="6">
        <f ca="1">VLOOKUP($V953,$AB$2:$AN$5971,13,TRUE)</f>
        <v>60</v>
      </c>
      <c r="V953" s="3">
        <f t="shared" ca="1" si="15"/>
        <v>2107</v>
      </c>
      <c r="AB953" s="4">
        <v>952</v>
      </c>
      <c r="AC953" s="4" t="s">
        <v>20</v>
      </c>
      <c r="AD953" s="4" t="s">
        <v>41</v>
      </c>
      <c r="AE953" s="4" t="s">
        <v>22</v>
      </c>
      <c r="AF953" s="4" t="s">
        <v>17</v>
      </c>
      <c r="AG953" s="4" t="s">
        <v>20</v>
      </c>
      <c r="AH953" s="4" t="s">
        <v>23</v>
      </c>
      <c r="AI953" s="5">
        <v>6000</v>
      </c>
      <c r="AJ953" s="4">
        <v>0</v>
      </c>
      <c r="AK953" s="4">
        <v>18</v>
      </c>
      <c r="AL953" s="4">
        <v>24</v>
      </c>
      <c r="AM953" s="4">
        <v>8</v>
      </c>
      <c r="AN953" s="4">
        <v>50</v>
      </c>
    </row>
    <row r="954" spans="1:40" x14ac:dyDescent="0.25">
      <c r="A954" s="6" t="str">
        <f ca="1">VLOOKUP($V954,$AB$2:$AN$5971,2,TRUE)</f>
        <v>F</v>
      </c>
      <c r="B954" s="6" t="str">
        <f ca="1">VLOOKUP($V954,$AB$2:$AN$5971,3,TRUE)</f>
        <v>33</v>
      </c>
      <c r="C954" s="6" t="str">
        <f ca="1">VLOOKUP($V954,$AB$2:$AN$5971,4,TRUE)</f>
        <v>OT</v>
      </c>
      <c r="D954" s="6" t="str">
        <f ca="1">VLOOKUP($V954,$AB$2:$AN$5971,5,TRUE)</f>
        <v>H</v>
      </c>
      <c r="E954" s="6" t="str">
        <f ca="1">VLOOKUP($V954,$AB$2:$AN$5971,6,TRUE)</f>
        <v>T</v>
      </c>
      <c r="F954" s="6" t="str">
        <f ca="1">VLOOKUP($V954,$AB$2:$AN$5971,7,TRUE)</f>
        <v>C</v>
      </c>
      <c r="G954" s="6">
        <f ca="1">VLOOKUP($V954,$AB$2:$AN$5971,8,TRUE)</f>
        <v>4000</v>
      </c>
      <c r="H954" s="6">
        <f ca="1">VLOOKUP($V954,$AB$2:$AN$5971,9,TRUE)</f>
        <v>0</v>
      </c>
      <c r="I954" s="6">
        <f ca="1">VLOOKUP($V954,$AB$2:$AN$5971,10,TRUE)</f>
        <v>18</v>
      </c>
      <c r="J954" s="6">
        <f ca="1">VLOOKUP($V954,$AB$2:$AN$5971,11,TRUE)</f>
        <v>20</v>
      </c>
      <c r="K954" s="6">
        <f ca="1">VLOOKUP($V954,$AB$2:$AN$5971,12,TRUE)</f>
        <v>22</v>
      </c>
      <c r="L954" s="6">
        <f ca="1">VLOOKUP($V954,$AB$2:$AN$5971,13,TRUE)</f>
        <v>60</v>
      </c>
      <c r="V954" s="3">
        <f t="shared" ca="1" si="15"/>
        <v>3143</v>
      </c>
      <c r="AB954" s="4">
        <v>953</v>
      </c>
      <c r="AC954" s="4" t="s">
        <v>20</v>
      </c>
      <c r="AD954" s="4" t="s">
        <v>29</v>
      </c>
      <c r="AE954" s="4" t="s">
        <v>22</v>
      </c>
      <c r="AF954" s="4" t="s">
        <v>17</v>
      </c>
      <c r="AG954" s="4" t="s">
        <v>20</v>
      </c>
      <c r="AH954" s="4" t="s">
        <v>23</v>
      </c>
      <c r="AI954" s="5">
        <v>6000</v>
      </c>
      <c r="AJ954" s="4">
        <v>0</v>
      </c>
      <c r="AK954" s="4">
        <v>21</v>
      </c>
      <c r="AL954" s="4">
        <v>29</v>
      </c>
      <c r="AM954" s="4">
        <v>10</v>
      </c>
      <c r="AN954" s="4">
        <v>60</v>
      </c>
    </row>
    <row r="955" spans="1:40" x14ac:dyDescent="0.25">
      <c r="A955" s="6" t="str">
        <f ca="1">VLOOKUP($V955,$AB$2:$AN$5971,2,TRUE)</f>
        <v>T</v>
      </c>
      <c r="B955" s="6" t="str">
        <f ca="1">VLOOKUP($V955,$AB$2:$AN$5971,3,TRUE)</f>
        <v>21</v>
      </c>
      <c r="C955" s="6" t="str">
        <f ca="1">VLOOKUP($V955,$AB$2:$AN$5971,4,TRUE)</f>
        <v>OT</v>
      </c>
      <c r="D955" s="6" t="str">
        <f ca="1">VLOOKUP($V955,$AB$2:$AN$5971,5,TRUE)</f>
        <v>H</v>
      </c>
      <c r="E955" s="6" t="str">
        <f ca="1">VLOOKUP($V955,$AB$2:$AN$5971,6,TRUE)</f>
        <v>T</v>
      </c>
      <c r="F955" s="6" t="str">
        <f ca="1">VLOOKUP($V955,$AB$2:$AN$5971,7,TRUE)</f>
        <v>A</v>
      </c>
      <c r="G955" s="6">
        <f ca="1">VLOOKUP($V955,$AB$2:$AN$5971,8,TRUE)</f>
        <v>3000</v>
      </c>
      <c r="H955" s="6">
        <f ca="1">VLOOKUP($V955,$AB$2:$AN$5971,9,TRUE)</f>
        <v>1</v>
      </c>
      <c r="I955" s="6">
        <f ca="1">VLOOKUP($V955,$AB$2:$AN$5971,10,TRUE)</f>
        <v>21</v>
      </c>
      <c r="J955" s="6">
        <f ca="1">VLOOKUP($V955,$AB$2:$AN$5971,11,TRUE)</f>
        <v>13</v>
      </c>
      <c r="K955" s="6">
        <f ca="1">VLOOKUP($V955,$AB$2:$AN$5971,12,TRUE)</f>
        <v>11</v>
      </c>
      <c r="L955" s="6">
        <f ca="1">VLOOKUP($V955,$AB$2:$AN$5971,13,TRUE)</f>
        <v>45</v>
      </c>
      <c r="V955" s="3">
        <f t="shared" ca="1" si="15"/>
        <v>1921</v>
      </c>
      <c r="AB955" s="4">
        <v>954</v>
      </c>
      <c r="AC955" s="4" t="s">
        <v>14</v>
      </c>
      <c r="AD955" s="4" t="s">
        <v>60</v>
      </c>
      <c r="AE955" s="4" t="s">
        <v>22</v>
      </c>
      <c r="AF955" s="4" t="s">
        <v>17</v>
      </c>
      <c r="AG955" s="4" t="s">
        <v>20</v>
      </c>
      <c r="AH955" s="4" t="s">
        <v>23</v>
      </c>
      <c r="AI955" s="5">
        <v>6000</v>
      </c>
      <c r="AJ955" s="4">
        <v>0</v>
      </c>
      <c r="AK955" s="4">
        <v>15</v>
      </c>
      <c r="AL955" s="4">
        <v>30</v>
      </c>
      <c r="AM955" s="4">
        <v>8</v>
      </c>
      <c r="AN955" s="4">
        <v>53</v>
      </c>
    </row>
    <row r="956" spans="1:40" x14ac:dyDescent="0.25">
      <c r="A956" s="6" t="str">
        <f ca="1">VLOOKUP($V956,$AB$2:$AN$5971,2,TRUE)</f>
        <v>F</v>
      </c>
      <c r="B956" s="6" t="str">
        <f ca="1">VLOOKUP($V956,$AB$2:$AN$5971,3,TRUE)</f>
        <v>25</v>
      </c>
      <c r="C956" s="6" t="str">
        <f ca="1">VLOOKUP($V956,$AB$2:$AN$5971,4,TRUE)</f>
        <v>OT</v>
      </c>
      <c r="D956" s="6" t="str">
        <f ca="1">VLOOKUP($V956,$AB$2:$AN$5971,5,TRUE)</f>
        <v>H</v>
      </c>
      <c r="E956" s="6" t="str">
        <f ca="1">VLOOKUP($V956,$AB$2:$AN$5971,6,TRUE)</f>
        <v>T</v>
      </c>
      <c r="F956" s="6" t="str">
        <f ca="1">VLOOKUP($V956,$AB$2:$AN$5971,7,TRUE)</f>
        <v>C</v>
      </c>
      <c r="G956" s="6">
        <f ca="1">VLOOKUP($V956,$AB$2:$AN$5971,8,TRUE)</f>
        <v>5000</v>
      </c>
      <c r="H956" s="6">
        <f ca="1">VLOOKUP($V956,$AB$2:$AN$5971,9,TRUE)</f>
        <v>0</v>
      </c>
      <c r="I956" s="6">
        <f ca="1">VLOOKUP($V956,$AB$2:$AN$5971,10,TRUE)</f>
        <v>17</v>
      </c>
      <c r="J956" s="6">
        <f ca="1">VLOOKUP($V956,$AB$2:$AN$5971,11,TRUE)</f>
        <v>22</v>
      </c>
      <c r="K956" s="6">
        <f ca="1">VLOOKUP($V956,$AB$2:$AN$5971,12,TRUE)</f>
        <v>8</v>
      </c>
      <c r="L956" s="6">
        <f ca="1">VLOOKUP($V956,$AB$2:$AN$5971,13,TRUE)</f>
        <v>47</v>
      </c>
      <c r="V956" s="3">
        <f t="shared" ca="1" si="15"/>
        <v>159</v>
      </c>
      <c r="AB956" s="4">
        <v>955</v>
      </c>
      <c r="AC956" s="4" t="s">
        <v>14</v>
      </c>
      <c r="AD956" s="4" t="s">
        <v>60</v>
      </c>
      <c r="AE956" s="4" t="s">
        <v>22</v>
      </c>
      <c r="AF956" s="4" t="s">
        <v>17</v>
      </c>
      <c r="AG956" s="4" t="s">
        <v>20</v>
      </c>
      <c r="AH956" s="4" t="s">
        <v>23</v>
      </c>
      <c r="AI956" s="5">
        <v>6000</v>
      </c>
      <c r="AJ956" s="4">
        <v>0</v>
      </c>
      <c r="AK956" s="4">
        <v>16</v>
      </c>
      <c r="AL956" s="4">
        <v>30</v>
      </c>
      <c r="AM956" s="4">
        <v>18</v>
      </c>
      <c r="AN956" s="4">
        <v>64</v>
      </c>
    </row>
    <row r="957" spans="1:40" x14ac:dyDescent="0.25">
      <c r="A957" s="6" t="str">
        <f ca="1">VLOOKUP($V957,$AB$2:$AN$5971,2,TRUE)</f>
        <v>F</v>
      </c>
      <c r="B957" s="6" t="str">
        <f ca="1">VLOOKUP($V957,$AB$2:$AN$5971,3,TRUE)</f>
        <v>20</v>
      </c>
      <c r="C957" s="6" t="str">
        <f ca="1">VLOOKUP($V957,$AB$2:$AN$5971,4,TRUE)</f>
        <v>OT</v>
      </c>
      <c r="D957" s="6" t="str">
        <f ca="1">VLOOKUP($V957,$AB$2:$AN$5971,5,TRUE)</f>
        <v>H</v>
      </c>
      <c r="E957" s="6" t="str">
        <f ca="1">VLOOKUP($V957,$AB$2:$AN$5971,6,TRUE)</f>
        <v>T</v>
      </c>
      <c r="F957" s="6" t="str">
        <f ca="1">VLOOKUP($V957,$AB$2:$AN$5971,7,TRUE)</f>
        <v>C</v>
      </c>
      <c r="G957" s="6">
        <f ca="1">VLOOKUP($V957,$AB$2:$AN$5971,8,TRUE)</f>
        <v>4500</v>
      </c>
      <c r="H957" s="6" t="e">
        <f ca="1">VLOOKUP($V957,$AB$2:$AN$5971,9,TRUE)</f>
        <v>#NULL!</v>
      </c>
      <c r="I957" s="6">
        <f ca="1">VLOOKUP($V957,$AB$2:$AN$5971,10,TRUE)</f>
        <v>10</v>
      </c>
      <c r="J957" s="6">
        <f ca="1">VLOOKUP($V957,$AB$2:$AN$5971,11,TRUE)</f>
        <v>38</v>
      </c>
      <c r="K957" s="6">
        <f ca="1">VLOOKUP($V957,$AB$2:$AN$5971,12,TRUE)</f>
        <v>15</v>
      </c>
      <c r="L957" s="6">
        <f ca="1">VLOOKUP($V957,$AB$2:$AN$5971,13,TRUE)</f>
        <v>63</v>
      </c>
      <c r="V957" s="3">
        <f t="shared" ca="1" si="15"/>
        <v>4462</v>
      </c>
      <c r="AB957" s="4">
        <v>956</v>
      </c>
      <c r="AC957" s="4" t="s">
        <v>14</v>
      </c>
      <c r="AD957" s="4" t="s">
        <v>38</v>
      </c>
      <c r="AE957" s="4" t="s">
        <v>22</v>
      </c>
      <c r="AF957" s="4" t="s">
        <v>17</v>
      </c>
      <c r="AG957" s="4" t="s">
        <v>20</v>
      </c>
      <c r="AH957" s="4" t="s">
        <v>23</v>
      </c>
      <c r="AI957" s="5">
        <v>6000</v>
      </c>
      <c r="AJ957" s="4">
        <v>0</v>
      </c>
      <c r="AK957" s="4">
        <v>26</v>
      </c>
      <c r="AL957" s="4">
        <v>22</v>
      </c>
      <c r="AM957" s="4">
        <v>23</v>
      </c>
      <c r="AN957" s="4">
        <v>71</v>
      </c>
    </row>
    <row r="958" spans="1:40" x14ac:dyDescent="0.25">
      <c r="A958" s="6" t="str">
        <f ca="1">VLOOKUP($V958,$AB$2:$AN$5971,2,TRUE)</f>
        <v>T</v>
      </c>
      <c r="B958" s="6" t="str">
        <f ca="1">VLOOKUP($V958,$AB$2:$AN$5971,3,TRUE)</f>
        <v>30</v>
      </c>
      <c r="C958" s="6" t="str">
        <f ca="1">VLOOKUP($V958,$AB$2:$AN$5971,4,TRUE)</f>
        <v>SC</v>
      </c>
      <c r="D958" s="6" t="str">
        <f ca="1">VLOOKUP($V958,$AB$2:$AN$5971,5,TRUE)</f>
        <v>H</v>
      </c>
      <c r="E958" s="6" t="str">
        <f ca="1">VLOOKUP($V958,$AB$2:$AN$5971,6,TRUE)</f>
        <v>T</v>
      </c>
      <c r="F958" s="6" t="str">
        <f ca="1">VLOOKUP($V958,$AB$2:$AN$5971,7,TRUE)</f>
        <v>C</v>
      </c>
      <c r="G958" s="6">
        <f ca="1">VLOOKUP($V958,$AB$2:$AN$5971,8,TRUE)</f>
        <v>2800</v>
      </c>
      <c r="H958" s="6">
        <f ca="1">VLOOKUP($V958,$AB$2:$AN$5971,9,TRUE)</f>
        <v>0</v>
      </c>
      <c r="I958" s="6">
        <f ca="1">VLOOKUP($V958,$AB$2:$AN$5971,10,TRUE)</f>
        <v>17</v>
      </c>
      <c r="J958" s="6">
        <f ca="1">VLOOKUP($V958,$AB$2:$AN$5971,11,TRUE)</f>
        <v>34</v>
      </c>
      <c r="K958" s="6">
        <f ca="1">VLOOKUP($V958,$AB$2:$AN$5971,12,TRUE)</f>
        <v>17</v>
      </c>
      <c r="L958" s="6">
        <f ca="1">VLOOKUP($V958,$AB$2:$AN$5971,13,TRUE)</f>
        <v>68</v>
      </c>
      <c r="V958" s="3">
        <f t="shared" ca="1" si="15"/>
        <v>1735</v>
      </c>
      <c r="AB958" s="4">
        <v>957</v>
      </c>
      <c r="AC958" s="4" t="s">
        <v>14</v>
      </c>
      <c r="AD958" s="4" t="s">
        <v>38</v>
      </c>
      <c r="AE958" s="4" t="s">
        <v>22</v>
      </c>
      <c r="AF958" s="4" t="s">
        <v>17</v>
      </c>
      <c r="AG958" s="4" t="s">
        <v>20</v>
      </c>
      <c r="AH958" s="4" t="s">
        <v>23</v>
      </c>
      <c r="AI958" s="5">
        <v>6000</v>
      </c>
      <c r="AJ958" s="4">
        <v>0</v>
      </c>
      <c r="AK958" s="4">
        <v>26</v>
      </c>
      <c r="AL958" s="4">
        <v>30</v>
      </c>
      <c r="AM958" s="4">
        <v>21</v>
      </c>
      <c r="AN958" s="4">
        <v>77</v>
      </c>
    </row>
    <row r="959" spans="1:40" x14ac:dyDescent="0.25">
      <c r="A959" s="6" t="str">
        <f ca="1">VLOOKUP($V959,$AB$2:$AN$5971,2,TRUE)</f>
        <v>F</v>
      </c>
      <c r="B959" s="6" t="str">
        <f ca="1">VLOOKUP($V959,$AB$2:$AN$5971,3,TRUE)</f>
        <v>37</v>
      </c>
      <c r="C959" s="6" t="str">
        <f ca="1">VLOOKUP($V959,$AB$2:$AN$5971,4,TRUE)</f>
        <v>OT</v>
      </c>
      <c r="D959" s="6" t="str">
        <f ca="1">VLOOKUP($V959,$AB$2:$AN$5971,5,TRUE)</f>
        <v>H</v>
      </c>
      <c r="E959" s="6" t="str">
        <f ca="1">VLOOKUP($V959,$AB$2:$AN$5971,6,TRUE)</f>
        <v>U</v>
      </c>
      <c r="F959" s="6" t="str">
        <f ca="1">VLOOKUP($V959,$AB$2:$AN$5971,7,TRUE)</f>
        <v>C</v>
      </c>
      <c r="G959" s="6">
        <f ca="1">VLOOKUP($V959,$AB$2:$AN$5971,8,TRUE)</f>
        <v>2800</v>
      </c>
      <c r="H959" s="6">
        <f ca="1">VLOOKUP($V959,$AB$2:$AN$5971,9,TRUE)</f>
        <v>0</v>
      </c>
      <c r="I959" s="6">
        <f ca="1">VLOOKUP($V959,$AB$2:$AN$5971,10,TRUE)</f>
        <v>16</v>
      </c>
      <c r="J959" s="6">
        <f ca="1">VLOOKUP($V959,$AB$2:$AN$5971,11,TRUE)</f>
        <v>19</v>
      </c>
      <c r="K959" s="6">
        <f ca="1">VLOOKUP($V959,$AB$2:$AN$5971,12,TRUE)</f>
        <v>12</v>
      </c>
      <c r="L959" s="6">
        <f ca="1">VLOOKUP($V959,$AB$2:$AN$5971,13,TRUE)</f>
        <v>47</v>
      </c>
      <c r="V959" s="3">
        <f t="shared" ca="1" si="15"/>
        <v>5414</v>
      </c>
      <c r="AB959" s="4">
        <v>958</v>
      </c>
      <c r="AC959" s="4" t="s">
        <v>14</v>
      </c>
      <c r="AD959" s="4" t="s">
        <v>51</v>
      </c>
      <c r="AE959" s="4" t="s">
        <v>22</v>
      </c>
      <c r="AF959" s="4" t="s">
        <v>17</v>
      </c>
      <c r="AG959" s="4" t="s">
        <v>20</v>
      </c>
      <c r="AH959" s="4" t="s">
        <v>23</v>
      </c>
      <c r="AI959" s="5">
        <v>6000</v>
      </c>
      <c r="AJ959" s="4">
        <v>0</v>
      </c>
      <c r="AK959" s="4">
        <v>26</v>
      </c>
      <c r="AL959" s="4">
        <v>39</v>
      </c>
      <c r="AM959" s="4">
        <v>22</v>
      </c>
      <c r="AN959" s="4">
        <v>87</v>
      </c>
    </row>
    <row r="960" spans="1:40" x14ac:dyDescent="0.25">
      <c r="A960" s="6" t="str">
        <f ca="1">VLOOKUP($V960,$AB$2:$AN$5971,2,TRUE)</f>
        <v>F</v>
      </c>
      <c r="B960" s="6" t="str">
        <f ca="1">VLOOKUP($V960,$AB$2:$AN$5971,3,TRUE)</f>
        <v>21</v>
      </c>
      <c r="C960" s="6" t="str">
        <f ca="1">VLOOKUP($V960,$AB$2:$AN$5971,4,TRUE)</f>
        <v>SC</v>
      </c>
      <c r="D960" s="6" t="str">
        <f ca="1">VLOOKUP($V960,$AB$2:$AN$5971,5,TRUE)</f>
        <v>H</v>
      </c>
      <c r="E960" s="6" t="str">
        <f ca="1">VLOOKUP($V960,$AB$2:$AN$5971,6,TRUE)</f>
        <v>T</v>
      </c>
      <c r="F960" s="6" t="str">
        <f ca="1">VLOOKUP($V960,$AB$2:$AN$5971,7,TRUE)</f>
        <v>A</v>
      </c>
      <c r="G960" s="6">
        <f ca="1">VLOOKUP($V960,$AB$2:$AN$5971,8,TRUE)</f>
        <v>7000</v>
      </c>
      <c r="H960" s="6">
        <f ca="1">VLOOKUP($V960,$AB$2:$AN$5971,9,TRUE)</f>
        <v>0</v>
      </c>
      <c r="I960" s="6">
        <f ca="1">VLOOKUP($V960,$AB$2:$AN$5971,10,TRUE)</f>
        <v>14</v>
      </c>
      <c r="J960" s="6">
        <f ca="1">VLOOKUP($V960,$AB$2:$AN$5971,11,TRUE)</f>
        <v>24</v>
      </c>
      <c r="K960" s="6">
        <f ca="1">VLOOKUP($V960,$AB$2:$AN$5971,12,TRUE)</f>
        <v>17</v>
      </c>
      <c r="L960" s="6">
        <f ca="1">VLOOKUP($V960,$AB$2:$AN$5971,13,TRUE)</f>
        <v>55</v>
      </c>
      <c r="V960" s="3">
        <f t="shared" ca="1" si="15"/>
        <v>3664</v>
      </c>
      <c r="AB960" s="4">
        <v>959</v>
      </c>
      <c r="AC960" s="4" t="s">
        <v>14</v>
      </c>
      <c r="AD960" s="4" t="s">
        <v>42</v>
      </c>
      <c r="AE960" s="4" t="s">
        <v>22</v>
      </c>
      <c r="AF960" s="4" t="s">
        <v>17</v>
      </c>
      <c r="AG960" s="4" t="s">
        <v>20</v>
      </c>
      <c r="AH960" s="4" t="s">
        <v>23</v>
      </c>
      <c r="AI960" s="5">
        <v>6100</v>
      </c>
      <c r="AJ960" s="4">
        <v>0</v>
      </c>
      <c r="AK960" s="4">
        <v>25</v>
      </c>
      <c r="AL960" s="4">
        <v>31</v>
      </c>
      <c r="AM960" s="4">
        <v>22</v>
      </c>
      <c r="AN960" s="4">
        <v>78</v>
      </c>
    </row>
    <row r="961" spans="1:40" x14ac:dyDescent="0.25">
      <c r="A961" s="6" t="str">
        <f ca="1">VLOOKUP($V961,$AB$2:$AN$5971,2,TRUE)</f>
        <v>F</v>
      </c>
      <c r="B961" s="6" t="str">
        <f ca="1">VLOOKUP($V961,$AB$2:$AN$5971,3,TRUE)</f>
        <v>27</v>
      </c>
      <c r="C961" s="6" t="str">
        <f ca="1">VLOOKUP($V961,$AB$2:$AN$5971,4,TRUE)</f>
        <v>OT</v>
      </c>
      <c r="D961" s="6" t="str">
        <f ca="1">VLOOKUP($V961,$AB$2:$AN$5971,5,TRUE)</f>
        <v>H</v>
      </c>
      <c r="E961" s="6" t="str">
        <f ca="1">VLOOKUP($V961,$AB$2:$AN$5971,6,TRUE)</f>
        <v>T</v>
      </c>
      <c r="F961" s="6" t="str">
        <f ca="1">VLOOKUP($V961,$AB$2:$AN$5971,7,TRUE)</f>
        <v>C</v>
      </c>
      <c r="G961" s="6">
        <f ca="1">VLOOKUP($V961,$AB$2:$AN$5971,8,TRUE)</f>
        <v>4000</v>
      </c>
      <c r="H961" s="6">
        <f ca="1">VLOOKUP($V961,$AB$2:$AN$5971,9,TRUE)</f>
        <v>0</v>
      </c>
      <c r="I961" s="6">
        <f ca="1">VLOOKUP($V961,$AB$2:$AN$5971,10,TRUE)</f>
        <v>14</v>
      </c>
      <c r="J961" s="6">
        <f ca="1">VLOOKUP($V961,$AB$2:$AN$5971,11,TRUE)</f>
        <v>35</v>
      </c>
      <c r="K961" s="6">
        <f ca="1">VLOOKUP($V961,$AB$2:$AN$5971,12,TRUE)</f>
        <v>20</v>
      </c>
      <c r="L961" s="6">
        <f ca="1">VLOOKUP($V961,$AB$2:$AN$5971,13,TRUE)</f>
        <v>69</v>
      </c>
      <c r="V961" s="3">
        <f t="shared" ca="1" si="15"/>
        <v>731</v>
      </c>
      <c r="AB961" s="4">
        <v>960</v>
      </c>
      <c r="AC961" s="4" t="s">
        <v>14</v>
      </c>
      <c r="AD961" s="4" t="s">
        <v>42</v>
      </c>
      <c r="AE961" s="4" t="s">
        <v>22</v>
      </c>
      <c r="AF961" s="4" t="s">
        <v>17</v>
      </c>
      <c r="AG961" s="4" t="s">
        <v>20</v>
      </c>
      <c r="AH961" s="4" t="s">
        <v>23</v>
      </c>
      <c r="AI961" s="5">
        <v>5800</v>
      </c>
      <c r="AJ961" s="4">
        <v>0</v>
      </c>
      <c r="AK961" s="4">
        <v>24</v>
      </c>
      <c r="AL961" s="4">
        <v>37</v>
      </c>
      <c r="AM961" s="4">
        <v>20</v>
      </c>
      <c r="AN961" s="4">
        <v>81</v>
      </c>
    </row>
    <row r="962" spans="1:40" x14ac:dyDescent="0.25">
      <c r="A962" s="6" t="str">
        <f ca="1">VLOOKUP($V962,$AB$2:$AN$5971,2,TRUE)</f>
        <v>T</v>
      </c>
      <c r="B962" s="6" t="str">
        <f ca="1">VLOOKUP($V962,$AB$2:$AN$5971,3,TRUE)</f>
        <v>18</v>
      </c>
      <c r="C962" s="6" t="str">
        <f ca="1">VLOOKUP($V962,$AB$2:$AN$5971,4,TRUE)</f>
        <v>OT</v>
      </c>
      <c r="D962" s="6" t="str">
        <f ca="1">VLOOKUP($V962,$AB$2:$AN$5971,5,TRUE)</f>
        <v>H</v>
      </c>
      <c r="E962" s="6" t="str">
        <f ca="1">VLOOKUP($V962,$AB$2:$AN$5971,6,TRUE)</f>
        <v>T</v>
      </c>
      <c r="F962" s="6" t="str">
        <f ca="1">VLOOKUP($V962,$AB$2:$AN$5971,7,TRUE)</f>
        <v>C</v>
      </c>
      <c r="G962" s="6">
        <f ca="1">VLOOKUP($V962,$AB$2:$AN$5971,8,TRUE)</f>
        <v>8000</v>
      </c>
      <c r="H962" s="6">
        <f ca="1">VLOOKUP($V962,$AB$2:$AN$5971,9,TRUE)</f>
        <v>3</v>
      </c>
      <c r="I962" s="6">
        <f ca="1">VLOOKUP($V962,$AB$2:$AN$5971,10,TRUE)</f>
        <v>0</v>
      </c>
      <c r="J962" s="6">
        <f ca="1">VLOOKUP($V962,$AB$2:$AN$5971,11,TRUE)</f>
        <v>0</v>
      </c>
      <c r="K962" s="6">
        <f ca="1">VLOOKUP($V962,$AB$2:$AN$5971,12,TRUE)</f>
        <v>0</v>
      </c>
      <c r="L962" s="6">
        <f ca="1">VLOOKUP($V962,$AB$2:$AN$5971,13,TRUE)</f>
        <v>0</v>
      </c>
      <c r="V962" s="3">
        <f t="shared" ca="1" si="15"/>
        <v>5932</v>
      </c>
      <c r="AB962" s="4">
        <v>961</v>
      </c>
      <c r="AC962" s="4" t="s">
        <v>14</v>
      </c>
      <c r="AD962" s="4" t="s">
        <v>31</v>
      </c>
      <c r="AE962" s="4" t="s">
        <v>22</v>
      </c>
      <c r="AF962" s="4" t="s">
        <v>17</v>
      </c>
      <c r="AG962" s="4" t="s">
        <v>20</v>
      </c>
      <c r="AH962" s="4" t="s">
        <v>23</v>
      </c>
      <c r="AI962" s="5">
        <v>9000</v>
      </c>
      <c r="AJ962" s="4">
        <v>0</v>
      </c>
      <c r="AK962" s="4">
        <v>24</v>
      </c>
      <c r="AL962" s="4">
        <v>30</v>
      </c>
      <c r="AM962" s="4">
        <v>21</v>
      </c>
      <c r="AN962" s="4">
        <v>75</v>
      </c>
    </row>
    <row r="963" spans="1:40" x14ac:dyDescent="0.25">
      <c r="A963" s="6" t="str">
        <f ca="1">VLOOKUP($V963,$AB$2:$AN$5971,2,TRUE)</f>
        <v>F</v>
      </c>
      <c r="B963" s="6" t="str">
        <f ca="1">VLOOKUP($V963,$AB$2:$AN$5971,3,TRUE)</f>
        <v>15</v>
      </c>
      <c r="C963" s="6" t="str">
        <f ca="1">VLOOKUP($V963,$AB$2:$AN$5971,4,TRUE)</f>
        <v>OT</v>
      </c>
      <c r="D963" s="6" t="str">
        <f ca="1">VLOOKUP($V963,$AB$2:$AN$5971,5,TRUE)</f>
        <v>H</v>
      </c>
      <c r="E963" s="6" t="str">
        <f ca="1">VLOOKUP($V963,$AB$2:$AN$5971,6,TRUE)</f>
        <v>U</v>
      </c>
      <c r="F963" s="6" t="str">
        <f ca="1">VLOOKUP($V963,$AB$2:$AN$5971,7,TRUE)</f>
        <v>C</v>
      </c>
      <c r="G963" s="6">
        <f ca="1">VLOOKUP($V963,$AB$2:$AN$5971,8,TRUE)</f>
        <v>6600</v>
      </c>
      <c r="H963" s="6">
        <f ca="1">VLOOKUP($V963,$AB$2:$AN$5971,9,TRUE)</f>
        <v>0</v>
      </c>
      <c r="I963" s="6">
        <f ca="1">VLOOKUP($V963,$AB$2:$AN$5971,10,TRUE)</f>
        <v>11</v>
      </c>
      <c r="J963" s="6">
        <f ca="1">VLOOKUP($V963,$AB$2:$AN$5971,11,TRUE)</f>
        <v>25</v>
      </c>
      <c r="K963" s="6">
        <f ca="1">VLOOKUP($V963,$AB$2:$AN$5971,12,TRUE)</f>
        <v>16</v>
      </c>
      <c r="L963" s="6">
        <f ca="1">VLOOKUP($V963,$AB$2:$AN$5971,13,TRUE)</f>
        <v>52</v>
      </c>
      <c r="V963" s="3">
        <f t="shared" ca="1" si="15"/>
        <v>4902</v>
      </c>
      <c r="AB963" s="4">
        <v>962</v>
      </c>
      <c r="AC963" s="4" t="s">
        <v>14</v>
      </c>
      <c r="AD963" s="4" t="s">
        <v>44</v>
      </c>
      <c r="AE963" s="4" t="s">
        <v>22</v>
      </c>
      <c r="AF963" s="4" t="s">
        <v>17</v>
      </c>
      <c r="AG963" s="4" t="s">
        <v>20</v>
      </c>
      <c r="AH963" s="4" t="s">
        <v>23</v>
      </c>
      <c r="AI963" s="5">
        <v>8000</v>
      </c>
      <c r="AJ963" s="4">
        <v>0</v>
      </c>
      <c r="AK963" s="4">
        <v>17</v>
      </c>
      <c r="AL963" s="4">
        <v>38</v>
      </c>
      <c r="AM963" s="4">
        <v>26</v>
      </c>
      <c r="AN963" s="4">
        <v>81</v>
      </c>
    </row>
    <row r="964" spans="1:40" x14ac:dyDescent="0.25">
      <c r="A964" s="6" t="str">
        <f ca="1">VLOOKUP($V964,$AB$2:$AN$5971,2,TRUE)</f>
        <v>F</v>
      </c>
      <c r="B964" s="6" t="str">
        <f ca="1">VLOOKUP($V964,$AB$2:$AN$5971,3,TRUE)</f>
        <v>18</v>
      </c>
      <c r="C964" s="6" t="str">
        <f ca="1">VLOOKUP($V964,$AB$2:$AN$5971,4,TRUE)</f>
        <v>OT</v>
      </c>
      <c r="D964" s="6" t="str">
        <f ca="1">VLOOKUP($V964,$AB$2:$AN$5971,5,TRUE)</f>
        <v>H</v>
      </c>
      <c r="E964" s="6" t="str">
        <f ca="1">VLOOKUP($V964,$AB$2:$AN$5971,6,TRUE)</f>
        <v>T</v>
      </c>
      <c r="F964" s="6" t="str">
        <f ca="1">VLOOKUP($V964,$AB$2:$AN$5971,7,TRUE)</f>
        <v>C</v>
      </c>
      <c r="G964" s="6">
        <f ca="1">VLOOKUP($V964,$AB$2:$AN$5971,8,TRUE)</f>
        <v>2000</v>
      </c>
      <c r="H964" s="6">
        <f ca="1">VLOOKUP($V964,$AB$2:$AN$5971,9,TRUE)</f>
        <v>0</v>
      </c>
      <c r="I964" s="6">
        <f ca="1">VLOOKUP($V964,$AB$2:$AN$5971,10,TRUE)</f>
        <v>8</v>
      </c>
      <c r="J964" s="6">
        <f ca="1">VLOOKUP($V964,$AB$2:$AN$5971,11,TRUE)</f>
        <v>30</v>
      </c>
      <c r="K964" s="6">
        <f ca="1">VLOOKUP($V964,$AB$2:$AN$5971,12,TRUE)</f>
        <v>11</v>
      </c>
      <c r="L964" s="6">
        <f ca="1">VLOOKUP($V964,$AB$2:$AN$5971,13,TRUE)</f>
        <v>49</v>
      </c>
      <c r="V964" s="3">
        <f t="shared" ca="1" si="15"/>
        <v>646</v>
      </c>
      <c r="AB964" s="4">
        <v>963</v>
      </c>
      <c r="AC964" s="4" t="s">
        <v>14</v>
      </c>
      <c r="AD964" s="4" t="s">
        <v>31</v>
      </c>
      <c r="AE964" s="4" t="s">
        <v>22</v>
      </c>
      <c r="AF964" s="4" t="s">
        <v>17</v>
      </c>
      <c r="AG964" s="4" t="s">
        <v>20</v>
      </c>
      <c r="AH964" s="4" t="s">
        <v>23</v>
      </c>
      <c r="AI964" s="5">
        <v>6000</v>
      </c>
      <c r="AJ964" s="4">
        <v>0</v>
      </c>
      <c r="AK964" s="4">
        <v>28</v>
      </c>
      <c r="AL964" s="4">
        <v>38</v>
      </c>
      <c r="AM964" s="4">
        <v>21</v>
      </c>
      <c r="AN964" s="4">
        <v>87</v>
      </c>
    </row>
    <row r="965" spans="1:40" x14ac:dyDescent="0.25">
      <c r="A965" s="6" t="str">
        <f ca="1">VLOOKUP($V965,$AB$2:$AN$5971,2,TRUE)</f>
        <v>F</v>
      </c>
      <c r="B965" s="6" t="str">
        <f ca="1">VLOOKUP($V965,$AB$2:$AN$5971,3,TRUE)</f>
        <v>27</v>
      </c>
      <c r="C965" s="6" t="str">
        <f ca="1">VLOOKUP($V965,$AB$2:$AN$5971,4,TRUE)</f>
        <v>OT</v>
      </c>
      <c r="D965" s="6" t="str">
        <f ca="1">VLOOKUP($V965,$AB$2:$AN$5971,5,TRUE)</f>
        <v>H</v>
      </c>
      <c r="E965" s="6" t="str">
        <f ca="1">VLOOKUP($V965,$AB$2:$AN$5971,6,TRUE)</f>
        <v>T</v>
      </c>
      <c r="F965" s="6" t="str">
        <f ca="1">VLOOKUP($V965,$AB$2:$AN$5971,7,TRUE)</f>
        <v>A</v>
      </c>
      <c r="G965" s="6">
        <f ca="1">VLOOKUP($V965,$AB$2:$AN$5971,8,TRUE)</f>
        <v>10000</v>
      </c>
      <c r="H965" s="6">
        <f ca="1">VLOOKUP($V965,$AB$2:$AN$5971,9,TRUE)</f>
        <v>2</v>
      </c>
      <c r="I965" s="6">
        <f ca="1">VLOOKUP($V965,$AB$2:$AN$5971,10,TRUE)</f>
        <v>8</v>
      </c>
      <c r="J965" s="6">
        <f ca="1">VLOOKUP($V965,$AB$2:$AN$5971,11,TRUE)</f>
        <v>27</v>
      </c>
      <c r="K965" s="6">
        <f ca="1">VLOOKUP($V965,$AB$2:$AN$5971,12,TRUE)</f>
        <v>11</v>
      </c>
      <c r="L965" s="6">
        <f ca="1">VLOOKUP($V965,$AB$2:$AN$5971,13,TRUE)</f>
        <v>46</v>
      </c>
      <c r="V965" s="3">
        <f t="shared" ca="1" si="15"/>
        <v>4189</v>
      </c>
      <c r="AB965" s="4">
        <v>964</v>
      </c>
      <c r="AC965" s="4" t="s">
        <v>20</v>
      </c>
      <c r="AD965" s="4" t="s">
        <v>60</v>
      </c>
      <c r="AE965" s="4" t="s">
        <v>22</v>
      </c>
      <c r="AF965" s="4" t="s">
        <v>17</v>
      </c>
      <c r="AG965" s="4" t="s">
        <v>20</v>
      </c>
      <c r="AH965" s="4" t="s">
        <v>23</v>
      </c>
      <c r="AI965" s="5">
        <v>6000</v>
      </c>
      <c r="AJ965" s="4">
        <v>0</v>
      </c>
      <c r="AK965" s="4">
        <v>19</v>
      </c>
      <c r="AL965" s="4">
        <v>38</v>
      </c>
      <c r="AM965" s="4">
        <v>27</v>
      </c>
      <c r="AN965" s="4">
        <v>84</v>
      </c>
    </row>
    <row r="966" spans="1:40" x14ac:dyDescent="0.25">
      <c r="A966" s="6" t="str">
        <f ca="1">VLOOKUP($V966,$AB$2:$AN$5971,2,TRUE)</f>
        <v>T</v>
      </c>
      <c r="B966" s="6" t="str">
        <f ca="1">VLOOKUP($V966,$AB$2:$AN$5971,3,TRUE)</f>
        <v>28</v>
      </c>
      <c r="C966" s="6" t="str">
        <f ca="1">VLOOKUP($V966,$AB$2:$AN$5971,4,TRUE)</f>
        <v>OT</v>
      </c>
      <c r="D966" s="6" t="str">
        <f ca="1">VLOOKUP($V966,$AB$2:$AN$5971,5,TRUE)</f>
        <v>H</v>
      </c>
      <c r="E966" s="6" t="str">
        <f ca="1">VLOOKUP($V966,$AB$2:$AN$5971,6,TRUE)</f>
        <v>T</v>
      </c>
      <c r="F966" s="6" t="str">
        <f ca="1">VLOOKUP($V966,$AB$2:$AN$5971,7,TRUE)</f>
        <v>C</v>
      </c>
      <c r="G966" s="6">
        <f ca="1">VLOOKUP($V966,$AB$2:$AN$5971,8,TRUE)</f>
        <v>6000</v>
      </c>
      <c r="H966" s="6">
        <f ca="1">VLOOKUP($V966,$AB$2:$AN$5971,9,TRUE)</f>
        <v>0</v>
      </c>
      <c r="I966" s="6">
        <f ca="1">VLOOKUP($V966,$AB$2:$AN$5971,10,TRUE)</f>
        <v>17</v>
      </c>
      <c r="J966" s="6">
        <f ca="1">VLOOKUP($V966,$AB$2:$AN$5971,11,TRUE)</f>
        <v>39</v>
      </c>
      <c r="K966" s="6">
        <f ca="1">VLOOKUP($V966,$AB$2:$AN$5971,12,TRUE)</f>
        <v>24</v>
      </c>
      <c r="L966" s="6">
        <f ca="1">VLOOKUP($V966,$AB$2:$AN$5971,13,TRUE)</f>
        <v>80</v>
      </c>
      <c r="V966" s="3">
        <f t="shared" ca="1" si="15"/>
        <v>1173</v>
      </c>
      <c r="AB966" s="4">
        <v>965</v>
      </c>
      <c r="AC966" s="4" t="s">
        <v>14</v>
      </c>
      <c r="AD966" s="4" t="s">
        <v>38</v>
      </c>
      <c r="AE966" s="4" t="s">
        <v>22</v>
      </c>
      <c r="AF966" s="4" t="s">
        <v>17</v>
      </c>
      <c r="AG966" s="4" t="s">
        <v>20</v>
      </c>
      <c r="AH966" s="4" t="s">
        <v>23</v>
      </c>
      <c r="AI966" s="5">
        <v>6000</v>
      </c>
      <c r="AJ966" s="4">
        <v>0</v>
      </c>
      <c r="AK966" s="4">
        <v>26</v>
      </c>
      <c r="AL966" s="4">
        <v>38</v>
      </c>
      <c r="AM966" s="4">
        <v>18</v>
      </c>
      <c r="AN966" s="4">
        <v>82</v>
      </c>
    </row>
    <row r="967" spans="1:40" x14ac:dyDescent="0.25">
      <c r="A967" s="6" t="str">
        <f ca="1">VLOOKUP($V967,$AB$2:$AN$5971,2,TRUE)</f>
        <v>F</v>
      </c>
      <c r="B967" s="6" t="str">
        <f ca="1">VLOOKUP($V967,$AB$2:$AN$5971,3,TRUE)</f>
        <v>19</v>
      </c>
      <c r="C967" s="6" t="str">
        <f ca="1">VLOOKUP($V967,$AB$2:$AN$5971,4,TRUE)</f>
        <v>ST</v>
      </c>
      <c r="D967" s="6" t="str">
        <f ca="1">VLOOKUP($V967,$AB$2:$AN$5971,5,TRUE)</f>
        <v>H</v>
      </c>
      <c r="E967" s="6" t="str">
        <f ca="1">VLOOKUP($V967,$AB$2:$AN$5971,6,TRUE)</f>
        <v>T</v>
      </c>
      <c r="F967" s="6" t="str">
        <f ca="1">VLOOKUP($V967,$AB$2:$AN$5971,7,TRUE)</f>
        <v>C</v>
      </c>
      <c r="G967" s="6">
        <f ca="1">VLOOKUP($V967,$AB$2:$AN$5971,8,TRUE)</f>
        <v>4500</v>
      </c>
      <c r="H967" s="6">
        <f ca="1">VLOOKUP($V967,$AB$2:$AN$5971,9,TRUE)</f>
        <v>0</v>
      </c>
      <c r="I967" s="6">
        <f ca="1">VLOOKUP($V967,$AB$2:$AN$5971,10,TRUE)</f>
        <v>15</v>
      </c>
      <c r="J967" s="6">
        <f ca="1">VLOOKUP($V967,$AB$2:$AN$5971,11,TRUE)</f>
        <v>32</v>
      </c>
      <c r="K967" s="6">
        <f ca="1">VLOOKUP($V967,$AB$2:$AN$5971,12,TRUE)</f>
        <v>17</v>
      </c>
      <c r="L967" s="6">
        <f ca="1">VLOOKUP($V967,$AB$2:$AN$5971,13,TRUE)</f>
        <v>64</v>
      </c>
      <c r="V967" s="3">
        <f t="shared" ca="1" si="15"/>
        <v>2560</v>
      </c>
      <c r="AB967" s="4">
        <v>966</v>
      </c>
      <c r="AC967" s="4" t="s">
        <v>14</v>
      </c>
      <c r="AD967" s="4" t="s">
        <v>71</v>
      </c>
      <c r="AE967" s="4" t="s">
        <v>22</v>
      </c>
      <c r="AF967" s="4" t="s">
        <v>17</v>
      </c>
      <c r="AG967" s="4" t="s">
        <v>20</v>
      </c>
      <c r="AH967" s="4" t="s">
        <v>23</v>
      </c>
      <c r="AI967" s="5">
        <v>6000</v>
      </c>
      <c r="AJ967" s="4">
        <v>0</v>
      </c>
      <c r="AK967" s="4">
        <v>32</v>
      </c>
      <c r="AL967" s="4">
        <v>37</v>
      </c>
      <c r="AM967" s="4">
        <v>17</v>
      </c>
      <c r="AN967" s="4">
        <v>86</v>
      </c>
    </row>
    <row r="968" spans="1:40" x14ac:dyDescent="0.25">
      <c r="A968" s="6" t="str">
        <f ca="1">VLOOKUP($V968,$AB$2:$AN$5971,2,TRUE)</f>
        <v>F</v>
      </c>
      <c r="B968" s="6" t="str">
        <f ca="1">VLOOKUP($V968,$AB$2:$AN$5971,3,TRUE)</f>
        <v>30</v>
      </c>
      <c r="C968" s="6" t="str">
        <f ca="1">VLOOKUP($V968,$AB$2:$AN$5971,4,TRUE)</f>
        <v>OT</v>
      </c>
      <c r="D968" s="6" t="str">
        <f ca="1">VLOOKUP($V968,$AB$2:$AN$5971,5,TRUE)</f>
        <v>H</v>
      </c>
      <c r="E968" s="6" t="str">
        <f ca="1">VLOOKUP($V968,$AB$2:$AN$5971,6,TRUE)</f>
        <v>U</v>
      </c>
      <c r="F968" s="6" t="str">
        <f ca="1">VLOOKUP($V968,$AB$2:$AN$5971,7,TRUE)</f>
        <v>C</v>
      </c>
      <c r="G968" s="6">
        <f ca="1">VLOOKUP($V968,$AB$2:$AN$5971,8,TRUE)</f>
        <v>5000</v>
      </c>
      <c r="H968" s="6">
        <f ca="1">VLOOKUP($V968,$AB$2:$AN$5971,9,TRUE)</f>
        <v>0</v>
      </c>
      <c r="I968" s="6">
        <f ca="1">VLOOKUP($V968,$AB$2:$AN$5971,10,TRUE)</f>
        <v>14</v>
      </c>
      <c r="J968" s="6">
        <f ca="1">VLOOKUP($V968,$AB$2:$AN$5971,11,TRUE)</f>
        <v>27</v>
      </c>
      <c r="K968" s="6">
        <f ca="1">VLOOKUP($V968,$AB$2:$AN$5971,12,TRUE)</f>
        <v>23</v>
      </c>
      <c r="L968" s="6">
        <f ca="1">VLOOKUP($V968,$AB$2:$AN$5971,13,TRUE)</f>
        <v>64</v>
      </c>
      <c r="V968" s="3">
        <f t="shared" ca="1" si="15"/>
        <v>3995</v>
      </c>
      <c r="AB968" s="4">
        <v>967</v>
      </c>
      <c r="AC968" s="4" t="s">
        <v>14</v>
      </c>
      <c r="AD968" s="4" t="s">
        <v>31</v>
      </c>
      <c r="AE968" s="4" t="s">
        <v>22</v>
      </c>
      <c r="AF968" s="4" t="s">
        <v>17</v>
      </c>
      <c r="AG968" s="4" t="s">
        <v>20</v>
      </c>
      <c r="AH968" s="4" t="s">
        <v>23</v>
      </c>
      <c r="AI968" s="5">
        <v>6000</v>
      </c>
      <c r="AJ968" s="4">
        <v>0</v>
      </c>
      <c r="AK968" s="4">
        <v>5</v>
      </c>
      <c r="AL968" s="4">
        <v>9</v>
      </c>
      <c r="AM968" s="4">
        <v>20</v>
      </c>
      <c r="AN968" s="4">
        <v>34</v>
      </c>
    </row>
    <row r="969" spans="1:40" x14ac:dyDescent="0.25">
      <c r="A969" s="6" t="str">
        <f ca="1">VLOOKUP($V969,$AB$2:$AN$5971,2,TRUE)</f>
        <v>T</v>
      </c>
      <c r="B969" s="6" t="str">
        <f ca="1">VLOOKUP($V969,$AB$2:$AN$5971,3,TRUE)</f>
        <v>20</v>
      </c>
      <c r="C969" s="6" t="str">
        <f ca="1">VLOOKUP($V969,$AB$2:$AN$5971,4,TRUE)</f>
        <v>OT</v>
      </c>
      <c r="D969" s="6" t="str">
        <f ca="1">VLOOKUP($V969,$AB$2:$AN$5971,5,TRUE)</f>
        <v>H</v>
      </c>
      <c r="E969" s="6" t="str">
        <f ca="1">VLOOKUP($V969,$AB$2:$AN$5971,6,TRUE)</f>
        <v>T</v>
      </c>
      <c r="F969" s="6" t="str">
        <f ca="1">VLOOKUP($V969,$AB$2:$AN$5971,7,TRUE)</f>
        <v>A</v>
      </c>
      <c r="G969" s="6">
        <f ca="1">VLOOKUP($V969,$AB$2:$AN$5971,8,TRUE)</f>
        <v>10000</v>
      </c>
      <c r="H969" s="6">
        <f ca="1">VLOOKUP($V969,$AB$2:$AN$5971,9,TRUE)</f>
        <v>2</v>
      </c>
      <c r="I969" s="6">
        <f ca="1">VLOOKUP($V969,$AB$2:$AN$5971,10,TRUE)</f>
        <v>15</v>
      </c>
      <c r="J969" s="6">
        <f ca="1">VLOOKUP($V969,$AB$2:$AN$5971,11,TRUE)</f>
        <v>15</v>
      </c>
      <c r="K969" s="6">
        <f ca="1">VLOOKUP($V969,$AB$2:$AN$5971,12,TRUE)</f>
        <v>17</v>
      </c>
      <c r="L969" s="6">
        <f ca="1">VLOOKUP($V969,$AB$2:$AN$5971,13,TRUE)</f>
        <v>47</v>
      </c>
      <c r="V969" s="3">
        <f t="shared" ca="1" si="15"/>
        <v>2952</v>
      </c>
      <c r="AB969" s="4">
        <v>968</v>
      </c>
      <c r="AC969" s="4" t="s">
        <v>14</v>
      </c>
      <c r="AD969" s="4" t="s">
        <v>44</v>
      </c>
      <c r="AE969" s="4" t="s">
        <v>22</v>
      </c>
      <c r="AF969" s="4" t="s">
        <v>17</v>
      </c>
      <c r="AG969" s="4" t="s">
        <v>20</v>
      </c>
      <c r="AH969" s="4" t="s">
        <v>23</v>
      </c>
      <c r="AI969" s="5">
        <v>6000</v>
      </c>
      <c r="AJ969" s="4">
        <v>0</v>
      </c>
      <c r="AK969" s="4">
        <v>23</v>
      </c>
      <c r="AL969" s="4">
        <v>35</v>
      </c>
      <c r="AM969" s="4">
        <v>28</v>
      </c>
      <c r="AN969" s="4">
        <v>86</v>
      </c>
    </row>
    <row r="970" spans="1:40" x14ac:dyDescent="0.25">
      <c r="A970" s="6" t="str">
        <f ca="1">VLOOKUP($V970,$AB$2:$AN$5971,2,TRUE)</f>
        <v>F</v>
      </c>
      <c r="B970" s="6" t="str">
        <f ca="1">VLOOKUP($V970,$AB$2:$AN$5971,3,TRUE)</f>
        <v>27</v>
      </c>
      <c r="C970" s="6" t="str">
        <f ca="1">VLOOKUP($V970,$AB$2:$AN$5971,4,TRUE)</f>
        <v>OT</v>
      </c>
      <c r="D970" s="6" t="str">
        <f ca="1">VLOOKUP($V970,$AB$2:$AN$5971,5,TRUE)</f>
        <v>H</v>
      </c>
      <c r="E970" s="6" t="str">
        <f ca="1">VLOOKUP($V970,$AB$2:$AN$5971,6,TRUE)</f>
        <v>T</v>
      </c>
      <c r="F970" s="6" t="str">
        <f ca="1">VLOOKUP($V970,$AB$2:$AN$5971,7,TRUE)</f>
        <v>C</v>
      </c>
      <c r="G970" s="6">
        <f ca="1">VLOOKUP($V970,$AB$2:$AN$5971,8,TRUE)</f>
        <v>2500</v>
      </c>
      <c r="H970" s="6">
        <f ca="1">VLOOKUP($V970,$AB$2:$AN$5971,9,TRUE)</f>
        <v>0</v>
      </c>
      <c r="I970" s="6">
        <f ca="1">VLOOKUP($V970,$AB$2:$AN$5971,10,TRUE)</f>
        <v>10</v>
      </c>
      <c r="J970" s="6">
        <f ca="1">VLOOKUP($V970,$AB$2:$AN$5971,11,TRUE)</f>
        <v>20</v>
      </c>
      <c r="K970" s="6">
        <f ca="1">VLOOKUP($V970,$AB$2:$AN$5971,12,TRUE)</f>
        <v>16</v>
      </c>
      <c r="L970" s="6">
        <f ca="1">VLOOKUP($V970,$AB$2:$AN$5971,13,TRUE)</f>
        <v>46</v>
      </c>
      <c r="V970" s="3">
        <f t="shared" ca="1" si="15"/>
        <v>479</v>
      </c>
      <c r="AB970" s="4">
        <v>969</v>
      </c>
      <c r="AC970" s="4" t="s">
        <v>14</v>
      </c>
      <c r="AD970" s="4" t="s">
        <v>38</v>
      </c>
      <c r="AE970" s="4" t="s">
        <v>22</v>
      </c>
      <c r="AF970" s="4" t="s">
        <v>17</v>
      </c>
      <c r="AG970" s="4" t="s">
        <v>20</v>
      </c>
      <c r="AH970" s="4" t="s">
        <v>23</v>
      </c>
      <c r="AI970" s="5">
        <v>6000</v>
      </c>
      <c r="AJ970" s="4">
        <v>0</v>
      </c>
      <c r="AK970" s="4">
        <v>24</v>
      </c>
      <c r="AL970" s="4">
        <v>19</v>
      </c>
      <c r="AM970" s="4">
        <v>21</v>
      </c>
      <c r="AN970" s="4">
        <v>64</v>
      </c>
    </row>
    <row r="971" spans="1:40" x14ac:dyDescent="0.25">
      <c r="A971" s="6" t="str">
        <f ca="1">VLOOKUP($V971,$AB$2:$AN$5971,2,TRUE)</f>
        <v>T</v>
      </c>
      <c r="B971" s="6" t="str">
        <f ca="1">VLOOKUP($V971,$AB$2:$AN$5971,3,TRUE)</f>
        <v>38</v>
      </c>
      <c r="C971" s="6" t="str">
        <f ca="1">VLOOKUP($V971,$AB$2:$AN$5971,4,TRUE)</f>
        <v>SC</v>
      </c>
      <c r="D971" s="6" t="str">
        <f ca="1">VLOOKUP($V971,$AB$2:$AN$5971,5,TRUE)</f>
        <v>H</v>
      </c>
      <c r="E971" s="6" t="str">
        <f ca="1">VLOOKUP($V971,$AB$2:$AN$5971,6,TRUE)</f>
        <v>K</v>
      </c>
      <c r="F971" s="6" t="str">
        <f ca="1">VLOOKUP($V971,$AB$2:$AN$5971,7,TRUE)</f>
        <v>A</v>
      </c>
      <c r="G971" s="6">
        <f ca="1">VLOOKUP($V971,$AB$2:$AN$5971,8,TRUE)</f>
        <v>3000</v>
      </c>
      <c r="H971" s="6">
        <f ca="1">VLOOKUP($V971,$AB$2:$AN$5971,9,TRUE)</f>
        <v>0</v>
      </c>
      <c r="I971" s="6">
        <f ca="1">VLOOKUP($V971,$AB$2:$AN$5971,10,TRUE)</f>
        <v>11</v>
      </c>
      <c r="J971" s="6">
        <f ca="1">VLOOKUP($V971,$AB$2:$AN$5971,11,TRUE)</f>
        <v>34</v>
      </c>
      <c r="K971" s="6">
        <f ca="1">VLOOKUP($V971,$AB$2:$AN$5971,12,TRUE)</f>
        <v>6</v>
      </c>
      <c r="L971" s="6">
        <f ca="1">VLOOKUP($V971,$AB$2:$AN$5971,13,TRUE)</f>
        <v>51</v>
      </c>
      <c r="V971" s="3">
        <f t="shared" ca="1" si="15"/>
        <v>5249</v>
      </c>
      <c r="AB971" s="4">
        <v>970</v>
      </c>
      <c r="AC971" s="4" t="s">
        <v>14</v>
      </c>
      <c r="AD971" s="4" t="s">
        <v>51</v>
      </c>
      <c r="AE971" s="4" t="s">
        <v>22</v>
      </c>
      <c r="AF971" s="4" t="s">
        <v>17</v>
      </c>
      <c r="AG971" s="4" t="s">
        <v>20</v>
      </c>
      <c r="AH971" s="4" t="s">
        <v>18</v>
      </c>
      <c r="AI971" s="5">
        <v>68000</v>
      </c>
      <c r="AJ971" s="4">
        <v>0</v>
      </c>
      <c r="AK971" s="4">
        <v>19</v>
      </c>
      <c r="AL971" s="4">
        <v>30</v>
      </c>
      <c r="AM971" s="4">
        <v>22</v>
      </c>
      <c r="AN971" s="4">
        <v>71</v>
      </c>
    </row>
    <row r="972" spans="1:40" x14ac:dyDescent="0.25">
      <c r="A972" s="6" t="str">
        <f ca="1">VLOOKUP($V972,$AB$2:$AN$5971,2,TRUE)</f>
        <v>T</v>
      </c>
      <c r="B972" s="6" t="str">
        <f ca="1">VLOOKUP($V972,$AB$2:$AN$5971,3,TRUE)</f>
        <v>33</v>
      </c>
      <c r="C972" s="6" t="str">
        <f ca="1">VLOOKUP($V972,$AB$2:$AN$5971,4,TRUE)</f>
        <v>SC</v>
      </c>
      <c r="D972" s="6" t="str">
        <f ca="1">VLOOKUP($V972,$AB$2:$AN$5971,5,TRUE)</f>
        <v>H</v>
      </c>
      <c r="E972" s="6" t="str">
        <f ca="1">VLOOKUP($V972,$AB$2:$AN$5971,6,TRUE)</f>
        <v>T</v>
      </c>
      <c r="F972" s="6" t="str">
        <f ca="1">VLOOKUP($V972,$AB$2:$AN$5971,7,TRUE)</f>
        <v>C</v>
      </c>
      <c r="G972" s="6">
        <f ca="1">VLOOKUP($V972,$AB$2:$AN$5971,8,TRUE)</f>
        <v>3500</v>
      </c>
      <c r="H972" s="6">
        <f ca="1">VLOOKUP($V972,$AB$2:$AN$5971,9,TRUE)</f>
        <v>0</v>
      </c>
      <c r="I972" s="6">
        <f ca="1">VLOOKUP($V972,$AB$2:$AN$5971,10,TRUE)</f>
        <v>14</v>
      </c>
      <c r="J972" s="6">
        <f ca="1">VLOOKUP($V972,$AB$2:$AN$5971,11,TRUE)</f>
        <v>30</v>
      </c>
      <c r="K972" s="6">
        <f ca="1">VLOOKUP($V972,$AB$2:$AN$5971,12,TRUE)</f>
        <v>14</v>
      </c>
      <c r="L972" s="6">
        <f ca="1">VLOOKUP($V972,$AB$2:$AN$5971,13,TRUE)</f>
        <v>58</v>
      </c>
      <c r="V972" s="3">
        <f t="shared" ca="1" si="15"/>
        <v>1422</v>
      </c>
      <c r="AB972" s="4">
        <v>971</v>
      </c>
      <c r="AC972" s="4" t="s">
        <v>14</v>
      </c>
      <c r="AD972" s="4" t="s">
        <v>42</v>
      </c>
      <c r="AE972" s="4" t="s">
        <v>22</v>
      </c>
      <c r="AF972" s="4" t="s">
        <v>17</v>
      </c>
      <c r="AG972" s="4" t="s">
        <v>20</v>
      </c>
      <c r="AH972" s="4" t="s">
        <v>23</v>
      </c>
      <c r="AI972" s="5">
        <v>4800</v>
      </c>
      <c r="AJ972" s="4">
        <v>0</v>
      </c>
      <c r="AK972" s="4">
        <v>11</v>
      </c>
      <c r="AL972" s="4">
        <v>21</v>
      </c>
      <c r="AM972" s="4">
        <v>25</v>
      </c>
      <c r="AN972" s="4">
        <v>57</v>
      </c>
    </row>
    <row r="973" spans="1:40" x14ac:dyDescent="0.25">
      <c r="A973" s="6" t="str">
        <f ca="1">VLOOKUP($V973,$AB$2:$AN$5971,2,TRUE)</f>
        <v>F</v>
      </c>
      <c r="B973" s="6" t="str">
        <f ca="1">VLOOKUP($V973,$AB$2:$AN$5971,3,TRUE)</f>
        <v>32</v>
      </c>
      <c r="C973" s="6" t="str">
        <f ca="1">VLOOKUP($V973,$AB$2:$AN$5971,4,TRUE)</f>
        <v>OT</v>
      </c>
      <c r="D973" s="6" t="str">
        <f ca="1">VLOOKUP($V973,$AB$2:$AN$5971,5,TRUE)</f>
        <v>H</v>
      </c>
      <c r="E973" s="6" t="str">
        <f ca="1">VLOOKUP($V973,$AB$2:$AN$5971,6,TRUE)</f>
        <v>U</v>
      </c>
      <c r="F973" s="6" t="str">
        <f ca="1">VLOOKUP($V973,$AB$2:$AN$5971,7,TRUE)</f>
        <v>C</v>
      </c>
      <c r="G973" s="6">
        <f ca="1">VLOOKUP($V973,$AB$2:$AN$5971,8,TRUE)</f>
        <v>8000</v>
      </c>
      <c r="H973" s="6">
        <f ca="1">VLOOKUP($V973,$AB$2:$AN$5971,9,TRUE)</f>
        <v>0</v>
      </c>
      <c r="I973" s="6">
        <f ca="1">VLOOKUP($V973,$AB$2:$AN$5971,10,TRUE)</f>
        <v>5</v>
      </c>
      <c r="J973" s="6">
        <f ca="1">VLOOKUP($V973,$AB$2:$AN$5971,11,TRUE)</f>
        <v>16</v>
      </c>
      <c r="K973" s="6">
        <f ca="1">VLOOKUP($V973,$AB$2:$AN$5971,12,TRUE)</f>
        <v>14</v>
      </c>
      <c r="L973" s="6">
        <f ca="1">VLOOKUP($V973,$AB$2:$AN$5971,13,TRUE)</f>
        <v>35</v>
      </c>
      <c r="V973" s="3">
        <f t="shared" ca="1" si="15"/>
        <v>4881</v>
      </c>
      <c r="AB973" s="4">
        <v>972</v>
      </c>
      <c r="AC973" s="4" t="s">
        <v>14</v>
      </c>
      <c r="AD973" s="4" t="s">
        <v>42</v>
      </c>
      <c r="AE973" s="4" t="s">
        <v>22</v>
      </c>
      <c r="AF973" s="4" t="s">
        <v>17</v>
      </c>
      <c r="AG973" s="4" t="s">
        <v>20</v>
      </c>
      <c r="AH973" s="4" t="s">
        <v>23</v>
      </c>
      <c r="AI973" s="5">
        <v>6000</v>
      </c>
      <c r="AJ973" s="4">
        <v>0</v>
      </c>
      <c r="AK973" s="4">
        <v>13</v>
      </c>
      <c r="AL973" s="4">
        <v>35</v>
      </c>
      <c r="AM973" s="4">
        <v>21</v>
      </c>
      <c r="AN973" s="4">
        <v>69</v>
      </c>
    </row>
    <row r="974" spans="1:40" x14ac:dyDescent="0.25">
      <c r="A974" s="6" t="str">
        <f ca="1">VLOOKUP($V974,$AB$2:$AN$5971,2,TRUE)</f>
        <v>F</v>
      </c>
      <c r="B974" s="6" t="str">
        <f ca="1">VLOOKUP($V974,$AB$2:$AN$5971,3,TRUE)</f>
        <v>24</v>
      </c>
      <c r="C974" s="6" t="str">
        <f ca="1">VLOOKUP($V974,$AB$2:$AN$5971,4,TRUE)</f>
        <v>SC</v>
      </c>
      <c r="D974" s="6" t="str">
        <f ca="1">VLOOKUP($V974,$AB$2:$AN$5971,5,TRUE)</f>
        <v>H</v>
      </c>
      <c r="E974" s="6" t="str">
        <f ca="1">VLOOKUP($V974,$AB$2:$AN$5971,6,TRUE)</f>
        <v>T</v>
      </c>
      <c r="F974" s="6" t="str">
        <f ca="1">VLOOKUP($V974,$AB$2:$AN$5971,7,TRUE)</f>
        <v>C</v>
      </c>
      <c r="G974" s="6">
        <f ca="1">VLOOKUP($V974,$AB$2:$AN$5971,8,TRUE)</f>
        <v>7500</v>
      </c>
      <c r="H974" s="6" t="e">
        <f ca="1">VLOOKUP($V974,$AB$2:$AN$5971,9,TRUE)</f>
        <v>#NULL!</v>
      </c>
      <c r="I974" s="6">
        <f ca="1">VLOOKUP($V974,$AB$2:$AN$5971,10,TRUE)</f>
        <v>12.5</v>
      </c>
      <c r="J974" s="6">
        <f ca="1">VLOOKUP($V974,$AB$2:$AN$5971,11,TRUE)</f>
        <v>13.5</v>
      </c>
      <c r="K974" s="6">
        <f ca="1">VLOOKUP($V974,$AB$2:$AN$5971,12,TRUE)</f>
        <v>7</v>
      </c>
      <c r="L974" s="6">
        <f ca="1">VLOOKUP($V974,$AB$2:$AN$5971,13,TRUE)</f>
        <v>33</v>
      </c>
      <c r="V974" s="3">
        <f t="shared" ca="1" si="15"/>
        <v>2287</v>
      </c>
      <c r="AB974" s="4">
        <v>973</v>
      </c>
      <c r="AC974" s="4" t="s">
        <v>14</v>
      </c>
      <c r="AD974" s="4" t="s">
        <v>50</v>
      </c>
      <c r="AE974" s="4" t="s">
        <v>22</v>
      </c>
      <c r="AF974" s="4" t="s">
        <v>17</v>
      </c>
      <c r="AG974" s="4" t="s">
        <v>20</v>
      </c>
      <c r="AH974" s="4" t="s">
        <v>23</v>
      </c>
      <c r="AI974" s="5">
        <v>6000</v>
      </c>
      <c r="AJ974" s="4">
        <v>0</v>
      </c>
      <c r="AK974" s="4">
        <v>14</v>
      </c>
      <c r="AL974" s="4">
        <v>29</v>
      </c>
      <c r="AM974" s="4">
        <v>22</v>
      </c>
      <c r="AN974" s="4">
        <v>65</v>
      </c>
    </row>
    <row r="975" spans="1:40" x14ac:dyDescent="0.25">
      <c r="A975" s="6" t="str">
        <f ca="1">VLOOKUP($V975,$AB$2:$AN$5971,2,TRUE)</f>
        <v>T</v>
      </c>
      <c r="B975" s="6" t="str">
        <f ca="1">VLOOKUP($V975,$AB$2:$AN$5971,3,TRUE)</f>
        <v>22</v>
      </c>
      <c r="C975" s="6" t="str">
        <f ca="1">VLOOKUP($V975,$AB$2:$AN$5971,4,TRUE)</f>
        <v>OT</v>
      </c>
      <c r="D975" s="6" t="str">
        <f ca="1">VLOOKUP($V975,$AB$2:$AN$5971,5,TRUE)</f>
        <v>H</v>
      </c>
      <c r="E975" s="6" t="str">
        <f ca="1">VLOOKUP($V975,$AB$2:$AN$5971,6,TRUE)</f>
        <v>T</v>
      </c>
      <c r="F975" s="6" t="str">
        <f ca="1">VLOOKUP($V975,$AB$2:$AN$5971,7,TRUE)</f>
        <v>A</v>
      </c>
      <c r="G975" s="6">
        <f ca="1">VLOOKUP($V975,$AB$2:$AN$5971,8,TRUE)</f>
        <v>7000</v>
      </c>
      <c r="H975" s="6">
        <f ca="1">VLOOKUP($V975,$AB$2:$AN$5971,9,TRUE)</f>
        <v>0</v>
      </c>
      <c r="I975" s="6">
        <f ca="1">VLOOKUP($V975,$AB$2:$AN$5971,10,TRUE)</f>
        <v>14</v>
      </c>
      <c r="J975" s="6">
        <f ca="1">VLOOKUP($V975,$AB$2:$AN$5971,11,TRUE)</f>
        <v>22</v>
      </c>
      <c r="K975" s="6">
        <f ca="1">VLOOKUP($V975,$AB$2:$AN$5971,12,TRUE)</f>
        <v>5</v>
      </c>
      <c r="L975" s="6">
        <f ca="1">VLOOKUP($V975,$AB$2:$AN$5971,13,TRUE)</f>
        <v>41</v>
      </c>
      <c r="V975" s="3">
        <f t="shared" ca="1" si="15"/>
        <v>3896</v>
      </c>
      <c r="AB975" s="4">
        <v>974</v>
      </c>
      <c r="AC975" s="4" t="s">
        <v>20</v>
      </c>
      <c r="AD975" s="4" t="s">
        <v>29</v>
      </c>
      <c r="AE975" s="4" t="s">
        <v>22</v>
      </c>
      <c r="AF975" s="4" t="s">
        <v>17</v>
      </c>
      <c r="AG975" s="4" t="s">
        <v>20</v>
      </c>
      <c r="AH975" s="4" t="s">
        <v>23</v>
      </c>
      <c r="AI975" s="5">
        <v>6000</v>
      </c>
      <c r="AJ975" s="4">
        <v>0</v>
      </c>
      <c r="AK975" s="4">
        <v>11</v>
      </c>
      <c r="AL975" s="4">
        <v>26</v>
      </c>
      <c r="AM975" s="4">
        <v>19</v>
      </c>
      <c r="AN975" s="4">
        <v>56</v>
      </c>
    </row>
    <row r="976" spans="1:40" x14ac:dyDescent="0.25">
      <c r="A976" s="6" t="str">
        <f ca="1">VLOOKUP($V976,$AB$2:$AN$5971,2,TRUE)</f>
        <v>F</v>
      </c>
      <c r="B976" s="6" t="str">
        <f ca="1">VLOOKUP($V976,$AB$2:$AN$5971,3,TRUE)</f>
        <v>42</v>
      </c>
      <c r="C976" s="6" t="str">
        <f ca="1">VLOOKUP($V976,$AB$2:$AN$5971,4,TRUE)</f>
        <v>OT</v>
      </c>
      <c r="D976" s="6" t="str">
        <f ca="1">VLOOKUP($V976,$AB$2:$AN$5971,5,TRUE)</f>
        <v>H</v>
      </c>
      <c r="E976" s="6" t="str">
        <f ca="1">VLOOKUP($V976,$AB$2:$AN$5971,6,TRUE)</f>
        <v>T</v>
      </c>
      <c r="F976" s="6" t="str">
        <f ca="1">VLOOKUP($V976,$AB$2:$AN$5971,7,TRUE)</f>
        <v>C</v>
      </c>
      <c r="G976" s="6">
        <f ca="1">VLOOKUP($V976,$AB$2:$AN$5971,8,TRUE)</f>
        <v>7500</v>
      </c>
      <c r="H976" s="6" t="e">
        <f ca="1">VLOOKUP($V976,$AB$2:$AN$5971,9,TRUE)</f>
        <v>#NULL!</v>
      </c>
      <c r="I976" s="6">
        <f ca="1">VLOOKUP($V976,$AB$2:$AN$5971,10,TRUE)</f>
        <v>13</v>
      </c>
      <c r="J976" s="6">
        <f ca="1">VLOOKUP($V976,$AB$2:$AN$5971,11,TRUE)</f>
        <v>33</v>
      </c>
      <c r="K976" s="6">
        <f ca="1">VLOOKUP($V976,$AB$2:$AN$5971,12,TRUE)</f>
        <v>26</v>
      </c>
      <c r="L976" s="6">
        <f ca="1">VLOOKUP($V976,$AB$2:$AN$5971,13,TRUE)</f>
        <v>72</v>
      </c>
      <c r="V976" s="3">
        <f t="shared" ca="1" si="15"/>
        <v>4692</v>
      </c>
      <c r="AB976" s="4">
        <v>975</v>
      </c>
      <c r="AC976" s="4" t="s">
        <v>14</v>
      </c>
      <c r="AD976" s="4" t="s">
        <v>62</v>
      </c>
      <c r="AE976" s="4" t="s">
        <v>22</v>
      </c>
      <c r="AF976" s="4" t="s">
        <v>17</v>
      </c>
      <c r="AG976" s="4" t="s">
        <v>20</v>
      </c>
      <c r="AH976" s="4" t="s">
        <v>23</v>
      </c>
      <c r="AI976" s="5">
        <v>5000</v>
      </c>
      <c r="AJ976" s="4">
        <v>0</v>
      </c>
      <c r="AK976" s="4">
        <v>19</v>
      </c>
      <c r="AL976" s="4">
        <v>21</v>
      </c>
      <c r="AM976" s="4">
        <v>21</v>
      </c>
      <c r="AN976" s="4">
        <v>61</v>
      </c>
    </row>
    <row r="977" spans="1:40" x14ac:dyDescent="0.25">
      <c r="A977" s="6" t="str">
        <f ca="1">VLOOKUP($V977,$AB$2:$AN$5971,2,TRUE)</f>
        <v>F</v>
      </c>
      <c r="B977" s="6" t="str">
        <f ca="1">VLOOKUP($V977,$AB$2:$AN$5971,3,TRUE)</f>
        <v>19</v>
      </c>
      <c r="C977" s="6" t="str">
        <f ca="1">VLOOKUP($V977,$AB$2:$AN$5971,4,TRUE)</f>
        <v>OT</v>
      </c>
      <c r="D977" s="6" t="str">
        <f ca="1">VLOOKUP($V977,$AB$2:$AN$5971,5,TRUE)</f>
        <v>H</v>
      </c>
      <c r="E977" s="6" t="str">
        <f ca="1">VLOOKUP($V977,$AB$2:$AN$5971,6,TRUE)</f>
        <v>T</v>
      </c>
      <c r="F977" s="6" t="str">
        <f ca="1">VLOOKUP($V977,$AB$2:$AN$5971,7,TRUE)</f>
        <v>C</v>
      </c>
      <c r="G977" s="6">
        <f ca="1">VLOOKUP($V977,$AB$2:$AN$5971,8,TRUE)</f>
        <v>2000</v>
      </c>
      <c r="H977" s="6">
        <f ca="1">VLOOKUP($V977,$AB$2:$AN$5971,9,TRUE)</f>
        <v>0</v>
      </c>
      <c r="I977" s="6">
        <f ca="1">VLOOKUP($V977,$AB$2:$AN$5971,10,TRUE)</f>
        <v>12</v>
      </c>
      <c r="J977" s="6">
        <f ca="1">VLOOKUP($V977,$AB$2:$AN$5971,11,TRUE)</f>
        <v>24</v>
      </c>
      <c r="K977" s="6">
        <f ca="1">VLOOKUP($V977,$AB$2:$AN$5971,12,TRUE)</f>
        <v>21</v>
      </c>
      <c r="L977" s="6">
        <f ca="1">VLOOKUP($V977,$AB$2:$AN$5971,13,TRUE)</f>
        <v>57</v>
      </c>
      <c r="V977" s="3">
        <f t="shared" ca="1" si="15"/>
        <v>1434</v>
      </c>
      <c r="AB977" s="4">
        <v>976</v>
      </c>
      <c r="AC977" s="4" t="s">
        <v>14</v>
      </c>
      <c r="AD977" s="4" t="s">
        <v>42</v>
      </c>
      <c r="AE977" s="4" t="s">
        <v>22</v>
      </c>
      <c r="AF977" s="4" t="s">
        <v>17</v>
      </c>
      <c r="AG977" s="4" t="s">
        <v>20</v>
      </c>
      <c r="AH977" s="4" t="s">
        <v>23</v>
      </c>
      <c r="AI977" s="5">
        <v>6000</v>
      </c>
      <c r="AJ977" s="4">
        <v>0</v>
      </c>
      <c r="AK977" s="4">
        <v>16</v>
      </c>
      <c r="AL977" s="4">
        <v>33</v>
      </c>
      <c r="AM977" s="4">
        <v>18</v>
      </c>
      <c r="AN977" s="4">
        <v>67</v>
      </c>
    </row>
    <row r="978" spans="1:40" x14ac:dyDescent="0.25">
      <c r="A978" s="6" t="str">
        <f ca="1">VLOOKUP($V978,$AB$2:$AN$5971,2,TRUE)</f>
        <v>F</v>
      </c>
      <c r="B978" s="6" t="str">
        <f ca="1">VLOOKUP($V978,$AB$2:$AN$5971,3,TRUE)</f>
        <v>29</v>
      </c>
      <c r="C978" s="6" t="str">
        <f ca="1">VLOOKUP($V978,$AB$2:$AN$5971,4,TRUE)</f>
        <v>OT</v>
      </c>
      <c r="D978" s="6" t="str">
        <f ca="1">VLOOKUP($V978,$AB$2:$AN$5971,5,TRUE)</f>
        <v>H</v>
      </c>
      <c r="E978" s="6" t="str">
        <f ca="1">VLOOKUP($V978,$AB$2:$AN$5971,6,TRUE)</f>
        <v>U</v>
      </c>
      <c r="F978" s="6" t="str">
        <f ca="1">VLOOKUP($V978,$AB$2:$AN$5971,7,TRUE)</f>
        <v>A</v>
      </c>
      <c r="G978" s="6">
        <f ca="1">VLOOKUP($V978,$AB$2:$AN$5971,8,TRUE)</f>
        <v>5000</v>
      </c>
      <c r="H978" s="6">
        <f ca="1">VLOOKUP($V978,$AB$2:$AN$5971,9,TRUE)</f>
        <v>0</v>
      </c>
      <c r="I978" s="6">
        <f ca="1">VLOOKUP($V978,$AB$2:$AN$5971,10,TRUE)</f>
        <v>10</v>
      </c>
      <c r="J978" s="6">
        <f ca="1">VLOOKUP($V978,$AB$2:$AN$5971,11,TRUE)</f>
        <v>33</v>
      </c>
      <c r="K978" s="6">
        <f ca="1">VLOOKUP($V978,$AB$2:$AN$5971,12,TRUE)</f>
        <v>24</v>
      </c>
      <c r="L978" s="6">
        <f ca="1">VLOOKUP($V978,$AB$2:$AN$5971,13,TRUE)</f>
        <v>67</v>
      </c>
      <c r="V978" s="3">
        <f t="shared" ca="1" si="15"/>
        <v>5573</v>
      </c>
      <c r="AB978" s="4">
        <v>977</v>
      </c>
      <c r="AC978" s="4" t="s">
        <v>14</v>
      </c>
      <c r="AD978" s="4" t="s">
        <v>51</v>
      </c>
      <c r="AE978" s="4" t="s">
        <v>22</v>
      </c>
      <c r="AF978" s="4" t="s">
        <v>17</v>
      </c>
      <c r="AG978" s="4" t="s">
        <v>20</v>
      </c>
      <c r="AH978" s="4" t="s">
        <v>23</v>
      </c>
      <c r="AI978" s="5">
        <v>6500</v>
      </c>
      <c r="AJ978" s="4">
        <v>0</v>
      </c>
      <c r="AK978" s="4">
        <v>14</v>
      </c>
      <c r="AL978" s="4">
        <v>35</v>
      </c>
      <c r="AM978" s="4">
        <v>25</v>
      </c>
      <c r="AN978" s="4">
        <v>74</v>
      </c>
    </row>
    <row r="979" spans="1:40" x14ac:dyDescent="0.25">
      <c r="A979" s="6" t="str">
        <f ca="1">VLOOKUP($V979,$AB$2:$AN$5971,2,TRUE)</f>
        <v>T</v>
      </c>
      <c r="B979" s="6" t="str">
        <f ca="1">VLOOKUP($V979,$AB$2:$AN$5971,3,TRUE)</f>
        <v>18</v>
      </c>
      <c r="C979" s="6" t="str">
        <f ca="1">VLOOKUP($V979,$AB$2:$AN$5971,4,TRUE)</f>
        <v>SC</v>
      </c>
      <c r="D979" s="6" t="str">
        <f ca="1">VLOOKUP($V979,$AB$2:$AN$5971,5,TRUE)</f>
        <v>H</v>
      </c>
      <c r="E979" s="6" t="str">
        <f ca="1">VLOOKUP($V979,$AB$2:$AN$5971,6,TRUE)</f>
        <v>T</v>
      </c>
      <c r="F979" s="6" t="str">
        <f ca="1">VLOOKUP($V979,$AB$2:$AN$5971,7,TRUE)</f>
        <v>C</v>
      </c>
      <c r="G979" s="6">
        <f ca="1">VLOOKUP($V979,$AB$2:$AN$5971,8,TRUE)</f>
        <v>2900</v>
      </c>
      <c r="H979" s="6">
        <f ca="1">VLOOKUP($V979,$AB$2:$AN$5971,9,TRUE)</f>
        <v>0</v>
      </c>
      <c r="I979" s="6">
        <f ca="1">VLOOKUP($V979,$AB$2:$AN$5971,10,TRUE)</f>
        <v>11</v>
      </c>
      <c r="J979" s="6">
        <f ca="1">VLOOKUP($V979,$AB$2:$AN$5971,11,TRUE)</f>
        <v>36</v>
      </c>
      <c r="K979" s="6">
        <f ca="1">VLOOKUP($V979,$AB$2:$AN$5971,12,TRUE)</f>
        <v>21</v>
      </c>
      <c r="L979" s="6">
        <f ca="1">VLOOKUP($V979,$AB$2:$AN$5971,13,TRUE)</f>
        <v>68</v>
      </c>
      <c r="V979" s="3">
        <f t="shared" ca="1" si="15"/>
        <v>1725</v>
      </c>
      <c r="AB979" s="4">
        <v>978</v>
      </c>
      <c r="AC979" s="4" t="s">
        <v>14</v>
      </c>
      <c r="AD979" s="4" t="s">
        <v>31</v>
      </c>
      <c r="AE979" s="4" t="s">
        <v>16</v>
      </c>
      <c r="AF979" s="4" t="s">
        <v>17</v>
      </c>
      <c r="AG979" s="4" t="s">
        <v>20</v>
      </c>
      <c r="AH979" s="4" t="s">
        <v>23</v>
      </c>
      <c r="AI979" s="5">
        <v>6000</v>
      </c>
      <c r="AJ979" s="4">
        <v>0</v>
      </c>
      <c r="AK979" s="4">
        <v>20</v>
      </c>
      <c r="AL979" s="4">
        <v>18</v>
      </c>
      <c r="AM979" s="4">
        <v>19</v>
      </c>
      <c r="AN979" s="4">
        <v>57</v>
      </c>
    </row>
    <row r="980" spans="1:40" x14ac:dyDescent="0.25">
      <c r="A980" s="6" t="str">
        <f ca="1">VLOOKUP($V980,$AB$2:$AN$5971,2,TRUE)</f>
        <v>T</v>
      </c>
      <c r="B980" s="6" t="str">
        <f ca="1">VLOOKUP($V980,$AB$2:$AN$5971,3,TRUE)</f>
        <v>25</v>
      </c>
      <c r="C980" s="6" t="str">
        <f ca="1">VLOOKUP($V980,$AB$2:$AN$5971,4,TRUE)</f>
        <v>SC</v>
      </c>
      <c r="D980" s="6" t="str">
        <f ca="1">VLOOKUP($V980,$AB$2:$AN$5971,5,TRUE)</f>
        <v>H</v>
      </c>
      <c r="E980" s="6" t="str">
        <f ca="1">VLOOKUP($V980,$AB$2:$AN$5971,6,TRUE)</f>
        <v>T</v>
      </c>
      <c r="F980" s="6" t="str">
        <f ca="1">VLOOKUP($V980,$AB$2:$AN$5971,7,TRUE)</f>
        <v>C</v>
      </c>
      <c r="G980" s="6">
        <f ca="1">VLOOKUP($V980,$AB$2:$AN$5971,8,TRUE)</f>
        <v>6000</v>
      </c>
      <c r="H980" s="6" t="e">
        <f ca="1">VLOOKUP($V980,$AB$2:$AN$5971,9,TRUE)</f>
        <v>#NULL!</v>
      </c>
      <c r="I980" s="6">
        <f ca="1">VLOOKUP($V980,$AB$2:$AN$5971,10,TRUE)</f>
        <v>21</v>
      </c>
      <c r="J980" s="6">
        <f ca="1">VLOOKUP($V980,$AB$2:$AN$5971,11,TRUE)</f>
        <v>40</v>
      </c>
      <c r="K980" s="6">
        <f ca="1">VLOOKUP($V980,$AB$2:$AN$5971,12,TRUE)</f>
        <v>16</v>
      </c>
      <c r="L980" s="6">
        <f ca="1">VLOOKUP($V980,$AB$2:$AN$5971,13,TRUE)</f>
        <v>77</v>
      </c>
      <c r="V980" s="3">
        <f t="shared" ca="1" si="15"/>
        <v>2227</v>
      </c>
      <c r="AB980" s="4">
        <v>979</v>
      </c>
      <c r="AC980" s="4" t="s">
        <v>14</v>
      </c>
      <c r="AD980" s="4" t="s">
        <v>58</v>
      </c>
      <c r="AE980" s="4" t="s">
        <v>16</v>
      </c>
      <c r="AF980" s="4" t="s">
        <v>17</v>
      </c>
      <c r="AG980" s="4" t="s">
        <v>20</v>
      </c>
      <c r="AH980" s="4" t="s">
        <v>23</v>
      </c>
      <c r="AI980" s="5">
        <v>6000</v>
      </c>
      <c r="AJ980" s="4">
        <v>0</v>
      </c>
      <c r="AK980" s="4">
        <v>24</v>
      </c>
      <c r="AL980" s="4">
        <v>18</v>
      </c>
      <c r="AM980" s="4">
        <v>16</v>
      </c>
      <c r="AN980" s="4">
        <v>58</v>
      </c>
    </row>
    <row r="981" spans="1:40" x14ac:dyDescent="0.25">
      <c r="A981" s="6" t="str">
        <f ca="1">VLOOKUP($V981,$AB$2:$AN$5971,2,TRUE)</f>
        <v>F</v>
      </c>
      <c r="B981" s="6" t="str">
        <f ca="1">VLOOKUP($V981,$AB$2:$AN$5971,3,TRUE)</f>
        <v>20</v>
      </c>
      <c r="C981" s="6" t="str">
        <f ca="1">VLOOKUP($V981,$AB$2:$AN$5971,4,TRUE)</f>
        <v>OT</v>
      </c>
      <c r="D981" s="6" t="str">
        <f ca="1">VLOOKUP($V981,$AB$2:$AN$5971,5,TRUE)</f>
        <v>H</v>
      </c>
      <c r="E981" s="6" t="str">
        <f ca="1">VLOOKUP($V981,$AB$2:$AN$5971,6,TRUE)</f>
        <v>T</v>
      </c>
      <c r="F981" s="6" t="str">
        <f ca="1">VLOOKUP($V981,$AB$2:$AN$5971,7,TRUE)</f>
        <v>C</v>
      </c>
      <c r="G981" s="6">
        <f ca="1">VLOOKUP($V981,$AB$2:$AN$5971,8,TRUE)</f>
        <v>2000</v>
      </c>
      <c r="H981" s="6">
        <f ca="1">VLOOKUP($V981,$AB$2:$AN$5971,9,TRUE)</f>
        <v>0</v>
      </c>
      <c r="I981" s="6">
        <f ca="1">VLOOKUP($V981,$AB$2:$AN$5971,10,TRUE)</f>
        <v>14</v>
      </c>
      <c r="J981" s="6">
        <f ca="1">VLOOKUP($V981,$AB$2:$AN$5971,11,TRUE)</f>
        <v>32</v>
      </c>
      <c r="K981" s="6">
        <f ca="1">VLOOKUP($V981,$AB$2:$AN$5971,12,TRUE)</f>
        <v>16</v>
      </c>
      <c r="L981" s="6">
        <f ca="1">VLOOKUP($V981,$AB$2:$AN$5971,13,TRUE)</f>
        <v>62</v>
      </c>
      <c r="V981" s="3">
        <f t="shared" ca="1" si="15"/>
        <v>3511</v>
      </c>
      <c r="AB981" s="4">
        <v>980</v>
      </c>
      <c r="AC981" s="4" t="s">
        <v>20</v>
      </c>
      <c r="AD981" s="4" t="s">
        <v>52</v>
      </c>
      <c r="AE981" s="4" t="s">
        <v>16</v>
      </c>
      <c r="AF981" s="4" t="s">
        <v>17</v>
      </c>
      <c r="AG981" s="4" t="s">
        <v>20</v>
      </c>
      <c r="AH981" s="4" t="s">
        <v>23</v>
      </c>
      <c r="AI981" s="5">
        <v>6000</v>
      </c>
      <c r="AJ981" s="4">
        <v>0</v>
      </c>
      <c r="AK981" s="4">
        <v>11</v>
      </c>
      <c r="AL981" s="4">
        <v>18</v>
      </c>
      <c r="AM981" s="4">
        <v>7</v>
      </c>
      <c r="AN981" s="4">
        <v>36</v>
      </c>
    </row>
    <row r="982" spans="1:40" x14ac:dyDescent="0.25">
      <c r="A982" s="6" t="str">
        <f ca="1">VLOOKUP($V982,$AB$2:$AN$5971,2,TRUE)</f>
        <v>F</v>
      </c>
      <c r="B982" s="6" t="str">
        <f ca="1">VLOOKUP($V982,$AB$2:$AN$5971,3,TRUE)</f>
        <v>41</v>
      </c>
      <c r="C982" s="6" t="str">
        <f ca="1">VLOOKUP($V982,$AB$2:$AN$5971,4,TRUE)</f>
        <v>SC</v>
      </c>
      <c r="D982" s="6" t="str">
        <f ca="1">VLOOKUP($V982,$AB$2:$AN$5971,5,TRUE)</f>
        <v>H</v>
      </c>
      <c r="E982" s="6" t="str">
        <f ca="1">VLOOKUP($V982,$AB$2:$AN$5971,6,TRUE)</f>
        <v>T</v>
      </c>
      <c r="F982" s="6" t="str">
        <f ca="1">VLOOKUP($V982,$AB$2:$AN$5971,7,TRUE)</f>
        <v>C</v>
      </c>
      <c r="G982" s="6">
        <f ca="1">VLOOKUP($V982,$AB$2:$AN$5971,8,TRUE)</f>
        <v>7500</v>
      </c>
      <c r="H982" s="6">
        <f ca="1">VLOOKUP($V982,$AB$2:$AN$5971,9,TRUE)</f>
        <v>0</v>
      </c>
      <c r="I982" s="6">
        <f ca="1">VLOOKUP($V982,$AB$2:$AN$5971,10,TRUE)</f>
        <v>10</v>
      </c>
      <c r="J982" s="6">
        <f ca="1">VLOOKUP($V982,$AB$2:$AN$5971,11,TRUE)</f>
        <v>28</v>
      </c>
      <c r="K982" s="6">
        <f ca="1">VLOOKUP($V982,$AB$2:$AN$5971,12,TRUE)</f>
        <v>24</v>
      </c>
      <c r="L982" s="6">
        <f ca="1">VLOOKUP($V982,$AB$2:$AN$5971,13,TRUE)</f>
        <v>62</v>
      </c>
      <c r="V982" s="3">
        <f t="shared" ca="1" si="15"/>
        <v>4371</v>
      </c>
      <c r="AB982" s="4">
        <v>981</v>
      </c>
      <c r="AC982" s="4" t="s">
        <v>14</v>
      </c>
      <c r="AD982" s="4" t="s">
        <v>58</v>
      </c>
      <c r="AE982" s="4" t="s">
        <v>16</v>
      </c>
      <c r="AF982" s="4" t="s">
        <v>17</v>
      </c>
      <c r="AG982" s="4" t="s">
        <v>20</v>
      </c>
      <c r="AH982" s="4" t="s">
        <v>23</v>
      </c>
      <c r="AI982" s="5">
        <v>6500</v>
      </c>
      <c r="AJ982" s="4">
        <v>0</v>
      </c>
      <c r="AK982" s="4">
        <v>23</v>
      </c>
      <c r="AL982" s="4">
        <v>21</v>
      </c>
      <c r="AM982" s="4">
        <v>16</v>
      </c>
      <c r="AN982" s="4">
        <v>60</v>
      </c>
    </row>
    <row r="983" spans="1:40" x14ac:dyDescent="0.25">
      <c r="A983" s="6" t="str">
        <f ca="1">VLOOKUP($V983,$AB$2:$AN$5971,2,TRUE)</f>
        <v>F</v>
      </c>
      <c r="B983" s="6" t="str">
        <f ca="1">VLOOKUP($V983,$AB$2:$AN$5971,3,TRUE)</f>
        <v>40</v>
      </c>
      <c r="C983" s="6" t="str">
        <f ca="1">VLOOKUP($V983,$AB$2:$AN$5971,4,TRUE)</f>
        <v>OT</v>
      </c>
      <c r="D983" s="6" t="str">
        <f ca="1">VLOOKUP($V983,$AB$2:$AN$5971,5,TRUE)</f>
        <v>H</v>
      </c>
      <c r="E983" s="6" t="str">
        <f ca="1">VLOOKUP($V983,$AB$2:$AN$5971,6,TRUE)</f>
        <v>T</v>
      </c>
      <c r="F983" s="6" t="str">
        <f ca="1">VLOOKUP($V983,$AB$2:$AN$5971,7,TRUE)</f>
        <v>C</v>
      </c>
      <c r="G983" s="6">
        <f ca="1">VLOOKUP($V983,$AB$2:$AN$5971,8,TRUE)</f>
        <v>9000</v>
      </c>
      <c r="H983" s="6">
        <f ca="1">VLOOKUP($V983,$AB$2:$AN$5971,9,TRUE)</f>
        <v>0</v>
      </c>
      <c r="I983" s="6">
        <f ca="1">VLOOKUP($V983,$AB$2:$AN$5971,10,TRUE)</f>
        <v>16</v>
      </c>
      <c r="J983" s="6">
        <f ca="1">VLOOKUP($V983,$AB$2:$AN$5971,11,TRUE)</f>
        <v>23</v>
      </c>
      <c r="K983" s="6">
        <f ca="1">VLOOKUP($V983,$AB$2:$AN$5971,12,TRUE)</f>
        <v>21</v>
      </c>
      <c r="L983" s="6">
        <f ca="1">VLOOKUP($V983,$AB$2:$AN$5971,13,TRUE)</f>
        <v>60</v>
      </c>
      <c r="V983" s="3">
        <f t="shared" ca="1" si="15"/>
        <v>2664</v>
      </c>
      <c r="AB983" s="4">
        <v>982</v>
      </c>
      <c r="AC983" s="4" t="s">
        <v>14</v>
      </c>
      <c r="AD983" s="4" t="s">
        <v>50</v>
      </c>
      <c r="AE983" s="4" t="s">
        <v>16</v>
      </c>
      <c r="AF983" s="4" t="s">
        <v>17</v>
      </c>
      <c r="AG983" s="4" t="s">
        <v>20</v>
      </c>
      <c r="AH983" s="4" t="s">
        <v>23</v>
      </c>
      <c r="AI983" s="5">
        <v>6000</v>
      </c>
      <c r="AJ983" s="4">
        <v>0</v>
      </c>
      <c r="AK983" s="4">
        <v>16</v>
      </c>
      <c r="AL983" s="4">
        <v>14</v>
      </c>
      <c r="AM983" s="4">
        <v>25</v>
      </c>
      <c r="AN983" s="4">
        <v>55</v>
      </c>
    </row>
    <row r="984" spans="1:40" x14ac:dyDescent="0.25">
      <c r="A984" s="6" t="str">
        <f ca="1">VLOOKUP($V984,$AB$2:$AN$5971,2,TRUE)</f>
        <v>F</v>
      </c>
      <c r="B984" s="6" t="str">
        <f ca="1">VLOOKUP($V984,$AB$2:$AN$5971,3,TRUE)</f>
        <v>35</v>
      </c>
      <c r="C984" s="6" t="str">
        <f ca="1">VLOOKUP($V984,$AB$2:$AN$5971,4,TRUE)</f>
        <v>OT</v>
      </c>
      <c r="D984" s="6" t="str">
        <f ca="1">VLOOKUP($V984,$AB$2:$AN$5971,5,TRUE)</f>
        <v>H</v>
      </c>
      <c r="E984" s="6" t="str">
        <f ca="1">VLOOKUP($V984,$AB$2:$AN$5971,6,TRUE)</f>
        <v>T</v>
      </c>
      <c r="F984" s="6" t="str">
        <f ca="1">VLOOKUP($V984,$AB$2:$AN$5971,7,TRUE)</f>
        <v>C</v>
      </c>
      <c r="G984" s="6">
        <f ca="1">VLOOKUP($V984,$AB$2:$AN$5971,8,TRUE)</f>
        <v>6000</v>
      </c>
      <c r="H984" s="6">
        <f ca="1">VLOOKUP($V984,$AB$2:$AN$5971,9,TRUE)</f>
        <v>0</v>
      </c>
      <c r="I984" s="6">
        <f ca="1">VLOOKUP($V984,$AB$2:$AN$5971,10,TRUE)</f>
        <v>19</v>
      </c>
      <c r="J984" s="6">
        <f ca="1">VLOOKUP($V984,$AB$2:$AN$5971,11,TRUE)</f>
        <v>21</v>
      </c>
      <c r="K984" s="6">
        <f ca="1">VLOOKUP($V984,$AB$2:$AN$5971,12,TRUE)</f>
        <v>14</v>
      </c>
      <c r="L984" s="6">
        <f ca="1">VLOOKUP($V984,$AB$2:$AN$5971,13,TRUE)</f>
        <v>54</v>
      </c>
      <c r="V984" s="3">
        <f t="shared" ca="1" si="15"/>
        <v>163</v>
      </c>
      <c r="AB984" s="4">
        <v>983</v>
      </c>
      <c r="AC984" s="4" t="s">
        <v>14</v>
      </c>
      <c r="AD984" s="4" t="s">
        <v>47</v>
      </c>
      <c r="AE984" s="4" t="s">
        <v>16</v>
      </c>
      <c r="AF984" s="4" t="s">
        <v>17</v>
      </c>
      <c r="AG984" s="4" t="s">
        <v>20</v>
      </c>
      <c r="AH984" s="4" t="s">
        <v>23</v>
      </c>
      <c r="AI984" s="5">
        <v>6000</v>
      </c>
      <c r="AJ984" s="4">
        <v>0</v>
      </c>
      <c r="AK984" s="4">
        <v>17</v>
      </c>
      <c r="AL984" s="4">
        <v>28</v>
      </c>
      <c r="AM984" s="4">
        <v>13</v>
      </c>
      <c r="AN984" s="4">
        <v>58</v>
      </c>
    </row>
    <row r="985" spans="1:40" x14ac:dyDescent="0.25">
      <c r="A985" s="6" t="str">
        <f ca="1">VLOOKUP($V985,$AB$2:$AN$5971,2,TRUE)</f>
        <v>F</v>
      </c>
      <c r="B985" s="6" t="str">
        <f ca="1">VLOOKUP($V985,$AB$2:$AN$5971,3,TRUE)</f>
        <v>43</v>
      </c>
      <c r="C985" s="6" t="str">
        <f ca="1">VLOOKUP($V985,$AB$2:$AN$5971,4,TRUE)</f>
        <v>OT</v>
      </c>
      <c r="D985" s="6" t="str">
        <f ca="1">VLOOKUP($V985,$AB$2:$AN$5971,5,TRUE)</f>
        <v>H</v>
      </c>
      <c r="E985" s="6" t="str">
        <f ca="1">VLOOKUP($V985,$AB$2:$AN$5971,6,TRUE)</f>
        <v>T</v>
      </c>
      <c r="F985" s="6" t="str">
        <f ca="1">VLOOKUP($V985,$AB$2:$AN$5971,7,TRUE)</f>
        <v>A</v>
      </c>
      <c r="G985" s="6">
        <f ca="1">VLOOKUP($V985,$AB$2:$AN$5971,8,TRUE)</f>
        <v>6000</v>
      </c>
      <c r="H985" s="6">
        <f ca="1">VLOOKUP($V985,$AB$2:$AN$5971,9,TRUE)</f>
        <v>0.5</v>
      </c>
      <c r="I985" s="6">
        <f ca="1">VLOOKUP($V985,$AB$2:$AN$5971,10,TRUE)</f>
        <v>24</v>
      </c>
      <c r="J985" s="6">
        <f ca="1">VLOOKUP($V985,$AB$2:$AN$5971,11,TRUE)</f>
        <v>24</v>
      </c>
      <c r="K985" s="6">
        <f ca="1">VLOOKUP($V985,$AB$2:$AN$5971,12,TRUE)</f>
        <v>2</v>
      </c>
      <c r="L985" s="6">
        <f ca="1">VLOOKUP($V985,$AB$2:$AN$5971,13,TRUE)</f>
        <v>50</v>
      </c>
      <c r="V985" s="3">
        <f t="shared" ca="1" si="15"/>
        <v>4493</v>
      </c>
      <c r="AB985" s="4">
        <v>984</v>
      </c>
      <c r="AC985" s="4" t="s">
        <v>14</v>
      </c>
      <c r="AD985" s="4" t="s">
        <v>30</v>
      </c>
      <c r="AE985" s="4" t="s">
        <v>16</v>
      </c>
      <c r="AF985" s="4" t="s">
        <v>17</v>
      </c>
      <c r="AG985" s="4" t="s">
        <v>20</v>
      </c>
      <c r="AH985" s="4" t="s">
        <v>23</v>
      </c>
      <c r="AI985" s="5">
        <v>6500</v>
      </c>
      <c r="AJ985" s="4">
        <v>0</v>
      </c>
      <c r="AK985" s="4">
        <v>10</v>
      </c>
      <c r="AL985" s="4">
        <v>14</v>
      </c>
      <c r="AM985" s="4">
        <v>21</v>
      </c>
      <c r="AN985" s="4">
        <v>45</v>
      </c>
    </row>
    <row r="986" spans="1:40" x14ac:dyDescent="0.25">
      <c r="A986" s="6" t="str">
        <f ca="1">VLOOKUP($V986,$AB$2:$AN$5971,2,TRUE)</f>
        <v>F</v>
      </c>
      <c r="B986" s="6" t="str">
        <f ca="1">VLOOKUP($V986,$AB$2:$AN$5971,3,TRUE)</f>
        <v>32</v>
      </c>
      <c r="C986" s="6" t="str">
        <f ca="1">VLOOKUP($V986,$AB$2:$AN$5971,4,TRUE)</f>
        <v>OT</v>
      </c>
      <c r="D986" s="6" t="str">
        <f ca="1">VLOOKUP($V986,$AB$2:$AN$5971,5,TRUE)</f>
        <v>H</v>
      </c>
      <c r="E986" s="6" t="str">
        <f ca="1">VLOOKUP($V986,$AB$2:$AN$5971,6,TRUE)</f>
        <v>U</v>
      </c>
      <c r="F986" s="6" t="str">
        <f ca="1">VLOOKUP($V986,$AB$2:$AN$5971,7,TRUE)</f>
        <v>C</v>
      </c>
      <c r="G986" s="6">
        <f ca="1">VLOOKUP($V986,$AB$2:$AN$5971,8,TRUE)</f>
        <v>7000</v>
      </c>
      <c r="H986" s="6">
        <f ca="1">VLOOKUP($V986,$AB$2:$AN$5971,9,TRUE)</f>
        <v>0</v>
      </c>
      <c r="I986" s="6">
        <f ca="1">VLOOKUP($V986,$AB$2:$AN$5971,10,TRUE)</f>
        <v>6</v>
      </c>
      <c r="J986" s="6">
        <f ca="1">VLOOKUP($V986,$AB$2:$AN$5971,11,TRUE)</f>
        <v>19</v>
      </c>
      <c r="K986" s="6">
        <f ca="1">VLOOKUP($V986,$AB$2:$AN$5971,12,TRUE)</f>
        <v>6</v>
      </c>
      <c r="L986" s="6">
        <f ca="1">VLOOKUP($V986,$AB$2:$AN$5971,13,TRUE)</f>
        <v>31</v>
      </c>
      <c r="V986" s="3">
        <f t="shared" ca="1" si="15"/>
        <v>4853</v>
      </c>
      <c r="AB986" s="4">
        <v>985</v>
      </c>
      <c r="AC986" s="4" t="s">
        <v>14</v>
      </c>
      <c r="AD986" s="4" t="s">
        <v>60</v>
      </c>
      <c r="AE986" s="4" t="s">
        <v>16</v>
      </c>
      <c r="AF986" s="4" t="s">
        <v>17</v>
      </c>
      <c r="AG986" s="4" t="s">
        <v>20</v>
      </c>
      <c r="AH986" s="4" t="s">
        <v>23</v>
      </c>
      <c r="AI986" s="5">
        <v>6000</v>
      </c>
      <c r="AJ986" s="4">
        <v>0</v>
      </c>
      <c r="AK986" s="4">
        <v>4</v>
      </c>
      <c r="AL986" s="4">
        <v>18</v>
      </c>
      <c r="AM986" s="4">
        <v>15</v>
      </c>
      <c r="AN986" s="4">
        <v>37</v>
      </c>
    </row>
    <row r="987" spans="1:40" x14ac:dyDescent="0.25">
      <c r="A987" s="6" t="str">
        <f ca="1">VLOOKUP($V987,$AB$2:$AN$5971,2,TRUE)</f>
        <v>T</v>
      </c>
      <c r="B987" s="6" t="str">
        <f ca="1">VLOOKUP($V987,$AB$2:$AN$5971,3,TRUE)</f>
        <v>16</v>
      </c>
      <c r="C987" s="6" t="str">
        <f ca="1">VLOOKUP($V987,$AB$2:$AN$5971,4,TRUE)</f>
        <v>OT</v>
      </c>
      <c r="D987" s="6" t="str">
        <f ca="1">VLOOKUP($V987,$AB$2:$AN$5971,5,TRUE)</f>
        <v>H</v>
      </c>
      <c r="E987" s="6" t="str">
        <f ca="1">VLOOKUP($V987,$AB$2:$AN$5971,6,TRUE)</f>
        <v>T</v>
      </c>
      <c r="F987" s="6" t="str">
        <f ca="1">VLOOKUP($V987,$AB$2:$AN$5971,7,TRUE)</f>
        <v>A</v>
      </c>
      <c r="G987" s="6">
        <f ca="1">VLOOKUP($V987,$AB$2:$AN$5971,8,TRUE)</f>
        <v>4000</v>
      </c>
      <c r="H987" s="6">
        <f ca="1">VLOOKUP($V987,$AB$2:$AN$5971,9,TRUE)</f>
        <v>0</v>
      </c>
      <c r="I987" s="6">
        <f ca="1">VLOOKUP($V987,$AB$2:$AN$5971,10,TRUE)</f>
        <v>21</v>
      </c>
      <c r="J987" s="6">
        <f ca="1">VLOOKUP($V987,$AB$2:$AN$5971,11,TRUE)</f>
        <v>23</v>
      </c>
      <c r="K987" s="6">
        <f ca="1">VLOOKUP($V987,$AB$2:$AN$5971,12,TRUE)</f>
        <v>1</v>
      </c>
      <c r="L987" s="6">
        <f ca="1">VLOOKUP($V987,$AB$2:$AN$5971,13,TRUE)</f>
        <v>45</v>
      </c>
      <c r="V987" s="3">
        <f t="shared" ca="1" si="15"/>
        <v>61</v>
      </c>
      <c r="AB987" s="4">
        <v>986</v>
      </c>
      <c r="AC987" s="4" t="s">
        <v>14</v>
      </c>
      <c r="AD987" s="4" t="s">
        <v>31</v>
      </c>
      <c r="AE987" s="4" t="s">
        <v>16</v>
      </c>
      <c r="AF987" s="4" t="s">
        <v>17</v>
      </c>
      <c r="AG987" s="4" t="s">
        <v>20</v>
      </c>
      <c r="AH987" s="4" t="s">
        <v>23</v>
      </c>
      <c r="AI987" s="5">
        <v>6000</v>
      </c>
      <c r="AJ987" s="4">
        <v>0</v>
      </c>
      <c r="AK987" s="4">
        <v>21</v>
      </c>
      <c r="AL987" s="4">
        <v>18</v>
      </c>
      <c r="AM987" s="4">
        <v>11</v>
      </c>
      <c r="AN987" s="4">
        <v>50</v>
      </c>
    </row>
    <row r="988" spans="1:40" x14ac:dyDescent="0.25">
      <c r="A988" s="6" t="str">
        <f ca="1">VLOOKUP($V988,$AB$2:$AN$5971,2,TRUE)</f>
        <v>F</v>
      </c>
      <c r="B988" s="6" t="str">
        <f ca="1">VLOOKUP($V988,$AB$2:$AN$5971,3,TRUE)</f>
        <v>25</v>
      </c>
      <c r="C988" s="6" t="str">
        <f ca="1">VLOOKUP($V988,$AB$2:$AN$5971,4,TRUE)</f>
        <v>OT</v>
      </c>
      <c r="D988" s="6" t="str">
        <f ca="1">VLOOKUP($V988,$AB$2:$AN$5971,5,TRUE)</f>
        <v>H</v>
      </c>
      <c r="E988" s="6" t="str">
        <f ca="1">VLOOKUP($V988,$AB$2:$AN$5971,6,TRUE)</f>
        <v>T</v>
      </c>
      <c r="F988" s="6" t="str">
        <f ca="1">VLOOKUP($V988,$AB$2:$AN$5971,7,TRUE)</f>
        <v>C</v>
      </c>
      <c r="G988" s="6">
        <f ca="1">VLOOKUP($V988,$AB$2:$AN$5971,8,TRUE)</f>
        <v>5000</v>
      </c>
      <c r="H988" s="6">
        <f ca="1">VLOOKUP($V988,$AB$2:$AN$5971,9,TRUE)</f>
        <v>0</v>
      </c>
      <c r="I988" s="6">
        <f ca="1">VLOOKUP($V988,$AB$2:$AN$5971,10,TRUE)</f>
        <v>23</v>
      </c>
      <c r="J988" s="6">
        <f ca="1">VLOOKUP($V988,$AB$2:$AN$5971,11,TRUE)</f>
        <v>35</v>
      </c>
      <c r="K988" s="6">
        <f ca="1">VLOOKUP($V988,$AB$2:$AN$5971,12,TRUE)</f>
        <v>5</v>
      </c>
      <c r="L988" s="6">
        <f ca="1">VLOOKUP($V988,$AB$2:$AN$5971,13,TRUE)</f>
        <v>63</v>
      </c>
      <c r="V988" s="3">
        <f t="shared" ca="1" si="15"/>
        <v>14</v>
      </c>
      <c r="AB988" s="4">
        <v>987</v>
      </c>
      <c r="AC988" s="4" t="s">
        <v>14</v>
      </c>
      <c r="AD988" s="4" t="s">
        <v>30</v>
      </c>
      <c r="AE988" s="4" t="s">
        <v>16</v>
      </c>
      <c r="AF988" s="4" t="s">
        <v>17</v>
      </c>
      <c r="AG988" s="4" t="s">
        <v>20</v>
      </c>
      <c r="AH988" s="4" t="s">
        <v>23</v>
      </c>
      <c r="AI988" s="5">
        <v>6500</v>
      </c>
      <c r="AJ988" s="4">
        <v>0</v>
      </c>
      <c r="AK988" s="4">
        <v>8</v>
      </c>
      <c r="AL988" s="4">
        <v>17</v>
      </c>
      <c r="AM988" s="4">
        <v>23</v>
      </c>
      <c r="AN988" s="4">
        <v>48</v>
      </c>
    </row>
    <row r="989" spans="1:40" x14ac:dyDescent="0.25">
      <c r="A989" s="6" t="str">
        <f ca="1">VLOOKUP($V989,$AB$2:$AN$5971,2,TRUE)</f>
        <v>F</v>
      </c>
      <c r="B989" s="6" t="str">
        <f ca="1">VLOOKUP($V989,$AB$2:$AN$5971,3,TRUE)</f>
        <v>15</v>
      </c>
      <c r="C989" s="6" t="str">
        <f ca="1">VLOOKUP($V989,$AB$2:$AN$5971,4,TRUE)</f>
        <v>OT</v>
      </c>
      <c r="D989" s="6" t="str">
        <f ca="1">VLOOKUP($V989,$AB$2:$AN$5971,5,TRUE)</f>
        <v>H</v>
      </c>
      <c r="E989" s="6" t="str">
        <f ca="1">VLOOKUP($V989,$AB$2:$AN$5971,6,TRUE)</f>
        <v>T</v>
      </c>
      <c r="F989" s="6" t="str">
        <f ca="1">VLOOKUP($V989,$AB$2:$AN$5971,7,TRUE)</f>
        <v>C</v>
      </c>
      <c r="G989" s="6">
        <f ca="1">VLOOKUP($V989,$AB$2:$AN$5971,8,TRUE)</f>
        <v>6000</v>
      </c>
      <c r="H989" s="6">
        <f ca="1">VLOOKUP($V989,$AB$2:$AN$5971,9,TRUE)</f>
        <v>0</v>
      </c>
      <c r="I989" s="6">
        <f ca="1">VLOOKUP($V989,$AB$2:$AN$5971,10,TRUE)</f>
        <v>14</v>
      </c>
      <c r="J989" s="6">
        <f ca="1">VLOOKUP($V989,$AB$2:$AN$5971,11,TRUE)</f>
        <v>40</v>
      </c>
      <c r="K989" s="6">
        <f ca="1">VLOOKUP($V989,$AB$2:$AN$5971,12,TRUE)</f>
        <v>22</v>
      </c>
      <c r="L989" s="6">
        <f ca="1">VLOOKUP($V989,$AB$2:$AN$5971,13,TRUE)</f>
        <v>76</v>
      </c>
      <c r="V989" s="3">
        <f t="shared" ca="1" si="15"/>
        <v>377</v>
      </c>
      <c r="AB989" s="4">
        <v>988</v>
      </c>
      <c r="AC989" s="4" t="s">
        <v>14</v>
      </c>
      <c r="AD989" s="4" t="s">
        <v>38</v>
      </c>
      <c r="AE989" s="4" t="s">
        <v>16</v>
      </c>
      <c r="AF989" s="4" t="s">
        <v>17</v>
      </c>
      <c r="AG989" s="4" t="s">
        <v>20</v>
      </c>
      <c r="AH989" s="4" t="s">
        <v>23</v>
      </c>
      <c r="AI989" s="5">
        <v>4000</v>
      </c>
      <c r="AJ989" s="4">
        <v>0</v>
      </c>
      <c r="AK989" s="4">
        <v>13</v>
      </c>
      <c r="AL989" s="4">
        <v>17</v>
      </c>
      <c r="AM989" s="4">
        <v>18</v>
      </c>
      <c r="AN989" s="4">
        <v>48</v>
      </c>
    </row>
    <row r="990" spans="1:40" x14ac:dyDescent="0.25">
      <c r="A990" s="6" t="str">
        <f ca="1">VLOOKUP($V990,$AB$2:$AN$5971,2,TRUE)</f>
        <v>F</v>
      </c>
      <c r="B990" s="6" t="str">
        <f ca="1">VLOOKUP($V990,$AB$2:$AN$5971,3,TRUE)</f>
        <v>29</v>
      </c>
      <c r="C990" s="6" t="str">
        <f ca="1">VLOOKUP($V990,$AB$2:$AN$5971,4,TRUE)</f>
        <v>OT</v>
      </c>
      <c r="D990" s="6" t="str">
        <f ca="1">VLOOKUP($V990,$AB$2:$AN$5971,5,TRUE)</f>
        <v>H</v>
      </c>
      <c r="E990" s="6" t="str">
        <f ca="1">VLOOKUP($V990,$AB$2:$AN$5971,6,TRUE)</f>
        <v>T</v>
      </c>
      <c r="F990" s="6" t="str">
        <f ca="1">VLOOKUP($V990,$AB$2:$AN$5971,7,TRUE)</f>
        <v>C</v>
      </c>
      <c r="G990" s="6">
        <f ca="1">VLOOKUP($V990,$AB$2:$AN$5971,8,TRUE)</f>
        <v>4000</v>
      </c>
      <c r="H990" s="6">
        <f ca="1">VLOOKUP($V990,$AB$2:$AN$5971,9,TRUE)</f>
        <v>0</v>
      </c>
      <c r="I990" s="6">
        <f ca="1">VLOOKUP($V990,$AB$2:$AN$5971,10,TRUE)</f>
        <v>11</v>
      </c>
      <c r="J990" s="6">
        <f ca="1">VLOOKUP($V990,$AB$2:$AN$5971,11,TRUE)</f>
        <v>33</v>
      </c>
      <c r="K990" s="6">
        <f ca="1">VLOOKUP($V990,$AB$2:$AN$5971,12,TRUE)</f>
        <v>22</v>
      </c>
      <c r="L990" s="6">
        <f ca="1">VLOOKUP($V990,$AB$2:$AN$5971,13,TRUE)</f>
        <v>66</v>
      </c>
      <c r="V990" s="3">
        <f t="shared" ca="1" si="15"/>
        <v>4087</v>
      </c>
      <c r="AB990" s="4">
        <v>989</v>
      </c>
      <c r="AC990" s="4" t="s">
        <v>14</v>
      </c>
      <c r="AD990" s="4" t="s">
        <v>38</v>
      </c>
      <c r="AE990" s="4" t="s">
        <v>16</v>
      </c>
      <c r="AF990" s="4" t="s">
        <v>17</v>
      </c>
      <c r="AG990" s="4" t="s">
        <v>20</v>
      </c>
      <c r="AH990" s="4" t="s">
        <v>23</v>
      </c>
      <c r="AI990" s="5">
        <v>4000</v>
      </c>
      <c r="AJ990" s="4">
        <v>0</v>
      </c>
      <c r="AK990" s="4">
        <v>10</v>
      </c>
      <c r="AL990" s="4">
        <v>17</v>
      </c>
      <c r="AM990" s="4">
        <v>16</v>
      </c>
      <c r="AN990" s="4">
        <v>43</v>
      </c>
    </row>
    <row r="991" spans="1:40" x14ac:dyDescent="0.25">
      <c r="A991" s="6" t="str">
        <f ca="1">VLOOKUP($V991,$AB$2:$AN$5971,2,TRUE)</f>
        <v>T</v>
      </c>
      <c r="B991" s="6" t="str">
        <f ca="1">VLOOKUP($V991,$AB$2:$AN$5971,3,TRUE)</f>
        <v>19</v>
      </c>
      <c r="C991" s="6" t="str">
        <f ca="1">VLOOKUP($V991,$AB$2:$AN$5971,4,TRUE)</f>
        <v>OT</v>
      </c>
      <c r="D991" s="6" t="str">
        <f ca="1">VLOOKUP($V991,$AB$2:$AN$5971,5,TRUE)</f>
        <v>H</v>
      </c>
      <c r="E991" s="6" t="str">
        <f ca="1">VLOOKUP($V991,$AB$2:$AN$5971,6,TRUE)</f>
        <v>K</v>
      </c>
      <c r="F991" s="6" t="str">
        <f ca="1">VLOOKUP($V991,$AB$2:$AN$5971,7,TRUE)</f>
        <v>A</v>
      </c>
      <c r="G991" s="6">
        <f ca="1">VLOOKUP($V991,$AB$2:$AN$5971,8,TRUE)</f>
        <v>4600</v>
      </c>
      <c r="H991" s="6">
        <f ca="1">VLOOKUP($V991,$AB$2:$AN$5971,9,TRUE)</f>
        <v>0</v>
      </c>
      <c r="I991" s="6">
        <f ca="1">VLOOKUP($V991,$AB$2:$AN$5971,10,TRUE)</f>
        <v>9</v>
      </c>
      <c r="J991" s="6">
        <f ca="1">VLOOKUP($V991,$AB$2:$AN$5971,11,TRUE)</f>
        <v>31</v>
      </c>
      <c r="K991" s="6">
        <f ca="1">VLOOKUP($V991,$AB$2:$AN$5971,12,TRUE)</f>
        <v>27</v>
      </c>
      <c r="L991" s="6">
        <f ca="1">VLOOKUP($V991,$AB$2:$AN$5971,13,TRUE)</f>
        <v>67</v>
      </c>
      <c r="V991" s="3">
        <f t="shared" ca="1" si="15"/>
        <v>5700</v>
      </c>
      <c r="AB991" s="4">
        <v>990</v>
      </c>
      <c r="AC991" s="4" t="s">
        <v>14</v>
      </c>
      <c r="AD991" s="4" t="s">
        <v>30</v>
      </c>
      <c r="AE991" s="4" t="s">
        <v>16</v>
      </c>
      <c r="AF991" s="4" t="s">
        <v>17</v>
      </c>
      <c r="AG991" s="4" t="s">
        <v>20</v>
      </c>
      <c r="AH991" s="4" t="s">
        <v>23</v>
      </c>
      <c r="AI991" s="5">
        <v>4000</v>
      </c>
      <c r="AJ991" s="4">
        <v>0</v>
      </c>
      <c r="AK991" s="4">
        <v>7</v>
      </c>
      <c r="AL991" s="4">
        <v>15</v>
      </c>
      <c r="AM991" s="4">
        <v>16</v>
      </c>
      <c r="AN991" s="4">
        <v>38</v>
      </c>
    </row>
    <row r="992" spans="1:40" x14ac:dyDescent="0.25">
      <c r="A992" s="6" t="str">
        <f ca="1">VLOOKUP($V992,$AB$2:$AN$5971,2,TRUE)</f>
        <v>T</v>
      </c>
      <c r="B992" s="6" t="str">
        <f ca="1">VLOOKUP($V992,$AB$2:$AN$5971,3,TRUE)</f>
        <v>35</v>
      </c>
      <c r="C992" s="6" t="str">
        <f ca="1">VLOOKUP($V992,$AB$2:$AN$5971,4,TRUE)</f>
        <v>OT</v>
      </c>
      <c r="D992" s="6" t="str">
        <f ca="1">VLOOKUP($V992,$AB$2:$AN$5971,5,TRUE)</f>
        <v>H</v>
      </c>
      <c r="E992" s="6" t="str">
        <f ca="1">VLOOKUP($V992,$AB$2:$AN$5971,6,TRUE)</f>
        <v>U</v>
      </c>
      <c r="F992" s="6" t="str">
        <f ca="1">VLOOKUP($V992,$AB$2:$AN$5971,7,TRUE)</f>
        <v>A</v>
      </c>
      <c r="G992" s="6">
        <f ca="1">VLOOKUP($V992,$AB$2:$AN$5971,8,TRUE)</f>
        <v>7500</v>
      </c>
      <c r="H992" s="6">
        <f ca="1">VLOOKUP($V992,$AB$2:$AN$5971,9,TRUE)</f>
        <v>0</v>
      </c>
      <c r="I992" s="6">
        <f ca="1">VLOOKUP($V992,$AB$2:$AN$5971,10,TRUE)</f>
        <v>11</v>
      </c>
      <c r="J992" s="6">
        <f ca="1">VLOOKUP($V992,$AB$2:$AN$5971,11,TRUE)</f>
        <v>15</v>
      </c>
      <c r="K992" s="6">
        <f ca="1">VLOOKUP($V992,$AB$2:$AN$5971,12,TRUE)</f>
        <v>9</v>
      </c>
      <c r="L992" s="6">
        <f ca="1">VLOOKUP($V992,$AB$2:$AN$5971,13,TRUE)</f>
        <v>35</v>
      </c>
      <c r="V992" s="3">
        <f t="shared" ca="1" si="15"/>
        <v>5883</v>
      </c>
      <c r="AB992" s="4">
        <v>991</v>
      </c>
      <c r="AC992" s="4" t="s">
        <v>14</v>
      </c>
      <c r="AD992" s="4" t="s">
        <v>30</v>
      </c>
      <c r="AE992" s="4" t="s">
        <v>16</v>
      </c>
      <c r="AF992" s="4" t="s">
        <v>17</v>
      </c>
      <c r="AG992" s="4" t="s">
        <v>20</v>
      </c>
      <c r="AH992" s="4" t="s">
        <v>23</v>
      </c>
      <c r="AI992" s="5">
        <v>4000</v>
      </c>
      <c r="AJ992" s="4">
        <v>0</v>
      </c>
      <c r="AK992" s="4">
        <v>7</v>
      </c>
      <c r="AL992" s="4">
        <v>15</v>
      </c>
      <c r="AM992" s="4">
        <v>6</v>
      </c>
      <c r="AN992" s="4">
        <v>28</v>
      </c>
    </row>
    <row r="993" spans="1:40" x14ac:dyDescent="0.25">
      <c r="A993" s="6" t="str">
        <f ca="1">VLOOKUP($V993,$AB$2:$AN$5971,2,TRUE)</f>
        <v>F</v>
      </c>
      <c r="B993" s="6" t="str">
        <f ca="1">VLOOKUP($V993,$AB$2:$AN$5971,3,TRUE)</f>
        <v>28</v>
      </c>
      <c r="C993" s="6" t="str">
        <f ca="1">VLOOKUP($V993,$AB$2:$AN$5971,4,TRUE)</f>
        <v>OT</v>
      </c>
      <c r="D993" s="6" t="str">
        <f ca="1">VLOOKUP($V993,$AB$2:$AN$5971,5,TRUE)</f>
        <v>H</v>
      </c>
      <c r="E993" s="6" t="str">
        <f ca="1">VLOOKUP($V993,$AB$2:$AN$5971,6,TRUE)</f>
        <v>T</v>
      </c>
      <c r="F993" s="6" t="str">
        <f ca="1">VLOOKUP($V993,$AB$2:$AN$5971,7,TRUE)</f>
        <v>C</v>
      </c>
      <c r="G993" s="6">
        <f ca="1">VLOOKUP($V993,$AB$2:$AN$5971,8,TRUE)</f>
        <v>1000</v>
      </c>
      <c r="H993" s="6">
        <f ca="1">VLOOKUP($V993,$AB$2:$AN$5971,9,TRUE)</f>
        <v>0</v>
      </c>
      <c r="I993" s="6">
        <f ca="1">VLOOKUP($V993,$AB$2:$AN$5971,10,TRUE)</f>
        <v>15</v>
      </c>
      <c r="J993" s="6">
        <f ca="1">VLOOKUP($V993,$AB$2:$AN$5971,11,TRUE)</f>
        <v>40</v>
      </c>
      <c r="K993" s="6">
        <f ca="1">VLOOKUP($V993,$AB$2:$AN$5971,12,TRUE)</f>
        <v>27</v>
      </c>
      <c r="L993" s="6">
        <f ca="1">VLOOKUP($V993,$AB$2:$AN$5971,13,TRUE)</f>
        <v>82</v>
      </c>
      <c r="V993" s="3">
        <f t="shared" ca="1" si="15"/>
        <v>1238</v>
      </c>
      <c r="AB993" s="4">
        <v>992</v>
      </c>
      <c r="AC993" s="4" t="s">
        <v>14</v>
      </c>
      <c r="AD993" s="4" t="s">
        <v>61</v>
      </c>
      <c r="AE993" s="4" t="s">
        <v>16</v>
      </c>
      <c r="AF993" s="4" t="s">
        <v>17</v>
      </c>
      <c r="AG993" s="4" t="s">
        <v>20</v>
      </c>
      <c r="AH993" s="4" t="s">
        <v>23</v>
      </c>
      <c r="AI993" s="5">
        <v>4000</v>
      </c>
      <c r="AJ993" s="4">
        <v>0</v>
      </c>
      <c r="AK993" s="4">
        <v>7</v>
      </c>
      <c r="AL993" s="4">
        <v>13</v>
      </c>
      <c r="AM993" s="4">
        <v>14</v>
      </c>
      <c r="AN993" s="4">
        <v>34</v>
      </c>
    </row>
    <row r="994" spans="1:40" x14ac:dyDescent="0.25">
      <c r="A994" s="6" t="str">
        <f ca="1">VLOOKUP($V994,$AB$2:$AN$5971,2,TRUE)</f>
        <v>T</v>
      </c>
      <c r="B994" s="6" t="str">
        <f ca="1">VLOOKUP($V994,$AB$2:$AN$5971,3,TRUE)</f>
        <v>25</v>
      </c>
      <c r="C994" s="6" t="str">
        <f ca="1">VLOOKUP($V994,$AB$2:$AN$5971,4,TRUE)</f>
        <v>OT</v>
      </c>
      <c r="D994" s="6" t="str">
        <f ca="1">VLOOKUP($V994,$AB$2:$AN$5971,5,TRUE)</f>
        <v>H</v>
      </c>
      <c r="E994" s="6" t="str">
        <f ca="1">VLOOKUP($V994,$AB$2:$AN$5971,6,TRUE)</f>
        <v>T</v>
      </c>
      <c r="F994" s="6" t="str">
        <f ca="1">VLOOKUP($V994,$AB$2:$AN$5971,7,TRUE)</f>
        <v>C</v>
      </c>
      <c r="G994" s="6">
        <f ca="1">VLOOKUP($V994,$AB$2:$AN$5971,8,TRUE)</f>
        <v>3000</v>
      </c>
      <c r="H994" s="6">
        <f ca="1">VLOOKUP($V994,$AB$2:$AN$5971,9,TRUE)</f>
        <v>0</v>
      </c>
      <c r="I994" s="6">
        <f ca="1">VLOOKUP($V994,$AB$2:$AN$5971,10,TRUE)</f>
        <v>6</v>
      </c>
      <c r="J994" s="6">
        <f ca="1">VLOOKUP($V994,$AB$2:$AN$5971,11,TRUE)</f>
        <v>21</v>
      </c>
      <c r="K994" s="6">
        <f ca="1">VLOOKUP($V994,$AB$2:$AN$5971,12,TRUE)</f>
        <v>14</v>
      </c>
      <c r="L994" s="6">
        <f ca="1">VLOOKUP($V994,$AB$2:$AN$5971,13,TRUE)</f>
        <v>41</v>
      </c>
      <c r="V994" s="3">
        <f t="shared" ca="1" si="15"/>
        <v>568</v>
      </c>
      <c r="AB994" s="4">
        <v>993</v>
      </c>
      <c r="AC994" s="4" t="s">
        <v>14</v>
      </c>
      <c r="AD994" s="4" t="s">
        <v>30</v>
      </c>
      <c r="AE994" s="4" t="s">
        <v>16</v>
      </c>
      <c r="AF994" s="4" t="s">
        <v>17</v>
      </c>
      <c r="AG994" s="4" t="s">
        <v>20</v>
      </c>
      <c r="AH994" s="4" t="s">
        <v>23</v>
      </c>
      <c r="AI994" s="5">
        <v>5000</v>
      </c>
      <c r="AJ994" s="4">
        <v>0</v>
      </c>
      <c r="AK994" s="4">
        <v>22</v>
      </c>
      <c r="AL994" s="4">
        <v>14</v>
      </c>
      <c r="AM994" s="4">
        <v>18</v>
      </c>
      <c r="AN994" s="4">
        <v>54</v>
      </c>
    </row>
    <row r="995" spans="1:40" x14ac:dyDescent="0.25">
      <c r="A995" s="6" t="str">
        <f ca="1">VLOOKUP($V995,$AB$2:$AN$5971,2,TRUE)</f>
        <v>F</v>
      </c>
      <c r="B995" s="6" t="str">
        <f ca="1">VLOOKUP($V995,$AB$2:$AN$5971,3,TRUE)</f>
        <v>20</v>
      </c>
      <c r="C995" s="6" t="str">
        <f ca="1">VLOOKUP($V995,$AB$2:$AN$5971,4,TRUE)</f>
        <v>SC</v>
      </c>
      <c r="D995" s="6" t="str">
        <f ca="1">VLOOKUP($V995,$AB$2:$AN$5971,5,TRUE)</f>
        <v>H</v>
      </c>
      <c r="E995" s="6" t="str">
        <f ca="1">VLOOKUP($V995,$AB$2:$AN$5971,6,TRUE)</f>
        <v>T</v>
      </c>
      <c r="F995" s="6" t="str">
        <f ca="1">VLOOKUP($V995,$AB$2:$AN$5971,7,TRUE)</f>
        <v>C</v>
      </c>
      <c r="G995" s="6">
        <f ca="1">VLOOKUP($V995,$AB$2:$AN$5971,8,TRUE)</f>
        <v>3500</v>
      </c>
      <c r="H995" s="6">
        <f ca="1">VLOOKUP($V995,$AB$2:$AN$5971,9,TRUE)</f>
        <v>0</v>
      </c>
      <c r="I995" s="6">
        <f ca="1">VLOOKUP($V995,$AB$2:$AN$5971,10,TRUE)</f>
        <v>14</v>
      </c>
      <c r="J995" s="6">
        <f ca="1">VLOOKUP($V995,$AB$2:$AN$5971,11,TRUE)</f>
        <v>30</v>
      </c>
      <c r="K995" s="6">
        <f ca="1">VLOOKUP($V995,$AB$2:$AN$5971,12,TRUE)</f>
        <v>16</v>
      </c>
      <c r="L995" s="6">
        <f ca="1">VLOOKUP($V995,$AB$2:$AN$5971,13,TRUE)</f>
        <v>60</v>
      </c>
      <c r="V995" s="3">
        <f t="shared" ca="1" si="15"/>
        <v>3840</v>
      </c>
      <c r="AB995" s="4">
        <v>994</v>
      </c>
      <c r="AC995" s="4" t="s">
        <v>20</v>
      </c>
      <c r="AD995" s="4" t="s">
        <v>34</v>
      </c>
      <c r="AE995" s="4" t="s">
        <v>16</v>
      </c>
      <c r="AF995" s="4" t="s">
        <v>17</v>
      </c>
      <c r="AG995" s="4" t="s">
        <v>20</v>
      </c>
      <c r="AH995" s="4" t="s">
        <v>23</v>
      </c>
      <c r="AI995" s="5">
        <v>4000</v>
      </c>
      <c r="AJ995" s="4">
        <v>0</v>
      </c>
      <c r="AK995" s="4">
        <v>6</v>
      </c>
      <c r="AL995" s="4">
        <v>17</v>
      </c>
      <c r="AM995" s="4">
        <v>6</v>
      </c>
      <c r="AN995" s="4">
        <v>29</v>
      </c>
    </row>
    <row r="996" spans="1:40" x14ac:dyDescent="0.25">
      <c r="A996" s="6" t="str">
        <f ca="1">VLOOKUP($V996,$AB$2:$AN$5971,2,TRUE)</f>
        <v>F</v>
      </c>
      <c r="B996" s="6" t="str">
        <f ca="1">VLOOKUP($V996,$AB$2:$AN$5971,3,TRUE)</f>
        <v>30</v>
      </c>
      <c r="C996" s="6" t="str">
        <f ca="1">VLOOKUP($V996,$AB$2:$AN$5971,4,TRUE)</f>
        <v>SC</v>
      </c>
      <c r="D996" s="6" t="str">
        <f ca="1">VLOOKUP($V996,$AB$2:$AN$5971,5,TRUE)</f>
        <v>H</v>
      </c>
      <c r="E996" s="6" t="str">
        <f ca="1">VLOOKUP($V996,$AB$2:$AN$5971,6,TRUE)</f>
        <v>T</v>
      </c>
      <c r="F996" s="6" t="str">
        <f ca="1">VLOOKUP($V996,$AB$2:$AN$5971,7,TRUE)</f>
        <v>C</v>
      </c>
      <c r="G996" s="6">
        <f ca="1">VLOOKUP($V996,$AB$2:$AN$5971,8,TRUE)</f>
        <v>3000</v>
      </c>
      <c r="H996" s="6">
        <f ca="1">VLOOKUP($V996,$AB$2:$AN$5971,9,TRUE)</f>
        <v>0</v>
      </c>
      <c r="I996" s="6">
        <f ca="1">VLOOKUP($V996,$AB$2:$AN$5971,10,TRUE)</f>
        <v>19</v>
      </c>
      <c r="J996" s="6">
        <f ca="1">VLOOKUP($V996,$AB$2:$AN$5971,11,TRUE)</f>
        <v>15</v>
      </c>
      <c r="K996" s="6">
        <f ca="1">VLOOKUP($V996,$AB$2:$AN$5971,12,TRUE)</f>
        <v>10</v>
      </c>
      <c r="L996" s="6">
        <f ca="1">VLOOKUP($V996,$AB$2:$AN$5971,13,TRUE)</f>
        <v>44</v>
      </c>
      <c r="V996" s="3">
        <f t="shared" ca="1" si="15"/>
        <v>1031</v>
      </c>
      <c r="AB996" s="4">
        <v>995</v>
      </c>
      <c r="AC996" s="4" t="s">
        <v>14</v>
      </c>
      <c r="AD996" s="4" t="s">
        <v>38</v>
      </c>
      <c r="AE996" s="4" t="s">
        <v>16</v>
      </c>
      <c r="AF996" s="4" t="s">
        <v>17</v>
      </c>
      <c r="AG996" s="4" t="s">
        <v>20</v>
      </c>
      <c r="AH996" s="4" t="s">
        <v>23</v>
      </c>
      <c r="AI996" s="5">
        <v>5000</v>
      </c>
      <c r="AJ996" s="4">
        <v>0</v>
      </c>
      <c r="AK996" s="4">
        <v>8</v>
      </c>
      <c r="AL996" s="4">
        <v>16</v>
      </c>
      <c r="AM996" s="4">
        <v>8</v>
      </c>
      <c r="AN996" s="4">
        <v>32</v>
      </c>
    </row>
    <row r="997" spans="1:40" x14ac:dyDescent="0.25">
      <c r="A997" s="6" t="str">
        <f ca="1">VLOOKUP($V997,$AB$2:$AN$5971,2,TRUE)</f>
        <v>F</v>
      </c>
      <c r="B997" s="6" t="str">
        <f ca="1">VLOOKUP($V997,$AB$2:$AN$5971,3,TRUE)</f>
        <v>21</v>
      </c>
      <c r="C997" s="6" t="str">
        <f ca="1">VLOOKUP($V997,$AB$2:$AN$5971,4,TRUE)</f>
        <v>SC</v>
      </c>
      <c r="D997" s="6" t="str">
        <f ca="1">VLOOKUP($V997,$AB$2:$AN$5971,5,TRUE)</f>
        <v>H</v>
      </c>
      <c r="E997" s="6" t="str">
        <f ca="1">VLOOKUP($V997,$AB$2:$AN$5971,6,TRUE)</f>
        <v>T</v>
      </c>
      <c r="F997" s="6" t="str">
        <f ca="1">VLOOKUP($V997,$AB$2:$AN$5971,7,TRUE)</f>
        <v>C</v>
      </c>
      <c r="G997" s="6">
        <f ca="1">VLOOKUP($V997,$AB$2:$AN$5971,8,TRUE)</f>
        <v>3100</v>
      </c>
      <c r="H997" s="6">
        <f ca="1">VLOOKUP($V997,$AB$2:$AN$5971,9,TRUE)</f>
        <v>0</v>
      </c>
      <c r="I997" s="6">
        <f ca="1">VLOOKUP($V997,$AB$2:$AN$5971,10,TRUE)</f>
        <v>7</v>
      </c>
      <c r="J997" s="6">
        <f ca="1">VLOOKUP($V997,$AB$2:$AN$5971,11,TRUE)</f>
        <v>22</v>
      </c>
      <c r="K997" s="6">
        <f ca="1">VLOOKUP($V997,$AB$2:$AN$5971,12,TRUE)</f>
        <v>14</v>
      </c>
      <c r="L997" s="6">
        <f ca="1">VLOOKUP($V997,$AB$2:$AN$5971,13,TRUE)</f>
        <v>43</v>
      </c>
      <c r="V997" s="3">
        <f t="shared" ca="1" si="15"/>
        <v>1695</v>
      </c>
      <c r="AB997" s="4">
        <v>996</v>
      </c>
      <c r="AC997" s="4" t="s">
        <v>14</v>
      </c>
      <c r="AD997" s="4" t="s">
        <v>60</v>
      </c>
      <c r="AE997" s="4" t="s">
        <v>16</v>
      </c>
      <c r="AF997" s="4" t="s">
        <v>17</v>
      </c>
      <c r="AG997" s="4" t="s">
        <v>20</v>
      </c>
      <c r="AH997" s="4" t="s">
        <v>23</v>
      </c>
      <c r="AI997" s="5">
        <v>3000</v>
      </c>
      <c r="AJ997" s="4">
        <v>0</v>
      </c>
      <c r="AK997" s="4">
        <v>20</v>
      </c>
      <c r="AL997" s="4">
        <v>26</v>
      </c>
      <c r="AM997" s="4">
        <v>18</v>
      </c>
      <c r="AN997" s="4">
        <v>64</v>
      </c>
    </row>
    <row r="998" spans="1:40" x14ac:dyDescent="0.25">
      <c r="A998" s="6" t="str">
        <f ca="1">VLOOKUP($V998,$AB$2:$AN$5971,2,TRUE)</f>
        <v>F</v>
      </c>
      <c r="B998" s="6" t="str">
        <f ca="1">VLOOKUP($V998,$AB$2:$AN$5971,3,TRUE)</f>
        <v>45</v>
      </c>
      <c r="C998" s="6" t="str">
        <f ca="1">VLOOKUP($V998,$AB$2:$AN$5971,4,TRUE)</f>
        <v>SC</v>
      </c>
      <c r="D998" s="6" t="str">
        <f ca="1">VLOOKUP($V998,$AB$2:$AN$5971,5,TRUE)</f>
        <v>H</v>
      </c>
      <c r="E998" s="6" t="str">
        <f ca="1">VLOOKUP($V998,$AB$2:$AN$5971,6,TRUE)</f>
        <v>T</v>
      </c>
      <c r="F998" s="6" t="str">
        <f ca="1">VLOOKUP($V998,$AB$2:$AN$5971,7,TRUE)</f>
        <v>C</v>
      </c>
      <c r="G998" s="6">
        <f ca="1">VLOOKUP($V998,$AB$2:$AN$5971,8,TRUE)</f>
        <v>5000</v>
      </c>
      <c r="H998" s="6">
        <f ca="1">VLOOKUP($V998,$AB$2:$AN$5971,9,TRUE)</f>
        <v>0</v>
      </c>
      <c r="I998" s="6">
        <f ca="1">VLOOKUP($V998,$AB$2:$AN$5971,10,TRUE)</f>
        <v>17</v>
      </c>
      <c r="J998" s="6">
        <f ca="1">VLOOKUP($V998,$AB$2:$AN$5971,11,TRUE)</f>
        <v>34</v>
      </c>
      <c r="K998" s="6">
        <f ca="1">VLOOKUP($V998,$AB$2:$AN$5971,12,TRUE)</f>
        <v>25</v>
      </c>
      <c r="L998" s="6">
        <f ca="1">VLOOKUP($V998,$AB$2:$AN$5971,13,TRUE)</f>
        <v>76</v>
      </c>
      <c r="V998" s="3">
        <f t="shared" ca="1" si="15"/>
        <v>3151</v>
      </c>
      <c r="AB998" s="4">
        <v>997</v>
      </c>
      <c r="AC998" s="4" t="s">
        <v>14</v>
      </c>
      <c r="AD998" s="4" t="s">
        <v>30</v>
      </c>
      <c r="AE998" s="4" t="s">
        <v>22</v>
      </c>
      <c r="AF998" s="4" t="s">
        <v>17</v>
      </c>
      <c r="AG998" s="4" t="s">
        <v>20</v>
      </c>
      <c r="AH998" s="4" t="s">
        <v>23</v>
      </c>
      <c r="AI998" s="5">
        <v>3000</v>
      </c>
      <c r="AJ998" s="4">
        <v>0</v>
      </c>
      <c r="AK998" s="4">
        <v>11</v>
      </c>
      <c r="AL998" s="4">
        <v>13</v>
      </c>
      <c r="AM998" s="4">
        <v>20</v>
      </c>
      <c r="AN998" s="4">
        <v>44</v>
      </c>
    </row>
    <row r="999" spans="1:40" x14ac:dyDescent="0.25">
      <c r="A999" s="6" t="str">
        <f ca="1">VLOOKUP($V999,$AB$2:$AN$5971,2,TRUE)</f>
        <v>T</v>
      </c>
      <c r="B999" s="6" t="str">
        <f ca="1">VLOOKUP($V999,$AB$2:$AN$5971,3,TRUE)</f>
        <v>18</v>
      </c>
      <c r="C999" s="6" t="str">
        <f ca="1">VLOOKUP($V999,$AB$2:$AN$5971,4,TRUE)</f>
        <v>OT</v>
      </c>
      <c r="D999" s="6" t="str">
        <f ca="1">VLOOKUP($V999,$AB$2:$AN$5971,5,TRUE)</f>
        <v>H</v>
      </c>
      <c r="E999" s="6" t="str">
        <f ca="1">VLOOKUP($V999,$AB$2:$AN$5971,6,TRUE)</f>
        <v>T</v>
      </c>
      <c r="F999" s="6" t="str">
        <f ca="1">VLOOKUP($V999,$AB$2:$AN$5971,7,TRUE)</f>
        <v>C</v>
      </c>
      <c r="G999" s="6">
        <f ca="1">VLOOKUP($V999,$AB$2:$AN$5971,8,TRUE)</f>
        <v>4500</v>
      </c>
      <c r="H999" s="6">
        <f ca="1">VLOOKUP($V999,$AB$2:$AN$5971,9,TRUE)</f>
        <v>0</v>
      </c>
      <c r="I999" s="6">
        <f ca="1">VLOOKUP($V999,$AB$2:$AN$5971,10,TRUE)</f>
        <v>13</v>
      </c>
      <c r="J999" s="6">
        <f ca="1">VLOOKUP($V999,$AB$2:$AN$5971,11,TRUE)</f>
        <v>21</v>
      </c>
      <c r="K999" s="6">
        <f ca="1">VLOOKUP($V999,$AB$2:$AN$5971,12,TRUE)</f>
        <v>26</v>
      </c>
      <c r="L999" s="6">
        <f ca="1">VLOOKUP($V999,$AB$2:$AN$5971,13,TRUE)</f>
        <v>60</v>
      </c>
      <c r="V999" s="3">
        <f t="shared" ca="1" si="15"/>
        <v>5631</v>
      </c>
      <c r="AB999" s="4">
        <v>998</v>
      </c>
      <c r="AC999" s="4" t="s">
        <v>14</v>
      </c>
      <c r="AD999" s="4" t="s">
        <v>29</v>
      </c>
      <c r="AE999" s="4" t="s">
        <v>22</v>
      </c>
      <c r="AF999" s="4" t="s">
        <v>17</v>
      </c>
      <c r="AG999" s="4" t="s">
        <v>20</v>
      </c>
      <c r="AH999" s="4" t="s">
        <v>23</v>
      </c>
      <c r="AI999" s="5">
        <v>2000</v>
      </c>
      <c r="AJ999" s="4">
        <v>0</v>
      </c>
      <c r="AK999" s="4">
        <v>17</v>
      </c>
      <c r="AL999" s="4">
        <v>18</v>
      </c>
      <c r="AM999" s="4">
        <v>9</v>
      </c>
      <c r="AN999" s="4">
        <v>44</v>
      </c>
    </row>
    <row r="1000" spans="1:40" x14ac:dyDescent="0.25">
      <c r="A1000" s="6" t="str">
        <f ca="1">VLOOKUP($V1000,$AB$2:$AN$5971,2,TRUE)</f>
        <v>T</v>
      </c>
      <c r="B1000" s="6" t="str">
        <f ca="1">VLOOKUP($V1000,$AB$2:$AN$5971,3,TRUE)</f>
        <v>32</v>
      </c>
      <c r="C1000" s="6" t="str">
        <f ca="1">VLOOKUP($V1000,$AB$2:$AN$5971,4,TRUE)</f>
        <v>OT</v>
      </c>
      <c r="D1000" s="6" t="str">
        <f ca="1">VLOOKUP($V1000,$AB$2:$AN$5971,5,TRUE)</f>
        <v>H</v>
      </c>
      <c r="E1000" s="6" t="str">
        <f ca="1">VLOOKUP($V1000,$AB$2:$AN$5971,6,TRUE)</f>
        <v>T</v>
      </c>
      <c r="F1000" s="6" t="str">
        <f ca="1">VLOOKUP($V1000,$AB$2:$AN$5971,7,TRUE)</f>
        <v>C</v>
      </c>
      <c r="G1000" s="6">
        <f ca="1">VLOOKUP($V1000,$AB$2:$AN$5971,8,TRUE)</f>
        <v>6000</v>
      </c>
      <c r="H1000" s="6" t="e">
        <f ca="1">VLOOKUP($V1000,$AB$2:$AN$5971,9,TRUE)</f>
        <v>#NULL!</v>
      </c>
      <c r="I1000" s="6">
        <f ca="1">VLOOKUP($V1000,$AB$2:$AN$5971,10,TRUE)</f>
        <v>19</v>
      </c>
      <c r="J1000" s="6">
        <f ca="1">VLOOKUP($V1000,$AB$2:$AN$5971,11,TRUE)</f>
        <v>35</v>
      </c>
      <c r="K1000" s="6">
        <f ca="1">VLOOKUP($V1000,$AB$2:$AN$5971,12,TRUE)</f>
        <v>15</v>
      </c>
      <c r="L1000" s="6">
        <f ca="1">VLOOKUP($V1000,$AB$2:$AN$5971,13,TRUE)</f>
        <v>69</v>
      </c>
      <c r="V1000" s="3">
        <f t="shared" ca="1" si="15"/>
        <v>2368</v>
      </c>
      <c r="AB1000" s="4">
        <v>999</v>
      </c>
      <c r="AC1000" s="4" t="s">
        <v>14</v>
      </c>
      <c r="AD1000" s="4" t="s">
        <v>35</v>
      </c>
      <c r="AE1000" s="4" t="s">
        <v>22</v>
      </c>
      <c r="AF1000" s="4" t="s">
        <v>17</v>
      </c>
      <c r="AG1000" s="4" t="s">
        <v>20</v>
      </c>
      <c r="AH1000" s="4" t="s">
        <v>23</v>
      </c>
      <c r="AI1000" s="5">
        <v>6000</v>
      </c>
      <c r="AJ1000" s="4">
        <v>0</v>
      </c>
      <c r="AK1000" s="4">
        <v>9</v>
      </c>
      <c r="AL1000" s="4">
        <v>19</v>
      </c>
      <c r="AM1000" s="4">
        <v>25</v>
      </c>
      <c r="AN1000" s="4">
        <v>53</v>
      </c>
    </row>
    <row r="1001" spans="1:40" x14ac:dyDescent="0.25">
      <c r="A1001" s="6" t="str">
        <f ca="1">VLOOKUP($V1001,$AB$2:$AN$5971,2,TRUE)</f>
        <v>T</v>
      </c>
      <c r="B1001" s="6" t="str">
        <f ca="1">VLOOKUP($V1001,$AB$2:$AN$5971,3,TRUE)</f>
        <v>15</v>
      </c>
      <c r="C1001" s="6" t="str">
        <f ca="1">VLOOKUP($V1001,$AB$2:$AN$5971,4,TRUE)</f>
        <v>SC</v>
      </c>
      <c r="D1001" s="6" t="str">
        <f ca="1">VLOOKUP($V1001,$AB$2:$AN$5971,5,TRUE)</f>
        <v>H</v>
      </c>
      <c r="E1001" s="6" t="str">
        <f ca="1">VLOOKUP($V1001,$AB$2:$AN$5971,6,TRUE)</f>
        <v>T</v>
      </c>
      <c r="F1001" s="6" t="str">
        <f ca="1">VLOOKUP($V1001,$AB$2:$AN$5971,7,TRUE)</f>
        <v>C</v>
      </c>
      <c r="G1001" s="6">
        <f ca="1">VLOOKUP($V1001,$AB$2:$AN$5971,8,TRUE)</f>
        <v>5000</v>
      </c>
      <c r="H1001" s="6" t="e">
        <f ca="1">VLOOKUP($V1001,$AB$2:$AN$5971,9,TRUE)</f>
        <v>#NULL!</v>
      </c>
      <c r="I1001" s="6">
        <f ca="1">VLOOKUP($V1001,$AB$2:$AN$5971,10,TRUE)</f>
        <v>13</v>
      </c>
      <c r="J1001" s="6">
        <f ca="1">VLOOKUP($V1001,$AB$2:$AN$5971,11,TRUE)</f>
        <v>31</v>
      </c>
      <c r="K1001" s="6">
        <f ca="1">VLOOKUP($V1001,$AB$2:$AN$5971,12,TRUE)</f>
        <v>20</v>
      </c>
      <c r="L1001" s="6">
        <f ca="1">VLOOKUP($V1001,$AB$2:$AN$5971,13,TRUE)</f>
        <v>64</v>
      </c>
      <c r="V1001" s="3">
        <f t="shared" ca="1" si="15"/>
        <v>4734</v>
      </c>
      <c r="AB1001" s="4">
        <v>1000</v>
      </c>
      <c r="AC1001" s="4" t="s">
        <v>14</v>
      </c>
      <c r="AD1001" s="4" t="s">
        <v>58</v>
      </c>
      <c r="AE1001" s="4" t="s">
        <v>16</v>
      </c>
      <c r="AF1001" s="4" t="s">
        <v>17</v>
      </c>
      <c r="AG1001" s="4" t="s">
        <v>20</v>
      </c>
      <c r="AH1001" s="4" t="s">
        <v>23</v>
      </c>
      <c r="AI1001" s="5">
        <v>6000</v>
      </c>
      <c r="AJ1001" s="4">
        <v>0</v>
      </c>
      <c r="AK1001" s="4">
        <v>7</v>
      </c>
      <c r="AL1001" s="4">
        <v>17</v>
      </c>
      <c r="AM1001" s="4">
        <v>9</v>
      </c>
      <c r="AN1001" s="4">
        <v>33</v>
      </c>
    </row>
    <row r="1002" spans="1:40" x14ac:dyDescent="0.25">
      <c r="AB1002" s="4">
        <v>1001</v>
      </c>
      <c r="AC1002" s="4" t="s">
        <v>14</v>
      </c>
      <c r="AD1002" s="4" t="s">
        <v>31</v>
      </c>
      <c r="AE1002" s="4" t="s">
        <v>16</v>
      </c>
      <c r="AF1002" s="4" t="s">
        <v>17</v>
      </c>
      <c r="AG1002" s="4" t="s">
        <v>20</v>
      </c>
      <c r="AH1002" s="4" t="s">
        <v>23</v>
      </c>
      <c r="AI1002" s="5">
        <v>6000</v>
      </c>
      <c r="AJ1002" s="4">
        <v>0</v>
      </c>
      <c r="AK1002" s="4">
        <v>7</v>
      </c>
      <c r="AL1002" s="4">
        <v>9</v>
      </c>
      <c r="AM1002" s="4">
        <v>2</v>
      </c>
      <c r="AN1002" s="4">
        <v>18</v>
      </c>
    </row>
    <row r="1003" spans="1:40" x14ac:dyDescent="0.25">
      <c r="AB1003" s="4">
        <v>1002</v>
      </c>
      <c r="AC1003" s="4" t="s">
        <v>14</v>
      </c>
      <c r="AD1003" s="4" t="s">
        <v>49</v>
      </c>
      <c r="AE1003" s="4" t="s">
        <v>16</v>
      </c>
      <c r="AF1003" s="4" t="s">
        <v>17</v>
      </c>
      <c r="AG1003" s="4" t="s">
        <v>20</v>
      </c>
      <c r="AH1003" s="4" t="s">
        <v>23</v>
      </c>
      <c r="AI1003" s="5">
        <v>6000</v>
      </c>
      <c r="AJ1003" s="4">
        <v>0</v>
      </c>
      <c r="AK1003" s="4">
        <v>9</v>
      </c>
      <c r="AL1003" s="4">
        <v>15</v>
      </c>
      <c r="AM1003" s="4">
        <v>23</v>
      </c>
      <c r="AN1003" s="4">
        <v>47</v>
      </c>
    </row>
    <row r="1004" spans="1:40" x14ac:dyDescent="0.25">
      <c r="AB1004" s="4">
        <v>1003</v>
      </c>
      <c r="AC1004" s="4" t="s">
        <v>14</v>
      </c>
      <c r="AD1004" s="4" t="s">
        <v>65</v>
      </c>
      <c r="AE1004" s="4" t="s">
        <v>16</v>
      </c>
      <c r="AF1004" s="4" t="s">
        <v>17</v>
      </c>
      <c r="AG1004" s="4" t="s">
        <v>20</v>
      </c>
      <c r="AH1004" s="4" t="s">
        <v>23</v>
      </c>
      <c r="AI1004" s="5">
        <v>6000</v>
      </c>
      <c r="AJ1004" s="4">
        <v>0</v>
      </c>
      <c r="AK1004" s="4">
        <v>16</v>
      </c>
      <c r="AL1004" s="4">
        <v>17</v>
      </c>
      <c r="AM1004" s="4">
        <v>28</v>
      </c>
      <c r="AN1004" s="4">
        <v>61</v>
      </c>
    </row>
    <row r="1005" spans="1:40" x14ac:dyDescent="0.25">
      <c r="AB1005" s="4">
        <v>1004</v>
      </c>
      <c r="AC1005" s="4" t="s">
        <v>14</v>
      </c>
      <c r="AD1005" s="4" t="s">
        <v>51</v>
      </c>
      <c r="AE1005" s="4" t="s">
        <v>16</v>
      </c>
      <c r="AF1005" s="4" t="s">
        <v>17</v>
      </c>
      <c r="AG1005" s="4" t="s">
        <v>20</v>
      </c>
      <c r="AH1005" s="4" t="s">
        <v>23</v>
      </c>
      <c r="AI1005" s="5">
        <v>3300</v>
      </c>
      <c r="AJ1005" s="4">
        <v>0</v>
      </c>
      <c r="AK1005" s="4">
        <v>13</v>
      </c>
      <c r="AL1005" s="4">
        <v>13</v>
      </c>
      <c r="AM1005" s="4">
        <v>9</v>
      </c>
      <c r="AN1005" s="4">
        <v>35</v>
      </c>
    </row>
    <row r="1006" spans="1:40" x14ac:dyDescent="0.25">
      <c r="AB1006" s="4">
        <v>1005</v>
      </c>
      <c r="AC1006" s="4" t="s">
        <v>14</v>
      </c>
      <c r="AD1006" s="4" t="s">
        <v>51</v>
      </c>
      <c r="AE1006" s="4" t="s">
        <v>16</v>
      </c>
      <c r="AF1006" s="4" t="s">
        <v>17</v>
      </c>
      <c r="AG1006" s="4" t="s">
        <v>20</v>
      </c>
      <c r="AH1006" s="4" t="s">
        <v>23</v>
      </c>
      <c r="AI1006" s="5">
        <v>6000</v>
      </c>
      <c r="AJ1006" s="4">
        <v>0</v>
      </c>
      <c r="AK1006" s="4">
        <v>11</v>
      </c>
      <c r="AL1006" s="4">
        <v>13</v>
      </c>
      <c r="AM1006" s="4">
        <v>12</v>
      </c>
      <c r="AN1006" s="4">
        <v>36</v>
      </c>
    </row>
    <row r="1007" spans="1:40" x14ac:dyDescent="0.25">
      <c r="AB1007" s="4">
        <v>1006</v>
      </c>
      <c r="AC1007" s="4" t="s">
        <v>14</v>
      </c>
      <c r="AD1007" s="4" t="s">
        <v>40</v>
      </c>
      <c r="AE1007" s="4" t="s">
        <v>16</v>
      </c>
      <c r="AF1007" s="4" t="s">
        <v>17</v>
      </c>
      <c r="AG1007" s="4" t="s">
        <v>20</v>
      </c>
      <c r="AH1007" s="4" t="s">
        <v>23</v>
      </c>
      <c r="AI1007" s="5">
        <v>6000</v>
      </c>
      <c r="AJ1007" s="4">
        <v>0</v>
      </c>
      <c r="AK1007" s="4">
        <v>14</v>
      </c>
      <c r="AL1007" s="4">
        <v>12</v>
      </c>
      <c r="AM1007" s="4">
        <v>14</v>
      </c>
      <c r="AN1007" s="4">
        <v>40</v>
      </c>
    </row>
    <row r="1008" spans="1:40" x14ac:dyDescent="0.25">
      <c r="AB1008" s="4">
        <v>1007</v>
      </c>
      <c r="AC1008" s="4" t="s">
        <v>14</v>
      </c>
      <c r="AD1008" s="4" t="s">
        <v>41</v>
      </c>
      <c r="AE1008" s="4" t="s">
        <v>16</v>
      </c>
      <c r="AF1008" s="4" t="s">
        <v>17</v>
      </c>
      <c r="AG1008" s="4" t="s">
        <v>20</v>
      </c>
      <c r="AH1008" s="4" t="s">
        <v>23</v>
      </c>
      <c r="AI1008" s="5">
        <v>6000</v>
      </c>
      <c r="AJ1008" s="4">
        <v>0</v>
      </c>
      <c r="AK1008" s="4">
        <v>19</v>
      </c>
      <c r="AL1008" s="4">
        <v>14</v>
      </c>
      <c r="AM1008" s="4">
        <v>11</v>
      </c>
      <c r="AN1008" s="4">
        <v>44</v>
      </c>
    </row>
    <row r="1009" spans="28:40" x14ac:dyDescent="0.25">
      <c r="AB1009" s="4">
        <v>1008</v>
      </c>
      <c r="AC1009" s="4" t="s">
        <v>14</v>
      </c>
      <c r="AD1009" s="4" t="s">
        <v>38</v>
      </c>
      <c r="AE1009" s="4" t="s">
        <v>16</v>
      </c>
      <c r="AF1009" s="4" t="s">
        <v>17</v>
      </c>
      <c r="AG1009" s="4" t="s">
        <v>20</v>
      </c>
      <c r="AH1009" s="4" t="s">
        <v>23</v>
      </c>
      <c r="AI1009" s="5">
        <v>5000</v>
      </c>
      <c r="AJ1009" s="4">
        <v>0</v>
      </c>
      <c r="AK1009" s="4">
        <v>7</v>
      </c>
      <c r="AL1009" s="4">
        <v>19</v>
      </c>
      <c r="AM1009" s="4">
        <v>9</v>
      </c>
      <c r="AN1009" s="4">
        <v>35</v>
      </c>
    </row>
    <row r="1010" spans="28:40" x14ac:dyDescent="0.25">
      <c r="AB1010" s="4">
        <v>1009</v>
      </c>
      <c r="AC1010" s="4" t="s">
        <v>14</v>
      </c>
      <c r="AD1010" s="4" t="s">
        <v>30</v>
      </c>
      <c r="AE1010" s="4" t="s">
        <v>16</v>
      </c>
      <c r="AF1010" s="4" t="s">
        <v>17</v>
      </c>
      <c r="AG1010" s="4" t="s">
        <v>20</v>
      </c>
      <c r="AH1010" s="4" t="s">
        <v>23</v>
      </c>
      <c r="AI1010" s="5">
        <v>4000</v>
      </c>
      <c r="AJ1010" s="4">
        <v>0</v>
      </c>
      <c r="AK1010" s="4">
        <v>11</v>
      </c>
      <c r="AL1010" s="4">
        <v>15</v>
      </c>
      <c r="AM1010" s="4">
        <v>12</v>
      </c>
      <c r="AN1010" s="4">
        <v>38</v>
      </c>
    </row>
    <row r="1011" spans="28:40" x14ac:dyDescent="0.25">
      <c r="AB1011" s="4">
        <v>1010</v>
      </c>
      <c r="AC1011" s="4" t="s">
        <v>14</v>
      </c>
      <c r="AD1011" s="4" t="s">
        <v>50</v>
      </c>
      <c r="AE1011" s="4" t="s">
        <v>16</v>
      </c>
      <c r="AF1011" s="4" t="s">
        <v>17</v>
      </c>
      <c r="AG1011" s="4" t="s">
        <v>20</v>
      </c>
      <c r="AH1011" s="4" t="s">
        <v>23</v>
      </c>
      <c r="AI1011" s="5">
        <v>3000</v>
      </c>
      <c r="AJ1011" s="4">
        <v>0</v>
      </c>
      <c r="AK1011" s="4">
        <v>22</v>
      </c>
      <c r="AL1011" s="4">
        <v>15</v>
      </c>
      <c r="AM1011" s="4">
        <v>20</v>
      </c>
      <c r="AN1011" s="4">
        <v>57</v>
      </c>
    </row>
    <row r="1012" spans="28:40" x14ac:dyDescent="0.25">
      <c r="AB1012" s="4">
        <v>1011</v>
      </c>
      <c r="AC1012" s="4" t="s">
        <v>14</v>
      </c>
      <c r="AD1012" s="4" t="s">
        <v>31</v>
      </c>
      <c r="AE1012" s="4" t="s">
        <v>22</v>
      </c>
      <c r="AF1012" s="4" t="s">
        <v>17</v>
      </c>
      <c r="AG1012" s="4" t="s">
        <v>20</v>
      </c>
      <c r="AH1012" s="4" t="s">
        <v>23</v>
      </c>
      <c r="AI1012" s="5">
        <v>3000</v>
      </c>
      <c r="AJ1012" s="4">
        <v>0</v>
      </c>
      <c r="AK1012" s="4">
        <v>7</v>
      </c>
      <c r="AL1012" s="4">
        <v>10</v>
      </c>
      <c r="AM1012" s="4">
        <v>7</v>
      </c>
      <c r="AN1012" s="4">
        <v>24</v>
      </c>
    </row>
    <row r="1013" spans="28:40" x14ac:dyDescent="0.25">
      <c r="AB1013" s="4">
        <v>1012</v>
      </c>
      <c r="AC1013" s="4" t="s">
        <v>14</v>
      </c>
      <c r="AD1013" s="4" t="s">
        <v>50</v>
      </c>
      <c r="AE1013" s="4" t="s">
        <v>16</v>
      </c>
      <c r="AF1013" s="4" t="s">
        <v>17</v>
      </c>
      <c r="AG1013" s="4" t="s">
        <v>20</v>
      </c>
      <c r="AH1013" s="4" t="s">
        <v>23</v>
      </c>
      <c r="AI1013" s="5">
        <v>2000</v>
      </c>
      <c r="AJ1013" s="4">
        <v>0</v>
      </c>
      <c r="AK1013" s="4">
        <v>8</v>
      </c>
      <c r="AL1013" s="4">
        <v>19</v>
      </c>
      <c r="AM1013" s="4">
        <v>4</v>
      </c>
      <c r="AN1013" s="4">
        <v>31</v>
      </c>
    </row>
    <row r="1014" spans="28:40" x14ac:dyDescent="0.25">
      <c r="AB1014" s="4">
        <v>1013</v>
      </c>
      <c r="AC1014" s="4" t="s">
        <v>14</v>
      </c>
      <c r="AD1014" s="4" t="s">
        <v>41</v>
      </c>
      <c r="AE1014" s="4" t="s">
        <v>16</v>
      </c>
      <c r="AF1014" s="4" t="s">
        <v>17</v>
      </c>
      <c r="AG1014" s="4" t="s">
        <v>20</v>
      </c>
      <c r="AH1014" s="4" t="s">
        <v>23</v>
      </c>
      <c r="AI1014" s="5">
        <v>4000</v>
      </c>
      <c r="AJ1014" s="4">
        <v>0</v>
      </c>
      <c r="AK1014" s="4">
        <v>7</v>
      </c>
      <c r="AL1014" s="4">
        <v>21</v>
      </c>
      <c r="AM1014" s="4">
        <v>3</v>
      </c>
      <c r="AN1014" s="4">
        <v>31</v>
      </c>
    </row>
    <row r="1015" spans="28:40" x14ac:dyDescent="0.25">
      <c r="AB1015" s="4">
        <v>1014</v>
      </c>
      <c r="AC1015" s="4" t="s">
        <v>14</v>
      </c>
      <c r="AD1015" s="4" t="s">
        <v>47</v>
      </c>
      <c r="AE1015" s="4" t="s">
        <v>16</v>
      </c>
      <c r="AF1015" s="4" t="s">
        <v>17</v>
      </c>
      <c r="AG1015" s="4" t="s">
        <v>20</v>
      </c>
      <c r="AH1015" s="4" t="s">
        <v>23</v>
      </c>
      <c r="AI1015" s="5">
        <v>2000</v>
      </c>
      <c r="AJ1015" s="4">
        <v>0</v>
      </c>
      <c r="AK1015" s="4">
        <v>5</v>
      </c>
      <c r="AL1015" s="4">
        <v>11</v>
      </c>
      <c r="AM1015" s="4">
        <v>0</v>
      </c>
      <c r="AN1015" s="4">
        <v>16</v>
      </c>
    </row>
    <row r="1016" spans="28:40" x14ac:dyDescent="0.25">
      <c r="AB1016" s="4">
        <v>1015</v>
      </c>
      <c r="AC1016" s="4" t="s">
        <v>14</v>
      </c>
      <c r="AD1016" s="4" t="s">
        <v>47</v>
      </c>
      <c r="AE1016" s="4" t="s">
        <v>16</v>
      </c>
      <c r="AF1016" s="4" t="s">
        <v>17</v>
      </c>
      <c r="AG1016" s="4" t="s">
        <v>20</v>
      </c>
      <c r="AH1016" s="4" t="s">
        <v>23</v>
      </c>
      <c r="AI1016" s="5">
        <v>3000</v>
      </c>
      <c r="AJ1016" s="4">
        <v>0</v>
      </c>
      <c r="AK1016" s="4">
        <v>12</v>
      </c>
      <c r="AL1016" s="4">
        <v>16</v>
      </c>
      <c r="AM1016" s="4">
        <v>9</v>
      </c>
      <c r="AN1016" s="4">
        <v>37</v>
      </c>
    </row>
    <row r="1017" spans="28:40" x14ac:dyDescent="0.25">
      <c r="AB1017" s="4">
        <v>1016</v>
      </c>
      <c r="AC1017" s="4" t="s">
        <v>14</v>
      </c>
      <c r="AD1017" s="4" t="s">
        <v>37</v>
      </c>
      <c r="AE1017" s="4" t="s">
        <v>16</v>
      </c>
      <c r="AF1017" s="4" t="s">
        <v>17</v>
      </c>
      <c r="AG1017" s="4" t="s">
        <v>20</v>
      </c>
      <c r="AH1017" s="4" t="s">
        <v>23</v>
      </c>
      <c r="AI1017" s="5">
        <v>4000</v>
      </c>
      <c r="AJ1017" s="4">
        <v>0</v>
      </c>
      <c r="AK1017" s="4">
        <v>12</v>
      </c>
      <c r="AL1017" s="4">
        <v>12</v>
      </c>
      <c r="AM1017" s="4">
        <v>6</v>
      </c>
      <c r="AN1017" s="4">
        <v>30</v>
      </c>
    </row>
    <row r="1018" spans="28:40" x14ac:dyDescent="0.25">
      <c r="AB1018" s="4">
        <v>1017</v>
      </c>
      <c r="AC1018" s="4" t="s">
        <v>14</v>
      </c>
      <c r="AD1018" s="4" t="s">
        <v>30</v>
      </c>
      <c r="AE1018" s="4" t="s">
        <v>16</v>
      </c>
      <c r="AF1018" s="4" t="s">
        <v>17</v>
      </c>
      <c r="AG1018" s="4" t="s">
        <v>20</v>
      </c>
      <c r="AH1018" s="4" t="s">
        <v>23</v>
      </c>
      <c r="AI1018" s="5">
        <v>4000</v>
      </c>
      <c r="AJ1018" s="4">
        <v>0</v>
      </c>
      <c r="AK1018" s="4">
        <v>12</v>
      </c>
      <c r="AL1018" s="4">
        <v>12</v>
      </c>
      <c r="AM1018" s="4">
        <v>14</v>
      </c>
      <c r="AN1018" s="4">
        <v>38</v>
      </c>
    </row>
    <row r="1019" spans="28:40" x14ac:dyDescent="0.25">
      <c r="AB1019" s="4">
        <v>1018</v>
      </c>
      <c r="AC1019" s="4" t="s">
        <v>14</v>
      </c>
      <c r="AD1019" s="4" t="s">
        <v>75</v>
      </c>
      <c r="AE1019" s="4" t="s">
        <v>16</v>
      </c>
      <c r="AF1019" s="4" t="s">
        <v>17</v>
      </c>
      <c r="AG1019" s="4" t="s">
        <v>20</v>
      </c>
      <c r="AH1019" s="4" t="s">
        <v>36</v>
      </c>
      <c r="AI1019" s="5">
        <v>25000</v>
      </c>
      <c r="AJ1019" s="4">
        <v>14</v>
      </c>
      <c r="AK1019" s="4">
        <v>3</v>
      </c>
      <c r="AL1019" s="4">
        <v>4</v>
      </c>
      <c r="AM1019" s="4">
        <v>10</v>
      </c>
      <c r="AN1019" s="4">
        <v>17</v>
      </c>
    </row>
    <row r="1020" spans="28:40" x14ac:dyDescent="0.25">
      <c r="AB1020" s="4">
        <v>1019</v>
      </c>
      <c r="AC1020" s="4" t="s">
        <v>14</v>
      </c>
      <c r="AD1020" s="4" t="s">
        <v>30</v>
      </c>
      <c r="AE1020" s="4" t="s">
        <v>16</v>
      </c>
      <c r="AF1020" s="4" t="s">
        <v>17</v>
      </c>
      <c r="AG1020" s="4" t="s">
        <v>20</v>
      </c>
      <c r="AH1020" s="4" t="s">
        <v>23</v>
      </c>
      <c r="AI1020" s="5">
        <v>3000</v>
      </c>
      <c r="AJ1020" s="4">
        <v>0</v>
      </c>
      <c r="AK1020" s="4">
        <v>15</v>
      </c>
      <c r="AL1020" s="4">
        <v>13</v>
      </c>
      <c r="AM1020" s="4">
        <v>22</v>
      </c>
      <c r="AN1020" s="4">
        <v>50</v>
      </c>
    </row>
    <row r="1021" spans="28:40" x14ac:dyDescent="0.25">
      <c r="AB1021" s="4">
        <v>1020</v>
      </c>
      <c r="AC1021" s="4" t="s">
        <v>14</v>
      </c>
      <c r="AD1021" s="4" t="s">
        <v>75</v>
      </c>
      <c r="AE1021" s="4" t="s">
        <v>16</v>
      </c>
      <c r="AF1021" s="4" t="s">
        <v>17</v>
      </c>
      <c r="AG1021" s="4" t="s">
        <v>20</v>
      </c>
      <c r="AH1021" s="4" t="s">
        <v>23</v>
      </c>
      <c r="AI1021" s="5">
        <v>6500</v>
      </c>
      <c r="AJ1021" s="4">
        <v>0</v>
      </c>
      <c r="AK1021" s="4">
        <v>7</v>
      </c>
      <c r="AL1021" s="4">
        <v>13</v>
      </c>
      <c r="AM1021" s="4">
        <v>4</v>
      </c>
      <c r="AN1021" s="4">
        <v>24</v>
      </c>
    </row>
    <row r="1022" spans="28:40" x14ac:dyDescent="0.25">
      <c r="AB1022" s="4">
        <v>1021</v>
      </c>
      <c r="AC1022" s="4" t="s">
        <v>14</v>
      </c>
      <c r="AD1022" s="4" t="s">
        <v>30</v>
      </c>
      <c r="AE1022" s="4" t="s">
        <v>16</v>
      </c>
      <c r="AF1022" s="4" t="s">
        <v>17</v>
      </c>
      <c r="AG1022" s="4" t="s">
        <v>20</v>
      </c>
      <c r="AH1022" s="4" t="s">
        <v>23</v>
      </c>
      <c r="AI1022" s="5">
        <v>3000</v>
      </c>
      <c r="AJ1022" s="4">
        <v>0</v>
      </c>
      <c r="AK1022" s="4">
        <v>19</v>
      </c>
      <c r="AL1022" s="4">
        <v>19</v>
      </c>
      <c r="AM1022" s="4">
        <v>14</v>
      </c>
      <c r="AN1022" s="4">
        <v>52</v>
      </c>
    </row>
    <row r="1023" spans="28:40" x14ac:dyDescent="0.25">
      <c r="AB1023" s="4">
        <v>1022</v>
      </c>
      <c r="AC1023" s="4" t="s">
        <v>14</v>
      </c>
      <c r="AD1023" s="4" t="s">
        <v>40</v>
      </c>
      <c r="AE1023" s="4" t="s">
        <v>16</v>
      </c>
      <c r="AF1023" s="4" t="s">
        <v>17</v>
      </c>
      <c r="AG1023" s="4" t="s">
        <v>20</v>
      </c>
      <c r="AH1023" s="4" t="s">
        <v>23</v>
      </c>
      <c r="AI1023" s="5">
        <v>3000</v>
      </c>
      <c r="AJ1023" s="4">
        <v>0</v>
      </c>
      <c r="AK1023" s="4">
        <v>14</v>
      </c>
      <c r="AL1023" s="4">
        <v>13</v>
      </c>
      <c r="AM1023" s="4">
        <v>10</v>
      </c>
      <c r="AN1023" s="4">
        <v>37</v>
      </c>
    </row>
    <row r="1024" spans="28:40" x14ac:dyDescent="0.25">
      <c r="AB1024" s="4">
        <v>1023</v>
      </c>
      <c r="AC1024" s="4" t="s">
        <v>14</v>
      </c>
      <c r="AD1024" s="4" t="s">
        <v>44</v>
      </c>
      <c r="AE1024" s="4" t="s">
        <v>16</v>
      </c>
      <c r="AF1024" s="4" t="s">
        <v>17</v>
      </c>
      <c r="AG1024" s="4" t="s">
        <v>20</v>
      </c>
      <c r="AH1024" s="4" t="s">
        <v>23</v>
      </c>
      <c r="AI1024" s="5">
        <v>6000</v>
      </c>
      <c r="AJ1024" s="4">
        <v>0</v>
      </c>
      <c r="AK1024" s="4">
        <v>18</v>
      </c>
      <c r="AL1024" s="4">
        <v>20</v>
      </c>
      <c r="AM1024" s="4">
        <v>21</v>
      </c>
      <c r="AN1024" s="4">
        <v>59</v>
      </c>
    </row>
    <row r="1025" spans="28:40" x14ac:dyDescent="0.25">
      <c r="AB1025" s="4">
        <v>1024</v>
      </c>
      <c r="AC1025" s="4" t="s">
        <v>14</v>
      </c>
      <c r="AD1025" s="4" t="s">
        <v>51</v>
      </c>
      <c r="AE1025" s="4" t="s">
        <v>16</v>
      </c>
      <c r="AF1025" s="4" t="s">
        <v>17</v>
      </c>
      <c r="AG1025" s="4" t="s">
        <v>20</v>
      </c>
      <c r="AH1025" s="4" t="s">
        <v>23</v>
      </c>
      <c r="AI1025" s="5">
        <v>6000</v>
      </c>
      <c r="AJ1025" s="4">
        <v>0</v>
      </c>
      <c r="AK1025" s="4">
        <v>9</v>
      </c>
      <c r="AL1025" s="4">
        <v>24</v>
      </c>
      <c r="AM1025" s="4">
        <v>23</v>
      </c>
      <c r="AN1025" s="4">
        <v>56</v>
      </c>
    </row>
    <row r="1026" spans="28:40" x14ac:dyDescent="0.25">
      <c r="AB1026" s="4">
        <v>1025</v>
      </c>
      <c r="AC1026" s="4" t="s">
        <v>14</v>
      </c>
      <c r="AD1026" s="4" t="s">
        <v>31</v>
      </c>
      <c r="AE1026" s="4" t="s">
        <v>16</v>
      </c>
      <c r="AF1026" s="4" t="s">
        <v>17</v>
      </c>
      <c r="AG1026" s="4" t="s">
        <v>20</v>
      </c>
      <c r="AH1026" s="4" t="s">
        <v>23</v>
      </c>
      <c r="AI1026" s="5">
        <v>6000</v>
      </c>
      <c r="AJ1026" s="4">
        <v>0</v>
      </c>
      <c r="AK1026" s="4">
        <v>18</v>
      </c>
      <c r="AL1026" s="4">
        <v>18</v>
      </c>
      <c r="AM1026" s="4">
        <v>0</v>
      </c>
      <c r="AN1026" s="4">
        <v>36</v>
      </c>
    </row>
    <row r="1027" spans="28:40" x14ac:dyDescent="0.25">
      <c r="AB1027" s="4">
        <v>1026</v>
      </c>
      <c r="AC1027" s="4" t="s">
        <v>14</v>
      </c>
      <c r="AD1027" s="4" t="s">
        <v>37</v>
      </c>
      <c r="AE1027" s="4" t="s">
        <v>16</v>
      </c>
      <c r="AF1027" s="4" t="s">
        <v>17</v>
      </c>
      <c r="AG1027" s="4" t="s">
        <v>20</v>
      </c>
      <c r="AH1027" s="4" t="s">
        <v>23</v>
      </c>
      <c r="AI1027" s="5">
        <v>6000</v>
      </c>
      <c r="AJ1027" s="4">
        <v>0</v>
      </c>
      <c r="AK1027" s="4">
        <v>11</v>
      </c>
      <c r="AL1027" s="4">
        <v>13</v>
      </c>
      <c r="AM1027" s="4">
        <v>25</v>
      </c>
      <c r="AN1027" s="4">
        <v>49</v>
      </c>
    </row>
    <row r="1028" spans="28:40" x14ac:dyDescent="0.25">
      <c r="AB1028" s="4">
        <v>1027</v>
      </c>
      <c r="AC1028" s="4" t="s">
        <v>14</v>
      </c>
      <c r="AD1028" s="4" t="s">
        <v>77</v>
      </c>
      <c r="AE1028" s="4" t="s">
        <v>16</v>
      </c>
      <c r="AF1028" s="4" t="s">
        <v>17</v>
      </c>
      <c r="AG1028" s="4" t="s">
        <v>20</v>
      </c>
      <c r="AH1028" s="4" t="s">
        <v>23</v>
      </c>
      <c r="AI1028" s="5">
        <v>6000</v>
      </c>
      <c r="AJ1028" s="4">
        <v>0</v>
      </c>
      <c r="AK1028" s="4">
        <v>13</v>
      </c>
      <c r="AL1028" s="4">
        <v>14</v>
      </c>
      <c r="AM1028" s="4">
        <v>25</v>
      </c>
      <c r="AN1028" s="4">
        <v>52</v>
      </c>
    </row>
    <row r="1029" spans="28:40" x14ac:dyDescent="0.25">
      <c r="AB1029" s="4">
        <v>1028</v>
      </c>
      <c r="AC1029" s="4" t="s">
        <v>14</v>
      </c>
      <c r="AD1029" s="4" t="s">
        <v>44</v>
      </c>
      <c r="AE1029" s="4" t="s">
        <v>16</v>
      </c>
      <c r="AF1029" s="4" t="s">
        <v>17</v>
      </c>
      <c r="AG1029" s="4" t="s">
        <v>20</v>
      </c>
      <c r="AH1029" s="4" t="s">
        <v>23</v>
      </c>
      <c r="AI1029" s="5">
        <v>6000</v>
      </c>
      <c r="AJ1029" s="4">
        <v>0</v>
      </c>
      <c r="AK1029" s="4">
        <v>12</v>
      </c>
      <c r="AL1029" s="4">
        <v>4</v>
      </c>
      <c r="AM1029" s="4">
        <v>24</v>
      </c>
      <c r="AN1029" s="4">
        <v>40</v>
      </c>
    </row>
    <row r="1030" spans="28:40" x14ac:dyDescent="0.25">
      <c r="AB1030" s="4">
        <v>1029</v>
      </c>
      <c r="AC1030" s="4" t="s">
        <v>14</v>
      </c>
      <c r="AD1030" s="4" t="s">
        <v>42</v>
      </c>
      <c r="AE1030" s="4" t="s">
        <v>16</v>
      </c>
      <c r="AF1030" s="4" t="s">
        <v>23</v>
      </c>
      <c r="AG1030" s="4" t="s">
        <v>20</v>
      </c>
      <c r="AH1030" s="4" t="s">
        <v>23</v>
      </c>
      <c r="AI1030" s="5">
        <v>4000</v>
      </c>
      <c r="AJ1030" s="4">
        <v>0</v>
      </c>
      <c r="AK1030" s="4">
        <v>13</v>
      </c>
      <c r="AL1030" s="4">
        <v>19</v>
      </c>
      <c r="AM1030" s="4">
        <v>10</v>
      </c>
      <c r="AN1030" s="4">
        <v>42</v>
      </c>
    </row>
    <row r="1031" spans="28:40" x14ac:dyDescent="0.25">
      <c r="AB1031" s="4">
        <v>1030</v>
      </c>
      <c r="AC1031" s="4" t="s">
        <v>14</v>
      </c>
      <c r="AD1031" s="4" t="s">
        <v>30</v>
      </c>
      <c r="AE1031" s="4" t="s">
        <v>16</v>
      </c>
      <c r="AF1031" s="4" t="s">
        <v>23</v>
      </c>
      <c r="AG1031" s="4" t="s">
        <v>20</v>
      </c>
      <c r="AH1031" s="4" t="s">
        <v>23</v>
      </c>
      <c r="AI1031" s="5">
        <v>3000</v>
      </c>
      <c r="AJ1031" s="4">
        <v>0</v>
      </c>
      <c r="AK1031" s="4">
        <v>9</v>
      </c>
      <c r="AL1031" s="4">
        <v>17</v>
      </c>
      <c r="AM1031" s="4">
        <v>19</v>
      </c>
      <c r="AN1031" s="4">
        <v>45</v>
      </c>
    </row>
    <row r="1032" spans="28:40" x14ac:dyDescent="0.25">
      <c r="AB1032" s="4">
        <v>1031</v>
      </c>
      <c r="AC1032" s="4" t="s">
        <v>14</v>
      </c>
      <c r="AD1032" s="4" t="s">
        <v>30</v>
      </c>
      <c r="AE1032" s="4" t="s">
        <v>22</v>
      </c>
      <c r="AF1032" s="4" t="s">
        <v>17</v>
      </c>
      <c r="AG1032" s="4" t="s">
        <v>20</v>
      </c>
      <c r="AH1032" s="4" t="s">
        <v>23</v>
      </c>
      <c r="AI1032" s="5">
        <v>3000</v>
      </c>
      <c r="AJ1032" s="4">
        <v>0</v>
      </c>
      <c r="AK1032" s="4">
        <v>19</v>
      </c>
      <c r="AL1032" s="4">
        <v>15</v>
      </c>
      <c r="AM1032" s="4">
        <v>10</v>
      </c>
      <c r="AN1032" s="4">
        <v>44</v>
      </c>
    </row>
    <row r="1033" spans="28:40" x14ac:dyDescent="0.25">
      <c r="AB1033" s="4">
        <v>1032</v>
      </c>
      <c r="AC1033" s="4" t="s">
        <v>14</v>
      </c>
      <c r="AD1033" s="4" t="s">
        <v>37</v>
      </c>
      <c r="AE1033" s="4" t="s">
        <v>22</v>
      </c>
      <c r="AF1033" s="4" t="s">
        <v>23</v>
      </c>
      <c r="AG1033" s="4" t="s">
        <v>20</v>
      </c>
      <c r="AH1033" s="4" t="s">
        <v>23</v>
      </c>
      <c r="AI1033" s="5">
        <v>3000</v>
      </c>
      <c r="AJ1033" s="4">
        <v>0</v>
      </c>
      <c r="AK1033" s="4">
        <v>16</v>
      </c>
      <c r="AL1033" s="4">
        <v>15</v>
      </c>
      <c r="AM1033" s="4">
        <v>9</v>
      </c>
      <c r="AN1033" s="4">
        <v>40</v>
      </c>
    </row>
    <row r="1034" spans="28:40" x14ac:dyDescent="0.25">
      <c r="AB1034" s="4">
        <v>1033</v>
      </c>
      <c r="AC1034" s="4" t="s">
        <v>14</v>
      </c>
      <c r="AD1034" s="4" t="s">
        <v>30</v>
      </c>
      <c r="AE1034" s="4" t="s">
        <v>16</v>
      </c>
      <c r="AF1034" s="4" t="s">
        <v>23</v>
      </c>
      <c r="AG1034" s="4" t="s">
        <v>20</v>
      </c>
      <c r="AH1034" s="4" t="s">
        <v>23</v>
      </c>
      <c r="AI1034" s="5">
        <v>3000</v>
      </c>
      <c r="AJ1034" s="4">
        <v>0</v>
      </c>
      <c r="AK1034" s="4">
        <v>0</v>
      </c>
      <c r="AL1034" s="4">
        <v>0</v>
      </c>
      <c r="AM1034" s="4">
        <v>0</v>
      </c>
      <c r="AN1034" s="4">
        <v>0</v>
      </c>
    </row>
    <row r="1035" spans="28:40" x14ac:dyDescent="0.25">
      <c r="AB1035" s="4">
        <v>1034</v>
      </c>
      <c r="AC1035" s="4" t="s">
        <v>14</v>
      </c>
      <c r="AD1035" s="4" t="s">
        <v>30</v>
      </c>
      <c r="AE1035" s="4" t="s">
        <v>16</v>
      </c>
      <c r="AF1035" s="4" t="s">
        <v>17</v>
      </c>
      <c r="AG1035" s="4" t="s">
        <v>20</v>
      </c>
      <c r="AH1035" s="4" t="s">
        <v>23</v>
      </c>
      <c r="AI1035" s="5">
        <v>3000</v>
      </c>
      <c r="AJ1035" s="4">
        <v>0</v>
      </c>
      <c r="AK1035" s="4">
        <v>12</v>
      </c>
      <c r="AL1035" s="4">
        <v>15</v>
      </c>
      <c r="AM1035" s="4">
        <v>13</v>
      </c>
      <c r="AN1035" s="4">
        <v>40</v>
      </c>
    </row>
    <row r="1036" spans="28:40" x14ac:dyDescent="0.25">
      <c r="AB1036" s="4">
        <v>1035</v>
      </c>
      <c r="AC1036" s="4" t="s">
        <v>14</v>
      </c>
      <c r="AD1036" s="4" t="s">
        <v>24</v>
      </c>
      <c r="AE1036" s="4" t="s">
        <v>16</v>
      </c>
      <c r="AF1036" s="4" t="s">
        <v>17</v>
      </c>
      <c r="AG1036" s="4" t="s">
        <v>20</v>
      </c>
      <c r="AH1036" s="4" t="s">
        <v>23</v>
      </c>
      <c r="AI1036" s="5">
        <v>3000</v>
      </c>
      <c r="AJ1036" s="4">
        <v>0</v>
      </c>
      <c r="AK1036" s="4">
        <v>15</v>
      </c>
      <c r="AL1036" s="4">
        <v>20</v>
      </c>
      <c r="AM1036" s="4">
        <v>14</v>
      </c>
      <c r="AN1036" s="4">
        <v>49</v>
      </c>
    </row>
    <row r="1037" spans="28:40" x14ac:dyDescent="0.25">
      <c r="AB1037" s="4">
        <v>1036</v>
      </c>
      <c r="AC1037" s="4" t="s">
        <v>14</v>
      </c>
      <c r="AD1037" s="4" t="s">
        <v>30</v>
      </c>
      <c r="AE1037" s="4" t="s">
        <v>16</v>
      </c>
      <c r="AF1037" s="4" t="s">
        <v>23</v>
      </c>
      <c r="AG1037" s="4" t="s">
        <v>20</v>
      </c>
      <c r="AH1037" s="4" t="s">
        <v>23</v>
      </c>
      <c r="AI1037" s="5">
        <v>5000</v>
      </c>
      <c r="AJ1037" s="4">
        <v>0</v>
      </c>
      <c r="AK1037" s="4">
        <v>16</v>
      </c>
      <c r="AL1037" s="4">
        <v>20</v>
      </c>
      <c r="AM1037" s="4">
        <v>16</v>
      </c>
      <c r="AN1037" s="4">
        <v>52</v>
      </c>
    </row>
    <row r="1038" spans="28:40" x14ac:dyDescent="0.25">
      <c r="AB1038" s="4">
        <v>1037</v>
      </c>
      <c r="AC1038" s="4" t="s">
        <v>20</v>
      </c>
      <c r="AD1038" s="4" t="s">
        <v>28</v>
      </c>
      <c r="AE1038" s="4" t="s">
        <v>16</v>
      </c>
      <c r="AF1038" s="4" t="s">
        <v>23</v>
      </c>
      <c r="AG1038" s="4" t="s">
        <v>20</v>
      </c>
      <c r="AH1038" s="4" t="s">
        <v>23</v>
      </c>
      <c r="AI1038" s="5">
        <v>3000</v>
      </c>
      <c r="AJ1038" s="4">
        <v>0</v>
      </c>
      <c r="AK1038" s="4">
        <v>20</v>
      </c>
      <c r="AL1038" s="4">
        <v>20</v>
      </c>
      <c r="AM1038" s="4">
        <v>8</v>
      </c>
      <c r="AN1038" s="4">
        <v>48</v>
      </c>
    </row>
    <row r="1039" spans="28:40" x14ac:dyDescent="0.25">
      <c r="AB1039" s="4">
        <v>1038</v>
      </c>
      <c r="AC1039" s="4" t="s">
        <v>14</v>
      </c>
      <c r="AD1039" s="4" t="s">
        <v>47</v>
      </c>
      <c r="AE1039" s="4" t="s">
        <v>16</v>
      </c>
      <c r="AF1039" s="4" t="s">
        <v>23</v>
      </c>
      <c r="AG1039" s="4" t="s">
        <v>20</v>
      </c>
      <c r="AH1039" s="4" t="s">
        <v>23</v>
      </c>
      <c r="AI1039" s="5">
        <v>5800</v>
      </c>
      <c r="AJ1039" s="4">
        <v>0</v>
      </c>
      <c r="AK1039" s="4">
        <v>11</v>
      </c>
      <c r="AL1039" s="4">
        <v>20</v>
      </c>
      <c r="AM1039" s="4">
        <v>9</v>
      </c>
      <c r="AN1039" s="4">
        <v>40</v>
      </c>
    </row>
    <row r="1040" spans="28:40" x14ac:dyDescent="0.25">
      <c r="AB1040" s="4">
        <v>1039</v>
      </c>
      <c r="AC1040" s="4" t="s">
        <v>14</v>
      </c>
      <c r="AD1040" s="4" t="s">
        <v>34</v>
      </c>
      <c r="AE1040" s="4" t="s">
        <v>16</v>
      </c>
      <c r="AF1040" s="4" t="s">
        <v>17</v>
      </c>
      <c r="AG1040" s="4" t="s">
        <v>20</v>
      </c>
      <c r="AH1040" s="4" t="s">
        <v>23</v>
      </c>
      <c r="AI1040" s="5">
        <v>6000</v>
      </c>
      <c r="AJ1040" s="4">
        <v>0</v>
      </c>
      <c r="AK1040" s="4">
        <v>17</v>
      </c>
      <c r="AL1040" s="4">
        <v>23</v>
      </c>
      <c r="AM1040" s="4">
        <v>15</v>
      </c>
      <c r="AN1040" s="4">
        <v>55</v>
      </c>
    </row>
    <row r="1041" spans="28:40" x14ac:dyDescent="0.25">
      <c r="AB1041" s="4">
        <v>1040</v>
      </c>
      <c r="AC1041" s="4" t="s">
        <v>14</v>
      </c>
      <c r="AD1041" s="4" t="s">
        <v>29</v>
      </c>
      <c r="AE1041" s="4" t="s">
        <v>16</v>
      </c>
      <c r="AF1041" s="4" t="s">
        <v>17</v>
      </c>
      <c r="AG1041" s="4" t="s">
        <v>20</v>
      </c>
      <c r="AH1041" s="4" t="s">
        <v>23</v>
      </c>
      <c r="AI1041" s="5">
        <v>6000</v>
      </c>
      <c r="AJ1041" s="4">
        <v>0</v>
      </c>
      <c r="AK1041" s="4">
        <v>13</v>
      </c>
      <c r="AL1041" s="4">
        <v>39</v>
      </c>
      <c r="AM1041" s="4">
        <v>30</v>
      </c>
      <c r="AN1041" s="4">
        <v>82</v>
      </c>
    </row>
    <row r="1042" spans="28:40" x14ac:dyDescent="0.25">
      <c r="AB1042" s="4">
        <v>1041</v>
      </c>
      <c r="AC1042" s="4" t="s">
        <v>14</v>
      </c>
      <c r="AD1042" s="4" t="s">
        <v>51</v>
      </c>
      <c r="AE1042" s="4" t="s">
        <v>22</v>
      </c>
      <c r="AF1042" s="4" t="s">
        <v>17</v>
      </c>
      <c r="AG1042" s="4" t="s">
        <v>20</v>
      </c>
      <c r="AH1042" s="4" t="s">
        <v>23</v>
      </c>
      <c r="AI1042" s="5">
        <v>6000</v>
      </c>
      <c r="AJ1042" s="4">
        <v>0</v>
      </c>
      <c r="AK1042" s="4">
        <v>21</v>
      </c>
      <c r="AL1042" s="4">
        <v>23</v>
      </c>
      <c r="AM1042" s="4">
        <v>18</v>
      </c>
      <c r="AN1042" s="4">
        <v>62</v>
      </c>
    </row>
    <row r="1043" spans="28:40" x14ac:dyDescent="0.25">
      <c r="AB1043" s="4">
        <v>1042</v>
      </c>
      <c r="AC1043" s="4" t="s">
        <v>14</v>
      </c>
      <c r="AD1043" s="4" t="s">
        <v>38</v>
      </c>
      <c r="AE1043" s="4" t="s">
        <v>22</v>
      </c>
      <c r="AF1043" s="4" t="s">
        <v>17</v>
      </c>
      <c r="AG1043" s="4" t="s">
        <v>20</v>
      </c>
      <c r="AH1043" s="4" t="s">
        <v>23</v>
      </c>
      <c r="AI1043" s="5">
        <v>6000</v>
      </c>
      <c r="AJ1043" s="4">
        <v>0</v>
      </c>
      <c r="AK1043" s="4">
        <v>22</v>
      </c>
      <c r="AL1043" s="4">
        <v>22</v>
      </c>
      <c r="AM1043" s="4">
        <v>18</v>
      </c>
      <c r="AN1043" s="4">
        <v>62</v>
      </c>
    </row>
    <row r="1044" spans="28:40" x14ac:dyDescent="0.25">
      <c r="AB1044" s="4">
        <v>1043</v>
      </c>
      <c r="AC1044" s="4" t="s">
        <v>20</v>
      </c>
      <c r="AD1044" s="4" t="s">
        <v>24</v>
      </c>
      <c r="AE1044" s="4" t="s">
        <v>22</v>
      </c>
      <c r="AF1044" s="4" t="s">
        <v>17</v>
      </c>
      <c r="AG1044" s="4" t="s">
        <v>20</v>
      </c>
      <c r="AH1044" s="4" t="s">
        <v>23</v>
      </c>
      <c r="AI1044" s="5">
        <v>6000</v>
      </c>
      <c r="AJ1044" s="4">
        <v>0</v>
      </c>
      <c r="AK1044" s="4">
        <v>27</v>
      </c>
      <c r="AL1044" s="4">
        <v>25</v>
      </c>
      <c r="AM1044" s="4">
        <v>27</v>
      </c>
      <c r="AN1044" s="4">
        <v>79</v>
      </c>
    </row>
    <row r="1045" spans="28:40" x14ac:dyDescent="0.25">
      <c r="AB1045" s="4">
        <v>1044</v>
      </c>
      <c r="AC1045" s="4" t="s">
        <v>20</v>
      </c>
      <c r="AD1045" s="4" t="s">
        <v>44</v>
      </c>
      <c r="AE1045" s="4" t="s">
        <v>22</v>
      </c>
      <c r="AF1045" s="4" t="s">
        <v>17</v>
      </c>
      <c r="AG1045" s="4" t="s">
        <v>20</v>
      </c>
      <c r="AH1045" s="4" t="s">
        <v>23</v>
      </c>
      <c r="AI1045" s="5">
        <v>6000</v>
      </c>
      <c r="AJ1045" s="4">
        <v>0</v>
      </c>
      <c r="AK1045" s="4">
        <v>10</v>
      </c>
      <c r="AL1045" s="4">
        <v>40</v>
      </c>
      <c r="AM1045" s="4">
        <v>18</v>
      </c>
      <c r="AN1045" s="4">
        <v>68</v>
      </c>
    </row>
    <row r="1046" spans="28:40" x14ac:dyDescent="0.25">
      <c r="AB1046" s="4">
        <v>1045</v>
      </c>
      <c r="AC1046" s="4" t="s">
        <v>14</v>
      </c>
      <c r="AD1046" s="4" t="s">
        <v>24</v>
      </c>
      <c r="AE1046" s="4" t="s">
        <v>22</v>
      </c>
      <c r="AF1046" s="4" t="s">
        <v>17</v>
      </c>
      <c r="AG1046" s="4" t="s">
        <v>20</v>
      </c>
      <c r="AH1046" s="4" t="s">
        <v>23</v>
      </c>
      <c r="AI1046" s="5">
        <v>6000</v>
      </c>
      <c r="AJ1046" s="4">
        <v>0</v>
      </c>
      <c r="AK1046" s="4">
        <v>20</v>
      </c>
      <c r="AL1046" s="4">
        <v>40</v>
      </c>
      <c r="AM1046" s="4">
        <v>15</v>
      </c>
      <c r="AN1046" s="4">
        <v>75</v>
      </c>
    </row>
    <row r="1047" spans="28:40" x14ac:dyDescent="0.25">
      <c r="AB1047" s="4">
        <v>1046</v>
      </c>
      <c r="AC1047" s="4" t="s">
        <v>14</v>
      </c>
      <c r="AD1047" s="4" t="s">
        <v>38</v>
      </c>
      <c r="AE1047" s="4" t="s">
        <v>22</v>
      </c>
      <c r="AF1047" s="4" t="s">
        <v>17</v>
      </c>
      <c r="AG1047" s="4" t="s">
        <v>20</v>
      </c>
      <c r="AH1047" s="4" t="s">
        <v>23</v>
      </c>
      <c r="AI1047" s="5">
        <v>6000</v>
      </c>
      <c r="AJ1047" s="4">
        <v>0</v>
      </c>
      <c r="AK1047" s="4">
        <v>14</v>
      </c>
      <c r="AL1047" s="4">
        <v>33</v>
      </c>
      <c r="AM1047" s="4">
        <v>25</v>
      </c>
      <c r="AN1047" s="4">
        <v>72</v>
      </c>
    </row>
    <row r="1048" spans="28:40" x14ac:dyDescent="0.25">
      <c r="AB1048" s="4">
        <v>1047</v>
      </c>
      <c r="AC1048" s="4" t="s">
        <v>14</v>
      </c>
      <c r="AD1048" s="4" t="s">
        <v>38</v>
      </c>
      <c r="AE1048" s="4" t="s">
        <v>16</v>
      </c>
      <c r="AF1048" s="4" t="s">
        <v>17</v>
      </c>
      <c r="AG1048" s="4" t="s">
        <v>20</v>
      </c>
      <c r="AH1048" s="4" t="s">
        <v>23</v>
      </c>
      <c r="AI1048" s="5">
        <v>6000</v>
      </c>
      <c r="AJ1048" s="4">
        <v>0</v>
      </c>
      <c r="AK1048" s="4">
        <v>15</v>
      </c>
      <c r="AL1048" s="4">
        <v>20</v>
      </c>
      <c r="AM1048" s="4">
        <v>20</v>
      </c>
      <c r="AN1048" s="4">
        <v>55</v>
      </c>
    </row>
    <row r="1049" spans="28:40" x14ac:dyDescent="0.25">
      <c r="AB1049" s="4">
        <v>1048</v>
      </c>
      <c r="AC1049" s="4" t="s">
        <v>14</v>
      </c>
      <c r="AD1049" s="4" t="s">
        <v>35</v>
      </c>
      <c r="AE1049" s="4" t="s">
        <v>16</v>
      </c>
      <c r="AF1049" s="4" t="s">
        <v>17</v>
      </c>
      <c r="AG1049" s="4" t="s">
        <v>20</v>
      </c>
      <c r="AH1049" s="4" t="s">
        <v>23</v>
      </c>
      <c r="AI1049" s="5">
        <v>6000</v>
      </c>
      <c r="AJ1049" s="4">
        <v>0</v>
      </c>
      <c r="AK1049" s="4">
        <v>2</v>
      </c>
      <c r="AL1049" s="4">
        <v>39</v>
      </c>
      <c r="AM1049" s="4">
        <v>22</v>
      </c>
      <c r="AN1049" s="4">
        <v>63</v>
      </c>
    </row>
    <row r="1050" spans="28:40" x14ac:dyDescent="0.25">
      <c r="AB1050" s="4">
        <v>1049</v>
      </c>
      <c r="AC1050" s="4" t="s">
        <v>14</v>
      </c>
      <c r="AD1050" s="4" t="s">
        <v>31</v>
      </c>
      <c r="AE1050" s="4" t="s">
        <v>16</v>
      </c>
      <c r="AF1050" s="4" t="s">
        <v>17</v>
      </c>
      <c r="AG1050" s="4" t="s">
        <v>20</v>
      </c>
      <c r="AH1050" s="4" t="s">
        <v>23</v>
      </c>
      <c r="AI1050" s="5">
        <v>6000</v>
      </c>
      <c r="AJ1050" s="4">
        <v>0</v>
      </c>
      <c r="AK1050" s="4">
        <v>9</v>
      </c>
      <c r="AL1050" s="4">
        <v>24</v>
      </c>
      <c r="AM1050" s="4">
        <v>13</v>
      </c>
      <c r="AN1050" s="4">
        <v>46</v>
      </c>
    </row>
    <row r="1051" spans="28:40" x14ac:dyDescent="0.25">
      <c r="AB1051" s="4">
        <v>1050</v>
      </c>
      <c r="AC1051" s="4" t="s">
        <v>14</v>
      </c>
      <c r="AD1051" s="4" t="s">
        <v>71</v>
      </c>
      <c r="AE1051" s="4" t="s">
        <v>16</v>
      </c>
      <c r="AF1051" s="4" t="s">
        <v>17</v>
      </c>
      <c r="AG1051" s="4" t="s">
        <v>20</v>
      </c>
      <c r="AH1051" s="4" t="s">
        <v>23</v>
      </c>
      <c r="AI1051" s="5">
        <v>6000</v>
      </c>
      <c r="AJ1051" s="4">
        <v>0</v>
      </c>
      <c r="AK1051" s="4">
        <v>14</v>
      </c>
      <c r="AL1051" s="4">
        <v>30</v>
      </c>
      <c r="AM1051" s="4">
        <v>27</v>
      </c>
      <c r="AN1051" s="4">
        <v>71</v>
      </c>
    </row>
    <row r="1052" spans="28:40" x14ac:dyDescent="0.25">
      <c r="AB1052" s="4">
        <v>1051</v>
      </c>
      <c r="AC1052" s="4" t="s">
        <v>14</v>
      </c>
      <c r="AD1052" s="4" t="s">
        <v>71</v>
      </c>
      <c r="AE1052" s="4" t="s">
        <v>16</v>
      </c>
      <c r="AF1052" s="4" t="s">
        <v>17</v>
      </c>
      <c r="AG1052" s="4" t="s">
        <v>20</v>
      </c>
      <c r="AH1052" s="4" t="s">
        <v>23</v>
      </c>
      <c r="AI1052" s="5">
        <v>6000</v>
      </c>
      <c r="AJ1052" s="4">
        <v>0</v>
      </c>
      <c r="AK1052" s="4">
        <v>9</v>
      </c>
      <c r="AL1052" s="4">
        <v>40</v>
      </c>
      <c r="AM1052" s="4">
        <v>30</v>
      </c>
      <c r="AN1052" s="4">
        <v>79</v>
      </c>
    </row>
    <row r="1053" spans="28:40" x14ac:dyDescent="0.25">
      <c r="AB1053" s="4">
        <v>1052</v>
      </c>
      <c r="AC1053" s="4" t="s">
        <v>14</v>
      </c>
      <c r="AD1053" s="4" t="s">
        <v>35</v>
      </c>
      <c r="AE1053" s="4" t="s">
        <v>16</v>
      </c>
      <c r="AF1053" s="4" t="s">
        <v>17</v>
      </c>
      <c r="AG1053" s="4" t="s">
        <v>20</v>
      </c>
      <c r="AH1053" s="4" t="s">
        <v>23</v>
      </c>
      <c r="AI1053" s="5">
        <v>6000</v>
      </c>
      <c r="AJ1053" s="4">
        <v>0</v>
      </c>
      <c r="AK1053" s="4">
        <v>7</v>
      </c>
      <c r="AL1053" s="4">
        <v>9</v>
      </c>
      <c r="AM1053" s="4">
        <v>4</v>
      </c>
      <c r="AN1053" s="4">
        <v>20</v>
      </c>
    </row>
    <row r="1054" spans="28:40" x14ac:dyDescent="0.25">
      <c r="AB1054" s="4">
        <v>1053</v>
      </c>
      <c r="AC1054" s="4" t="s">
        <v>14</v>
      </c>
      <c r="AD1054" s="4" t="s">
        <v>30</v>
      </c>
      <c r="AE1054" s="4" t="s">
        <v>16</v>
      </c>
      <c r="AF1054" s="4" t="s">
        <v>17</v>
      </c>
      <c r="AG1054" s="4" t="s">
        <v>20</v>
      </c>
      <c r="AH1054" s="4" t="s">
        <v>23</v>
      </c>
      <c r="AI1054" s="5">
        <v>6500</v>
      </c>
      <c r="AJ1054" s="4">
        <v>0</v>
      </c>
      <c r="AK1054" s="4">
        <v>15</v>
      </c>
      <c r="AL1054" s="4">
        <v>34</v>
      </c>
      <c r="AM1054" s="4">
        <v>22</v>
      </c>
      <c r="AN1054" s="4">
        <v>71</v>
      </c>
    </row>
    <row r="1055" spans="28:40" x14ac:dyDescent="0.25">
      <c r="AB1055" s="4">
        <v>1054</v>
      </c>
      <c r="AC1055" s="4" t="s">
        <v>20</v>
      </c>
      <c r="AD1055" s="4" t="s">
        <v>41</v>
      </c>
      <c r="AE1055" s="4" t="s">
        <v>16</v>
      </c>
      <c r="AF1055" s="4" t="s">
        <v>17</v>
      </c>
      <c r="AG1055" s="4" t="s">
        <v>20</v>
      </c>
      <c r="AH1055" s="4" t="s">
        <v>23</v>
      </c>
      <c r="AI1055" s="5">
        <v>6000</v>
      </c>
      <c r="AJ1055" s="4">
        <v>1</v>
      </c>
      <c r="AK1055" s="4">
        <v>14</v>
      </c>
      <c r="AL1055" s="4">
        <v>29</v>
      </c>
      <c r="AM1055" s="4">
        <v>20</v>
      </c>
      <c r="AN1055" s="4">
        <v>63</v>
      </c>
    </row>
    <row r="1056" spans="28:40" x14ac:dyDescent="0.25">
      <c r="AB1056" s="4">
        <v>1055</v>
      </c>
      <c r="AC1056" s="4" t="s">
        <v>20</v>
      </c>
      <c r="AD1056" s="4" t="s">
        <v>30</v>
      </c>
      <c r="AE1056" s="4" t="s">
        <v>16</v>
      </c>
      <c r="AF1056" s="4" t="s">
        <v>17</v>
      </c>
      <c r="AG1056" s="4" t="s">
        <v>20</v>
      </c>
      <c r="AH1056" s="4" t="s">
        <v>23</v>
      </c>
      <c r="AI1056" s="5">
        <v>6000</v>
      </c>
      <c r="AJ1056" s="4">
        <v>0</v>
      </c>
      <c r="AK1056" s="4">
        <v>19</v>
      </c>
      <c r="AL1056" s="4">
        <v>35</v>
      </c>
      <c r="AM1056" s="4">
        <v>19</v>
      </c>
      <c r="AN1056" s="4">
        <v>73</v>
      </c>
    </row>
    <row r="1057" spans="28:40" x14ac:dyDescent="0.25">
      <c r="AB1057" s="4">
        <v>1056</v>
      </c>
      <c r="AC1057" s="4" t="s">
        <v>14</v>
      </c>
      <c r="AD1057" s="4" t="s">
        <v>15</v>
      </c>
      <c r="AE1057" s="4" t="s">
        <v>16</v>
      </c>
      <c r="AF1057" s="4" t="s">
        <v>17</v>
      </c>
      <c r="AG1057" s="4" t="s">
        <v>20</v>
      </c>
      <c r="AH1057" s="4" t="s">
        <v>23</v>
      </c>
      <c r="AI1057" s="5">
        <v>6000</v>
      </c>
      <c r="AJ1057" s="4">
        <v>0</v>
      </c>
      <c r="AK1057" s="4">
        <v>10</v>
      </c>
      <c r="AL1057" s="4">
        <v>29</v>
      </c>
      <c r="AM1057" s="4">
        <v>18</v>
      </c>
      <c r="AN1057" s="4">
        <v>57</v>
      </c>
    </row>
    <row r="1058" spans="28:40" x14ac:dyDescent="0.25">
      <c r="AB1058" s="4">
        <v>1057</v>
      </c>
      <c r="AC1058" s="4" t="s">
        <v>14</v>
      </c>
      <c r="AD1058" s="4" t="s">
        <v>40</v>
      </c>
      <c r="AE1058" s="4" t="s">
        <v>16</v>
      </c>
      <c r="AF1058" s="4" t="s">
        <v>17</v>
      </c>
      <c r="AG1058" s="4" t="s">
        <v>20</v>
      </c>
      <c r="AH1058" s="4" t="s">
        <v>23</v>
      </c>
      <c r="AI1058" s="5">
        <v>6000</v>
      </c>
      <c r="AJ1058" s="4">
        <v>0</v>
      </c>
      <c r="AK1058" s="4">
        <v>10</v>
      </c>
      <c r="AL1058" s="4">
        <v>30</v>
      </c>
      <c r="AM1058" s="4">
        <v>22</v>
      </c>
      <c r="AN1058" s="4">
        <v>62</v>
      </c>
    </row>
    <row r="1059" spans="28:40" x14ac:dyDescent="0.25">
      <c r="AB1059" s="4">
        <v>1058</v>
      </c>
      <c r="AC1059" s="4" t="s">
        <v>14</v>
      </c>
      <c r="AD1059" s="4" t="s">
        <v>49</v>
      </c>
      <c r="AE1059" s="4" t="s">
        <v>22</v>
      </c>
      <c r="AF1059" s="4" t="s">
        <v>17</v>
      </c>
      <c r="AG1059" s="4" t="s">
        <v>20</v>
      </c>
      <c r="AH1059" s="4" t="s">
        <v>23</v>
      </c>
      <c r="AI1059" s="5">
        <v>6000</v>
      </c>
      <c r="AJ1059" s="4">
        <v>0</v>
      </c>
      <c r="AK1059" s="4">
        <v>3</v>
      </c>
      <c r="AL1059" s="4">
        <v>3</v>
      </c>
      <c r="AM1059" s="4">
        <v>20</v>
      </c>
      <c r="AN1059" s="4">
        <v>26</v>
      </c>
    </row>
    <row r="1060" spans="28:40" x14ac:dyDescent="0.25">
      <c r="AB1060" s="4">
        <v>1059</v>
      </c>
      <c r="AC1060" s="4" t="s">
        <v>14</v>
      </c>
      <c r="AD1060" s="4" t="s">
        <v>51</v>
      </c>
      <c r="AE1060" s="4" t="s">
        <v>16</v>
      </c>
      <c r="AF1060" s="4" t="s">
        <v>17</v>
      </c>
      <c r="AG1060" s="4" t="s">
        <v>20</v>
      </c>
      <c r="AH1060" s="4" t="s">
        <v>23</v>
      </c>
      <c r="AI1060" s="5">
        <v>7500</v>
      </c>
      <c r="AJ1060" s="4">
        <v>0</v>
      </c>
      <c r="AK1060" s="4">
        <v>12</v>
      </c>
      <c r="AL1060" s="4">
        <v>25</v>
      </c>
      <c r="AM1060" s="4">
        <v>22</v>
      </c>
      <c r="AN1060" s="4">
        <v>59</v>
      </c>
    </row>
    <row r="1061" spans="28:40" x14ac:dyDescent="0.25">
      <c r="AB1061" s="4">
        <v>1060</v>
      </c>
      <c r="AC1061" s="4" t="s">
        <v>14</v>
      </c>
      <c r="AD1061" s="4" t="s">
        <v>42</v>
      </c>
      <c r="AE1061" s="4" t="s">
        <v>16</v>
      </c>
      <c r="AF1061" s="4" t="s">
        <v>17</v>
      </c>
      <c r="AG1061" s="4" t="s">
        <v>20</v>
      </c>
      <c r="AH1061" s="4" t="s">
        <v>23</v>
      </c>
      <c r="AI1061" s="5">
        <v>7000</v>
      </c>
      <c r="AJ1061" s="4">
        <v>0</v>
      </c>
      <c r="AK1061" s="4">
        <v>0</v>
      </c>
      <c r="AL1061" s="4">
        <v>0</v>
      </c>
      <c r="AM1061" s="4">
        <v>0</v>
      </c>
      <c r="AN1061" s="4">
        <v>0</v>
      </c>
    </row>
    <row r="1062" spans="28:40" x14ac:dyDescent="0.25">
      <c r="AB1062" s="4">
        <v>1061</v>
      </c>
      <c r="AC1062" s="4" t="s">
        <v>14</v>
      </c>
      <c r="AD1062" s="4" t="s">
        <v>44</v>
      </c>
      <c r="AE1062" s="4" t="s">
        <v>16</v>
      </c>
      <c r="AF1062" s="4" t="s">
        <v>17</v>
      </c>
      <c r="AG1062" s="4" t="s">
        <v>20</v>
      </c>
      <c r="AH1062" s="4" t="s">
        <v>23</v>
      </c>
      <c r="AI1062" s="5">
        <v>6500</v>
      </c>
      <c r="AJ1062" s="4">
        <v>0</v>
      </c>
      <c r="AK1062" s="4">
        <v>15</v>
      </c>
      <c r="AL1062" s="4">
        <v>23</v>
      </c>
      <c r="AM1062" s="4">
        <v>20</v>
      </c>
      <c r="AN1062" s="4">
        <v>58</v>
      </c>
    </row>
    <row r="1063" spans="28:40" x14ac:dyDescent="0.25">
      <c r="AB1063" s="4">
        <v>1062</v>
      </c>
      <c r="AC1063" s="4" t="s">
        <v>14</v>
      </c>
      <c r="AD1063" s="4" t="s">
        <v>38</v>
      </c>
      <c r="AE1063" s="4" t="s">
        <v>16</v>
      </c>
      <c r="AF1063" s="4" t="s">
        <v>17</v>
      </c>
      <c r="AG1063" s="4" t="s">
        <v>20</v>
      </c>
      <c r="AH1063" s="4" t="s">
        <v>23</v>
      </c>
      <c r="AI1063" s="5">
        <v>6500</v>
      </c>
      <c r="AJ1063" s="4">
        <v>0</v>
      </c>
      <c r="AK1063" s="4">
        <v>14</v>
      </c>
      <c r="AL1063" s="4">
        <v>18</v>
      </c>
      <c r="AM1063" s="4">
        <v>14</v>
      </c>
      <c r="AN1063" s="4">
        <v>46</v>
      </c>
    </row>
    <row r="1064" spans="28:40" x14ac:dyDescent="0.25">
      <c r="AB1064" s="4">
        <v>1063</v>
      </c>
      <c r="AC1064" s="4" t="s">
        <v>14</v>
      </c>
      <c r="AD1064" s="4" t="s">
        <v>42</v>
      </c>
      <c r="AE1064" s="4" t="s">
        <v>16</v>
      </c>
      <c r="AF1064" s="4" t="s">
        <v>17</v>
      </c>
      <c r="AG1064" s="4" t="s">
        <v>20</v>
      </c>
      <c r="AH1064" s="4" t="s">
        <v>23</v>
      </c>
      <c r="AI1064" s="5">
        <v>6000</v>
      </c>
      <c r="AJ1064" s="4">
        <v>0</v>
      </c>
      <c r="AK1064" s="4">
        <v>13</v>
      </c>
      <c r="AL1064" s="4">
        <v>23</v>
      </c>
      <c r="AM1064" s="4">
        <v>24</v>
      </c>
      <c r="AN1064" s="4">
        <v>60</v>
      </c>
    </row>
    <row r="1065" spans="28:40" x14ac:dyDescent="0.25">
      <c r="AB1065" s="4">
        <v>1064</v>
      </c>
      <c r="AC1065" s="4" t="s">
        <v>14</v>
      </c>
      <c r="AD1065" s="4" t="s">
        <v>34</v>
      </c>
      <c r="AE1065" s="4" t="s">
        <v>16</v>
      </c>
      <c r="AF1065" s="4" t="s">
        <v>17</v>
      </c>
      <c r="AG1065" s="4" t="s">
        <v>20</v>
      </c>
      <c r="AH1065" s="4" t="s">
        <v>23</v>
      </c>
      <c r="AI1065" s="5">
        <v>6000</v>
      </c>
      <c r="AJ1065" s="4">
        <v>0</v>
      </c>
      <c r="AK1065" s="4">
        <v>22</v>
      </c>
      <c r="AL1065" s="4">
        <v>39</v>
      </c>
      <c r="AM1065" s="4">
        <v>16</v>
      </c>
      <c r="AN1065" s="4">
        <v>77</v>
      </c>
    </row>
    <row r="1066" spans="28:40" x14ac:dyDescent="0.25">
      <c r="AB1066" s="4">
        <v>1065</v>
      </c>
      <c r="AC1066" s="4" t="s">
        <v>14</v>
      </c>
      <c r="AD1066" s="4" t="s">
        <v>27</v>
      </c>
      <c r="AE1066" s="4" t="s">
        <v>16</v>
      </c>
      <c r="AF1066" s="4" t="s">
        <v>17</v>
      </c>
      <c r="AG1066" s="4" t="s">
        <v>20</v>
      </c>
      <c r="AH1066" s="4" t="s">
        <v>23</v>
      </c>
      <c r="AI1066" s="5">
        <v>6800</v>
      </c>
      <c r="AJ1066" s="4">
        <v>0</v>
      </c>
      <c r="AK1066" s="4">
        <v>21</v>
      </c>
      <c r="AL1066" s="4">
        <v>31</v>
      </c>
      <c r="AM1066" s="4">
        <v>13</v>
      </c>
      <c r="AN1066" s="4">
        <v>65</v>
      </c>
    </row>
    <row r="1067" spans="28:40" x14ac:dyDescent="0.25">
      <c r="AB1067" s="4">
        <v>1066</v>
      </c>
      <c r="AC1067" s="4" t="s">
        <v>14</v>
      </c>
      <c r="AD1067" s="4" t="s">
        <v>27</v>
      </c>
      <c r="AE1067" s="4" t="s">
        <v>16</v>
      </c>
      <c r="AF1067" s="4" t="s">
        <v>17</v>
      </c>
      <c r="AG1067" s="4" t="s">
        <v>20</v>
      </c>
      <c r="AH1067" s="4" t="s">
        <v>23</v>
      </c>
      <c r="AI1067" s="5">
        <v>600</v>
      </c>
      <c r="AJ1067" s="4">
        <v>0</v>
      </c>
      <c r="AK1067" s="4">
        <v>18</v>
      </c>
      <c r="AL1067" s="4">
        <v>31</v>
      </c>
      <c r="AM1067" s="4">
        <v>12</v>
      </c>
      <c r="AN1067" s="4">
        <v>61</v>
      </c>
    </row>
    <row r="1068" spans="28:40" x14ac:dyDescent="0.25">
      <c r="AB1068" s="4">
        <v>1067</v>
      </c>
      <c r="AC1068" s="4" t="s">
        <v>14</v>
      </c>
      <c r="AD1068" s="4" t="s">
        <v>34</v>
      </c>
      <c r="AE1068" s="4" t="s">
        <v>16</v>
      </c>
      <c r="AF1068" s="4" t="s">
        <v>17</v>
      </c>
      <c r="AG1068" s="4" t="s">
        <v>20</v>
      </c>
      <c r="AH1068" s="4" t="s">
        <v>23</v>
      </c>
      <c r="AI1068" s="5">
        <v>550</v>
      </c>
      <c r="AJ1068" s="4">
        <v>0</v>
      </c>
      <c r="AK1068" s="4">
        <v>14</v>
      </c>
      <c r="AL1068" s="4">
        <v>16</v>
      </c>
      <c r="AM1068" s="4">
        <v>16</v>
      </c>
      <c r="AN1068" s="4">
        <v>46</v>
      </c>
    </row>
    <row r="1069" spans="28:40" x14ac:dyDescent="0.25">
      <c r="AB1069" s="4">
        <v>1068</v>
      </c>
      <c r="AC1069" s="4" t="s">
        <v>14</v>
      </c>
      <c r="AD1069" s="4" t="s">
        <v>57</v>
      </c>
      <c r="AE1069" s="4" t="s">
        <v>16</v>
      </c>
      <c r="AF1069" s="4" t="s">
        <v>17</v>
      </c>
      <c r="AG1069" s="4" t="s">
        <v>20</v>
      </c>
      <c r="AH1069" s="4" t="s">
        <v>23</v>
      </c>
      <c r="AI1069" s="5">
        <v>5000</v>
      </c>
      <c r="AJ1069" s="4">
        <v>0</v>
      </c>
      <c r="AK1069" s="4">
        <v>17</v>
      </c>
      <c r="AL1069" s="4">
        <v>19</v>
      </c>
      <c r="AM1069" s="4">
        <v>11</v>
      </c>
      <c r="AN1069" s="4">
        <v>47</v>
      </c>
    </row>
    <row r="1070" spans="28:40" x14ac:dyDescent="0.25">
      <c r="AB1070" s="4">
        <v>1069</v>
      </c>
      <c r="AC1070" s="4" t="s">
        <v>14</v>
      </c>
      <c r="AD1070" s="4" t="s">
        <v>35</v>
      </c>
      <c r="AE1070" s="4" t="s">
        <v>16</v>
      </c>
      <c r="AF1070" s="4" t="s">
        <v>17</v>
      </c>
      <c r="AG1070" s="4" t="s">
        <v>20</v>
      </c>
      <c r="AH1070" s="4" t="s">
        <v>23</v>
      </c>
      <c r="AI1070" s="5">
        <v>6000</v>
      </c>
      <c r="AJ1070" s="4">
        <v>0</v>
      </c>
      <c r="AK1070" s="4">
        <v>12</v>
      </c>
      <c r="AL1070" s="4">
        <v>16</v>
      </c>
      <c r="AM1070" s="4">
        <v>14</v>
      </c>
      <c r="AN1070" s="4">
        <v>42</v>
      </c>
    </row>
    <row r="1071" spans="28:40" x14ac:dyDescent="0.25">
      <c r="AB1071" s="4">
        <v>1070</v>
      </c>
      <c r="AC1071" s="4" t="s">
        <v>14</v>
      </c>
      <c r="AD1071" s="4" t="s">
        <v>58</v>
      </c>
      <c r="AE1071" s="4" t="s">
        <v>16</v>
      </c>
      <c r="AF1071" s="4" t="s">
        <v>17</v>
      </c>
      <c r="AG1071" s="4" t="s">
        <v>20</v>
      </c>
      <c r="AH1071" s="4" t="s">
        <v>23</v>
      </c>
      <c r="AI1071" s="5">
        <v>6000</v>
      </c>
      <c r="AJ1071" s="4">
        <v>0</v>
      </c>
      <c r="AK1071" s="4">
        <v>11</v>
      </c>
      <c r="AL1071" s="4">
        <v>24</v>
      </c>
      <c r="AM1071" s="4">
        <v>11</v>
      </c>
      <c r="AN1071" s="4">
        <v>46</v>
      </c>
    </row>
    <row r="1072" spans="28:40" x14ac:dyDescent="0.25">
      <c r="AB1072" s="4">
        <v>1071</v>
      </c>
      <c r="AC1072" s="4" t="s">
        <v>14</v>
      </c>
      <c r="AD1072" s="4" t="s">
        <v>65</v>
      </c>
      <c r="AE1072" s="4" t="s">
        <v>16</v>
      </c>
      <c r="AF1072" s="4" t="s">
        <v>17</v>
      </c>
      <c r="AG1072" s="4" t="s">
        <v>20</v>
      </c>
      <c r="AH1072" s="4" t="s">
        <v>23</v>
      </c>
      <c r="AI1072" s="5">
        <v>5000</v>
      </c>
      <c r="AJ1072" s="4">
        <v>0</v>
      </c>
      <c r="AK1072" s="4">
        <v>14</v>
      </c>
      <c r="AL1072" s="4">
        <v>20</v>
      </c>
      <c r="AM1072" s="4">
        <v>15</v>
      </c>
      <c r="AN1072" s="4">
        <v>49</v>
      </c>
    </row>
    <row r="1073" spans="28:40" x14ac:dyDescent="0.25">
      <c r="AB1073" s="4">
        <v>1072</v>
      </c>
      <c r="AC1073" s="4" t="s">
        <v>14</v>
      </c>
      <c r="AD1073" s="4" t="s">
        <v>71</v>
      </c>
      <c r="AE1073" s="4" t="s">
        <v>16</v>
      </c>
      <c r="AF1073" s="4" t="s">
        <v>17</v>
      </c>
      <c r="AG1073" s="4" t="s">
        <v>20</v>
      </c>
      <c r="AH1073" s="4" t="s">
        <v>23</v>
      </c>
      <c r="AI1073" s="5">
        <v>5500</v>
      </c>
      <c r="AJ1073" s="4">
        <v>0</v>
      </c>
      <c r="AK1073" s="4">
        <v>10</v>
      </c>
      <c r="AL1073" s="4">
        <v>17</v>
      </c>
      <c r="AM1073" s="4">
        <v>6</v>
      </c>
      <c r="AN1073" s="4">
        <v>33</v>
      </c>
    </row>
    <row r="1074" spans="28:40" x14ac:dyDescent="0.25">
      <c r="AB1074" s="4">
        <v>1073</v>
      </c>
      <c r="AC1074" s="4" t="s">
        <v>14</v>
      </c>
      <c r="AD1074" s="4" t="s">
        <v>78</v>
      </c>
      <c r="AE1074" s="4" t="s">
        <v>16</v>
      </c>
      <c r="AF1074" s="4" t="s">
        <v>17</v>
      </c>
      <c r="AG1074" s="4" t="s">
        <v>20</v>
      </c>
      <c r="AH1074" s="4" t="s">
        <v>23</v>
      </c>
      <c r="AI1074" s="5">
        <v>7000</v>
      </c>
      <c r="AJ1074" s="4">
        <v>0</v>
      </c>
      <c r="AK1074" s="4">
        <v>16</v>
      </c>
      <c r="AL1074" s="4">
        <v>21</v>
      </c>
      <c r="AM1074" s="4">
        <v>11</v>
      </c>
      <c r="AN1074" s="4">
        <v>48</v>
      </c>
    </row>
    <row r="1075" spans="28:40" x14ac:dyDescent="0.25">
      <c r="AB1075" s="4">
        <v>1074</v>
      </c>
      <c r="AC1075" s="4" t="s">
        <v>14</v>
      </c>
      <c r="AD1075" s="4" t="s">
        <v>49</v>
      </c>
      <c r="AE1075" s="4" t="s">
        <v>16</v>
      </c>
      <c r="AF1075" s="4" t="s">
        <v>17</v>
      </c>
      <c r="AG1075" s="4" t="s">
        <v>20</v>
      </c>
      <c r="AH1075" s="4" t="s">
        <v>23</v>
      </c>
      <c r="AI1075" s="5">
        <v>6000</v>
      </c>
      <c r="AJ1075" s="4">
        <v>0</v>
      </c>
      <c r="AK1075" s="4">
        <v>13</v>
      </c>
      <c r="AL1075" s="4">
        <v>14</v>
      </c>
      <c r="AM1075" s="4">
        <v>8</v>
      </c>
      <c r="AN1075" s="4">
        <v>35</v>
      </c>
    </row>
    <row r="1076" spans="28:40" x14ac:dyDescent="0.25">
      <c r="AB1076" s="4">
        <v>1075</v>
      </c>
      <c r="AC1076" s="4" t="s">
        <v>14</v>
      </c>
      <c r="AD1076" s="4" t="s">
        <v>77</v>
      </c>
      <c r="AE1076" s="4" t="s">
        <v>16</v>
      </c>
      <c r="AF1076" s="4" t="s">
        <v>17</v>
      </c>
      <c r="AG1076" s="4" t="s">
        <v>20</v>
      </c>
      <c r="AH1076" s="4" t="s">
        <v>23</v>
      </c>
      <c r="AI1076" s="5">
        <v>6000</v>
      </c>
      <c r="AJ1076" s="4">
        <v>0</v>
      </c>
      <c r="AK1076" s="4">
        <v>5</v>
      </c>
      <c r="AL1076" s="4">
        <v>20</v>
      </c>
      <c r="AM1076" s="4">
        <v>13</v>
      </c>
      <c r="AN1076" s="4">
        <v>38</v>
      </c>
    </row>
    <row r="1077" spans="28:40" x14ac:dyDescent="0.25">
      <c r="AB1077" s="4">
        <v>1076</v>
      </c>
      <c r="AC1077" s="4" t="s">
        <v>14</v>
      </c>
      <c r="AD1077" s="4" t="s">
        <v>35</v>
      </c>
      <c r="AE1077" s="4" t="s">
        <v>16</v>
      </c>
      <c r="AF1077" s="4" t="s">
        <v>17</v>
      </c>
      <c r="AG1077" s="4" t="s">
        <v>20</v>
      </c>
      <c r="AH1077" s="4" t="s">
        <v>23</v>
      </c>
      <c r="AI1077" s="5">
        <v>6000</v>
      </c>
      <c r="AJ1077" s="4">
        <v>0</v>
      </c>
      <c r="AK1077" s="4">
        <v>11</v>
      </c>
      <c r="AL1077" s="4">
        <v>22</v>
      </c>
      <c r="AM1077" s="4">
        <v>16</v>
      </c>
      <c r="AN1077" s="4">
        <v>49</v>
      </c>
    </row>
    <row r="1078" spans="28:40" x14ac:dyDescent="0.25">
      <c r="AB1078" s="4">
        <v>1077</v>
      </c>
      <c r="AC1078" s="4" t="s">
        <v>14</v>
      </c>
      <c r="AD1078" s="4" t="s">
        <v>75</v>
      </c>
      <c r="AE1078" s="4" t="s">
        <v>16</v>
      </c>
      <c r="AF1078" s="4" t="s">
        <v>17</v>
      </c>
      <c r="AG1078" s="4" t="s">
        <v>20</v>
      </c>
      <c r="AH1078" s="4" t="s">
        <v>23</v>
      </c>
      <c r="AI1078" s="5">
        <v>6000</v>
      </c>
      <c r="AJ1078" s="4">
        <v>0</v>
      </c>
      <c r="AK1078" s="4">
        <v>9</v>
      </c>
      <c r="AL1078" s="4">
        <v>18</v>
      </c>
      <c r="AM1078" s="4">
        <v>13</v>
      </c>
      <c r="AN1078" s="4">
        <v>40</v>
      </c>
    </row>
    <row r="1079" spans="28:40" x14ac:dyDescent="0.25">
      <c r="AB1079" s="4">
        <v>1078</v>
      </c>
      <c r="AC1079" s="4" t="s">
        <v>14</v>
      </c>
      <c r="AD1079" s="4" t="s">
        <v>71</v>
      </c>
      <c r="AE1079" s="4" t="s">
        <v>16</v>
      </c>
      <c r="AF1079" s="4" t="s">
        <v>17</v>
      </c>
      <c r="AG1079" s="4" t="s">
        <v>20</v>
      </c>
      <c r="AH1079" s="4" t="s">
        <v>23</v>
      </c>
      <c r="AI1079" s="5">
        <v>6000</v>
      </c>
      <c r="AJ1079" s="4">
        <v>0</v>
      </c>
      <c r="AK1079" s="4">
        <v>18</v>
      </c>
      <c r="AL1079" s="4">
        <v>23</v>
      </c>
      <c r="AM1079" s="4">
        <v>15</v>
      </c>
      <c r="AN1079" s="4">
        <v>56</v>
      </c>
    </row>
    <row r="1080" spans="28:40" x14ac:dyDescent="0.25">
      <c r="AB1080" s="4">
        <v>1079</v>
      </c>
      <c r="AC1080" s="4" t="s">
        <v>14</v>
      </c>
      <c r="AD1080" s="4" t="s">
        <v>30</v>
      </c>
      <c r="AE1080" s="4" t="s">
        <v>16</v>
      </c>
      <c r="AF1080" s="4" t="s">
        <v>17</v>
      </c>
      <c r="AG1080" s="4" t="s">
        <v>20</v>
      </c>
      <c r="AH1080" s="4" t="s">
        <v>23</v>
      </c>
      <c r="AI1080" s="5">
        <v>5000</v>
      </c>
      <c r="AJ1080" s="4">
        <v>0</v>
      </c>
      <c r="AK1080" s="4">
        <v>16</v>
      </c>
      <c r="AL1080" s="4">
        <v>23</v>
      </c>
      <c r="AM1080" s="4">
        <v>13</v>
      </c>
      <c r="AN1080" s="4">
        <v>52</v>
      </c>
    </row>
    <row r="1081" spans="28:40" x14ac:dyDescent="0.25">
      <c r="AB1081" s="4">
        <v>1080</v>
      </c>
      <c r="AC1081" s="4" t="s">
        <v>20</v>
      </c>
      <c r="AD1081" s="4" t="s">
        <v>58</v>
      </c>
      <c r="AE1081" s="4" t="s">
        <v>16</v>
      </c>
      <c r="AF1081" s="4" t="s">
        <v>17</v>
      </c>
      <c r="AG1081" s="4" t="s">
        <v>20</v>
      </c>
      <c r="AH1081" s="4" t="s">
        <v>23</v>
      </c>
      <c r="AI1081" s="5">
        <v>6000</v>
      </c>
      <c r="AJ1081" s="4">
        <v>0</v>
      </c>
      <c r="AK1081" s="4">
        <v>18</v>
      </c>
      <c r="AL1081" s="4">
        <v>22</v>
      </c>
      <c r="AM1081" s="4">
        <v>9</v>
      </c>
      <c r="AN1081" s="4">
        <v>49</v>
      </c>
    </row>
    <row r="1082" spans="28:40" x14ac:dyDescent="0.25">
      <c r="AB1082" s="4">
        <v>1081</v>
      </c>
      <c r="AC1082" s="4" t="s">
        <v>14</v>
      </c>
      <c r="AD1082" s="4" t="s">
        <v>28</v>
      </c>
      <c r="AE1082" s="4" t="s">
        <v>16</v>
      </c>
      <c r="AF1082" s="4" t="s">
        <v>17</v>
      </c>
      <c r="AG1082" s="4" t="s">
        <v>20</v>
      </c>
      <c r="AH1082" s="4" t="s">
        <v>23</v>
      </c>
      <c r="AI1082" s="5">
        <v>6500</v>
      </c>
      <c r="AJ1082" s="4">
        <v>0</v>
      </c>
      <c r="AK1082" s="4">
        <v>8</v>
      </c>
      <c r="AL1082" s="4">
        <v>26</v>
      </c>
      <c r="AM1082" s="4">
        <v>13</v>
      </c>
      <c r="AN1082" s="4">
        <v>47</v>
      </c>
    </row>
    <row r="1083" spans="28:40" x14ac:dyDescent="0.25">
      <c r="AB1083" s="4">
        <v>1082</v>
      </c>
      <c r="AC1083" s="4" t="s">
        <v>14</v>
      </c>
      <c r="AD1083" s="4" t="s">
        <v>40</v>
      </c>
      <c r="AE1083" s="4" t="s">
        <v>16</v>
      </c>
      <c r="AF1083" s="4" t="s">
        <v>17</v>
      </c>
      <c r="AG1083" s="4" t="s">
        <v>20</v>
      </c>
      <c r="AH1083" s="4" t="s">
        <v>23</v>
      </c>
      <c r="AI1083" s="5">
        <v>5000</v>
      </c>
      <c r="AJ1083" s="4">
        <v>0</v>
      </c>
      <c r="AK1083" s="4">
        <v>10</v>
      </c>
      <c r="AL1083" s="4">
        <v>16</v>
      </c>
      <c r="AM1083" s="4">
        <v>11</v>
      </c>
      <c r="AN1083" s="4">
        <v>37</v>
      </c>
    </row>
    <row r="1084" spans="28:40" x14ac:dyDescent="0.25">
      <c r="AB1084" s="4">
        <v>1083</v>
      </c>
      <c r="AC1084" s="4" t="s">
        <v>14</v>
      </c>
      <c r="AD1084" s="4" t="s">
        <v>42</v>
      </c>
      <c r="AE1084" s="4" t="s">
        <v>16</v>
      </c>
      <c r="AF1084" s="4" t="s">
        <v>17</v>
      </c>
      <c r="AG1084" s="4" t="s">
        <v>20</v>
      </c>
      <c r="AH1084" s="4" t="s">
        <v>23</v>
      </c>
      <c r="AI1084" s="5">
        <v>6000</v>
      </c>
      <c r="AJ1084" s="4">
        <v>0</v>
      </c>
      <c r="AK1084" s="4">
        <v>15</v>
      </c>
      <c r="AL1084" s="4">
        <v>21</v>
      </c>
      <c r="AM1084" s="4">
        <v>13</v>
      </c>
      <c r="AN1084" s="4">
        <v>49</v>
      </c>
    </row>
    <row r="1085" spans="28:40" x14ac:dyDescent="0.25">
      <c r="AB1085" s="4">
        <v>1084</v>
      </c>
      <c r="AC1085" s="4" t="s">
        <v>14</v>
      </c>
      <c r="AD1085" s="4" t="s">
        <v>38</v>
      </c>
      <c r="AE1085" s="4" t="s">
        <v>16</v>
      </c>
      <c r="AF1085" s="4" t="s">
        <v>17</v>
      </c>
      <c r="AG1085" s="4" t="s">
        <v>20</v>
      </c>
      <c r="AH1085" s="4" t="s">
        <v>23</v>
      </c>
      <c r="AI1085" s="5">
        <v>6000</v>
      </c>
      <c r="AJ1085" s="4">
        <v>0</v>
      </c>
      <c r="AK1085" s="4">
        <v>11</v>
      </c>
      <c r="AL1085" s="4">
        <v>20</v>
      </c>
      <c r="AM1085" s="4">
        <v>14</v>
      </c>
      <c r="AN1085" s="4">
        <v>45</v>
      </c>
    </row>
    <row r="1086" spans="28:40" x14ac:dyDescent="0.25">
      <c r="AB1086" s="4">
        <v>1085</v>
      </c>
      <c r="AC1086" s="4" t="s">
        <v>14</v>
      </c>
      <c r="AD1086" s="4" t="s">
        <v>50</v>
      </c>
      <c r="AE1086" s="4" t="s">
        <v>16</v>
      </c>
      <c r="AF1086" s="4" t="s">
        <v>17</v>
      </c>
      <c r="AG1086" s="4" t="s">
        <v>20</v>
      </c>
      <c r="AH1086" s="4" t="s">
        <v>23</v>
      </c>
      <c r="AI1086" s="5">
        <v>7000</v>
      </c>
      <c r="AJ1086" s="4">
        <v>0</v>
      </c>
      <c r="AK1086" s="4">
        <v>13</v>
      </c>
      <c r="AL1086" s="4">
        <v>23</v>
      </c>
      <c r="AM1086" s="4">
        <v>15</v>
      </c>
      <c r="AN1086" s="4">
        <v>51</v>
      </c>
    </row>
    <row r="1087" spans="28:40" x14ac:dyDescent="0.25">
      <c r="AB1087" s="4">
        <v>1086</v>
      </c>
      <c r="AC1087" s="4" t="s">
        <v>14</v>
      </c>
      <c r="AD1087" s="4" t="s">
        <v>29</v>
      </c>
      <c r="AE1087" s="4" t="s">
        <v>16</v>
      </c>
      <c r="AF1087" s="4" t="s">
        <v>17</v>
      </c>
      <c r="AG1087" s="4" t="s">
        <v>20</v>
      </c>
      <c r="AH1087" s="4" t="s">
        <v>23</v>
      </c>
      <c r="AI1087" s="5">
        <v>6800</v>
      </c>
      <c r="AJ1087" s="4">
        <v>0</v>
      </c>
      <c r="AK1087" s="4">
        <v>14</v>
      </c>
      <c r="AL1087" s="4">
        <v>21</v>
      </c>
      <c r="AM1087" s="4">
        <v>14</v>
      </c>
      <c r="AN1087" s="4">
        <v>49</v>
      </c>
    </row>
    <row r="1088" spans="28:40" x14ac:dyDescent="0.25">
      <c r="AB1088" s="4">
        <v>1087</v>
      </c>
      <c r="AC1088" s="4" t="s">
        <v>14</v>
      </c>
      <c r="AD1088" s="4" t="s">
        <v>30</v>
      </c>
      <c r="AE1088" s="4" t="s">
        <v>16</v>
      </c>
      <c r="AF1088" s="4" t="s">
        <v>17</v>
      </c>
      <c r="AG1088" s="4" t="s">
        <v>20</v>
      </c>
      <c r="AH1088" s="4" t="s">
        <v>23</v>
      </c>
      <c r="AI1088" s="5">
        <v>6500</v>
      </c>
      <c r="AJ1088" s="4">
        <v>0</v>
      </c>
      <c r="AK1088" s="4">
        <v>13</v>
      </c>
      <c r="AL1088" s="4">
        <v>23</v>
      </c>
      <c r="AM1088" s="4">
        <v>14</v>
      </c>
      <c r="AN1088" s="4">
        <v>50</v>
      </c>
    </row>
    <row r="1089" spans="28:40" x14ac:dyDescent="0.25">
      <c r="AB1089" s="4">
        <v>1088</v>
      </c>
      <c r="AC1089" s="4" t="s">
        <v>14</v>
      </c>
      <c r="AD1089" s="4" t="s">
        <v>38</v>
      </c>
      <c r="AE1089" s="4" t="s">
        <v>16</v>
      </c>
      <c r="AF1089" s="4" t="s">
        <v>17</v>
      </c>
      <c r="AG1089" s="4" t="s">
        <v>20</v>
      </c>
      <c r="AH1089" s="4" t="s">
        <v>23</v>
      </c>
      <c r="AI1089" s="5">
        <v>6000</v>
      </c>
      <c r="AJ1089" s="4">
        <v>0</v>
      </c>
      <c r="AK1089" s="4">
        <v>10</v>
      </c>
      <c r="AL1089" s="4">
        <v>16</v>
      </c>
      <c r="AM1089" s="4">
        <v>11</v>
      </c>
      <c r="AN1089" s="4">
        <v>37</v>
      </c>
    </row>
    <row r="1090" spans="28:40" x14ac:dyDescent="0.25">
      <c r="AB1090" s="4">
        <v>1089</v>
      </c>
      <c r="AC1090" s="4" t="s">
        <v>14</v>
      </c>
      <c r="AD1090" s="4" t="s">
        <v>29</v>
      </c>
      <c r="AE1090" s="4" t="s">
        <v>16</v>
      </c>
      <c r="AF1090" s="4" t="s">
        <v>17</v>
      </c>
      <c r="AG1090" s="4" t="s">
        <v>20</v>
      </c>
      <c r="AH1090" s="4" t="s">
        <v>23</v>
      </c>
      <c r="AI1090" s="5">
        <v>6500</v>
      </c>
      <c r="AJ1090" s="4">
        <v>0</v>
      </c>
      <c r="AK1090" s="4">
        <v>7</v>
      </c>
      <c r="AL1090" s="4">
        <v>22</v>
      </c>
      <c r="AM1090" s="4">
        <v>15</v>
      </c>
      <c r="AN1090" s="4">
        <v>44</v>
      </c>
    </row>
    <row r="1091" spans="28:40" x14ac:dyDescent="0.25">
      <c r="AB1091" s="4">
        <v>1090</v>
      </c>
      <c r="AC1091" s="4" t="s">
        <v>14</v>
      </c>
      <c r="AD1091" s="4" t="s">
        <v>38</v>
      </c>
      <c r="AE1091" s="4" t="s">
        <v>16</v>
      </c>
      <c r="AF1091" s="4" t="s">
        <v>17</v>
      </c>
      <c r="AG1091" s="4" t="s">
        <v>20</v>
      </c>
      <c r="AH1091" s="4" t="s">
        <v>23</v>
      </c>
      <c r="AI1091" s="5">
        <v>4000</v>
      </c>
      <c r="AJ1091" s="4">
        <v>0</v>
      </c>
      <c r="AK1091" s="4">
        <v>10</v>
      </c>
      <c r="AL1091" s="4">
        <v>14</v>
      </c>
      <c r="AM1091" s="4">
        <v>15</v>
      </c>
      <c r="AN1091" s="4">
        <v>39</v>
      </c>
    </row>
    <row r="1092" spans="28:40" x14ac:dyDescent="0.25">
      <c r="AB1092" s="4">
        <v>1091</v>
      </c>
      <c r="AC1092" s="4" t="s">
        <v>14</v>
      </c>
      <c r="AD1092" s="4" t="s">
        <v>38</v>
      </c>
      <c r="AE1092" s="4" t="s">
        <v>16</v>
      </c>
      <c r="AF1092" s="4" t="s">
        <v>17</v>
      </c>
      <c r="AG1092" s="4" t="s">
        <v>20</v>
      </c>
      <c r="AH1092" s="4" t="s">
        <v>23</v>
      </c>
      <c r="AI1092" s="5">
        <v>6000</v>
      </c>
      <c r="AJ1092" s="4">
        <v>0</v>
      </c>
      <c r="AK1092" s="4">
        <v>8</v>
      </c>
      <c r="AL1092" s="4">
        <v>19</v>
      </c>
      <c r="AM1092" s="4">
        <v>15</v>
      </c>
      <c r="AN1092" s="4">
        <v>42</v>
      </c>
    </row>
    <row r="1093" spans="28:40" x14ac:dyDescent="0.25">
      <c r="AB1093" s="4">
        <v>1092</v>
      </c>
      <c r="AC1093" s="4" t="s">
        <v>14</v>
      </c>
      <c r="AD1093" s="4" t="s">
        <v>50</v>
      </c>
      <c r="AE1093" s="4" t="s">
        <v>16</v>
      </c>
      <c r="AF1093" s="4" t="s">
        <v>17</v>
      </c>
      <c r="AG1093" s="4" t="s">
        <v>20</v>
      </c>
      <c r="AH1093" s="4" t="s">
        <v>23</v>
      </c>
      <c r="AI1093" s="5">
        <v>6000</v>
      </c>
      <c r="AJ1093" s="4">
        <v>0</v>
      </c>
      <c r="AK1093" s="4">
        <v>11</v>
      </c>
      <c r="AL1093" s="4">
        <v>22</v>
      </c>
      <c r="AM1093" s="4">
        <v>15</v>
      </c>
      <c r="AN1093" s="4">
        <v>48</v>
      </c>
    </row>
    <row r="1094" spans="28:40" x14ac:dyDescent="0.25">
      <c r="AB1094" s="4">
        <v>1093</v>
      </c>
      <c r="AC1094" s="4" t="s">
        <v>14</v>
      </c>
      <c r="AD1094" s="4" t="s">
        <v>75</v>
      </c>
      <c r="AE1094" s="4" t="s">
        <v>16</v>
      </c>
      <c r="AF1094" s="4" t="s">
        <v>17</v>
      </c>
      <c r="AG1094" s="4" t="s">
        <v>20</v>
      </c>
      <c r="AH1094" s="4" t="s">
        <v>23</v>
      </c>
      <c r="AI1094" s="5">
        <v>3900</v>
      </c>
      <c r="AJ1094" s="4">
        <v>0</v>
      </c>
      <c r="AK1094" s="4">
        <v>13</v>
      </c>
      <c r="AL1094" s="4">
        <v>25</v>
      </c>
      <c r="AM1094" s="4">
        <v>11</v>
      </c>
      <c r="AN1094" s="4">
        <v>49</v>
      </c>
    </row>
    <row r="1095" spans="28:40" x14ac:dyDescent="0.25">
      <c r="AB1095" s="4">
        <v>1094</v>
      </c>
      <c r="AC1095" s="4" t="s">
        <v>14</v>
      </c>
      <c r="AD1095" s="4" t="s">
        <v>30</v>
      </c>
      <c r="AE1095" s="4" t="s">
        <v>16</v>
      </c>
      <c r="AF1095" s="4" t="s">
        <v>17</v>
      </c>
      <c r="AG1095" s="4" t="s">
        <v>20</v>
      </c>
      <c r="AH1095" s="4" t="s">
        <v>23</v>
      </c>
      <c r="AI1095" s="5">
        <v>6000</v>
      </c>
      <c r="AJ1095" s="4">
        <v>0</v>
      </c>
      <c r="AK1095" s="4">
        <v>8</v>
      </c>
      <c r="AL1095" s="4">
        <v>25</v>
      </c>
      <c r="AM1095" s="4">
        <v>15</v>
      </c>
      <c r="AN1095" s="4">
        <v>48</v>
      </c>
    </row>
    <row r="1096" spans="28:40" x14ac:dyDescent="0.25">
      <c r="AB1096" s="4">
        <v>1095</v>
      </c>
      <c r="AC1096" s="4" t="s">
        <v>14</v>
      </c>
      <c r="AD1096" s="4" t="s">
        <v>44</v>
      </c>
      <c r="AE1096" s="4" t="s">
        <v>16</v>
      </c>
      <c r="AF1096" s="4" t="s">
        <v>17</v>
      </c>
      <c r="AG1096" s="4" t="s">
        <v>20</v>
      </c>
      <c r="AH1096" s="4" t="s">
        <v>23</v>
      </c>
      <c r="AI1096" s="5">
        <v>6500</v>
      </c>
      <c r="AJ1096" s="4">
        <v>0</v>
      </c>
      <c r="AK1096" s="4">
        <v>10</v>
      </c>
      <c r="AL1096" s="4">
        <v>21</v>
      </c>
      <c r="AM1096" s="4">
        <v>12</v>
      </c>
      <c r="AN1096" s="4">
        <v>43</v>
      </c>
    </row>
    <row r="1097" spans="28:40" x14ac:dyDescent="0.25">
      <c r="AB1097" s="4">
        <v>1096</v>
      </c>
      <c r="AC1097" s="4" t="s">
        <v>14</v>
      </c>
      <c r="AD1097" s="4" t="s">
        <v>50</v>
      </c>
      <c r="AE1097" s="4" t="s">
        <v>16</v>
      </c>
      <c r="AF1097" s="4" t="s">
        <v>17</v>
      </c>
      <c r="AG1097" s="4" t="s">
        <v>20</v>
      </c>
      <c r="AH1097" s="4" t="s">
        <v>23</v>
      </c>
      <c r="AI1097" s="5">
        <v>6000</v>
      </c>
      <c r="AJ1097" s="4">
        <v>0</v>
      </c>
      <c r="AK1097" s="4">
        <v>10</v>
      </c>
      <c r="AL1097" s="4">
        <v>19</v>
      </c>
      <c r="AM1097" s="4">
        <v>10</v>
      </c>
      <c r="AN1097" s="4">
        <v>39</v>
      </c>
    </row>
    <row r="1098" spans="28:40" x14ac:dyDescent="0.25">
      <c r="AB1098" s="4">
        <v>1097</v>
      </c>
      <c r="AC1098" s="4" t="s">
        <v>14</v>
      </c>
      <c r="AD1098" s="4" t="s">
        <v>24</v>
      </c>
      <c r="AE1098" s="4" t="s">
        <v>16</v>
      </c>
      <c r="AF1098" s="4" t="s">
        <v>17</v>
      </c>
      <c r="AG1098" s="4" t="s">
        <v>20</v>
      </c>
      <c r="AH1098" s="4" t="s">
        <v>23</v>
      </c>
      <c r="AI1098" s="5">
        <v>6500</v>
      </c>
      <c r="AJ1098" s="4">
        <v>0</v>
      </c>
      <c r="AK1098" s="4">
        <v>7</v>
      </c>
      <c r="AL1098" s="4">
        <v>17</v>
      </c>
      <c r="AM1098" s="4">
        <v>9</v>
      </c>
      <c r="AN1098" s="4">
        <v>33</v>
      </c>
    </row>
    <row r="1099" spans="28:40" x14ac:dyDescent="0.25">
      <c r="AB1099" s="4">
        <v>1098</v>
      </c>
      <c r="AC1099" s="4" t="s">
        <v>14</v>
      </c>
      <c r="AD1099" s="4" t="s">
        <v>71</v>
      </c>
      <c r="AE1099" s="4" t="s">
        <v>16</v>
      </c>
      <c r="AF1099" s="4" t="s">
        <v>17</v>
      </c>
      <c r="AG1099" s="4" t="s">
        <v>20</v>
      </c>
      <c r="AH1099" s="4" t="s">
        <v>23</v>
      </c>
      <c r="AI1099" s="5">
        <v>2000</v>
      </c>
      <c r="AJ1099" s="4">
        <v>0</v>
      </c>
      <c r="AK1099" s="4">
        <v>8</v>
      </c>
      <c r="AL1099" s="4">
        <v>24</v>
      </c>
      <c r="AM1099" s="4">
        <v>15</v>
      </c>
      <c r="AN1099" s="4">
        <v>47</v>
      </c>
    </row>
    <row r="1100" spans="28:40" x14ac:dyDescent="0.25">
      <c r="AB1100" s="4">
        <v>1099</v>
      </c>
      <c r="AC1100" s="4" t="s">
        <v>14</v>
      </c>
      <c r="AD1100" s="4" t="s">
        <v>71</v>
      </c>
      <c r="AE1100" s="4" t="s">
        <v>16</v>
      </c>
      <c r="AF1100" s="4" t="s">
        <v>17</v>
      </c>
      <c r="AG1100" s="4" t="s">
        <v>20</v>
      </c>
      <c r="AH1100" s="4" t="s">
        <v>23</v>
      </c>
      <c r="AI1100" s="5">
        <v>4000</v>
      </c>
      <c r="AJ1100" s="4">
        <v>0</v>
      </c>
      <c r="AK1100" s="4">
        <v>10</v>
      </c>
      <c r="AL1100" s="4">
        <v>24</v>
      </c>
      <c r="AM1100" s="4">
        <v>15</v>
      </c>
      <c r="AN1100" s="4">
        <v>49</v>
      </c>
    </row>
    <row r="1101" spans="28:40" x14ac:dyDescent="0.25">
      <c r="AB1101" s="4">
        <v>1100</v>
      </c>
      <c r="AC1101" s="4" t="s">
        <v>14</v>
      </c>
      <c r="AD1101" s="4" t="s">
        <v>57</v>
      </c>
      <c r="AE1101" s="4" t="s">
        <v>16</v>
      </c>
      <c r="AF1101" s="4" t="s">
        <v>17</v>
      </c>
      <c r="AG1101" s="4" t="s">
        <v>20</v>
      </c>
      <c r="AH1101" s="4" t="s">
        <v>23</v>
      </c>
      <c r="AI1101" s="5">
        <v>4000</v>
      </c>
      <c r="AJ1101" s="4">
        <v>0</v>
      </c>
      <c r="AK1101" s="4">
        <v>8</v>
      </c>
      <c r="AL1101" s="4">
        <v>4</v>
      </c>
      <c r="AM1101" s="4">
        <v>3</v>
      </c>
      <c r="AN1101" s="4">
        <v>15</v>
      </c>
    </row>
    <row r="1102" spans="28:40" x14ac:dyDescent="0.25">
      <c r="AB1102" s="4">
        <v>1101</v>
      </c>
      <c r="AC1102" s="4" t="s">
        <v>14</v>
      </c>
      <c r="AD1102" s="4" t="s">
        <v>40</v>
      </c>
      <c r="AE1102" s="4" t="s">
        <v>16</v>
      </c>
      <c r="AF1102" s="4" t="s">
        <v>17</v>
      </c>
      <c r="AG1102" s="4" t="s">
        <v>20</v>
      </c>
      <c r="AH1102" s="4" t="s">
        <v>23</v>
      </c>
      <c r="AI1102" s="5">
        <v>5000</v>
      </c>
      <c r="AJ1102" s="4">
        <v>0</v>
      </c>
      <c r="AK1102" s="4">
        <v>18</v>
      </c>
      <c r="AL1102" s="4">
        <v>20</v>
      </c>
      <c r="AM1102" s="4">
        <v>20</v>
      </c>
      <c r="AN1102" s="4">
        <v>58</v>
      </c>
    </row>
    <row r="1103" spans="28:40" x14ac:dyDescent="0.25">
      <c r="AB1103" s="4">
        <v>1102</v>
      </c>
      <c r="AC1103" s="4" t="s">
        <v>14</v>
      </c>
      <c r="AD1103" s="4" t="s">
        <v>34</v>
      </c>
      <c r="AE1103" s="4" t="s">
        <v>16</v>
      </c>
      <c r="AF1103" s="4" t="s">
        <v>17</v>
      </c>
      <c r="AG1103" s="4" t="s">
        <v>20</v>
      </c>
      <c r="AH1103" s="4" t="s">
        <v>23</v>
      </c>
      <c r="AI1103" s="5">
        <v>4000</v>
      </c>
      <c r="AJ1103" s="4">
        <v>1</v>
      </c>
      <c r="AK1103" s="4">
        <v>17</v>
      </c>
      <c r="AL1103" s="4">
        <v>24</v>
      </c>
      <c r="AM1103" s="4">
        <v>14</v>
      </c>
      <c r="AN1103" s="4">
        <v>55</v>
      </c>
    </row>
    <row r="1104" spans="28:40" x14ac:dyDescent="0.25">
      <c r="AB1104" s="4">
        <v>1103</v>
      </c>
      <c r="AC1104" s="4" t="s">
        <v>14</v>
      </c>
      <c r="AD1104" s="4" t="s">
        <v>60</v>
      </c>
      <c r="AE1104" s="4" t="s">
        <v>16</v>
      </c>
      <c r="AF1104" s="4" t="s">
        <v>17</v>
      </c>
      <c r="AG1104" s="4" t="s">
        <v>20</v>
      </c>
      <c r="AH1104" s="4" t="s">
        <v>23</v>
      </c>
      <c r="AI1104" s="5">
        <v>5000</v>
      </c>
      <c r="AJ1104" s="4">
        <v>3</v>
      </c>
      <c r="AK1104" s="4">
        <v>16</v>
      </c>
      <c r="AL1104" s="4">
        <v>17</v>
      </c>
      <c r="AM1104" s="4">
        <v>17</v>
      </c>
      <c r="AN1104" s="4">
        <v>50</v>
      </c>
    </row>
    <row r="1105" spans="28:40" x14ac:dyDescent="0.25">
      <c r="AB1105" s="4">
        <v>1104</v>
      </c>
      <c r="AC1105" s="4" t="s">
        <v>14</v>
      </c>
      <c r="AD1105" s="4" t="s">
        <v>60</v>
      </c>
      <c r="AE1105" s="4" t="s">
        <v>16</v>
      </c>
      <c r="AF1105" s="4" t="s">
        <v>17</v>
      </c>
      <c r="AG1105" s="4" t="s">
        <v>20</v>
      </c>
      <c r="AH1105" s="4" t="s">
        <v>23</v>
      </c>
      <c r="AI1105" s="5">
        <v>3000</v>
      </c>
      <c r="AJ1105" s="4">
        <v>1</v>
      </c>
      <c r="AK1105" s="4">
        <v>15</v>
      </c>
      <c r="AL1105" s="4">
        <v>20</v>
      </c>
      <c r="AM1105" s="4">
        <v>13</v>
      </c>
      <c r="AN1105" s="4">
        <v>48</v>
      </c>
    </row>
    <row r="1106" spans="28:40" x14ac:dyDescent="0.25">
      <c r="AB1106" s="4">
        <v>1105</v>
      </c>
      <c r="AC1106" s="4" t="s">
        <v>14</v>
      </c>
      <c r="AD1106" s="4" t="s">
        <v>75</v>
      </c>
      <c r="AE1106" s="4" t="s">
        <v>16</v>
      </c>
      <c r="AF1106" s="4" t="s">
        <v>17</v>
      </c>
      <c r="AG1106" s="4" t="s">
        <v>20</v>
      </c>
      <c r="AH1106" s="4" t="s">
        <v>23</v>
      </c>
      <c r="AI1106" s="5">
        <v>3000</v>
      </c>
      <c r="AJ1106" s="4">
        <v>1</v>
      </c>
      <c r="AK1106" s="4">
        <v>12</v>
      </c>
      <c r="AL1106" s="4">
        <v>17</v>
      </c>
      <c r="AM1106" s="4">
        <v>14</v>
      </c>
      <c r="AN1106" s="4">
        <v>43</v>
      </c>
    </row>
    <row r="1107" spans="28:40" x14ac:dyDescent="0.25">
      <c r="AB1107" s="4">
        <v>1106</v>
      </c>
      <c r="AC1107" s="4" t="s">
        <v>14</v>
      </c>
      <c r="AD1107" s="4" t="s">
        <v>24</v>
      </c>
      <c r="AE1107" s="4" t="s">
        <v>16</v>
      </c>
      <c r="AF1107" s="4" t="s">
        <v>17</v>
      </c>
      <c r="AG1107" s="4" t="s">
        <v>20</v>
      </c>
      <c r="AH1107" s="4" t="s">
        <v>23</v>
      </c>
      <c r="AI1107" s="5">
        <v>5000</v>
      </c>
      <c r="AJ1107" s="4">
        <v>0</v>
      </c>
      <c r="AK1107" s="4">
        <v>16</v>
      </c>
      <c r="AL1107" s="4">
        <v>21</v>
      </c>
      <c r="AM1107" s="4">
        <v>14</v>
      </c>
      <c r="AN1107" s="4">
        <v>51</v>
      </c>
    </row>
    <row r="1108" spans="28:40" x14ac:dyDescent="0.25">
      <c r="AB1108" s="4">
        <v>1107</v>
      </c>
      <c r="AC1108" s="4" t="s">
        <v>20</v>
      </c>
      <c r="AD1108" s="4" t="s">
        <v>27</v>
      </c>
      <c r="AE1108" s="4" t="s">
        <v>16</v>
      </c>
      <c r="AF1108" s="4" t="s">
        <v>17</v>
      </c>
      <c r="AG1108" s="4" t="s">
        <v>20</v>
      </c>
      <c r="AH1108" s="4" t="s">
        <v>23</v>
      </c>
      <c r="AI1108" s="5">
        <v>5000</v>
      </c>
      <c r="AJ1108" s="4">
        <v>0</v>
      </c>
      <c r="AK1108" s="4">
        <v>13</v>
      </c>
      <c r="AL1108" s="4">
        <v>17</v>
      </c>
      <c r="AM1108" s="4">
        <v>14</v>
      </c>
      <c r="AN1108" s="4">
        <v>44</v>
      </c>
    </row>
    <row r="1109" spans="28:40" x14ac:dyDescent="0.25">
      <c r="AB1109" s="4">
        <v>1108</v>
      </c>
      <c r="AC1109" s="4" t="s">
        <v>14</v>
      </c>
      <c r="AD1109" s="4" t="s">
        <v>40</v>
      </c>
      <c r="AE1109" s="4" t="s">
        <v>16</v>
      </c>
      <c r="AF1109" s="4" t="s">
        <v>17</v>
      </c>
      <c r="AG1109" s="4" t="s">
        <v>20</v>
      </c>
      <c r="AH1109" s="4" t="s">
        <v>23</v>
      </c>
      <c r="AI1109" s="5">
        <v>5000</v>
      </c>
      <c r="AJ1109" s="4">
        <v>0</v>
      </c>
      <c r="AK1109" s="4">
        <v>16</v>
      </c>
      <c r="AL1109" s="4">
        <v>22</v>
      </c>
      <c r="AM1109" s="4">
        <v>15</v>
      </c>
      <c r="AN1109" s="4">
        <v>53</v>
      </c>
    </row>
    <row r="1110" spans="28:40" x14ac:dyDescent="0.25">
      <c r="AB1110" s="4">
        <v>1109</v>
      </c>
      <c r="AC1110" s="4" t="s">
        <v>14</v>
      </c>
      <c r="AD1110" s="4" t="s">
        <v>27</v>
      </c>
      <c r="AE1110" s="4" t="s">
        <v>16</v>
      </c>
      <c r="AF1110" s="4" t="s">
        <v>17</v>
      </c>
      <c r="AG1110" s="4" t="s">
        <v>20</v>
      </c>
      <c r="AH1110" s="4" t="s">
        <v>23</v>
      </c>
      <c r="AI1110" s="5">
        <v>5000</v>
      </c>
      <c r="AJ1110" s="4">
        <v>0</v>
      </c>
      <c r="AK1110" s="4">
        <v>14</v>
      </c>
      <c r="AL1110" s="4">
        <v>24</v>
      </c>
      <c r="AM1110" s="4">
        <v>15</v>
      </c>
      <c r="AN1110" s="4">
        <v>53</v>
      </c>
    </row>
    <row r="1111" spans="28:40" x14ac:dyDescent="0.25">
      <c r="AB1111" s="4">
        <v>1110</v>
      </c>
      <c r="AC1111" s="4" t="s">
        <v>14</v>
      </c>
      <c r="AD1111" s="4" t="s">
        <v>40</v>
      </c>
      <c r="AE1111" s="4" t="s">
        <v>16</v>
      </c>
      <c r="AF1111" s="4" t="s">
        <v>17</v>
      </c>
      <c r="AG1111" s="4" t="s">
        <v>20</v>
      </c>
      <c r="AH1111" s="4" t="s">
        <v>23</v>
      </c>
      <c r="AI1111" s="5">
        <v>5000</v>
      </c>
      <c r="AJ1111" s="4">
        <v>0</v>
      </c>
      <c r="AK1111" s="4">
        <v>16</v>
      </c>
      <c r="AL1111" s="4">
        <v>22</v>
      </c>
      <c r="AM1111" s="4">
        <v>13</v>
      </c>
      <c r="AN1111" s="4">
        <v>51</v>
      </c>
    </row>
    <row r="1112" spans="28:40" x14ac:dyDescent="0.25">
      <c r="AB1112" s="4">
        <v>1111</v>
      </c>
      <c r="AC1112" s="4" t="s">
        <v>14</v>
      </c>
      <c r="AD1112" s="4" t="s">
        <v>40</v>
      </c>
      <c r="AE1112" s="4" t="s">
        <v>16</v>
      </c>
      <c r="AF1112" s="4" t="s">
        <v>17</v>
      </c>
      <c r="AG1112" s="4" t="s">
        <v>20</v>
      </c>
      <c r="AH1112" s="4" t="s">
        <v>23</v>
      </c>
      <c r="AI1112" s="5">
        <v>5000</v>
      </c>
      <c r="AJ1112" s="4">
        <v>0</v>
      </c>
      <c r="AK1112" s="4">
        <v>16</v>
      </c>
      <c r="AL1112" s="4">
        <v>22</v>
      </c>
      <c r="AM1112" s="4">
        <v>12</v>
      </c>
      <c r="AN1112" s="4">
        <v>50</v>
      </c>
    </row>
    <row r="1113" spans="28:40" x14ac:dyDescent="0.25">
      <c r="AB1113" s="4">
        <v>1112</v>
      </c>
      <c r="AC1113" s="4" t="s">
        <v>20</v>
      </c>
      <c r="AD1113" s="4" t="s">
        <v>47</v>
      </c>
      <c r="AE1113" s="4" t="s">
        <v>16</v>
      </c>
      <c r="AF1113" s="4" t="s">
        <v>17</v>
      </c>
      <c r="AG1113" s="4" t="s">
        <v>20</v>
      </c>
      <c r="AH1113" s="4" t="s">
        <v>23</v>
      </c>
      <c r="AI1113" s="5">
        <v>5000</v>
      </c>
      <c r="AJ1113" s="4">
        <v>0</v>
      </c>
      <c r="AK1113" s="4">
        <v>14</v>
      </c>
      <c r="AL1113" s="4">
        <v>18</v>
      </c>
      <c r="AM1113" s="4">
        <v>14</v>
      </c>
      <c r="AN1113" s="4">
        <v>46</v>
      </c>
    </row>
    <row r="1114" spans="28:40" x14ac:dyDescent="0.25">
      <c r="AB1114" s="4">
        <v>1113</v>
      </c>
      <c r="AC1114" s="4" t="s">
        <v>14</v>
      </c>
      <c r="AD1114" s="4" t="s">
        <v>60</v>
      </c>
      <c r="AE1114" s="4" t="s">
        <v>16</v>
      </c>
      <c r="AF1114" s="4" t="s">
        <v>17</v>
      </c>
      <c r="AG1114" s="4" t="s">
        <v>20</v>
      </c>
      <c r="AH1114" s="4" t="s">
        <v>23</v>
      </c>
      <c r="AI1114" s="5">
        <v>5000</v>
      </c>
      <c r="AJ1114" s="4">
        <v>0</v>
      </c>
      <c r="AK1114" s="4">
        <v>14</v>
      </c>
      <c r="AL1114" s="4">
        <v>20</v>
      </c>
      <c r="AM1114" s="4">
        <v>13</v>
      </c>
      <c r="AN1114" s="4">
        <v>47</v>
      </c>
    </row>
    <row r="1115" spans="28:40" x14ac:dyDescent="0.25">
      <c r="AB1115" s="4">
        <v>1114</v>
      </c>
      <c r="AC1115" s="4" t="s">
        <v>14</v>
      </c>
      <c r="AD1115" s="4" t="s">
        <v>30</v>
      </c>
      <c r="AE1115" s="4" t="s">
        <v>16</v>
      </c>
      <c r="AF1115" s="4" t="s">
        <v>17</v>
      </c>
      <c r="AG1115" s="4" t="s">
        <v>20</v>
      </c>
      <c r="AH1115" s="4" t="s">
        <v>23</v>
      </c>
      <c r="AI1115" s="5">
        <v>5000</v>
      </c>
      <c r="AJ1115" s="4">
        <v>0</v>
      </c>
      <c r="AK1115" s="4">
        <v>12</v>
      </c>
      <c r="AL1115" s="4">
        <v>22</v>
      </c>
      <c r="AM1115" s="4">
        <v>14</v>
      </c>
      <c r="AN1115" s="4">
        <v>48</v>
      </c>
    </row>
    <row r="1116" spans="28:40" x14ac:dyDescent="0.25">
      <c r="AB1116" s="4">
        <v>1115</v>
      </c>
      <c r="AC1116" s="4" t="s">
        <v>14</v>
      </c>
      <c r="AD1116" s="4" t="s">
        <v>40</v>
      </c>
      <c r="AE1116" s="4" t="s">
        <v>16</v>
      </c>
      <c r="AF1116" s="4" t="s">
        <v>17</v>
      </c>
      <c r="AG1116" s="4" t="s">
        <v>20</v>
      </c>
      <c r="AH1116" s="4" t="s">
        <v>23</v>
      </c>
      <c r="AI1116" s="5">
        <v>2000</v>
      </c>
      <c r="AJ1116" s="4">
        <v>0</v>
      </c>
      <c r="AK1116" s="4">
        <v>12</v>
      </c>
      <c r="AL1116" s="4">
        <v>20</v>
      </c>
      <c r="AM1116" s="4">
        <v>12</v>
      </c>
      <c r="AN1116" s="4">
        <v>44</v>
      </c>
    </row>
    <row r="1117" spans="28:40" x14ac:dyDescent="0.25">
      <c r="AB1117" s="4">
        <v>1116</v>
      </c>
      <c r="AC1117" s="4" t="s">
        <v>14</v>
      </c>
      <c r="AD1117" s="4" t="s">
        <v>30</v>
      </c>
      <c r="AE1117" s="4" t="s">
        <v>16</v>
      </c>
      <c r="AF1117" s="4" t="s">
        <v>17</v>
      </c>
      <c r="AG1117" s="4" t="s">
        <v>20</v>
      </c>
      <c r="AH1117" s="4" t="s">
        <v>23</v>
      </c>
      <c r="AI1117" s="5">
        <v>3000</v>
      </c>
      <c r="AJ1117" s="4">
        <v>0</v>
      </c>
      <c r="AK1117" s="4">
        <v>11</v>
      </c>
      <c r="AL1117" s="4">
        <v>22</v>
      </c>
      <c r="AM1117" s="4">
        <v>9</v>
      </c>
      <c r="AN1117" s="4">
        <v>42</v>
      </c>
    </row>
    <row r="1118" spans="28:40" x14ac:dyDescent="0.25">
      <c r="AB1118" s="4">
        <v>1117</v>
      </c>
      <c r="AC1118" s="4" t="s">
        <v>20</v>
      </c>
      <c r="AD1118" s="4" t="s">
        <v>30</v>
      </c>
      <c r="AE1118" s="4" t="s">
        <v>16</v>
      </c>
      <c r="AF1118" s="4" t="s">
        <v>17</v>
      </c>
      <c r="AG1118" s="4" t="s">
        <v>20</v>
      </c>
      <c r="AH1118" s="4" t="s">
        <v>23</v>
      </c>
      <c r="AI1118" s="5">
        <v>5000</v>
      </c>
      <c r="AJ1118" s="4">
        <v>0</v>
      </c>
      <c r="AK1118" s="4">
        <v>15</v>
      </c>
      <c r="AL1118" s="4">
        <v>23</v>
      </c>
      <c r="AM1118" s="4">
        <v>11</v>
      </c>
      <c r="AN1118" s="4">
        <v>49</v>
      </c>
    </row>
    <row r="1119" spans="28:40" x14ac:dyDescent="0.25">
      <c r="AB1119" s="4">
        <v>1118</v>
      </c>
      <c r="AC1119" s="4" t="s">
        <v>14</v>
      </c>
      <c r="AD1119" s="4" t="s">
        <v>30</v>
      </c>
      <c r="AE1119" s="4" t="s">
        <v>16</v>
      </c>
      <c r="AF1119" s="4" t="s">
        <v>17</v>
      </c>
      <c r="AG1119" s="4" t="s">
        <v>20</v>
      </c>
      <c r="AH1119" s="4" t="s">
        <v>23</v>
      </c>
      <c r="AI1119" s="5">
        <v>3000</v>
      </c>
      <c r="AJ1119" s="4">
        <v>0</v>
      </c>
      <c r="AK1119" s="4">
        <v>16</v>
      </c>
      <c r="AL1119" s="4">
        <v>23</v>
      </c>
      <c r="AM1119" s="4">
        <v>7</v>
      </c>
      <c r="AN1119" s="4">
        <v>46</v>
      </c>
    </row>
    <row r="1120" spans="28:40" x14ac:dyDescent="0.25">
      <c r="AB1120" s="4">
        <v>1119</v>
      </c>
      <c r="AC1120" s="4" t="s">
        <v>20</v>
      </c>
      <c r="AD1120" s="4" t="s">
        <v>71</v>
      </c>
      <c r="AE1120" s="4" t="s">
        <v>16</v>
      </c>
      <c r="AF1120" s="4" t="s">
        <v>17</v>
      </c>
      <c r="AG1120" s="4" t="s">
        <v>20</v>
      </c>
      <c r="AH1120" s="4" t="s">
        <v>23</v>
      </c>
      <c r="AI1120" s="5">
        <v>6800</v>
      </c>
      <c r="AJ1120" s="4">
        <v>0</v>
      </c>
      <c r="AK1120" s="4">
        <v>12</v>
      </c>
      <c r="AL1120" s="4">
        <v>19</v>
      </c>
      <c r="AM1120" s="4">
        <v>22</v>
      </c>
      <c r="AN1120" s="4">
        <v>53</v>
      </c>
    </row>
    <row r="1121" spans="28:40" x14ac:dyDescent="0.25">
      <c r="AB1121" s="4">
        <v>1120</v>
      </c>
      <c r="AC1121" s="4" t="s">
        <v>14</v>
      </c>
      <c r="AD1121" s="4" t="s">
        <v>58</v>
      </c>
      <c r="AE1121" s="4" t="s">
        <v>16</v>
      </c>
      <c r="AF1121" s="4" t="s">
        <v>17</v>
      </c>
      <c r="AG1121" s="4" t="s">
        <v>20</v>
      </c>
      <c r="AH1121" s="4" t="s">
        <v>23</v>
      </c>
      <c r="AI1121" s="5">
        <v>6000</v>
      </c>
      <c r="AJ1121" s="4">
        <v>0</v>
      </c>
      <c r="AK1121" s="4">
        <v>12</v>
      </c>
      <c r="AL1121" s="4">
        <v>23</v>
      </c>
      <c r="AM1121" s="4">
        <v>6</v>
      </c>
      <c r="AN1121" s="4">
        <v>41</v>
      </c>
    </row>
    <row r="1122" spans="28:40" x14ac:dyDescent="0.25">
      <c r="AB1122" s="4">
        <v>1121</v>
      </c>
      <c r="AC1122" s="4" t="s">
        <v>20</v>
      </c>
      <c r="AD1122" s="4" t="s">
        <v>75</v>
      </c>
      <c r="AE1122" s="4" t="s">
        <v>16</v>
      </c>
      <c r="AF1122" s="4" t="s">
        <v>17</v>
      </c>
      <c r="AG1122" s="4" t="s">
        <v>20</v>
      </c>
      <c r="AH1122" s="4" t="s">
        <v>23</v>
      </c>
      <c r="AI1122" s="5">
        <v>6000</v>
      </c>
      <c r="AJ1122" s="4">
        <v>0</v>
      </c>
      <c r="AK1122" s="4">
        <v>16</v>
      </c>
      <c r="AL1122" s="4">
        <v>21</v>
      </c>
      <c r="AM1122" s="4">
        <v>10</v>
      </c>
      <c r="AN1122" s="4">
        <v>47</v>
      </c>
    </row>
    <row r="1123" spans="28:40" x14ac:dyDescent="0.25">
      <c r="AB1123" s="4">
        <v>1122</v>
      </c>
      <c r="AC1123" s="4" t="s">
        <v>14</v>
      </c>
      <c r="AD1123" s="4" t="s">
        <v>57</v>
      </c>
      <c r="AE1123" s="4" t="s">
        <v>16</v>
      </c>
      <c r="AF1123" s="4" t="s">
        <v>17</v>
      </c>
      <c r="AG1123" s="4" t="s">
        <v>20</v>
      </c>
      <c r="AH1123" s="4" t="s">
        <v>36</v>
      </c>
      <c r="AI1123" s="5">
        <v>28000</v>
      </c>
      <c r="AJ1123" s="4">
        <v>12</v>
      </c>
      <c r="AK1123" s="4">
        <v>16</v>
      </c>
      <c r="AL1123" s="4">
        <v>20</v>
      </c>
      <c r="AM1123" s="4">
        <v>10</v>
      </c>
      <c r="AN1123" s="4">
        <v>46</v>
      </c>
    </row>
    <row r="1124" spans="28:40" x14ac:dyDescent="0.25">
      <c r="AB1124" s="4">
        <v>1123</v>
      </c>
      <c r="AC1124" s="4" t="s">
        <v>14</v>
      </c>
      <c r="AD1124" s="4" t="s">
        <v>70</v>
      </c>
      <c r="AE1124" s="4" t="s">
        <v>16</v>
      </c>
      <c r="AF1124" s="4" t="s">
        <v>17</v>
      </c>
      <c r="AG1124" s="4" t="s">
        <v>20</v>
      </c>
      <c r="AH1124" s="4" t="s">
        <v>23</v>
      </c>
      <c r="AI1124" s="5">
        <v>6800</v>
      </c>
      <c r="AJ1124" s="4">
        <v>0</v>
      </c>
      <c r="AK1124" s="4">
        <v>14</v>
      </c>
      <c r="AL1124" s="4">
        <v>22</v>
      </c>
      <c r="AM1124" s="4">
        <v>13</v>
      </c>
      <c r="AN1124" s="4">
        <v>49</v>
      </c>
    </row>
    <row r="1125" spans="28:40" x14ac:dyDescent="0.25">
      <c r="AB1125" s="4">
        <v>1124</v>
      </c>
      <c r="AC1125" s="4" t="s">
        <v>14</v>
      </c>
      <c r="AD1125" s="4" t="s">
        <v>75</v>
      </c>
      <c r="AE1125" s="4" t="s">
        <v>16</v>
      </c>
      <c r="AF1125" s="4" t="s">
        <v>17</v>
      </c>
      <c r="AG1125" s="4" t="s">
        <v>20</v>
      </c>
      <c r="AH1125" s="4" t="s">
        <v>23</v>
      </c>
      <c r="AI1125" s="5">
        <v>6500</v>
      </c>
      <c r="AJ1125" s="4">
        <v>0</v>
      </c>
      <c r="AK1125" s="4">
        <v>16</v>
      </c>
      <c r="AL1125" s="4">
        <v>21</v>
      </c>
      <c r="AM1125" s="4">
        <v>10</v>
      </c>
      <c r="AN1125" s="4">
        <v>47</v>
      </c>
    </row>
    <row r="1126" spans="28:40" x14ac:dyDescent="0.25">
      <c r="AB1126" s="4">
        <v>1125</v>
      </c>
      <c r="AC1126" s="4" t="s">
        <v>20</v>
      </c>
      <c r="AD1126" s="4" t="s">
        <v>58</v>
      </c>
      <c r="AE1126" s="4" t="s">
        <v>16</v>
      </c>
      <c r="AF1126" s="4" t="s">
        <v>17</v>
      </c>
      <c r="AG1126" s="4" t="s">
        <v>20</v>
      </c>
      <c r="AH1126" s="4" t="s">
        <v>23</v>
      </c>
      <c r="AI1126" s="5">
        <v>6500</v>
      </c>
      <c r="AJ1126" s="4">
        <v>0</v>
      </c>
      <c r="AK1126" s="4">
        <v>16</v>
      </c>
      <c r="AL1126" s="4">
        <v>24</v>
      </c>
      <c r="AM1126" s="4">
        <v>15</v>
      </c>
      <c r="AN1126" s="4">
        <v>55</v>
      </c>
    </row>
    <row r="1127" spans="28:40" x14ac:dyDescent="0.25">
      <c r="AB1127" s="4">
        <v>1126</v>
      </c>
      <c r="AC1127" s="4" t="s">
        <v>14</v>
      </c>
      <c r="AD1127" s="4" t="s">
        <v>30</v>
      </c>
      <c r="AE1127" s="4" t="s">
        <v>16</v>
      </c>
      <c r="AF1127" s="4" t="s">
        <v>23</v>
      </c>
      <c r="AG1127" s="4" t="s">
        <v>20</v>
      </c>
      <c r="AH1127" s="4" t="s">
        <v>23</v>
      </c>
      <c r="AI1127" s="5">
        <v>4000</v>
      </c>
      <c r="AJ1127" s="4">
        <v>0</v>
      </c>
      <c r="AK1127" s="4">
        <v>15</v>
      </c>
      <c r="AL1127" s="4">
        <v>24</v>
      </c>
      <c r="AM1127" s="4">
        <v>11</v>
      </c>
      <c r="AN1127" s="4">
        <v>50</v>
      </c>
    </row>
    <row r="1128" spans="28:40" x14ac:dyDescent="0.25">
      <c r="AB1128" s="4">
        <v>1127</v>
      </c>
      <c r="AC1128" s="4" t="s">
        <v>14</v>
      </c>
      <c r="AD1128" s="4" t="s">
        <v>30</v>
      </c>
      <c r="AE1128" s="4" t="s">
        <v>16</v>
      </c>
      <c r="AF1128" s="4" t="s">
        <v>23</v>
      </c>
      <c r="AG1128" s="4" t="s">
        <v>20</v>
      </c>
      <c r="AH1128" s="4" t="s">
        <v>23</v>
      </c>
      <c r="AI1128" s="5">
        <v>4000</v>
      </c>
      <c r="AJ1128" s="4">
        <v>0</v>
      </c>
      <c r="AK1128" s="4">
        <v>13</v>
      </c>
      <c r="AL1128" s="4">
        <v>21</v>
      </c>
      <c r="AM1128" s="4">
        <v>15</v>
      </c>
      <c r="AN1128" s="4">
        <v>49</v>
      </c>
    </row>
    <row r="1129" spans="28:40" x14ac:dyDescent="0.25">
      <c r="AB1129" s="4">
        <v>1128</v>
      </c>
      <c r="AC1129" s="4" t="s">
        <v>14</v>
      </c>
      <c r="AD1129" s="4" t="s">
        <v>30</v>
      </c>
      <c r="AE1129" s="4" t="s">
        <v>16</v>
      </c>
      <c r="AF1129" s="4" t="s">
        <v>17</v>
      </c>
      <c r="AG1129" s="4" t="s">
        <v>20</v>
      </c>
      <c r="AH1129" s="4" t="s">
        <v>23</v>
      </c>
      <c r="AI1129" s="5">
        <v>3000</v>
      </c>
      <c r="AJ1129" s="4">
        <v>0</v>
      </c>
      <c r="AK1129" s="4">
        <v>14</v>
      </c>
      <c r="AL1129" s="4">
        <v>23</v>
      </c>
      <c r="AM1129" s="4">
        <v>12</v>
      </c>
      <c r="AN1129" s="4">
        <v>49</v>
      </c>
    </row>
    <row r="1130" spans="28:40" x14ac:dyDescent="0.25">
      <c r="AB1130" s="4">
        <v>1129</v>
      </c>
      <c r="AC1130" s="4" t="s">
        <v>14</v>
      </c>
      <c r="AD1130" s="4" t="s">
        <v>60</v>
      </c>
      <c r="AE1130" s="4" t="s">
        <v>16</v>
      </c>
      <c r="AF1130" s="4" t="s">
        <v>17</v>
      </c>
      <c r="AG1130" s="4" t="s">
        <v>20</v>
      </c>
      <c r="AH1130" s="4" t="s">
        <v>23</v>
      </c>
      <c r="AI1130" s="5">
        <v>3000</v>
      </c>
      <c r="AJ1130" s="4">
        <v>0</v>
      </c>
      <c r="AK1130" s="4">
        <v>10</v>
      </c>
      <c r="AL1130" s="4">
        <v>23</v>
      </c>
      <c r="AM1130" s="4">
        <v>15</v>
      </c>
      <c r="AN1130" s="4">
        <v>48</v>
      </c>
    </row>
    <row r="1131" spans="28:40" x14ac:dyDescent="0.25">
      <c r="AB1131" s="4">
        <v>1130</v>
      </c>
      <c r="AC1131" s="4" t="s">
        <v>14</v>
      </c>
      <c r="AD1131" s="4" t="s">
        <v>78</v>
      </c>
      <c r="AE1131" s="4" t="s">
        <v>16</v>
      </c>
      <c r="AF1131" s="4" t="s">
        <v>17</v>
      </c>
      <c r="AG1131" s="4" t="s">
        <v>20</v>
      </c>
      <c r="AH1131" s="4" t="s">
        <v>36</v>
      </c>
      <c r="AI1131" s="5">
        <v>22000</v>
      </c>
      <c r="AJ1131" s="4">
        <v>10</v>
      </c>
      <c r="AK1131" s="4">
        <v>15</v>
      </c>
      <c r="AL1131" s="4">
        <v>20</v>
      </c>
      <c r="AM1131" s="4">
        <v>15</v>
      </c>
      <c r="AN1131" s="4">
        <v>50</v>
      </c>
    </row>
    <row r="1132" spans="28:40" x14ac:dyDescent="0.25">
      <c r="AB1132" s="4">
        <v>1131</v>
      </c>
      <c r="AC1132" s="4" t="s">
        <v>20</v>
      </c>
      <c r="AD1132" s="4" t="s">
        <v>58</v>
      </c>
      <c r="AE1132" s="4" t="s">
        <v>16</v>
      </c>
      <c r="AF1132" s="4" t="s">
        <v>17</v>
      </c>
      <c r="AG1132" s="4" t="s">
        <v>20</v>
      </c>
      <c r="AH1132" s="4" t="s">
        <v>36</v>
      </c>
      <c r="AI1132" s="5">
        <v>18000</v>
      </c>
      <c r="AJ1132" s="4">
        <v>0</v>
      </c>
      <c r="AK1132" s="4">
        <v>15</v>
      </c>
      <c r="AL1132" s="4">
        <v>23</v>
      </c>
      <c r="AM1132" s="4">
        <v>9</v>
      </c>
      <c r="AN1132" s="4">
        <v>47</v>
      </c>
    </row>
    <row r="1133" spans="28:40" x14ac:dyDescent="0.25">
      <c r="AB1133" s="4">
        <v>1132</v>
      </c>
      <c r="AC1133" s="4" t="s">
        <v>14</v>
      </c>
      <c r="AD1133" s="4" t="s">
        <v>31</v>
      </c>
      <c r="AE1133" s="4" t="s">
        <v>16</v>
      </c>
      <c r="AF1133" s="4" t="s">
        <v>17</v>
      </c>
      <c r="AG1133" s="4" t="s">
        <v>20</v>
      </c>
      <c r="AH1133" s="4" t="s">
        <v>23</v>
      </c>
      <c r="AI1133" s="5">
        <v>6000</v>
      </c>
      <c r="AJ1133" s="4">
        <v>0</v>
      </c>
      <c r="AK1133" s="4">
        <v>11</v>
      </c>
      <c r="AL1133" s="4">
        <v>23</v>
      </c>
      <c r="AM1133" s="4">
        <v>13</v>
      </c>
      <c r="AN1133" s="4">
        <v>47</v>
      </c>
    </row>
    <row r="1134" spans="28:40" x14ac:dyDescent="0.25">
      <c r="AB1134" s="4">
        <v>1133</v>
      </c>
      <c r="AC1134" s="4" t="s">
        <v>20</v>
      </c>
      <c r="AD1134" s="4" t="s">
        <v>50</v>
      </c>
      <c r="AE1134" s="4" t="s">
        <v>16</v>
      </c>
      <c r="AF1134" s="4" t="s">
        <v>17</v>
      </c>
      <c r="AG1134" s="4" t="s">
        <v>20</v>
      </c>
      <c r="AH1134" s="4" t="s">
        <v>23</v>
      </c>
      <c r="AI1134" s="5">
        <v>5000</v>
      </c>
      <c r="AJ1134" s="4">
        <v>0</v>
      </c>
      <c r="AK1134" s="4">
        <v>2</v>
      </c>
      <c r="AL1134" s="4">
        <v>0</v>
      </c>
      <c r="AM1134" s="4">
        <v>0</v>
      </c>
      <c r="AN1134" s="4">
        <v>2</v>
      </c>
    </row>
    <row r="1135" spans="28:40" x14ac:dyDescent="0.25">
      <c r="AB1135" s="4">
        <v>1134</v>
      </c>
      <c r="AC1135" s="4" t="s">
        <v>14</v>
      </c>
      <c r="AD1135" s="4" t="s">
        <v>60</v>
      </c>
      <c r="AE1135" s="4" t="s">
        <v>16</v>
      </c>
      <c r="AF1135" s="4" t="s">
        <v>17</v>
      </c>
      <c r="AG1135" s="4" t="s">
        <v>20</v>
      </c>
      <c r="AH1135" s="4" t="s">
        <v>23</v>
      </c>
      <c r="AI1135" s="5">
        <v>4000</v>
      </c>
      <c r="AJ1135" s="4">
        <v>0</v>
      </c>
      <c r="AK1135" s="4">
        <v>2</v>
      </c>
      <c r="AL1135" s="4">
        <v>21</v>
      </c>
      <c r="AM1135" s="4">
        <v>8</v>
      </c>
      <c r="AN1135" s="4">
        <v>31</v>
      </c>
    </row>
    <row r="1136" spans="28:40" x14ac:dyDescent="0.25">
      <c r="AB1136" s="4">
        <v>1135</v>
      </c>
      <c r="AC1136" s="4" t="s">
        <v>20</v>
      </c>
      <c r="AD1136" s="4" t="s">
        <v>24</v>
      </c>
      <c r="AE1136" s="4" t="s">
        <v>16</v>
      </c>
      <c r="AF1136" s="4" t="s">
        <v>17</v>
      </c>
      <c r="AG1136" s="4" t="s">
        <v>20</v>
      </c>
      <c r="AH1136" s="4" t="s">
        <v>23</v>
      </c>
      <c r="AI1136" s="5">
        <v>4000</v>
      </c>
      <c r="AJ1136" s="4">
        <v>0</v>
      </c>
      <c r="AK1136" s="4">
        <v>3</v>
      </c>
      <c r="AL1136" s="4">
        <v>18</v>
      </c>
      <c r="AM1136" s="4">
        <v>8</v>
      </c>
      <c r="AN1136" s="4">
        <v>29</v>
      </c>
    </row>
    <row r="1137" spans="28:40" x14ac:dyDescent="0.25">
      <c r="AB1137" s="4">
        <v>1136</v>
      </c>
      <c r="AC1137" s="4" t="s">
        <v>20</v>
      </c>
      <c r="AD1137" s="4" t="s">
        <v>37</v>
      </c>
      <c r="AE1137" s="4" t="s">
        <v>16</v>
      </c>
      <c r="AF1137" s="4" t="s">
        <v>17</v>
      </c>
      <c r="AG1137" s="4" t="s">
        <v>20</v>
      </c>
      <c r="AH1137" s="4" t="s">
        <v>23</v>
      </c>
      <c r="AI1137" s="5">
        <v>5000</v>
      </c>
      <c r="AJ1137" s="4">
        <v>0</v>
      </c>
      <c r="AK1137" s="4">
        <v>1</v>
      </c>
      <c r="AL1137" s="4">
        <v>14</v>
      </c>
      <c r="AM1137" s="4">
        <v>3</v>
      </c>
      <c r="AN1137" s="4">
        <v>18</v>
      </c>
    </row>
    <row r="1138" spans="28:40" x14ac:dyDescent="0.25">
      <c r="AB1138" s="4">
        <v>1137</v>
      </c>
      <c r="AC1138" s="4" t="s">
        <v>20</v>
      </c>
      <c r="AD1138" s="4" t="s">
        <v>60</v>
      </c>
      <c r="AE1138" s="4" t="s">
        <v>16</v>
      </c>
      <c r="AF1138" s="4" t="s">
        <v>17</v>
      </c>
      <c r="AG1138" s="4" t="s">
        <v>20</v>
      </c>
      <c r="AH1138" s="4" t="s">
        <v>23</v>
      </c>
      <c r="AI1138" s="5">
        <v>4000</v>
      </c>
      <c r="AJ1138" s="4">
        <v>3</v>
      </c>
      <c r="AK1138" s="4">
        <v>4</v>
      </c>
      <c r="AL1138" s="4">
        <v>16</v>
      </c>
      <c r="AM1138" s="4">
        <v>10</v>
      </c>
      <c r="AN1138" s="4">
        <v>30</v>
      </c>
    </row>
    <row r="1139" spans="28:40" x14ac:dyDescent="0.25">
      <c r="AB1139" s="4">
        <v>1138</v>
      </c>
      <c r="AC1139" s="4" t="s">
        <v>14</v>
      </c>
      <c r="AD1139" s="4" t="s">
        <v>44</v>
      </c>
      <c r="AE1139" s="4" t="s">
        <v>16</v>
      </c>
      <c r="AF1139" s="4" t="s">
        <v>17</v>
      </c>
      <c r="AG1139" s="4" t="s">
        <v>20</v>
      </c>
      <c r="AH1139" s="4" t="s">
        <v>23</v>
      </c>
      <c r="AI1139" s="5">
        <v>4000</v>
      </c>
      <c r="AJ1139" s="4">
        <v>0</v>
      </c>
      <c r="AK1139" s="4">
        <v>11</v>
      </c>
      <c r="AL1139" s="4">
        <v>14</v>
      </c>
      <c r="AM1139" s="4">
        <v>6</v>
      </c>
      <c r="AN1139" s="4">
        <v>31</v>
      </c>
    </row>
    <row r="1140" spans="28:40" x14ac:dyDescent="0.25">
      <c r="AB1140" s="4">
        <v>1139</v>
      </c>
      <c r="AC1140" s="4" t="s">
        <v>14</v>
      </c>
      <c r="AD1140" s="4" t="s">
        <v>30</v>
      </c>
      <c r="AE1140" s="4" t="s">
        <v>16</v>
      </c>
      <c r="AF1140" s="4" t="s">
        <v>17</v>
      </c>
      <c r="AG1140" s="4" t="s">
        <v>20</v>
      </c>
      <c r="AH1140" s="4" t="s">
        <v>23</v>
      </c>
      <c r="AI1140" s="5">
        <v>3000</v>
      </c>
      <c r="AJ1140" s="4">
        <v>0</v>
      </c>
      <c r="AK1140" s="4">
        <v>10</v>
      </c>
      <c r="AL1140" s="4">
        <v>23</v>
      </c>
      <c r="AM1140" s="4">
        <v>12</v>
      </c>
      <c r="AN1140" s="4">
        <v>45</v>
      </c>
    </row>
    <row r="1141" spans="28:40" x14ac:dyDescent="0.25">
      <c r="AB1141" s="4">
        <v>1140</v>
      </c>
      <c r="AC1141" s="4" t="s">
        <v>14</v>
      </c>
      <c r="AD1141" s="4" t="s">
        <v>24</v>
      </c>
      <c r="AE1141" s="4" t="s">
        <v>16</v>
      </c>
      <c r="AF1141" s="4" t="s">
        <v>17</v>
      </c>
      <c r="AG1141" s="4" t="s">
        <v>20</v>
      </c>
      <c r="AH1141" s="4" t="s">
        <v>23</v>
      </c>
      <c r="AI1141" s="5">
        <v>4000</v>
      </c>
      <c r="AJ1141" s="4">
        <v>0</v>
      </c>
      <c r="AK1141" s="4">
        <v>11</v>
      </c>
      <c r="AL1141" s="4">
        <v>15</v>
      </c>
      <c r="AM1141" s="4">
        <v>12</v>
      </c>
      <c r="AN1141" s="4">
        <v>38</v>
      </c>
    </row>
    <row r="1142" spans="28:40" x14ac:dyDescent="0.25">
      <c r="AB1142" s="4">
        <v>1141</v>
      </c>
      <c r="AC1142" s="4" t="s">
        <v>14</v>
      </c>
      <c r="AD1142" s="4" t="s">
        <v>30</v>
      </c>
      <c r="AE1142" s="4" t="s">
        <v>16</v>
      </c>
      <c r="AF1142" s="4" t="s">
        <v>17</v>
      </c>
      <c r="AG1142" s="4" t="s">
        <v>20</v>
      </c>
      <c r="AH1142" s="4" t="s">
        <v>23</v>
      </c>
      <c r="AI1142" s="5">
        <v>3000</v>
      </c>
      <c r="AJ1142" s="4">
        <v>0</v>
      </c>
      <c r="AK1142" s="4">
        <v>9</v>
      </c>
      <c r="AL1142" s="4">
        <v>7</v>
      </c>
      <c r="AM1142" s="4">
        <v>12</v>
      </c>
      <c r="AN1142" s="4">
        <v>28</v>
      </c>
    </row>
    <row r="1143" spans="28:40" x14ac:dyDescent="0.25">
      <c r="AB1143" s="4">
        <v>1142</v>
      </c>
      <c r="AC1143" s="4" t="s">
        <v>14</v>
      </c>
      <c r="AD1143" s="4" t="s">
        <v>40</v>
      </c>
      <c r="AE1143" s="4" t="s">
        <v>16</v>
      </c>
      <c r="AF1143" s="4" t="s">
        <v>17</v>
      </c>
      <c r="AG1143" s="4" t="s">
        <v>20</v>
      </c>
      <c r="AH1143" s="4" t="s">
        <v>23</v>
      </c>
      <c r="AI1143" s="5">
        <v>3000</v>
      </c>
      <c r="AJ1143" s="4">
        <v>0</v>
      </c>
      <c r="AK1143" s="4">
        <v>9</v>
      </c>
      <c r="AL1143" s="4">
        <v>17</v>
      </c>
      <c r="AM1143" s="4">
        <v>11</v>
      </c>
      <c r="AN1143" s="4">
        <v>37</v>
      </c>
    </row>
    <row r="1144" spans="28:40" x14ac:dyDescent="0.25">
      <c r="AB1144" s="4">
        <v>1143</v>
      </c>
      <c r="AC1144" s="4" t="s">
        <v>14</v>
      </c>
      <c r="AD1144" s="4" t="s">
        <v>47</v>
      </c>
      <c r="AE1144" s="4" t="s">
        <v>16</v>
      </c>
      <c r="AF1144" s="4" t="s">
        <v>17</v>
      </c>
      <c r="AG1144" s="4" t="s">
        <v>20</v>
      </c>
      <c r="AH1144" s="4" t="s">
        <v>23</v>
      </c>
      <c r="AI1144" s="5">
        <v>3000</v>
      </c>
      <c r="AJ1144" s="4">
        <v>2</v>
      </c>
      <c r="AK1144" s="4">
        <v>13</v>
      </c>
      <c r="AL1144" s="4">
        <v>17</v>
      </c>
      <c r="AM1144" s="4">
        <v>27</v>
      </c>
      <c r="AN1144" s="4">
        <v>57</v>
      </c>
    </row>
    <row r="1145" spans="28:40" x14ac:dyDescent="0.25">
      <c r="AB1145" s="4">
        <v>1144</v>
      </c>
      <c r="AC1145" s="4" t="s">
        <v>20</v>
      </c>
      <c r="AD1145" s="4" t="s">
        <v>28</v>
      </c>
      <c r="AE1145" s="4" t="s">
        <v>16</v>
      </c>
      <c r="AF1145" s="4" t="s">
        <v>17</v>
      </c>
      <c r="AG1145" s="4" t="s">
        <v>20</v>
      </c>
      <c r="AH1145" s="4" t="s">
        <v>23</v>
      </c>
      <c r="AI1145" s="5">
        <v>4500</v>
      </c>
      <c r="AJ1145" s="4">
        <v>2</v>
      </c>
      <c r="AK1145" s="4">
        <v>15</v>
      </c>
      <c r="AL1145" s="4">
        <v>33</v>
      </c>
      <c r="AM1145" s="4">
        <v>28</v>
      </c>
      <c r="AN1145" s="4">
        <v>76</v>
      </c>
    </row>
    <row r="1146" spans="28:40" x14ac:dyDescent="0.25">
      <c r="AB1146" s="4">
        <v>1145</v>
      </c>
      <c r="AC1146" s="4" t="s">
        <v>14</v>
      </c>
      <c r="AD1146" s="4" t="s">
        <v>42</v>
      </c>
      <c r="AE1146" s="4" t="s">
        <v>22</v>
      </c>
      <c r="AF1146" s="4" t="s">
        <v>17</v>
      </c>
      <c r="AG1146" s="4" t="s">
        <v>20</v>
      </c>
      <c r="AH1146" s="4" t="s">
        <v>23</v>
      </c>
      <c r="AI1146" s="5">
        <v>3600</v>
      </c>
      <c r="AJ1146" s="4">
        <v>0</v>
      </c>
      <c r="AK1146" s="4">
        <v>20</v>
      </c>
      <c r="AL1146" s="4">
        <v>24</v>
      </c>
      <c r="AM1146" s="4">
        <v>17</v>
      </c>
      <c r="AN1146" s="4">
        <v>61</v>
      </c>
    </row>
    <row r="1147" spans="28:40" x14ac:dyDescent="0.25">
      <c r="AB1147" s="4">
        <v>1146</v>
      </c>
      <c r="AC1147" s="4" t="s">
        <v>14</v>
      </c>
      <c r="AD1147" s="4" t="s">
        <v>71</v>
      </c>
      <c r="AE1147" s="4" t="s">
        <v>22</v>
      </c>
      <c r="AF1147" s="4" t="s">
        <v>17</v>
      </c>
      <c r="AG1147" s="4" t="s">
        <v>20</v>
      </c>
      <c r="AH1147" s="4" t="s">
        <v>23</v>
      </c>
      <c r="AI1147" s="5">
        <v>5700</v>
      </c>
      <c r="AJ1147" s="4">
        <v>0</v>
      </c>
      <c r="AK1147" s="4">
        <v>13</v>
      </c>
      <c r="AL1147" s="4">
        <v>16</v>
      </c>
      <c r="AM1147" s="4">
        <v>3</v>
      </c>
      <c r="AN1147" s="4">
        <v>32</v>
      </c>
    </row>
    <row r="1148" spans="28:40" x14ac:dyDescent="0.25">
      <c r="AB1148" s="4">
        <v>1147</v>
      </c>
      <c r="AC1148" s="4" t="s">
        <v>14</v>
      </c>
      <c r="AD1148" s="4" t="s">
        <v>38</v>
      </c>
      <c r="AE1148" s="4" t="s">
        <v>22</v>
      </c>
      <c r="AF1148" s="4" t="s">
        <v>17</v>
      </c>
      <c r="AG1148" s="4" t="s">
        <v>20</v>
      </c>
      <c r="AH1148" s="4" t="s">
        <v>23</v>
      </c>
      <c r="AI1148" s="5">
        <v>7800</v>
      </c>
      <c r="AJ1148" s="4">
        <v>0</v>
      </c>
      <c r="AK1148" s="4">
        <v>10</v>
      </c>
      <c r="AL1148" s="4">
        <v>35</v>
      </c>
      <c r="AM1148" s="4">
        <v>12</v>
      </c>
      <c r="AN1148" s="4">
        <v>57</v>
      </c>
    </row>
    <row r="1149" spans="28:40" x14ac:dyDescent="0.25">
      <c r="AB1149" s="4">
        <v>1148</v>
      </c>
      <c r="AC1149" s="4" t="s">
        <v>14</v>
      </c>
      <c r="AD1149" s="4" t="s">
        <v>37</v>
      </c>
      <c r="AE1149" s="4" t="s">
        <v>22</v>
      </c>
      <c r="AF1149" s="4" t="s">
        <v>17</v>
      </c>
      <c r="AG1149" s="4" t="s">
        <v>20</v>
      </c>
      <c r="AH1149" s="4" t="s">
        <v>23</v>
      </c>
      <c r="AI1149" s="5">
        <v>2700</v>
      </c>
      <c r="AJ1149" s="4">
        <v>0</v>
      </c>
      <c r="AK1149" s="4">
        <v>20</v>
      </c>
      <c r="AL1149" s="4">
        <v>35</v>
      </c>
      <c r="AM1149" s="4">
        <v>20</v>
      </c>
      <c r="AN1149" s="4">
        <v>75</v>
      </c>
    </row>
    <row r="1150" spans="28:40" x14ac:dyDescent="0.25">
      <c r="AB1150" s="4">
        <v>1149</v>
      </c>
      <c r="AC1150" s="4" t="s">
        <v>20</v>
      </c>
      <c r="AD1150" s="4" t="s">
        <v>75</v>
      </c>
      <c r="AE1150" s="4" t="s">
        <v>22</v>
      </c>
      <c r="AF1150" s="4" t="s">
        <v>17</v>
      </c>
      <c r="AG1150" s="4" t="s">
        <v>20</v>
      </c>
      <c r="AH1150" s="4" t="s">
        <v>23</v>
      </c>
      <c r="AI1150" s="5">
        <v>6000</v>
      </c>
      <c r="AJ1150" s="4">
        <v>0</v>
      </c>
      <c r="AK1150" s="4">
        <v>13</v>
      </c>
      <c r="AL1150" s="4">
        <v>22</v>
      </c>
      <c r="AM1150" s="4">
        <v>3</v>
      </c>
      <c r="AN1150" s="4">
        <v>38</v>
      </c>
    </row>
    <row r="1151" spans="28:40" x14ac:dyDescent="0.25">
      <c r="AB1151" s="4">
        <v>1150</v>
      </c>
      <c r="AC1151" s="4" t="s">
        <v>20</v>
      </c>
      <c r="AD1151" s="4" t="s">
        <v>42</v>
      </c>
      <c r="AE1151" s="4" t="s">
        <v>16</v>
      </c>
      <c r="AF1151" s="4" t="s">
        <v>17</v>
      </c>
      <c r="AG1151" s="4" t="s">
        <v>20</v>
      </c>
      <c r="AH1151" s="4" t="s">
        <v>23</v>
      </c>
      <c r="AI1151" s="5">
        <v>10000</v>
      </c>
      <c r="AJ1151" s="4">
        <v>5</v>
      </c>
      <c r="AK1151" s="4">
        <v>0</v>
      </c>
      <c r="AL1151" s="4">
        <v>0</v>
      </c>
      <c r="AM1151" s="4">
        <v>0</v>
      </c>
      <c r="AN1151" s="4">
        <v>0</v>
      </c>
    </row>
    <row r="1152" spans="28:40" x14ac:dyDescent="0.25">
      <c r="AB1152" s="4">
        <v>1151</v>
      </c>
      <c r="AC1152" s="4" t="s">
        <v>14</v>
      </c>
      <c r="AD1152" s="4" t="s">
        <v>31</v>
      </c>
      <c r="AE1152" s="4" t="s">
        <v>16</v>
      </c>
      <c r="AF1152" s="4" t="s">
        <v>17</v>
      </c>
      <c r="AG1152" s="4" t="s">
        <v>20</v>
      </c>
      <c r="AH1152" s="4" t="s">
        <v>23</v>
      </c>
      <c r="AI1152" s="5">
        <v>3200</v>
      </c>
      <c r="AJ1152" s="4">
        <v>0</v>
      </c>
      <c r="AK1152" s="4">
        <v>25</v>
      </c>
      <c r="AL1152" s="4">
        <v>32</v>
      </c>
      <c r="AM1152" s="4">
        <v>20</v>
      </c>
      <c r="AN1152" s="4">
        <v>77</v>
      </c>
    </row>
    <row r="1153" spans="28:40" x14ac:dyDescent="0.25">
      <c r="AB1153" s="4">
        <v>1152</v>
      </c>
      <c r="AC1153" s="4" t="s">
        <v>14</v>
      </c>
      <c r="AD1153" s="4" t="s">
        <v>71</v>
      </c>
      <c r="AE1153" s="4" t="s">
        <v>22</v>
      </c>
      <c r="AF1153" s="4" t="s">
        <v>17</v>
      </c>
      <c r="AG1153" s="4" t="s">
        <v>20</v>
      </c>
      <c r="AH1153" s="4" t="s">
        <v>23</v>
      </c>
      <c r="AI1153" s="5">
        <v>5000</v>
      </c>
      <c r="AJ1153" s="4">
        <v>0</v>
      </c>
      <c r="AK1153" s="4">
        <v>12</v>
      </c>
      <c r="AL1153" s="4">
        <v>33</v>
      </c>
      <c r="AM1153" s="4">
        <v>13</v>
      </c>
      <c r="AN1153" s="4">
        <v>58</v>
      </c>
    </row>
    <row r="1154" spans="28:40" x14ac:dyDescent="0.25">
      <c r="AB1154" s="4">
        <v>1153</v>
      </c>
      <c r="AC1154" s="4" t="s">
        <v>14</v>
      </c>
      <c r="AD1154" s="4" t="s">
        <v>27</v>
      </c>
      <c r="AE1154" s="4" t="s">
        <v>22</v>
      </c>
      <c r="AF1154" s="4" t="s">
        <v>17</v>
      </c>
      <c r="AG1154" s="4" t="s">
        <v>20</v>
      </c>
      <c r="AH1154" s="4" t="s">
        <v>23</v>
      </c>
      <c r="AI1154" s="5">
        <v>5480</v>
      </c>
      <c r="AJ1154" s="4">
        <v>0</v>
      </c>
      <c r="AK1154" s="4">
        <v>17</v>
      </c>
      <c r="AL1154" s="4">
        <v>37</v>
      </c>
      <c r="AM1154" s="4">
        <v>20.5</v>
      </c>
      <c r="AN1154" s="4">
        <v>74</v>
      </c>
    </row>
    <row r="1155" spans="28:40" x14ac:dyDescent="0.25">
      <c r="AB1155" s="4">
        <v>1154</v>
      </c>
      <c r="AC1155" s="4" t="s">
        <v>14</v>
      </c>
      <c r="AD1155" s="4" t="s">
        <v>28</v>
      </c>
      <c r="AE1155" s="4" t="s">
        <v>16</v>
      </c>
      <c r="AF1155" s="4" t="s">
        <v>17</v>
      </c>
      <c r="AG1155" s="4" t="s">
        <v>20</v>
      </c>
      <c r="AH1155" s="4" t="s">
        <v>23</v>
      </c>
      <c r="AI1155" s="5">
        <v>12000</v>
      </c>
      <c r="AJ1155" s="4">
        <v>7</v>
      </c>
      <c r="AK1155" s="4">
        <v>11</v>
      </c>
      <c r="AL1155" s="4">
        <v>36</v>
      </c>
      <c r="AM1155" s="4">
        <v>22</v>
      </c>
      <c r="AN1155" s="4">
        <v>69</v>
      </c>
    </row>
    <row r="1156" spans="28:40" x14ac:dyDescent="0.25">
      <c r="AB1156" s="4">
        <v>1155</v>
      </c>
      <c r="AC1156" s="4" t="s">
        <v>14</v>
      </c>
      <c r="AD1156" s="4" t="s">
        <v>37</v>
      </c>
      <c r="AE1156" s="4" t="s">
        <v>22</v>
      </c>
      <c r="AF1156" s="4" t="s">
        <v>17</v>
      </c>
      <c r="AG1156" s="4" t="s">
        <v>20</v>
      </c>
      <c r="AH1156" s="4" t="s">
        <v>23</v>
      </c>
      <c r="AI1156" s="5">
        <v>2750</v>
      </c>
      <c r="AJ1156" s="4">
        <v>0</v>
      </c>
      <c r="AK1156" s="4">
        <v>16</v>
      </c>
      <c r="AL1156" s="4">
        <v>35</v>
      </c>
      <c r="AM1156" s="4">
        <v>18</v>
      </c>
      <c r="AN1156" s="4">
        <v>69</v>
      </c>
    </row>
    <row r="1157" spans="28:40" x14ac:dyDescent="0.25">
      <c r="AB1157" s="4">
        <v>1156</v>
      </c>
      <c r="AC1157" s="4" t="s">
        <v>14</v>
      </c>
      <c r="AD1157" s="4" t="s">
        <v>15</v>
      </c>
      <c r="AE1157" s="4" t="s">
        <v>16</v>
      </c>
      <c r="AF1157" s="4" t="s">
        <v>17</v>
      </c>
      <c r="AG1157" s="4" t="s">
        <v>20</v>
      </c>
      <c r="AH1157" s="4" t="s">
        <v>23</v>
      </c>
      <c r="AI1157" s="5">
        <v>3600</v>
      </c>
      <c r="AJ1157" s="4">
        <v>0</v>
      </c>
      <c r="AK1157" s="4">
        <v>22</v>
      </c>
      <c r="AL1157" s="4">
        <v>36</v>
      </c>
      <c r="AM1157" s="4">
        <v>19</v>
      </c>
      <c r="AN1157" s="4">
        <v>77</v>
      </c>
    </row>
    <row r="1158" spans="28:40" x14ac:dyDescent="0.25">
      <c r="AB1158" s="4">
        <v>1157</v>
      </c>
      <c r="AC1158" s="4" t="s">
        <v>14</v>
      </c>
      <c r="AD1158" s="4" t="s">
        <v>71</v>
      </c>
      <c r="AE1158" s="4" t="s">
        <v>22</v>
      </c>
      <c r="AF1158" s="4" t="s">
        <v>17</v>
      </c>
      <c r="AG1158" s="4" t="s">
        <v>20</v>
      </c>
      <c r="AH1158" s="4" t="s">
        <v>23</v>
      </c>
      <c r="AI1158" s="5">
        <v>4500</v>
      </c>
      <c r="AJ1158" s="4">
        <v>0</v>
      </c>
      <c r="AK1158" s="4">
        <v>14</v>
      </c>
      <c r="AL1158" s="4">
        <v>32</v>
      </c>
      <c r="AM1158" s="4">
        <v>12</v>
      </c>
      <c r="AN1158" s="4">
        <v>58</v>
      </c>
    </row>
    <row r="1159" spans="28:40" x14ac:dyDescent="0.25">
      <c r="AB1159" s="4">
        <v>1158</v>
      </c>
      <c r="AC1159" s="4" t="s">
        <v>20</v>
      </c>
      <c r="AD1159" s="4" t="s">
        <v>49</v>
      </c>
      <c r="AE1159" s="4" t="s">
        <v>16</v>
      </c>
      <c r="AF1159" s="4" t="s">
        <v>17</v>
      </c>
      <c r="AG1159" s="4" t="s">
        <v>20</v>
      </c>
      <c r="AH1159" s="4" t="s">
        <v>23</v>
      </c>
      <c r="AI1159" s="5">
        <v>5000</v>
      </c>
      <c r="AJ1159" s="4">
        <v>0</v>
      </c>
      <c r="AK1159" s="4">
        <v>21</v>
      </c>
      <c r="AL1159" s="4">
        <v>39</v>
      </c>
      <c r="AM1159" s="4">
        <v>23</v>
      </c>
      <c r="AN1159" s="4">
        <v>83</v>
      </c>
    </row>
    <row r="1160" spans="28:40" x14ac:dyDescent="0.25">
      <c r="AB1160" s="4">
        <v>1159</v>
      </c>
      <c r="AC1160" s="4" t="s">
        <v>14</v>
      </c>
      <c r="AD1160" s="4" t="s">
        <v>30</v>
      </c>
      <c r="AE1160" s="4" t="s">
        <v>16</v>
      </c>
      <c r="AF1160" s="4" t="s">
        <v>17</v>
      </c>
      <c r="AG1160" s="4" t="s">
        <v>20</v>
      </c>
      <c r="AH1160" s="4" t="s">
        <v>23</v>
      </c>
      <c r="AI1160" s="5">
        <v>3200</v>
      </c>
      <c r="AJ1160" s="4">
        <v>0</v>
      </c>
      <c r="AK1160" s="4">
        <v>21</v>
      </c>
      <c r="AL1160" s="4">
        <v>31</v>
      </c>
      <c r="AM1160" s="4">
        <v>22</v>
      </c>
      <c r="AN1160" s="4">
        <v>74</v>
      </c>
    </row>
    <row r="1161" spans="28:40" x14ac:dyDescent="0.25">
      <c r="AB1161" s="4">
        <v>1160</v>
      </c>
      <c r="AC1161" s="4" t="s">
        <v>14</v>
      </c>
      <c r="AD1161" s="4" t="s">
        <v>29</v>
      </c>
      <c r="AE1161" s="4" t="s">
        <v>22</v>
      </c>
      <c r="AF1161" s="4" t="s">
        <v>17</v>
      </c>
      <c r="AG1161" s="4" t="s">
        <v>20</v>
      </c>
      <c r="AH1161" s="4" t="s">
        <v>23</v>
      </c>
      <c r="AI1161" s="5">
        <v>2250</v>
      </c>
      <c r="AJ1161" s="4">
        <v>0</v>
      </c>
      <c r="AK1161" s="4">
        <v>14.5</v>
      </c>
      <c r="AL1161" s="4">
        <v>39</v>
      </c>
      <c r="AM1161" s="4">
        <v>26</v>
      </c>
      <c r="AN1161" s="4">
        <v>80</v>
      </c>
    </row>
    <row r="1162" spans="28:40" x14ac:dyDescent="0.25">
      <c r="AB1162" s="4">
        <v>1161</v>
      </c>
      <c r="AC1162" s="4" t="s">
        <v>14</v>
      </c>
      <c r="AD1162" s="4" t="s">
        <v>71</v>
      </c>
      <c r="AE1162" s="4" t="s">
        <v>22</v>
      </c>
      <c r="AF1162" s="4" t="s">
        <v>17</v>
      </c>
      <c r="AG1162" s="4" t="s">
        <v>20</v>
      </c>
      <c r="AH1162" s="4" t="s">
        <v>23</v>
      </c>
      <c r="AI1162" s="5">
        <v>4500</v>
      </c>
      <c r="AJ1162" s="4">
        <v>0</v>
      </c>
      <c r="AK1162" s="4">
        <v>1</v>
      </c>
      <c r="AL1162" s="4">
        <v>0</v>
      </c>
      <c r="AM1162" s="4">
        <v>2</v>
      </c>
      <c r="AN1162" s="4">
        <v>3</v>
      </c>
    </row>
    <row r="1163" spans="28:40" x14ac:dyDescent="0.25">
      <c r="AB1163" s="4">
        <v>1162</v>
      </c>
      <c r="AC1163" s="4" t="s">
        <v>20</v>
      </c>
      <c r="AD1163" s="4" t="s">
        <v>47</v>
      </c>
      <c r="AE1163" s="4" t="s">
        <v>16</v>
      </c>
      <c r="AF1163" s="4" t="s">
        <v>17</v>
      </c>
      <c r="AG1163" s="4" t="s">
        <v>18</v>
      </c>
      <c r="AH1163" s="4" t="s">
        <v>23</v>
      </c>
      <c r="AI1163" s="5">
        <v>4600</v>
      </c>
      <c r="AJ1163" s="4">
        <v>0</v>
      </c>
      <c r="AK1163" s="4">
        <v>22</v>
      </c>
      <c r="AL1163" s="4">
        <v>35</v>
      </c>
      <c r="AM1163" s="4">
        <v>29</v>
      </c>
      <c r="AN1163" s="4">
        <v>86</v>
      </c>
    </row>
    <row r="1164" spans="28:40" x14ac:dyDescent="0.25">
      <c r="AB1164" s="4">
        <v>1163</v>
      </c>
      <c r="AC1164" s="4" t="s">
        <v>14</v>
      </c>
      <c r="AD1164" s="4" t="s">
        <v>30</v>
      </c>
      <c r="AE1164" s="4" t="s">
        <v>16</v>
      </c>
      <c r="AF1164" s="4" t="s">
        <v>17</v>
      </c>
      <c r="AG1164" s="4" t="s">
        <v>20</v>
      </c>
      <c r="AH1164" s="4" t="s">
        <v>23</v>
      </c>
      <c r="AI1164" s="5">
        <v>4500</v>
      </c>
      <c r="AJ1164" s="4">
        <v>0</v>
      </c>
      <c r="AK1164" s="4">
        <v>16</v>
      </c>
      <c r="AL1164" s="4">
        <v>24</v>
      </c>
      <c r="AM1164" s="4">
        <v>22</v>
      </c>
      <c r="AN1164" s="4">
        <v>62</v>
      </c>
    </row>
    <row r="1165" spans="28:40" x14ac:dyDescent="0.25">
      <c r="AB1165" s="4">
        <v>1164</v>
      </c>
      <c r="AC1165" s="4" t="s">
        <v>20</v>
      </c>
      <c r="AD1165" s="4" t="s">
        <v>31</v>
      </c>
      <c r="AE1165" s="4" t="s">
        <v>16</v>
      </c>
      <c r="AF1165" s="4" t="s">
        <v>17</v>
      </c>
      <c r="AG1165" s="4" t="s">
        <v>20</v>
      </c>
      <c r="AH1165" s="4" t="s">
        <v>23</v>
      </c>
      <c r="AI1165" s="5">
        <v>5000</v>
      </c>
      <c r="AJ1165" s="4">
        <v>0</v>
      </c>
      <c r="AK1165" s="4">
        <v>25</v>
      </c>
      <c r="AL1165" s="4">
        <v>35</v>
      </c>
      <c r="AM1165" s="4">
        <v>26</v>
      </c>
      <c r="AN1165" s="4">
        <v>86</v>
      </c>
    </row>
    <row r="1166" spans="28:40" x14ac:dyDescent="0.25">
      <c r="AB1166" s="4">
        <v>1165</v>
      </c>
      <c r="AC1166" s="4" t="s">
        <v>14</v>
      </c>
      <c r="AD1166" s="4" t="s">
        <v>31</v>
      </c>
      <c r="AE1166" s="4" t="s">
        <v>53</v>
      </c>
      <c r="AF1166" s="4" t="s">
        <v>17</v>
      </c>
      <c r="AG1166" s="4" t="s">
        <v>20</v>
      </c>
      <c r="AH1166" s="4" t="s">
        <v>23</v>
      </c>
      <c r="AI1166" s="5">
        <v>6500</v>
      </c>
      <c r="AJ1166" s="4">
        <v>0</v>
      </c>
      <c r="AK1166" s="4">
        <v>15</v>
      </c>
      <c r="AL1166" s="4">
        <v>29</v>
      </c>
      <c r="AM1166" s="4">
        <v>17</v>
      </c>
      <c r="AN1166" s="4">
        <v>61</v>
      </c>
    </row>
    <row r="1167" spans="28:40" x14ac:dyDescent="0.25">
      <c r="AB1167" s="4">
        <v>1166</v>
      </c>
      <c r="AC1167" s="4" t="s">
        <v>14</v>
      </c>
      <c r="AD1167" s="4" t="s">
        <v>29</v>
      </c>
      <c r="AE1167" s="4" t="s">
        <v>22</v>
      </c>
      <c r="AF1167" s="4" t="s">
        <v>17</v>
      </c>
      <c r="AG1167" s="4" t="s">
        <v>20</v>
      </c>
      <c r="AH1167" s="4" t="s">
        <v>23</v>
      </c>
      <c r="AI1167" s="5">
        <v>2700</v>
      </c>
      <c r="AJ1167" s="4">
        <v>0</v>
      </c>
      <c r="AK1167" s="4">
        <v>13</v>
      </c>
      <c r="AL1167" s="4">
        <v>37</v>
      </c>
      <c r="AM1167" s="4">
        <v>17</v>
      </c>
      <c r="AN1167" s="4">
        <v>67</v>
      </c>
    </row>
    <row r="1168" spans="28:40" x14ac:dyDescent="0.25">
      <c r="AB1168" s="4">
        <v>1167</v>
      </c>
      <c r="AC1168" s="4" t="s">
        <v>20</v>
      </c>
      <c r="AD1168" s="4" t="s">
        <v>47</v>
      </c>
      <c r="AE1168" s="4" t="s">
        <v>16</v>
      </c>
      <c r="AF1168" s="4" t="s">
        <v>17</v>
      </c>
      <c r="AG1168" s="4" t="s">
        <v>18</v>
      </c>
      <c r="AH1168" s="4" t="s">
        <v>23</v>
      </c>
      <c r="AI1168" s="5">
        <v>3500</v>
      </c>
      <c r="AJ1168" s="4">
        <v>0</v>
      </c>
      <c r="AK1168" s="4">
        <v>21</v>
      </c>
      <c r="AL1168" s="4">
        <v>37</v>
      </c>
      <c r="AM1168" s="4">
        <v>28</v>
      </c>
      <c r="AN1168" s="4">
        <v>86</v>
      </c>
    </row>
    <row r="1169" spans="28:40" x14ac:dyDescent="0.25">
      <c r="AB1169" s="4">
        <v>1168</v>
      </c>
      <c r="AC1169" s="4" t="s">
        <v>14</v>
      </c>
      <c r="AD1169" s="4" t="s">
        <v>73</v>
      </c>
      <c r="AE1169" s="4" t="s">
        <v>22</v>
      </c>
      <c r="AF1169" s="4" t="s">
        <v>17</v>
      </c>
      <c r="AG1169" s="4" t="s">
        <v>20</v>
      </c>
      <c r="AH1169" s="4" t="s">
        <v>23</v>
      </c>
      <c r="AI1169" s="5">
        <v>4500</v>
      </c>
      <c r="AJ1169" s="4">
        <v>0</v>
      </c>
      <c r="AK1169" s="4">
        <v>17</v>
      </c>
      <c r="AL1169" s="4">
        <v>32</v>
      </c>
      <c r="AM1169" s="4">
        <v>7</v>
      </c>
      <c r="AN1169" s="4">
        <v>56</v>
      </c>
    </row>
    <row r="1170" spans="28:40" x14ac:dyDescent="0.25">
      <c r="AB1170" s="4">
        <v>1169</v>
      </c>
      <c r="AC1170" s="4" t="s">
        <v>14</v>
      </c>
      <c r="AD1170" s="4" t="s">
        <v>30</v>
      </c>
      <c r="AE1170" s="4" t="s">
        <v>16</v>
      </c>
      <c r="AF1170" s="4" t="s">
        <v>17</v>
      </c>
      <c r="AG1170" s="4" t="s">
        <v>20</v>
      </c>
      <c r="AH1170" s="4" t="s">
        <v>23</v>
      </c>
      <c r="AI1170" s="5">
        <v>5000</v>
      </c>
      <c r="AJ1170" s="4">
        <v>0</v>
      </c>
      <c r="AK1170" s="4">
        <v>15</v>
      </c>
      <c r="AL1170" s="4">
        <v>23</v>
      </c>
      <c r="AM1170" s="4">
        <v>25</v>
      </c>
      <c r="AN1170" s="4">
        <v>63</v>
      </c>
    </row>
    <row r="1171" spans="28:40" x14ac:dyDescent="0.25">
      <c r="AB1171" s="4">
        <v>1170</v>
      </c>
      <c r="AC1171" s="4" t="s">
        <v>20</v>
      </c>
      <c r="AD1171" s="4" t="s">
        <v>58</v>
      </c>
      <c r="AE1171" s="4" t="s">
        <v>22</v>
      </c>
      <c r="AF1171" s="4" t="s">
        <v>17</v>
      </c>
      <c r="AG1171" s="4" t="s">
        <v>20</v>
      </c>
      <c r="AH1171" s="4" t="s">
        <v>23</v>
      </c>
      <c r="AI1171" s="5">
        <v>2200</v>
      </c>
      <c r="AJ1171" s="4">
        <v>0</v>
      </c>
      <c r="AK1171" s="4">
        <v>10</v>
      </c>
      <c r="AL1171" s="4">
        <v>25</v>
      </c>
      <c r="AM1171" s="4">
        <v>13</v>
      </c>
      <c r="AN1171" s="4">
        <v>48</v>
      </c>
    </row>
    <row r="1172" spans="28:40" x14ac:dyDescent="0.25">
      <c r="AB1172" s="4">
        <v>1171</v>
      </c>
      <c r="AC1172" s="4" t="s">
        <v>14</v>
      </c>
      <c r="AD1172" s="4" t="s">
        <v>33</v>
      </c>
      <c r="AE1172" s="4" t="s">
        <v>53</v>
      </c>
      <c r="AF1172" s="4" t="s">
        <v>17</v>
      </c>
      <c r="AG1172" s="4" t="s">
        <v>20</v>
      </c>
      <c r="AH1172" s="4" t="s">
        <v>23</v>
      </c>
      <c r="AI1172" s="5">
        <v>3000</v>
      </c>
      <c r="AJ1172" s="4">
        <v>0</v>
      </c>
      <c r="AK1172" s="4">
        <v>16</v>
      </c>
      <c r="AL1172" s="4">
        <v>21</v>
      </c>
      <c r="AM1172" s="4">
        <v>13</v>
      </c>
      <c r="AN1172" s="4">
        <v>50</v>
      </c>
    </row>
    <row r="1173" spans="28:40" x14ac:dyDescent="0.25">
      <c r="AB1173" s="4">
        <v>1172</v>
      </c>
      <c r="AC1173" s="4" t="s">
        <v>14</v>
      </c>
      <c r="AD1173" s="4" t="s">
        <v>44</v>
      </c>
      <c r="AE1173" s="4" t="s">
        <v>16</v>
      </c>
      <c r="AF1173" s="4" t="s">
        <v>17</v>
      </c>
      <c r="AG1173" s="4" t="s">
        <v>20</v>
      </c>
      <c r="AH1173" s="4" t="s">
        <v>23</v>
      </c>
      <c r="AI1173" s="5">
        <v>4500</v>
      </c>
      <c r="AJ1173" s="4">
        <v>0</v>
      </c>
      <c r="AK1173" s="4">
        <v>10</v>
      </c>
      <c r="AL1173" s="4">
        <v>6</v>
      </c>
      <c r="AM1173" s="4">
        <v>13</v>
      </c>
      <c r="AN1173" s="4">
        <v>29</v>
      </c>
    </row>
    <row r="1174" spans="28:40" x14ac:dyDescent="0.25">
      <c r="AB1174" s="4">
        <v>1173</v>
      </c>
      <c r="AC1174" s="4" t="s">
        <v>20</v>
      </c>
      <c r="AD1174" s="4" t="s">
        <v>31</v>
      </c>
      <c r="AE1174" s="4" t="s">
        <v>16</v>
      </c>
      <c r="AF1174" s="4" t="s">
        <v>17</v>
      </c>
      <c r="AG1174" s="4" t="s">
        <v>20</v>
      </c>
      <c r="AH1174" s="4" t="s">
        <v>23</v>
      </c>
      <c r="AI1174" s="5">
        <v>6000</v>
      </c>
      <c r="AJ1174" s="4">
        <v>0</v>
      </c>
      <c r="AK1174" s="4">
        <v>17</v>
      </c>
      <c r="AL1174" s="4">
        <v>39</v>
      </c>
      <c r="AM1174" s="4">
        <v>24</v>
      </c>
      <c r="AN1174" s="4">
        <v>80</v>
      </c>
    </row>
    <row r="1175" spans="28:40" x14ac:dyDescent="0.25">
      <c r="AB1175" s="4">
        <v>1174</v>
      </c>
      <c r="AC1175" s="4" t="s">
        <v>14</v>
      </c>
      <c r="AD1175" s="4" t="s">
        <v>44</v>
      </c>
      <c r="AE1175" s="4" t="s">
        <v>16</v>
      </c>
      <c r="AF1175" s="4" t="s">
        <v>17</v>
      </c>
      <c r="AG1175" s="4" t="s">
        <v>20</v>
      </c>
      <c r="AH1175" s="4" t="s">
        <v>23</v>
      </c>
      <c r="AI1175" s="5">
        <v>3200</v>
      </c>
      <c r="AJ1175" s="4">
        <v>0</v>
      </c>
      <c r="AK1175" s="4">
        <v>18</v>
      </c>
      <c r="AL1175" s="4">
        <v>23</v>
      </c>
      <c r="AM1175" s="4">
        <v>20</v>
      </c>
      <c r="AN1175" s="4">
        <v>61</v>
      </c>
    </row>
    <row r="1176" spans="28:40" x14ac:dyDescent="0.25">
      <c r="AB1176" s="4">
        <v>1175</v>
      </c>
      <c r="AC1176" s="4" t="s">
        <v>14</v>
      </c>
      <c r="AD1176" s="4" t="s">
        <v>50</v>
      </c>
      <c r="AE1176" s="4" t="s">
        <v>22</v>
      </c>
      <c r="AF1176" s="4" t="s">
        <v>17</v>
      </c>
      <c r="AG1176" s="4" t="s">
        <v>20</v>
      </c>
      <c r="AH1176" s="4" t="s">
        <v>23</v>
      </c>
      <c r="AI1176" s="5">
        <v>2250</v>
      </c>
      <c r="AJ1176" s="4">
        <v>0</v>
      </c>
      <c r="AK1176" s="4">
        <v>13</v>
      </c>
      <c r="AL1176" s="4">
        <v>33</v>
      </c>
      <c r="AM1176" s="4">
        <v>16</v>
      </c>
      <c r="AN1176" s="4">
        <v>62</v>
      </c>
    </row>
    <row r="1177" spans="28:40" x14ac:dyDescent="0.25">
      <c r="AB1177" s="4">
        <v>1176</v>
      </c>
      <c r="AC1177" s="4" t="s">
        <v>14</v>
      </c>
      <c r="AD1177" s="4" t="s">
        <v>44</v>
      </c>
      <c r="AE1177" s="4" t="s">
        <v>53</v>
      </c>
      <c r="AF1177" s="4" t="s">
        <v>17</v>
      </c>
      <c r="AG1177" s="4" t="s">
        <v>20</v>
      </c>
      <c r="AH1177" s="4" t="s">
        <v>23</v>
      </c>
      <c r="AI1177" s="5">
        <v>4000</v>
      </c>
      <c r="AJ1177" s="4">
        <v>0</v>
      </c>
      <c r="AK1177" s="4">
        <v>18</v>
      </c>
      <c r="AL1177" s="4">
        <v>32</v>
      </c>
      <c r="AM1177" s="4">
        <v>19</v>
      </c>
      <c r="AN1177" s="4">
        <v>69</v>
      </c>
    </row>
    <row r="1178" spans="28:40" x14ac:dyDescent="0.25">
      <c r="AB1178" s="4">
        <v>1177</v>
      </c>
      <c r="AC1178" s="4" t="s">
        <v>20</v>
      </c>
      <c r="AD1178" s="4" t="s">
        <v>42</v>
      </c>
      <c r="AE1178" s="4" t="s">
        <v>16</v>
      </c>
      <c r="AF1178" s="4" t="s">
        <v>17</v>
      </c>
      <c r="AG1178" s="4" t="s">
        <v>20</v>
      </c>
      <c r="AH1178" s="4" t="s">
        <v>23</v>
      </c>
      <c r="AI1178" s="5">
        <v>5000</v>
      </c>
      <c r="AJ1178" s="4">
        <v>2</v>
      </c>
      <c r="AK1178" s="4">
        <v>14</v>
      </c>
      <c r="AL1178" s="4">
        <v>31</v>
      </c>
      <c r="AM1178" s="4">
        <v>26</v>
      </c>
      <c r="AN1178" s="4">
        <v>71</v>
      </c>
    </row>
    <row r="1179" spans="28:40" x14ac:dyDescent="0.25">
      <c r="AB1179" s="4">
        <v>1178</v>
      </c>
      <c r="AC1179" s="4" t="s">
        <v>20</v>
      </c>
      <c r="AD1179" s="4" t="s">
        <v>31</v>
      </c>
      <c r="AE1179" s="4" t="s">
        <v>22</v>
      </c>
      <c r="AF1179" s="4" t="s">
        <v>17</v>
      </c>
      <c r="AG1179" s="4" t="s">
        <v>20</v>
      </c>
      <c r="AH1179" s="4" t="s">
        <v>23</v>
      </c>
      <c r="AI1179" s="5">
        <v>4000</v>
      </c>
      <c r="AJ1179" s="4">
        <v>0</v>
      </c>
      <c r="AK1179" s="4">
        <v>13</v>
      </c>
      <c r="AL1179" s="4">
        <v>21</v>
      </c>
      <c r="AM1179" s="4">
        <v>11</v>
      </c>
      <c r="AN1179" s="4">
        <v>45</v>
      </c>
    </row>
    <row r="1180" spans="28:40" x14ac:dyDescent="0.25">
      <c r="AB1180" s="4">
        <v>1179</v>
      </c>
      <c r="AC1180" s="4" t="s">
        <v>14</v>
      </c>
      <c r="AD1180" s="4" t="s">
        <v>47</v>
      </c>
      <c r="AE1180" s="4" t="s">
        <v>16</v>
      </c>
      <c r="AF1180" s="4" t="s">
        <v>17</v>
      </c>
      <c r="AG1180" s="4" t="s">
        <v>20</v>
      </c>
      <c r="AH1180" s="4" t="s">
        <v>23</v>
      </c>
      <c r="AI1180" s="5">
        <v>4000</v>
      </c>
      <c r="AJ1180" s="4">
        <v>1</v>
      </c>
      <c r="AK1180" s="4">
        <v>21</v>
      </c>
      <c r="AL1180" s="4">
        <v>39</v>
      </c>
      <c r="AM1180" s="4">
        <v>20</v>
      </c>
      <c r="AN1180" s="4">
        <v>80</v>
      </c>
    </row>
    <row r="1181" spans="28:40" x14ac:dyDescent="0.25">
      <c r="AB1181" s="4">
        <v>1180</v>
      </c>
      <c r="AC1181" s="4" t="s">
        <v>20</v>
      </c>
      <c r="AD1181" s="4" t="s">
        <v>50</v>
      </c>
      <c r="AE1181" s="4" t="s">
        <v>22</v>
      </c>
      <c r="AF1181" s="4" t="s">
        <v>17</v>
      </c>
      <c r="AG1181" s="4" t="s">
        <v>20</v>
      </c>
      <c r="AH1181" s="4" t="s">
        <v>23</v>
      </c>
      <c r="AI1181" s="5">
        <v>4200</v>
      </c>
      <c r="AJ1181" s="4">
        <v>0</v>
      </c>
      <c r="AK1181" s="4">
        <v>14</v>
      </c>
      <c r="AL1181" s="4">
        <v>35</v>
      </c>
      <c r="AM1181" s="4">
        <v>14</v>
      </c>
      <c r="AN1181" s="4">
        <v>63</v>
      </c>
    </row>
    <row r="1182" spans="28:40" x14ac:dyDescent="0.25">
      <c r="AB1182" s="4">
        <v>1181</v>
      </c>
      <c r="AC1182" s="4" t="s">
        <v>14</v>
      </c>
      <c r="AD1182" s="4" t="s">
        <v>40</v>
      </c>
      <c r="AE1182" s="4" t="s">
        <v>16</v>
      </c>
      <c r="AF1182" s="4" t="s">
        <v>17</v>
      </c>
      <c r="AG1182" s="4" t="s">
        <v>20</v>
      </c>
      <c r="AH1182" s="4" t="s">
        <v>23</v>
      </c>
      <c r="AI1182" s="5">
        <v>5000</v>
      </c>
      <c r="AJ1182" s="4">
        <v>0</v>
      </c>
      <c r="AK1182" s="4">
        <v>21</v>
      </c>
      <c r="AL1182" s="4">
        <v>26</v>
      </c>
      <c r="AM1182" s="4">
        <v>21</v>
      </c>
      <c r="AN1182" s="4">
        <v>68</v>
      </c>
    </row>
    <row r="1183" spans="28:40" x14ac:dyDescent="0.25">
      <c r="AB1183" s="4">
        <v>1182</v>
      </c>
      <c r="AC1183" s="4" t="s">
        <v>20</v>
      </c>
      <c r="AD1183" s="4" t="s">
        <v>56</v>
      </c>
      <c r="AE1183" s="4" t="s">
        <v>16</v>
      </c>
      <c r="AF1183" s="4" t="s">
        <v>17</v>
      </c>
      <c r="AG1183" s="4" t="s">
        <v>20</v>
      </c>
      <c r="AH1183" s="4" t="s">
        <v>23</v>
      </c>
      <c r="AI1183" s="5">
        <v>5000</v>
      </c>
      <c r="AJ1183" s="4">
        <v>0</v>
      </c>
      <c r="AK1183" s="4">
        <v>14.5</v>
      </c>
      <c r="AL1183" s="4">
        <v>32</v>
      </c>
      <c r="AM1183" s="4">
        <v>13</v>
      </c>
      <c r="AN1183" s="4">
        <v>60</v>
      </c>
    </row>
    <row r="1184" spans="28:40" x14ac:dyDescent="0.25">
      <c r="AB1184" s="4">
        <v>1183</v>
      </c>
      <c r="AC1184" s="4" t="s">
        <v>14</v>
      </c>
      <c r="AD1184" s="4" t="s">
        <v>74</v>
      </c>
      <c r="AE1184" s="4" t="s">
        <v>16</v>
      </c>
      <c r="AF1184" s="4" t="s">
        <v>17</v>
      </c>
      <c r="AG1184" s="4" t="s">
        <v>20</v>
      </c>
      <c r="AH1184" s="4" t="s">
        <v>23</v>
      </c>
      <c r="AI1184" s="5">
        <v>9800</v>
      </c>
      <c r="AJ1184" s="4">
        <v>6</v>
      </c>
      <c r="AK1184" s="4">
        <v>14</v>
      </c>
      <c r="AL1184" s="4">
        <v>18</v>
      </c>
      <c r="AM1184" s="4">
        <v>18</v>
      </c>
      <c r="AN1184" s="4">
        <v>50</v>
      </c>
    </row>
    <row r="1185" spans="28:40" x14ac:dyDescent="0.25">
      <c r="AB1185" s="4">
        <v>1184</v>
      </c>
      <c r="AC1185" s="4" t="s">
        <v>20</v>
      </c>
      <c r="AD1185" s="4" t="s">
        <v>31</v>
      </c>
      <c r="AE1185" s="4" t="s">
        <v>16</v>
      </c>
      <c r="AF1185" s="4" t="s">
        <v>17</v>
      </c>
      <c r="AG1185" s="4" t="s">
        <v>20</v>
      </c>
      <c r="AH1185" s="4" t="s">
        <v>23</v>
      </c>
      <c r="AI1185" s="5">
        <v>5000</v>
      </c>
      <c r="AJ1185" s="4">
        <v>0</v>
      </c>
      <c r="AK1185" s="4">
        <v>16.5</v>
      </c>
      <c r="AL1185" s="4">
        <v>39</v>
      </c>
      <c r="AM1185" s="4">
        <v>14</v>
      </c>
      <c r="AN1185" s="4">
        <v>69</v>
      </c>
    </row>
    <row r="1186" spans="28:40" x14ac:dyDescent="0.25">
      <c r="AB1186" s="4">
        <v>1185</v>
      </c>
      <c r="AC1186" s="4" t="s">
        <v>14</v>
      </c>
      <c r="AD1186" s="4" t="s">
        <v>62</v>
      </c>
      <c r="AE1186" s="4" t="s">
        <v>16</v>
      </c>
      <c r="AF1186" s="4" t="s">
        <v>17</v>
      </c>
      <c r="AG1186" s="4" t="s">
        <v>20</v>
      </c>
      <c r="AH1186" s="4" t="s">
        <v>23</v>
      </c>
      <c r="AI1186" s="5">
        <v>6500</v>
      </c>
      <c r="AJ1186" s="4">
        <v>0</v>
      </c>
      <c r="AK1186" s="4">
        <v>9</v>
      </c>
      <c r="AL1186" s="4">
        <v>21</v>
      </c>
      <c r="AM1186" s="4">
        <v>21</v>
      </c>
      <c r="AN1186" s="4">
        <v>51</v>
      </c>
    </row>
    <row r="1187" spans="28:40" x14ac:dyDescent="0.25">
      <c r="AB1187" s="4">
        <v>1186</v>
      </c>
      <c r="AC1187" s="4" t="s">
        <v>14</v>
      </c>
      <c r="AD1187" s="4" t="s">
        <v>24</v>
      </c>
      <c r="AE1187" s="4" t="s">
        <v>16</v>
      </c>
      <c r="AF1187" s="4" t="s">
        <v>17</v>
      </c>
      <c r="AG1187" s="4" t="s">
        <v>20</v>
      </c>
      <c r="AH1187" s="4" t="s">
        <v>17</v>
      </c>
      <c r="AI1187" s="5">
        <v>3000</v>
      </c>
      <c r="AJ1187" s="4">
        <v>0</v>
      </c>
      <c r="AK1187" s="4">
        <v>17.5</v>
      </c>
      <c r="AL1187" s="4">
        <v>25</v>
      </c>
      <c r="AM1187" s="4">
        <v>14</v>
      </c>
      <c r="AN1187" s="4">
        <v>57</v>
      </c>
    </row>
    <row r="1188" spans="28:40" x14ac:dyDescent="0.25">
      <c r="AB1188" s="4">
        <v>1187</v>
      </c>
      <c r="AC1188" s="4" t="s">
        <v>14</v>
      </c>
      <c r="AD1188" s="4" t="s">
        <v>30</v>
      </c>
      <c r="AE1188" s="4" t="s">
        <v>16</v>
      </c>
      <c r="AF1188" s="4" t="s">
        <v>17</v>
      </c>
      <c r="AG1188" s="4" t="s">
        <v>20</v>
      </c>
      <c r="AH1188" s="4" t="s">
        <v>17</v>
      </c>
      <c r="AI1188" s="5">
        <v>4000</v>
      </c>
      <c r="AJ1188" s="4">
        <v>0</v>
      </c>
      <c r="AK1188" s="4">
        <v>18.5</v>
      </c>
      <c r="AL1188" s="4">
        <v>31</v>
      </c>
      <c r="AM1188" s="4">
        <v>15</v>
      </c>
      <c r="AN1188" s="4">
        <v>65</v>
      </c>
    </row>
    <row r="1189" spans="28:40" x14ac:dyDescent="0.25">
      <c r="AB1189" s="4">
        <v>1188</v>
      </c>
      <c r="AC1189" s="4" t="s">
        <v>14</v>
      </c>
      <c r="AD1189" s="4" t="s">
        <v>30</v>
      </c>
      <c r="AE1189" s="4" t="s">
        <v>16</v>
      </c>
      <c r="AF1189" s="4" t="s">
        <v>17</v>
      </c>
      <c r="AG1189" s="4" t="s">
        <v>20</v>
      </c>
      <c r="AH1189" s="4" t="s">
        <v>23</v>
      </c>
      <c r="AI1189" s="5">
        <v>3800</v>
      </c>
      <c r="AJ1189" s="4">
        <v>0</v>
      </c>
      <c r="AK1189" s="4">
        <v>5</v>
      </c>
      <c r="AL1189" s="4">
        <v>2</v>
      </c>
      <c r="AM1189" s="4">
        <v>2</v>
      </c>
      <c r="AN1189" s="4">
        <v>9</v>
      </c>
    </row>
    <row r="1190" spans="28:40" x14ac:dyDescent="0.25">
      <c r="AB1190" s="4">
        <v>1189</v>
      </c>
      <c r="AC1190" s="4" t="s">
        <v>20</v>
      </c>
      <c r="AD1190" s="4" t="s">
        <v>24</v>
      </c>
      <c r="AE1190" s="4" t="s">
        <v>16</v>
      </c>
      <c r="AF1190" s="4" t="s">
        <v>17</v>
      </c>
      <c r="AG1190" s="4" t="s">
        <v>20</v>
      </c>
      <c r="AH1190" s="4" t="s">
        <v>23</v>
      </c>
      <c r="AI1190" s="5">
        <v>5000</v>
      </c>
      <c r="AJ1190" s="4">
        <v>0</v>
      </c>
      <c r="AK1190" s="4">
        <v>7</v>
      </c>
      <c r="AL1190" s="4">
        <v>35</v>
      </c>
      <c r="AM1190" s="4">
        <v>12</v>
      </c>
      <c r="AN1190" s="4">
        <v>54</v>
      </c>
    </row>
    <row r="1191" spans="28:40" x14ac:dyDescent="0.25">
      <c r="AB1191" s="4">
        <v>1190</v>
      </c>
      <c r="AC1191" s="4" t="s">
        <v>20</v>
      </c>
      <c r="AD1191" s="4" t="s">
        <v>31</v>
      </c>
      <c r="AE1191" s="4" t="s">
        <v>16</v>
      </c>
      <c r="AF1191" s="4" t="s">
        <v>17</v>
      </c>
      <c r="AG1191" s="4" t="s">
        <v>20</v>
      </c>
      <c r="AH1191" s="4" t="s">
        <v>23</v>
      </c>
      <c r="AI1191" s="5">
        <v>4000</v>
      </c>
      <c r="AJ1191" s="4">
        <v>0</v>
      </c>
      <c r="AK1191" s="4">
        <v>5.5</v>
      </c>
      <c r="AL1191" s="4">
        <v>30</v>
      </c>
      <c r="AM1191" s="4">
        <v>6</v>
      </c>
      <c r="AN1191" s="4">
        <v>42</v>
      </c>
    </row>
    <row r="1192" spans="28:40" x14ac:dyDescent="0.25">
      <c r="AB1192" s="4">
        <v>1191</v>
      </c>
      <c r="AC1192" s="4" t="s">
        <v>14</v>
      </c>
      <c r="AD1192" s="4" t="s">
        <v>40</v>
      </c>
      <c r="AE1192" s="4" t="s">
        <v>16</v>
      </c>
      <c r="AF1192" s="4" t="s">
        <v>17</v>
      </c>
      <c r="AG1192" s="4" t="s">
        <v>20</v>
      </c>
      <c r="AH1192" s="4" t="s">
        <v>17</v>
      </c>
      <c r="AI1192" s="5">
        <v>4500</v>
      </c>
      <c r="AJ1192" s="4">
        <v>0</v>
      </c>
      <c r="AK1192" s="4">
        <v>13</v>
      </c>
      <c r="AL1192" s="4">
        <v>35</v>
      </c>
      <c r="AM1192" s="4">
        <v>11</v>
      </c>
      <c r="AN1192" s="4">
        <v>59</v>
      </c>
    </row>
    <row r="1193" spans="28:40" x14ac:dyDescent="0.25">
      <c r="AB1193" s="4">
        <v>1192</v>
      </c>
      <c r="AC1193" s="4" t="s">
        <v>14</v>
      </c>
      <c r="AD1193" s="4" t="s">
        <v>60</v>
      </c>
      <c r="AE1193" s="4" t="s">
        <v>16</v>
      </c>
      <c r="AF1193" s="4" t="s">
        <v>17</v>
      </c>
      <c r="AG1193" s="4" t="s">
        <v>20</v>
      </c>
      <c r="AH1193" s="4" t="s">
        <v>23</v>
      </c>
      <c r="AI1193" s="5">
        <v>3750</v>
      </c>
      <c r="AJ1193" s="4">
        <v>0</v>
      </c>
      <c r="AK1193" s="4">
        <v>15</v>
      </c>
      <c r="AL1193" s="4">
        <v>30</v>
      </c>
      <c r="AM1193" s="4">
        <v>21</v>
      </c>
      <c r="AN1193" s="4">
        <v>66</v>
      </c>
    </row>
    <row r="1194" spans="28:40" x14ac:dyDescent="0.25">
      <c r="AB1194" s="4">
        <v>1193</v>
      </c>
      <c r="AC1194" s="4" t="s">
        <v>14</v>
      </c>
      <c r="AD1194" s="4" t="s">
        <v>30</v>
      </c>
      <c r="AE1194" s="4" t="s">
        <v>22</v>
      </c>
      <c r="AF1194" s="4" t="s">
        <v>17</v>
      </c>
      <c r="AG1194" s="4" t="s">
        <v>20</v>
      </c>
      <c r="AH1194" s="4" t="s">
        <v>23</v>
      </c>
      <c r="AI1194" s="5">
        <v>4500</v>
      </c>
      <c r="AJ1194" s="4">
        <v>0</v>
      </c>
      <c r="AK1194" s="4">
        <v>14</v>
      </c>
      <c r="AL1194" s="4">
        <v>29</v>
      </c>
      <c r="AM1194" s="4">
        <v>16</v>
      </c>
      <c r="AN1194" s="4">
        <v>59</v>
      </c>
    </row>
    <row r="1195" spans="28:40" x14ac:dyDescent="0.25">
      <c r="AB1195" s="4">
        <v>1194</v>
      </c>
      <c r="AC1195" s="4" t="s">
        <v>20</v>
      </c>
      <c r="AD1195" s="4" t="s">
        <v>40</v>
      </c>
      <c r="AE1195" s="4" t="s">
        <v>16</v>
      </c>
      <c r="AF1195" s="4" t="s">
        <v>17</v>
      </c>
      <c r="AG1195" s="4" t="s">
        <v>20</v>
      </c>
      <c r="AH1195" s="4" t="s">
        <v>23</v>
      </c>
      <c r="AI1195" s="5">
        <v>6000</v>
      </c>
      <c r="AJ1195" s="4">
        <v>2</v>
      </c>
      <c r="AK1195" s="4">
        <v>16</v>
      </c>
      <c r="AL1195" s="4">
        <v>36</v>
      </c>
      <c r="AM1195" s="4">
        <v>29</v>
      </c>
      <c r="AN1195" s="4">
        <v>81</v>
      </c>
    </row>
    <row r="1196" spans="28:40" x14ac:dyDescent="0.25">
      <c r="AB1196" s="4">
        <v>1195</v>
      </c>
      <c r="AC1196" s="4" t="s">
        <v>14</v>
      </c>
      <c r="AD1196" s="4" t="s">
        <v>39</v>
      </c>
      <c r="AE1196" s="4" t="s">
        <v>22</v>
      </c>
      <c r="AF1196" s="4" t="s">
        <v>17</v>
      </c>
      <c r="AG1196" s="4" t="s">
        <v>20</v>
      </c>
      <c r="AH1196" s="4" t="s">
        <v>23</v>
      </c>
      <c r="AI1196" s="5">
        <v>5000</v>
      </c>
      <c r="AJ1196" s="4">
        <v>0</v>
      </c>
      <c r="AK1196" s="4">
        <v>5</v>
      </c>
      <c r="AL1196" s="4">
        <v>28</v>
      </c>
      <c r="AM1196" s="4">
        <v>23</v>
      </c>
      <c r="AN1196" s="4">
        <v>56</v>
      </c>
    </row>
    <row r="1197" spans="28:40" x14ac:dyDescent="0.25">
      <c r="AB1197" s="4">
        <v>1196</v>
      </c>
      <c r="AC1197" s="4" t="s">
        <v>14</v>
      </c>
      <c r="AD1197" s="4" t="s">
        <v>42</v>
      </c>
      <c r="AE1197" s="4" t="s">
        <v>16</v>
      </c>
      <c r="AF1197" s="4" t="s">
        <v>17</v>
      </c>
      <c r="AG1197" s="4" t="s">
        <v>20</v>
      </c>
      <c r="AH1197" s="4" t="s">
        <v>23</v>
      </c>
      <c r="AI1197" s="5">
        <v>4000</v>
      </c>
      <c r="AJ1197" s="4">
        <v>0</v>
      </c>
      <c r="AK1197" s="4">
        <v>9</v>
      </c>
      <c r="AL1197" s="4">
        <v>25</v>
      </c>
      <c r="AM1197" s="4">
        <v>13</v>
      </c>
      <c r="AN1197" s="4">
        <v>47</v>
      </c>
    </row>
    <row r="1198" spans="28:40" x14ac:dyDescent="0.25">
      <c r="AB1198" s="4">
        <v>1197</v>
      </c>
      <c r="AC1198" s="4" t="s">
        <v>14</v>
      </c>
      <c r="AD1198" s="4" t="s">
        <v>40</v>
      </c>
      <c r="AE1198" s="4" t="s">
        <v>16</v>
      </c>
      <c r="AF1198" s="4" t="s">
        <v>17</v>
      </c>
      <c r="AG1198" s="4" t="s">
        <v>20</v>
      </c>
      <c r="AH1198" s="4" t="s">
        <v>23</v>
      </c>
      <c r="AI1198" s="5">
        <v>3500</v>
      </c>
      <c r="AJ1198" s="4">
        <v>0</v>
      </c>
      <c r="AK1198" s="4">
        <v>9</v>
      </c>
      <c r="AL1198" s="4">
        <v>25</v>
      </c>
      <c r="AM1198" s="4">
        <v>14</v>
      </c>
      <c r="AN1198" s="4">
        <v>48</v>
      </c>
    </row>
    <row r="1199" spans="28:40" x14ac:dyDescent="0.25">
      <c r="AB1199" s="4">
        <v>1198</v>
      </c>
      <c r="AC1199" s="4" t="s">
        <v>14</v>
      </c>
      <c r="AD1199" s="4" t="s">
        <v>40</v>
      </c>
      <c r="AE1199" s="4" t="s">
        <v>16</v>
      </c>
      <c r="AF1199" s="4" t="s">
        <v>17</v>
      </c>
      <c r="AG1199" s="4" t="s">
        <v>20</v>
      </c>
      <c r="AH1199" s="4" t="s">
        <v>23</v>
      </c>
      <c r="AI1199" s="5">
        <v>4500</v>
      </c>
      <c r="AJ1199" s="4">
        <v>0</v>
      </c>
      <c r="AK1199" s="4">
        <v>9</v>
      </c>
      <c r="AL1199" s="4">
        <v>24</v>
      </c>
      <c r="AM1199" s="4">
        <v>10</v>
      </c>
      <c r="AN1199" s="4">
        <v>43</v>
      </c>
    </row>
    <row r="1200" spans="28:40" x14ac:dyDescent="0.25">
      <c r="AB1200" s="4">
        <v>1199</v>
      </c>
      <c r="AC1200" s="4" t="s">
        <v>14</v>
      </c>
      <c r="AD1200" s="4" t="s">
        <v>27</v>
      </c>
      <c r="AE1200" s="4" t="s">
        <v>22</v>
      </c>
      <c r="AF1200" s="4" t="s">
        <v>17</v>
      </c>
      <c r="AG1200" s="4" t="s">
        <v>20</v>
      </c>
      <c r="AH1200" s="4" t="s">
        <v>23</v>
      </c>
      <c r="AI1200" s="5">
        <v>3700</v>
      </c>
      <c r="AJ1200" s="4">
        <v>0</v>
      </c>
      <c r="AK1200" s="4">
        <v>13</v>
      </c>
      <c r="AL1200" s="4">
        <v>35</v>
      </c>
      <c r="AM1200" s="4">
        <v>18</v>
      </c>
      <c r="AN1200" s="4">
        <v>66</v>
      </c>
    </row>
    <row r="1201" spans="28:40" x14ac:dyDescent="0.25">
      <c r="AB1201" s="4">
        <v>1200</v>
      </c>
      <c r="AC1201" s="4" t="s">
        <v>20</v>
      </c>
      <c r="AD1201" s="4" t="s">
        <v>44</v>
      </c>
      <c r="AE1201" s="4" t="s">
        <v>16</v>
      </c>
      <c r="AF1201" s="4" t="s">
        <v>17</v>
      </c>
      <c r="AG1201" s="4" t="s">
        <v>20</v>
      </c>
      <c r="AH1201" s="4" t="s">
        <v>23</v>
      </c>
      <c r="AI1201" s="5">
        <v>6000</v>
      </c>
      <c r="AJ1201" s="4">
        <v>0</v>
      </c>
      <c r="AK1201" s="4">
        <v>18</v>
      </c>
      <c r="AL1201" s="4">
        <v>24</v>
      </c>
      <c r="AM1201" s="4">
        <v>17</v>
      </c>
      <c r="AN1201" s="4">
        <v>59</v>
      </c>
    </row>
    <row r="1202" spans="28:40" x14ac:dyDescent="0.25">
      <c r="AB1202" s="4">
        <v>1201</v>
      </c>
      <c r="AC1202" s="4" t="s">
        <v>14</v>
      </c>
      <c r="AD1202" s="4" t="s">
        <v>47</v>
      </c>
      <c r="AE1202" s="4" t="s">
        <v>16</v>
      </c>
      <c r="AF1202" s="4" t="s">
        <v>17</v>
      </c>
      <c r="AG1202" s="4" t="s">
        <v>20</v>
      </c>
      <c r="AH1202" s="4" t="s">
        <v>23</v>
      </c>
      <c r="AI1202" s="5">
        <v>5000</v>
      </c>
      <c r="AJ1202" s="4">
        <v>0</v>
      </c>
      <c r="AK1202" s="4">
        <v>8</v>
      </c>
      <c r="AL1202" s="4">
        <v>14</v>
      </c>
      <c r="AM1202" s="4">
        <v>14</v>
      </c>
      <c r="AN1202" s="4">
        <v>36</v>
      </c>
    </row>
    <row r="1203" spans="28:40" x14ac:dyDescent="0.25">
      <c r="AB1203" s="4">
        <v>1202</v>
      </c>
      <c r="AC1203" s="4" t="s">
        <v>20</v>
      </c>
      <c r="AD1203" s="4" t="s">
        <v>31</v>
      </c>
      <c r="AE1203" s="4" t="s">
        <v>22</v>
      </c>
      <c r="AF1203" s="4" t="s">
        <v>17</v>
      </c>
      <c r="AG1203" s="4" t="s">
        <v>20</v>
      </c>
      <c r="AH1203" s="4" t="s">
        <v>23</v>
      </c>
      <c r="AI1203" s="5">
        <v>5500</v>
      </c>
      <c r="AJ1203" s="4">
        <v>0</v>
      </c>
      <c r="AK1203" s="4">
        <v>14</v>
      </c>
      <c r="AL1203" s="4">
        <v>26</v>
      </c>
      <c r="AM1203" s="4">
        <v>18</v>
      </c>
      <c r="AN1203" s="4">
        <v>58</v>
      </c>
    </row>
    <row r="1204" spans="28:40" x14ac:dyDescent="0.25">
      <c r="AB1204" s="4">
        <v>1203</v>
      </c>
      <c r="AC1204" s="4" t="s">
        <v>20</v>
      </c>
      <c r="AD1204" s="4" t="s">
        <v>40</v>
      </c>
      <c r="AE1204" s="4" t="s">
        <v>16</v>
      </c>
      <c r="AF1204" s="4" t="s">
        <v>17</v>
      </c>
      <c r="AG1204" s="4" t="s">
        <v>20</v>
      </c>
      <c r="AH1204" s="4" t="s">
        <v>23</v>
      </c>
      <c r="AI1204" s="5">
        <v>7000</v>
      </c>
      <c r="AJ1204" s="4">
        <v>0</v>
      </c>
      <c r="AK1204" s="4">
        <v>5</v>
      </c>
      <c r="AL1204" s="4">
        <v>23</v>
      </c>
      <c r="AM1204" s="4">
        <v>15</v>
      </c>
      <c r="AN1204" s="4">
        <v>43</v>
      </c>
    </row>
    <row r="1205" spans="28:40" x14ac:dyDescent="0.25">
      <c r="AB1205" s="4">
        <v>1204</v>
      </c>
      <c r="AC1205" s="4" t="s">
        <v>20</v>
      </c>
      <c r="AD1205" s="4" t="s">
        <v>38</v>
      </c>
      <c r="AE1205" s="4" t="s">
        <v>22</v>
      </c>
      <c r="AF1205" s="4" t="s">
        <v>17</v>
      </c>
      <c r="AG1205" s="4" t="s">
        <v>20</v>
      </c>
      <c r="AH1205" s="4" t="s">
        <v>23</v>
      </c>
      <c r="AI1205" s="5">
        <v>7200</v>
      </c>
      <c r="AJ1205" s="4">
        <v>0</v>
      </c>
      <c r="AK1205" s="4">
        <v>13</v>
      </c>
      <c r="AL1205" s="4">
        <v>33</v>
      </c>
      <c r="AM1205" s="4">
        <v>16</v>
      </c>
      <c r="AN1205" s="4">
        <v>62</v>
      </c>
    </row>
    <row r="1206" spans="28:40" x14ac:dyDescent="0.25">
      <c r="AB1206" s="4">
        <v>1205</v>
      </c>
      <c r="AC1206" s="4" t="s">
        <v>20</v>
      </c>
      <c r="AD1206" s="4" t="s">
        <v>51</v>
      </c>
      <c r="AE1206" s="4" t="s">
        <v>16</v>
      </c>
      <c r="AF1206" s="4" t="s">
        <v>17</v>
      </c>
      <c r="AG1206" s="4" t="s">
        <v>20</v>
      </c>
      <c r="AH1206" s="4" t="s">
        <v>23</v>
      </c>
      <c r="AI1206" s="5">
        <v>3750</v>
      </c>
      <c r="AJ1206" s="4">
        <v>0</v>
      </c>
      <c r="AK1206" s="4">
        <v>19</v>
      </c>
      <c r="AL1206" s="4">
        <v>22</v>
      </c>
      <c r="AM1206" s="4">
        <v>13</v>
      </c>
      <c r="AN1206" s="4">
        <v>54</v>
      </c>
    </row>
    <row r="1207" spans="28:40" x14ac:dyDescent="0.25">
      <c r="AB1207" s="4">
        <v>1206</v>
      </c>
      <c r="AC1207" s="4" t="s">
        <v>14</v>
      </c>
      <c r="AD1207" s="4" t="s">
        <v>28</v>
      </c>
      <c r="AE1207" s="4" t="s">
        <v>22</v>
      </c>
      <c r="AF1207" s="4" t="s">
        <v>17</v>
      </c>
      <c r="AG1207" s="4" t="s">
        <v>20</v>
      </c>
      <c r="AH1207" s="4" t="s">
        <v>23</v>
      </c>
      <c r="AI1207" s="5">
        <v>3250</v>
      </c>
      <c r="AJ1207" s="4">
        <v>0</v>
      </c>
      <c r="AK1207" s="4">
        <v>10</v>
      </c>
      <c r="AL1207" s="4">
        <v>33</v>
      </c>
      <c r="AM1207" s="4">
        <v>17</v>
      </c>
      <c r="AN1207" s="4">
        <v>60</v>
      </c>
    </row>
    <row r="1208" spans="28:40" x14ac:dyDescent="0.25">
      <c r="AB1208" s="4">
        <v>1207</v>
      </c>
      <c r="AC1208" s="4" t="s">
        <v>14</v>
      </c>
      <c r="AD1208" s="4" t="s">
        <v>38</v>
      </c>
      <c r="AE1208" s="4" t="s">
        <v>22</v>
      </c>
      <c r="AF1208" s="4" t="s">
        <v>17</v>
      </c>
      <c r="AG1208" s="4" t="s">
        <v>20</v>
      </c>
      <c r="AH1208" s="4" t="s">
        <v>23</v>
      </c>
      <c r="AI1208" s="5">
        <v>4500</v>
      </c>
      <c r="AJ1208" s="4">
        <v>0</v>
      </c>
      <c r="AK1208" s="4">
        <v>11</v>
      </c>
      <c r="AL1208" s="4">
        <v>32</v>
      </c>
      <c r="AM1208" s="4">
        <v>13</v>
      </c>
      <c r="AN1208" s="4">
        <v>56</v>
      </c>
    </row>
    <row r="1209" spans="28:40" x14ac:dyDescent="0.25">
      <c r="AB1209" s="4">
        <v>1208</v>
      </c>
      <c r="AC1209" s="4" t="s">
        <v>14</v>
      </c>
      <c r="AD1209" s="4" t="s">
        <v>60</v>
      </c>
      <c r="AE1209" s="4" t="s">
        <v>16</v>
      </c>
      <c r="AF1209" s="4" t="s">
        <v>17</v>
      </c>
      <c r="AG1209" s="4" t="s">
        <v>20</v>
      </c>
      <c r="AH1209" s="4" t="s">
        <v>23</v>
      </c>
      <c r="AI1209" s="5">
        <v>10000</v>
      </c>
      <c r="AJ1209" s="4">
        <v>3</v>
      </c>
      <c r="AK1209" s="4">
        <v>16</v>
      </c>
      <c r="AL1209" s="4">
        <v>38</v>
      </c>
      <c r="AM1209" s="4">
        <v>18</v>
      </c>
      <c r="AN1209" s="4">
        <v>72</v>
      </c>
    </row>
    <row r="1210" spans="28:40" x14ac:dyDescent="0.25">
      <c r="AB1210" s="4">
        <v>1209</v>
      </c>
      <c r="AC1210" s="4" t="s">
        <v>14</v>
      </c>
      <c r="AD1210" s="4" t="s">
        <v>41</v>
      </c>
      <c r="AE1210" s="4" t="s">
        <v>22</v>
      </c>
      <c r="AF1210" s="4" t="s">
        <v>17</v>
      </c>
      <c r="AG1210" s="4" t="s">
        <v>20</v>
      </c>
      <c r="AH1210" s="4" t="s">
        <v>23</v>
      </c>
      <c r="AI1210" s="5">
        <v>3500</v>
      </c>
      <c r="AJ1210" s="4">
        <v>0</v>
      </c>
      <c r="AK1210" s="4">
        <v>13</v>
      </c>
      <c r="AL1210" s="4">
        <v>35</v>
      </c>
      <c r="AM1210" s="4">
        <v>16</v>
      </c>
      <c r="AN1210" s="4">
        <v>64</v>
      </c>
    </row>
    <row r="1211" spans="28:40" x14ac:dyDescent="0.25">
      <c r="AB1211" s="4">
        <v>1210</v>
      </c>
      <c r="AC1211" s="4" t="s">
        <v>20</v>
      </c>
      <c r="AD1211" s="4" t="s">
        <v>31</v>
      </c>
      <c r="AE1211" s="4" t="s">
        <v>22</v>
      </c>
      <c r="AF1211" s="4" t="s">
        <v>17</v>
      </c>
      <c r="AG1211" s="4" t="s">
        <v>20</v>
      </c>
      <c r="AH1211" s="4" t="s">
        <v>23</v>
      </c>
      <c r="AI1211" s="5">
        <v>5000</v>
      </c>
      <c r="AJ1211" s="4">
        <v>0</v>
      </c>
      <c r="AK1211" s="4">
        <v>9</v>
      </c>
      <c r="AL1211" s="4">
        <v>20</v>
      </c>
      <c r="AM1211" s="4">
        <v>14</v>
      </c>
      <c r="AN1211" s="4">
        <v>43</v>
      </c>
    </row>
    <row r="1212" spans="28:40" x14ac:dyDescent="0.25">
      <c r="AB1212" s="4">
        <v>1211</v>
      </c>
      <c r="AC1212" s="4" t="s">
        <v>20</v>
      </c>
      <c r="AD1212" s="4" t="s">
        <v>40</v>
      </c>
      <c r="AE1212" s="4" t="s">
        <v>16</v>
      </c>
      <c r="AF1212" s="4" t="s">
        <v>17</v>
      </c>
      <c r="AG1212" s="4" t="s">
        <v>20</v>
      </c>
      <c r="AH1212" s="4" t="s">
        <v>23</v>
      </c>
      <c r="AI1212" s="5">
        <v>4600</v>
      </c>
      <c r="AJ1212" s="4">
        <v>0</v>
      </c>
      <c r="AK1212" s="4">
        <v>21</v>
      </c>
      <c r="AL1212" s="4">
        <v>35</v>
      </c>
      <c r="AM1212" s="4">
        <v>28</v>
      </c>
      <c r="AN1212" s="4">
        <v>84</v>
      </c>
    </row>
    <row r="1213" spans="28:40" x14ac:dyDescent="0.25">
      <c r="AB1213" s="4">
        <v>1212</v>
      </c>
      <c r="AC1213" s="4" t="s">
        <v>20</v>
      </c>
      <c r="AD1213" s="4" t="s">
        <v>73</v>
      </c>
      <c r="AE1213" s="4" t="s">
        <v>16</v>
      </c>
      <c r="AF1213" s="4" t="s">
        <v>17</v>
      </c>
      <c r="AG1213" s="4" t="s">
        <v>20</v>
      </c>
      <c r="AH1213" s="4" t="s">
        <v>23</v>
      </c>
      <c r="AI1213" s="5">
        <v>7000</v>
      </c>
      <c r="AJ1213" s="4">
        <v>0</v>
      </c>
      <c r="AK1213" s="4">
        <v>15</v>
      </c>
      <c r="AL1213" s="4">
        <v>11</v>
      </c>
      <c r="AM1213" s="4">
        <v>3</v>
      </c>
      <c r="AN1213" s="4">
        <v>29</v>
      </c>
    </row>
    <row r="1214" spans="28:40" x14ac:dyDescent="0.25">
      <c r="AB1214" s="4">
        <v>1213</v>
      </c>
      <c r="AC1214" s="4" t="s">
        <v>14</v>
      </c>
      <c r="AD1214" s="4" t="s">
        <v>44</v>
      </c>
      <c r="AE1214" s="4" t="s">
        <v>22</v>
      </c>
      <c r="AF1214" s="4" t="s">
        <v>17</v>
      </c>
      <c r="AG1214" s="4" t="s">
        <v>20</v>
      </c>
      <c r="AH1214" s="4" t="s">
        <v>17</v>
      </c>
      <c r="AI1214" s="5">
        <v>3800</v>
      </c>
      <c r="AJ1214" s="4">
        <v>0</v>
      </c>
      <c r="AK1214" s="4">
        <v>11</v>
      </c>
      <c r="AL1214" s="4">
        <v>30</v>
      </c>
      <c r="AM1214" s="4">
        <v>9</v>
      </c>
      <c r="AN1214" s="4">
        <v>50</v>
      </c>
    </row>
    <row r="1215" spans="28:40" x14ac:dyDescent="0.25">
      <c r="AB1215" s="4">
        <v>1214</v>
      </c>
      <c r="AC1215" s="4" t="s">
        <v>20</v>
      </c>
      <c r="AD1215" s="4" t="s">
        <v>27</v>
      </c>
      <c r="AE1215" s="4" t="s">
        <v>16</v>
      </c>
      <c r="AF1215" s="4" t="s">
        <v>17</v>
      </c>
      <c r="AG1215" s="4" t="s">
        <v>20</v>
      </c>
      <c r="AH1215" s="4" t="s">
        <v>23</v>
      </c>
      <c r="AI1215" s="5">
        <v>3600</v>
      </c>
      <c r="AJ1215" s="4">
        <v>0</v>
      </c>
      <c r="AK1215" s="4">
        <v>15</v>
      </c>
      <c r="AL1215" s="4">
        <v>32</v>
      </c>
      <c r="AM1215" s="4">
        <v>18</v>
      </c>
      <c r="AN1215" s="4">
        <v>65</v>
      </c>
    </row>
    <row r="1216" spans="28:40" x14ac:dyDescent="0.25">
      <c r="AB1216" s="4">
        <v>1215</v>
      </c>
      <c r="AC1216" s="4" t="s">
        <v>20</v>
      </c>
      <c r="AD1216" s="4" t="s">
        <v>31</v>
      </c>
      <c r="AE1216" s="4" t="s">
        <v>16</v>
      </c>
      <c r="AF1216" s="4" t="s">
        <v>17</v>
      </c>
      <c r="AG1216" s="4" t="s">
        <v>20</v>
      </c>
      <c r="AH1216" s="4" t="s">
        <v>23</v>
      </c>
      <c r="AI1216" s="5">
        <v>7000</v>
      </c>
      <c r="AJ1216" s="4">
        <v>0</v>
      </c>
      <c r="AK1216" s="4">
        <v>12</v>
      </c>
      <c r="AL1216" s="4">
        <v>1</v>
      </c>
      <c r="AM1216" s="4">
        <v>12</v>
      </c>
      <c r="AN1216" s="4">
        <v>25</v>
      </c>
    </row>
    <row r="1217" spans="28:40" x14ac:dyDescent="0.25">
      <c r="AB1217" s="4">
        <v>1216</v>
      </c>
      <c r="AC1217" s="4" t="s">
        <v>14</v>
      </c>
      <c r="AD1217" s="4" t="s">
        <v>60</v>
      </c>
      <c r="AE1217" s="4" t="s">
        <v>22</v>
      </c>
      <c r="AF1217" s="4" t="s">
        <v>17</v>
      </c>
      <c r="AG1217" s="4" t="s">
        <v>20</v>
      </c>
      <c r="AH1217" s="4" t="s">
        <v>23</v>
      </c>
      <c r="AI1217" s="5">
        <v>7800</v>
      </c>
      <c r="AJ1217" s="4">
        <v>0</v>
      </c>
      <c r="AK1217" s="4">
        <v>12</v>
      </c>
      <c r="AL1217" s="4">
        <v>22</v>
      </c>
      <c r="AM1217" s="4">
        <v>5</v>
      </c>
      <c r="AN1217" s="4">
        <v>39</v>
      </c>
    </row>
    <row r="1218" spans="28:40" x14ac:dyDescent="0.25">
      <c r="AB1218" s="4">
        <v>1217</v>
      </c>
      <c r="AC1218" s="4" t="s">
        <v>14</v>
      </c>
      <c r="AD1218" s="4" t="s">
        <v>38</v>
      </c>
      <c r="AE1218" s="4" t="s">
        <v>16</v>
      </c>
      <c r="AF1218" s="4" t="s">
        <v>17</v>
      </c>
      <c r="AG1218" s="4" t="s">
        <v>20</v>
      </c>
      <c r="AH1218" s="4" t="s">
        <v>23</v>
      </c>
      <c r="AI1218" s="5">
        <v>3500</v>
      </c>
      <c r="AJ1218" s="4">
        <v>0</v>
      </c>
      <c r="AK1218" s="4">
        <v>5</v>
      </c>
      <c r="AL1218" s="4">
        <v>2</v>
      </c>
      <c r="AM1218" s="4">
        <v>0</v>
      </c>
      <c r="AN1218" s="4">
        <v>7</v>
      </c>
    </row>
    <row r="1219" spans="28:40" x14ac:dyDescent="0.25">
      <c r="AB1219" s="4">
        <v>1218</v>
      </c>
      <c r="AC1219" s="4" t="s">
        <v>20</v>
      </c>
      <c r="AD1219" s="4" t="s">
        <v>40</v>
      </c>
      <c r="AE1219" s="4" t="s">
        <v>22</v>
      </c>
      <c r="AF1219" s="4" t="s">
        <v>17</v>
      </c>
      <c r="AG1219" s="4" t="s">
        <v>20</v>
      </c>
      <c r="AH1219" s="4" t="s">
        <v>23</v>
      </c>
      <c r="AI1219" s="5">
        <v>3800</v>
      </c>
      <c r="AJ1219" s="4">
        <v>0</v>
      </c>
      <c r="AK1219" s="4">
        <v>10</v>
      </c>
      <c r="AL1219" s="4">
        <v>11</v>
      </c>
      <c r="AM1219" s="4">
        <v>4</v>
      </c>
      <c r="AN1219" s="4">
        <v>25</v>
      </c>
    </row>
    <row r="1220" spans="28:40" x14ac:dyDescent="0.25">
      <c r="AB1220" s="4">
        <v>1219</v>
      </c>
      <c r="AC1220" s="4" t="s">
        <v>20</v>
      </c>
      <c r="AD1220" s="4" t="s">
        <v>40</v>
      </c>
      <c r="AE1220" s="4" t="s">
        <v>16</v>
      </c>
      <c r="AF1220" s="4" t="s">
        <v>17</v>
      </c>
      <c r="AG1220" s="4" t="s">
        <v>20</v>
      </c>
      <c r="AH1220" s="4" t="s">
        <v>23</v>
      </c>
      <c r="AI1220" s="5">
        <v>1000</v>
      </c>
      <c r="AJ1220" s="4">
        <v>0</v>
      </c>
      <c r="AK1220" s="4">
        <v>21</v>
      </c>
      <c r="AL1220" s="4">
        <v>39</v>
      </c>
      <c r="AM1220" s="4">
        <v>26</v>
      </c>
      <c r="AN1220" s="4">
        <v>86</v>
      </c>
    </row>
    <row r="1221" spans="28:40" x14ac:dyDescent="0.25">
      <c r="AB1221" s="4">
        <v>1220</v>
      </c>
      <c r="AC1221" s="4" t="s">
        <v>14</v>
      </c>
      <c r="AD1221" s="4" t="s">
        <v>27</v>
      </c>
      <c r="AE1221" s="4" t="s">
        <v>22</v>
      </c>
      <c r="AF1221" s="4" t="s">
        <v>17</v>
      </c>
      <c r="AG1221" s="4" t="s">
        <v>20</v>
      </c>
      <c r="AH1221" s="4" t="s">
        <v>23</v>
      </c>
      <c r="AI1221" s="5">
        <v>4000</v>
      </c>
      <c r="AJ1221" s="4">
        <v>0</v>
      </c>
      <c r="AK1221" s="4">
        <v>15</v>
      </c>
      <c r="AL1221" s="4">
        <v>33</v>
      </c>
      <c r="AM1221" s="4">
        <v>11</v>
      </c>
      <c r="AN1221" s="4">
        <v>59</v>
      </c>
    </row>
    <row r="1222" spans="28:40" x14ac:dyDescent="0.25">
      <c r="AB1222" s="4">
        <v>1221</v>
      </c>
      <c r="AC1222" s="4" t="s">
        <v>14</v>
      </c>
      <c r="AD1222" s="4" t="s">
        <v>71</v>
      </c>
      <c r="AE1222" s="4" t="s">
        <v>16</v>
      </c>
      <c r="AF1222" s="4" t="s">
        <v>17</v>
      </c>
      <c r="AG1222" s="4" t="s">
        <v>20</v>
      </c>
      <c r="AH1222" s="4" t="s">
        <v>23</v>
      </c>
      <c r="AI1222" s="5">
        <v>4500</v>
      </c>
      <c r="AJ1222" s="4">
        <v>0</v>
      </c>
      <c r="AK1222" s="4">
        <v>26</v>
      </c>
      <c r="AL1222" s="4">
        <v>20</v>
      </c>
      <c r="AM1222" s="4">
        <v>11</v>
      </c>
      <c r="AN1222" s="4">
        <v>57</v>
      </c>
    </row>
    <row r="1223" spans="28:40" x14ac:dyDescent="0.25">
      <c r="AB1223" s="4">
        <v>1222</v>
      </c>
      <c r="AC1223" s="4" t="s">
        <v>14</v>
      </c>
      <c r="AD1223" s="4" t="s">
        <v>60</v>
      </c>
      <c r="AE1223" s="4" t="s">
        <v>22</v>
      </c>
      <c r="AF1223" s="4" t="s">
        <v>17</v>
      </c>
      <c r="AG1223" s="4" t="s">
        <v>20</v>
      </c>
      <c r="AH1223" s="4" t="s">
        <v>23</v>
      </c>
      <c r="AI1223" s="5">
        <v>4850</v>
      </c>
      <c r="AJ1223" s="4">
        <v>0</v>
      </c>
      <c r="AK1223" s="4">
        <v>9</v>
      </c>
      <c r="AL1223" s="4">
        <v>35</v>
      </c>
      <c r="AM1223" s="4">
        <v>18</v>
      </c>
      <c r="AN1223" s="4">
        <v>62</v>
      </c>
    </row>
    <row r="1224" spans="28:40" x14ac:dyDescent="0.25">
      <c r="AB1224" s="4">
        <v>1223</v>
      </c>
      <c r="AC1224" s="4" t="s">
        <v>14</v>
      </c>
      <c r="AD1224" s="4" t="s">
        <v>39</v>
      </c>
      <c r="AE1224" s="4" t="s">
        <v>22</v>
      </c>
      <c r="AF1224" s="4" t="s">
        <v>17</v>
      </c>
      <c r="AG1224" s="4" t="s">
        <v>20</v>
      </c>
      <c r="AH1224" s="4" t="s">
        <v>23</v>
      </c>
      <c r="AI1224" s="5">
        <v>3100</v>
      </c>
      <c r="AJ1224" s="4">
        <v>0</v>
      </c>
      <c r="AK1224" s="4">
        <v>14</v>
      </c>
      <c r="AL1224" s="4">
        <v>35</v>
      </c>
      <c r="AM1224" s="4">
        <v>10</v>
      </c>
      <c r="AN1224" s="4">
        <v>59</v>
      </c>
    </row>
    <row r="1225" spans="28:40" x14ac:dyDescent="0.25">
      <c r="AB1225" s="4">
        <v>1224</v>
      </c>
      <c r="AC1225" s="4" t="s">
        <v>14</v>
      </c>
      <c r="AD1225" s="4" t="s">
        <v>31</v>
      </c>
      <c r="AE1225" s="4" t="s">
        <v>16</v>
      </c>
      <c r="AF1225" s="4" t="s">
        <v>17</v>
      </c>
      <c r="AG1225" s="4" t="s">
        <v>20</v>
      </c>
      <c r="AH1225" s="4" t="s">
        <v>23</v>
      </c>
      <c r="AI1225" s="5">
        <v>3500</v>
      </c>
      <c r="AJ1225" s="4">
        <v>0</v>
      </c>
      <c r="AK1225" s="4">
        <v>20</v>
      </c>
      <c r="AL1225" s="4">
        <v>22</v>
      </c>
      <c r="AM1225" s="4">
        <v>20</v>
      </c>
      <c r="AN1225" s="4">
        <v>62</v>
      </c>
    </row>
    <row r="1226" spans="28:40" x14ac:dyDescent="0.25">
      <c r="AB1226" s="4">
        <v>1225</v>
      </c>
      <c r="AC1226" s="4" t="s">
        <v>14</v>
      </c>
      <c r="AD1226" s="4" t="s">
        <v>24</v>
      </c>
      <c r="AE1226" s="4" t="s">
        <v>22</v>
      </c>
      <c r="AF1226" s="4" t="s">
        <v>17</v>
      </c>
      <c r="AG1226" s="4" t="s">
        <v>20</v>
      </c>
      <c r="AH1226" s="4" t="s">
        <v>23</v>
      </c>
      <c r="AI1226" s="5">
        <v>6300</v>
      </c>
      <c r="AJ1226" s="4">
        <v>0</v>
      </c>
      <c r="AK1226" s="4">
        <v>10</v>
      </c>
      <c r="AL1226" s="4">
        <v>30</v>
      </c>
      <c r="AM1226" s="4">
        <v>17</v>
      </c>
      <c r="AN1226" s="4">
        <v>57</v>
      </c>
    </row>
    <row r="1227" spans="28:40" x14ac:dyDescent="0.25">
      <c r="AB1227" s="4">
        <v>1226</v>
      </c>
      <c r="AC1227" s="4" t="s">
        <v>14</v>
      </c>
      <c r="AD1227" s="4" t="s">
        <v>60</v>
      </c>
      <c r="AE1227" s="4" t="s">
        <v>16</v>
      </c>
      <c r="AF1227" s="4" t="s">
        <v>25</v>
      </c>
      <c r="AG1227" s="4" t="s">
        <v>26</v>
      </c>
      <c r="AH1227" s="4" t="s">
        <v>23</v>
      </c>
      <c r="AI1227" s="5">
        <v>3500</v>
      </c>
      <c r="AJ1227" s="4">
        <v>0</v>
      </c>
      <c r="AK1227" s="4">
        <v>13</v>
      </c>
      <c r="AL1227" s="4">
        <v>31</v>
      </c>
      <c r="AM1227" s="4">
        <v>4</v>
      </c>
      <c r="AN1227" s="4">
        <v>48</v>
      </c>
    </row>
    <row r="1228" spans="28:40" x14ac:dyDescent="0.25">
      <c r="AB1228" s="4">
        <v>1227</v>
      </c>
      <c r="AC1228" s="4" t="s">
        <v>14</v>
      </c>
      <c r="AD1228" s="4" t="s">
        <v>49</v>
      </c>
      <c r="AE1228" s="4" t="s">
        <v>16</v>
      </c>
      <c r="AF1228" s="4" t="s">
        <v>17</v>
      </c>
      <c r="AG1228" s="4" t="s">
        <v>20</v>
      </c>
      <c r="AH1228" s="4" t="s">
        <v>23</v>
      </c>
      <c r="AI1228" s="5">
        <v>3500</v>
      </c>
      <c r="AJ1228" s="4">
        <v>0</v>
      </c>
      <c r="AK1228" s="4">
        <v>22</v>
      </c>
      <c r="AL1228" s="4">
        <v>37</v>
      </c>
      <c r="AM1228" s="4">
        <v>21</v>
      </c>
      <c r="AN1228" s="4">
        <v>80</v>
      </c>
    </row>
    <row r="1229" spans="28:40" x14ac:dyDescent="0.25">
      <c r="AB1229" s="4">
        <v>1228</v>
      </c>
      <c r="AC1229" s="4" t="s">
        <v>14</v>
      </c>
      <c r="AD1229" s="4" t="s">
        <v>56</v>
      </c>
      <c r="AE1229" s="4" t="s">
        <v>22</v>
      </c>
      <c r="AF1229" s="4" t="s">
        <v>17</v>
      </c>
      <c r="AG1229" s="4" t="s">
        <v>20</v>
      </c>
      <c r="AH1229" s="4" t="s">
        <v>23</v>
      </c>
      <c r="AI1229" s="5">
        <v>5750</v>
      </c>
      <c r="AJ1229" s="4">
        <v>0</v>
      </c>
      <c r="AK1229" s="4">
        <v>8</v>
      </c>
      <c r="AL1229" s="4">
        <v>20</v>
      </c>
      <c r="AM1229" s="4">
        <v>24</v>
      </c>
      <c r="AN1229" s="4">
        <v>52</v>
      </c>
    </row>
    <row r="1230" spans="28:40" x14ac:dyDescent="0.25">
      <c r="AB1230" s="4">
        <v>1229</v>
      </c>
      <c r="AC1230" s="4" t="s">
        <v>14</v>
      </c>
      <c r="AD1230" s="4" t="s">
        <v>42</v>
      </c>
      <c r="AE1230" s="4" t="s">
        <v>16</v>
      </c>
      <c r="AF1230" s="4" t="s">
        <v>17</v>
      </c>
      <c r="AG1230" s="4" t="s">
        <v>20</v>
      </c>
      <c r="AH1230" s="4" t="s">
        <v>23</v>
      </c>
      <c r="AI1230" s="5">
        <v>3500</v>
      </c>
      <c r="AJ1230" s="4">
        <v>0</v>
      </c>
      <c r="AK1230" s="4">
        <v>10</v>
      </c>
      <c r="AL1230" s="4">
        <v>15</v>
      </c>
      <c r="AM1230" s="4">
        <v>10</v>
      </c>
      <c r="AN1230" s="4">
        <v>35</v>
      </c>
    </row>
    <row r="1231" spans="28:40" x14ac:dyDescent="0.25">
      <c r="AB1231" s="4">
        <v>1230</v>
      </c>
      <c r="AC1231" s="4" t="s">
        <v>14</v>
      </c>
      <c r="AD1231" s="4" t="s">
        <v>50</v>
      </c>
      <c r="AE1231" s="4" t="s">
        <v>22</v>
      </c>
      <c r="AF1231" s="4" t="s">
        <v>17</v>
      </c>
      <c r="AG1231" s="4" t="s">
        <v>20</v>
      </c>
      <c r="AH1231" s="4" t="s">
        <v>23</v>
      </c>
      <c r="AI1231" s="5">
        <v>3800</v>
      </c>
      <c r="AJ1231" s="4">
        <v>0</v>
      </c>
      <c r="AK1231" s="4">
        <v>12</v>
      </c>
      <c r="AL1231" s="4">
        <v>33</v>
      </c>
      <c r="AM1231" s="4">
        <v>11</v>
      </c>
      <c r="AN1231" s="4">
        <v>56</v>
      </c>
    </row>
    <row r="1232" spans="28:40" x14ac:dyDescent="0.25">
      <c r="AB1232" s="4">
        <v>1231</v>
      </c>
      <c r="AC1232" s="4" t="s">
        <v>14</v>
      </c>
      <c r="AD1232" s="4" t="s">
        <v>31</v>
      </c>
      <c r="AE1232" s="4" t="s">
        <v>22</v>
      </c>
      <c r="AF1232" s="4" t="s">
        <v>17</v>
      </c>
      <c r="AG1232" s="4" t="s">
        <v>20</v>
      </c>
      <c r="AH1232" s="4" t="s">
        <v>23</v>
      </c>
      <c r="AI1232" s="5">
        <v>9400</v>
      </c>
      <c r="AJ1232" s="4">
        <v>0</v>
      </c>
      <c r="AK1232" s="4">
        <v>10</v>
      </c>
      <c r="AL1232" s="4">
        <v>35</v>
      </c>
      <c r="AM1232" s="4">
        <v>19</v>
      </c>
      <c r="AN1232" s="4">
        <v>64</v>
      </c>
    </row>
    <row r="1233" spans="28:40" x14ac:dyDescent="0.25">
      <c r="AB1233" s="4">
        <v>1232</v>
      </c>
      <c r="AC1233" s="4" t="s">
        <v>14</v>
      </c>
      <c r="AD1233" s="4" t="s">
        <v>38</v>
      </c>
      <c r="AE1233" s="4" t="s">
        <v>16</v>
      </c>
      <c r="AF1233" s="4" t="s">
        <v>17</v>
      </c>
      <c r="AG1233" s="4" t="s">
        <v>20</v>
      </c>
      <c r="AH1233" s="4" t="s">
        <v>23</v>
      </c>
      <c r="AI1233" s="5">
        <v>3200</v>
      </c>
      <c r="AJ1233" s="4">
        <v>0</v>
      </c>
      <c r="AK1233" s="4">
        <v>15</v>
      </c>
      <c r="AL1233" s="4">
        <v>6</v>
      </c>
      <c r="AM1233" s="4">
        <v>1</v>
      </c>
      <c r="AN1233" s="4">
        <v>22</v>
      </c>
    </row>
    <row r="1234" spans="28:40" x14ac:dyDescent="0.25">
      <c r="AB1234" s="4">
        <v>1233</v>
      </c>
      <c r="AC1234" s="4" t="s">
        <v>20</v>
      </c>
      <c r="AD1234" s="4" t="s">
        <v>34</v>
      </c>
      <c r="AE1234" s="4" t="s">
        <v>22</v>
      </c>
      <c r="AF1234" s="4" t="s">
        <v>17</v>
      </c>
      <c r="AG1234" s="4" t="s">
        <v>20</v>
      </c>
      <c r="AH1234" s="4" t="s">
        <v>23</v>
      </c>
      <c r="AI1234" s="5">
        <v>10000</v>
      </c>
      <c r="AJ1234" s="4">
        <v>0</v>
      </c>
      <c r="AK1234" s="4">
        <v>12</v>
      </c>
      <c r="AL1234" s="4">
        <v>33</v>
      </c>
      <c r="AM1234" s="4">
        <v>10</v>
      </c>
      <c r="AN1234" s="4">
        <v>55</v>
      </c>
    </row>
    <row r="1235" spans="28:40" x14ac:dyDescent="0.25">
      <c r="AB1235" s="4">
        <v>1234</v>
      </c>
      <c r="AC1235" s="4" t="s">
        <v>14</v>
      </c>
      <c r="AD1235" s="4" t="s">
        <v>29</v>
      </c>
      <c r="AE1235" s="4" t="s">
        <v>16</v>
      </c>
      <c r="AF1235" s="4" t="s">
        <v>17</v>
      </c>
      <c r="AG1235" s="4" t="s">
        <v>20</v>
      </c>
      <c r="AH1235" s="4" t="s">
        <v>23</v>
      </c>
      <c r="AI1235" s="5">
        <v>4000</v>
      </c>
      <c r="AJ1235" s="4">
        <v>0</v>
      </c>
      <c r="AK1235" s="4">
        <v>18</v>
      </c>
      <c r="AL1235" s="4">
        <v>33</v>
      </c>
      <c r="AM1235" s="4">
        <v>21</v>
      </c>
      <c r="AN1235" s="4">
        <v>72</v>
      </c>
    </row>
    <row r="1236" spans="28:40" x14ac:dyDescent="0.25">
      <c r="AB1236" s="4">
        <v>1235</v>
      </c>
      <c r="AC1236" s="4" t="s">
        <v>14</v>
      </c>
      <c r="AD1236" s="4" t="s">
        <v>56</v>
      </c>
      <c r="AE1236" s="4" t="s">
        <v>22</v>
      </c>
      <c r="AF1236" s="4" t="s">
        <v>17</v>
      </c>
      <c r="AG1236" s="4" t="s">
        <v>20</v>
      </c>
      <c r="AH1236" s="4" t="s">
        <v>23</v>
      </c>
      <c r="AI1236" s="5">
        <v>5800</v>
      </c>
      <c r="AJ1236" s="4">
        <v>0</v>
      </c>
      <c r="AK1236" s="4">
        <v>7</v>
      </c>
      <c r="AL1236" s="4">
        <v>35</v>
      </c>
      <c r="AM1236" s="4">
        <v>19</v>
      </c>
      <c r="AN1236" s="4">
        <v>61</v>
      </c>
    </row>
    <row r="1237" spans="28:40" x14ac:dyDescent="0.25">
      <c r="AB1237" s="4">
        <v>1236</v>
      </c>
      <c r="AC1237" s="4" t="s">
        <v>14</v>
      </c>
      <c r="AD1237" s="4" t="s">
        <v>58</v>
      </c>
      <c r="AE1237" s="4" t="s">
        <v>16</v>
      </c>
      <c r="AF1237" s="4" t="s">
        <v>17</v>
      </c>
      <c r="AG1237" s="4" t="s">
        <v>20</v>
      </c>
      <c r="AH1237" s="4" t="s">
        <v>23</v>
      </c>
      <c r="AI1237" s="5">
        <v>3000</v>
      </c>
      <c r="AJ1237" s="4">
        <v>0</v>
      </c>
      <c r="AK1237" s="4">
        <v>22</v>
      </c>
      <c r="AL1237" s="4">
        <v>24</v>
      </c>
      <c r="AM1237" s="4">
        <v>14</v>
      </c>
      <c r="AN1237" s="4">
        <v>60</v>
      </c>
    </row>
    <row r="1238" spans="28:40" x14ac:dyDescent="0.25">
      <c r="AB1238" s="4">
        <v>1237</v>
      </c>
      <c r="AC1238" s="4" t="s">
        <v>20</v>
      </c>
      <c r="AD1238" s="4" t="s">
        <v>34</v>
      </c>
      <c r="AE1238" s="4" t="s">
        <v>22</v>
      </c>
      <c r="AF1238" s="4" t="s">
        <v>17</v>
      </c>
      <c r="AG1238" s="4" t="s">
        <v>20</v>
      </c>
      <c r="AH1238" s="4" t="s">
        <v>23</v>
      </c>
      <c r="AI1238" s="5">
        <v>8000</v>
      </c>
      <c r="AJ1238" s="4">
        <v>0</v>
      </c>
      <c r="AK1238" s="4">
        <v>19</v>
      </c>
      <c r="AL1238" s="4">
        <v>32</v>
      </c>
      <c r="AM1238" s="4">
        <v>20</v>
      </c>
      <c r="AN1238" s="4">
        <v>71</v>
      </c>
    </row>
    <row r="1239" spans="28:40" x14ac:dyDescent="0.25">
      <c r="AB1239" s="4">
        <v>1238</v>
      </c>
      <c r="AC1239" s="4" t="s">
        <v>14</v>
      </c>
      <c r="AD1239" s="4" t="s">
        <v>31</v>
      </c>
      <c r="AE1239" s="4" t="s">
        <v>16</v>
      </c>
      <c r="AF1239" s="4" t="s">
        <v>17</v>
      </c>
      <c r="AG1239" s="4" t="s">
        <v>20</v>
      </c>
      <c r="AH1239" s="4" t="s">
        <v>23</v>
      </c>
      <c r="AI1239" s="5">
        <v>1000</v>
      </c>
      <c r="AJ1239" s="4">
        <v>0</v>
      </c>
      <c r="AK1239" s="4">
        <v>15</v>
      </c>
      <c r="AL1239" s="4">
        <v>40</v>
      </c>
      <c r="AM1239" s="4">
        <v>27</v>
      </c>
      <c r="AN1239" s="4">
        <v>82</v>
      </c>
    </row>
    <row r="1240" spans="28:40" x14ac:dyDescent="0.25">
      <c r="AB1240" s="4">
        <v>1239</v>
      </c>
      <c r="AC1240" s="4" t="s">
        <v>14</v>
      </c>
      <c r="AD1240" s="4" t="s">
        <v>31</v>
      </c>
      <c r="AE1240" s="4" t="s">
        <v>22</v>
      </c>
      <c r="AF1240" s="4" t="s">
        <v>17</v>
      </c>
      <c r="AG1240" s="4" t="s">
        <v>20</v>
      </c>
      <c r="AH1240" s="4" t="s">
        <v>23</v>
      </c>
      <c r="AI1240" s="5">
        <v>4000</v>
      </c>
      <c r="AJ1240" s="4">
        <v>0</v>
      </c>
      <c r="AK1240" s="4">
        <v>7</v>
      </c>
      <c r="AL1240" s="4">
        <v>34</v>
      </c>
      <c r="AM1240" s="4">
        <v>24</v>
      </c>
      <c r="AN1240" s="4">
        <v>65</v>
      </c>
    </row>
    <row r="1241" spans="28:40" x14ac:dyDescent="0.25">
      <c r="AB1241" s="4">
        <v>1240</v>
      </c>
      <c r="AC1241" s="4" t="s">
        <v>14</v>
      </c>
      <c r="AD1241" s="4" t="s">
        <v>44</v>
      </c>
      <c r="AE1241" s="4" t="s">
        <v>16</v>
      </c>
      <c r="AF1241" s="4" t="s">
        <v>17</v>
      </c>
      <c r="AG1241" s="4" t="s">
        <v>20</v>
      </c>
      <c r="AH1241" s="4" t="s">
        <v>23</v>
      </c>
      <c r="AI1241" s="5">
        <v>4000</v>
      </c>
      <c r="AJ1241" s="4">
        <v>0</v>
      </c>
      <c r="AK1241" s="4">
        <v>2</v>
      </c>
      <c r="AL1241" s="4">
        <v>0</v>
      </c>
      <c r="AM1241" s="4">
        <v>0</v>
      </c>
      <c r="AN1241" s="4">
        <v>2</v>
      </c>
    </row>
    <row r="1242" spans="28:40" x14ac:dyDescent="0.25">
      <c r="AB1242" s="4">
        <v>1241</v>
      </c>
      <c r="AC1242" s="4" t="s">
        <v>20</v>
      </c>
      <c r="AD1242" s="4" t="s">
        <v>56</v>
      </c>
      <c r="AE1242" s="4" t="s">
        <v>22</v>
      </c>
      <c r="AF1242" s="4" t="s">
        <v>17</v>
      </c>
      <c r="AG1242" s="4" t="s">
        <v>20</v>
      </c>
      <c r="AH1242" s="4" t="s">
        <v>23</v>
      </c>
      <c r="AI1242" s="5">
        <v>8000</v>
      </c>
      <c r="AJ1242" s="4">
        <v>0</v>
      </c>
      <c r="AK1242" s="4">
        <v>13</v>
      </c>
      <c r="AL1242" s="4">
        <v>21</v>
      </c>
      <c r="AM1242" s="4">
        <v>9</v>
      </c>
      <c r="AN1242" s="4">
        <v>43</v>
      </c>
    </row>
    <row r="1243" spans="28:40" x14ac:dyDescent="0.25">
      <c r="AB1243" s="4">
        <v>1242</v>
      </c>
      <c r="AC1243" s="4" t="s">
        <v>20</v>
      </c>
      <c r="AD1243" s="4" t="s">
        <v>12</v>
      </c>
      <c r="AE1243" s="4" t="s">
        <v>22</v>
      </c>
      <c r="AF1243" s="4" t="s">
        <v>17</v>
      </c>
      <c r="AG1243" s="4" t="s">
        <v>20</v>
      </c>
      <c r="AH1243" s="4" t="s">
        <v>23</v>
      </c>
      <c r="AI1243" s="5">
        <v>3500</v>
      </c>
      <c r="AJ1243" s="4">
        <v>0</v>
      </c>
      <c r="AK1243" s="4">
        <v>15</v>
      </c>
      <c r="AL1243" s="4">
        <v>39</v>
      </c>
      <c r="AM1243" s="4">
        <v>22</v>
      </c>
      <c r="AN1243" s="4">
        <v>76</v>
      </c>
    </row>
    <row r="1244" spans="28:40" x14ac:dyDescent="0.25">
      <c r="AB1244" s="4">
        <v>1243</v>
      </c>
      <c r="AC1244" s="4" t="s">
        <v>14</v>
      </c>
      <c r="AD1244" s="4" t="s">
        <v>38</v>
      </c>
      <c r="AE1244" s="4" t="s">
        <v>22</v>
      </c>
      <c r="AF1244" s="4" t="s">
        <v>17</v>
      </c>
      <c r="AG1244" s="4" t="s">
        <v>20</v>
      </c>
      <c r="AH1244" s="4" t="s">
        <v>23</v>
      </c>
      <c r="AI1244" s="5">
        <v>7300</v>
      </c>
      <c r="AJ1244" s="4">
        <v>0</v>
      </c>
      <c r="AK1244" s="4">
        <v>11</v>
      </c>
      <c r="AL1244" s="4">
        <v>35</v>
      </c>
      <c r="AM1244" s="4">
        <v>27</v>
      </c>
      <c r="AN1244" s="4">
        <v>73</v>
      </c>
    </row>
    <row r="1245" spans="28:40" x14ac:dyDescent="0.25">
      <c r="AB1245" s="4">
        <v>1244</v>
      </c>
      <c r="AC1245" s="4" t="s">
        <v>14</v>
      </c>
      <c r="AD1245" s="4" t="s">
        <v>71</v>
      </c>
      <c r="AE1245" s="4" t="s">
        <v>22</v>
      </c>
      <c r="AF1245" s="4" t="s">
        <v>17</v>
      </c>
      <c r="AG1245" s="4" t="s">
        <v>20</v>
      </c>
      <c r="AH1245" s="4" t="s">
        <v>17</v>
      </c>
      <c r="AI1245" s="5">
        <v>3700</v>
      </c>
      <c r="AJ1245" s="4">
        <v>0</v>
      </c>
      <c r="AK1245" s="4">
        <v>14</v>
      </c>
      <c r="AL1245" s="4">
        <v>22</v>
      </c>
      <c r="AM1245" s="4">
        <v>13</v>
      </c>
      <c r="AN1245" s="4">
        <v>49</v>
      </c>
    </row>
    <row r="1246" spans="28:40" x14ac:dyDescent="0.25">
      <c r="AB1246" s="4">
        <v>1245</v>
      </c>
      <c r="AC1246" s="4" t="s">
        <v>14</v>
      </c>
      <c r="AD1246" s="4" t="s">
        <v>42</v>
      </c>
      <c r="AE1246" s="4" t="s">
        <v>16</v>
      </c>
      <c r="AF1246" s="4" t="s">
        <v>17</v>
      </c>
      <c r="AG1246" s="4" t="s">
        <v>20</v>
      </c>
      <c r="AH1246" s="4" t="s">
        <v>23</v>
      </c>
      <c r="AI1246" s="5">
        <v>4600</v>
      </c>
      <c r="AJ1246" s="4">
        <v>0</v>
      </c>
      <c r="AK1246" s="4">
        <v>23</v>
      </c>
      <c r="AL1246" s="4">
        <v>29</v>
      </c>
      <c r="AM1246" s="4">
        <v>17</v>
      </c>
      <c r="AN1246" s="4">
        <v>69</v>
      </c>
    </row>
    <row r="1247" spans="28:40" x14ac:dyDescent="0.25">
      <c r="AB1247" s="4">
        <v>1246</v>
      </c>
      <c r="AC1247" s="4" t="s">
        <v>14</v>
      </c>
      <c r="AD1247" s="4" t="s">
        <v>39</v>
      </c>
      <c r="AE1247" s="4" t="s">
        <v>22</v>
      </c>
      <c r="AF1247" s="4" t="s">
        <v>17</v>
      </c>
      <c r="AG1247" s="4" t="s">
        <v>20</v>
      </c>
      <c r="AH1247" s="4" t="s">
        <v>23</v>
      </c>
      <c r="AI1247" s="5">
        <v>3600</v>
      </c>
      <c r="AJ1247" s="4">
        <v>0</v>
      </c>
      <c r="AK1247" s="4">
        <v>15</v>
      </c>
      <c r="AL1247" s="4">
        <v>39</v>
      </c>
      <c r="AM1247" s="4">
        <v>24</v>
      </c>
      <c r="AN1247" s="4">
        <v>78</v>
      </c>
    </row>
    <row r="1248" spans="28:40" x14ac:dyDescent="0.25">
      <c r="AB1248" s="4">
        <v>1247</v>
      </c>
      <c r="AC1248" s="4" t="s">
        <v>14</v>
      </c>
      <c r="AD1248" s="4" t="s">
        <v>30</v>
      </c>
      <c r="AE1248" s="4" t="s">
        <v>22</v>
      </c>
      <c r="AF1248" s="4" t="s">
        <v>17</v>
      </c>
      <c r="AG1248" s="4" t="s">
        <v>20</v>
      </c>
      <c r="AH1248" s="4" t="s">
        <v>23</v>
      </c>
      <c r="AI1248" s="5">
        <v>6400</v>
      </c>
      <c r="AJ1248" s="4">
        <v>0</v>
      </c>
      <c r="AK1248" s="4">
        <v>8</v>
      </c>
      <c r="AL1248" s="4">
        <v>31</v>
      </c>
      <c r="AM1248" s="4">
        <v>24</v>
      </c>
      <c r="AN1248" s="4">
        <v>63</v>
      </c>
    </row>
    <row r="1249" spans="28:40" x14ac:dyDescent="0.25">
      <c r="AB1249" s="4">
        <v>1248</v>
      </c>
      <c r="AC1249" s="4" t="s">
        <v>14</v>
      </c>
      <c r="AD1249" s="4" t="s">
        <v>57</v>
      </c>
      <c r="AE1249" s="4" t="s">
        <v>22</v>
      </c>
      <c r="AF1249" s="4" t="s">
        <v>17</v>
      </c>
      <c r="AG1249" s="4" t="s">
        <v>20</v>
      </c>
      <c r="AH1249" s="4" t="s">
        <v>23</v>
      </c>
      <c r="AI1249" s="5">
        <v>4800</v>
      </c>
      <c r="AJ1249" s="4">
        <v>0</v>
      </c>
      <c r="AK1249" s="4">
        <v>14</v>
      </c>
      <c r="AL1249" s="4">
        <v>20</v>
      </c>
      <c r="AM1249" s="4">
        <v>12</v>
      </c>
      <c r="AN1249" s="4">
        <v>46</v>
      </c>
    </row>
    <row r="1250" spans="28:40" x14ac:dyDescent="0.25">
      <c r="AB1250" s="4">
        <v>1249</v>
      </c>
      <c r="AC1250" s="4" t="s">
        <v>20</v>
      </c>
      <c r="AD1250" s="4" t="s">
        <v>47</v>
      </c>
      <c r="AE1250" s="4" t="s">
        <v>16</v>
      </c>
      <c r="AF1250" s="4" t="s">
        <v>17</v>
      </c>
      <c r="AG1250" s="4" t="s">
        <v>20</v>
      </c>
      <c r="AH1250" s="4" t="s">
        <v>23</v>
      </c>
      <c r="AI1250" s="5">
        <v>4500</v>
      </c>
      <c r="AJ1250" s="4">
        <v>0</v>
      </c>
      <c r="AK1250" s="4">
        <v>20</v>
      </c>
      <c r="AL1250" s="4">
        <v>21</v>
      </c>
      <c r="AM1250" s="4">
        <v>21</v>
      </c>
      <c r="AN1250" s="4">
        <v>62</v>
      </c>
    </row>
    <row r="1251" spans="28:40" x14ac:dyDescent="0.25">
      <c r="AB1251" s="4">
        <v>1250</v>
      </c>
      <c r="AC1251" s="4" t="s">
        <v>14</v>
      </c>
      <c r="AD1251" s="4" t="s">
        <v>41</v>
      </c>
      <c r="AE1251" s="4" t="s">
        <v>22</v>
      </c>
      <c r="AF1251" s="4" t="s">
        <v>17</v>
      </c>
      <c r="AG1251" s="4" t="s">
        <v>20</v>
      </c>
      <c r="AH1251" s="4" t="s">
        <v>23</v>
      </c>
      <c r="AI1251" s="5">
        <v>4000</v>
      </c>
      <c r="AJ1251" s="4">
        <v>0</v>
      </c>
      <c r="AK1251" s="4">
        <v>16</v>
      </c>
      <c r="AL1251" s="4">
        <v>39</v>
      </c>
      <c r="AM1251" s="4">
        <v>24</v>
      </c>
      <c r="AN1251" s="4">
        <v>79</v>
      </c>
    </row>
    <row r="1252" spans="28:40" x14ac:dyDescent="0.25">
      <c r="AB1252" s="4">
        <v>1251</v>
      </c>
      <c r="AC1252" s="4" t="s">
        <v>14</v>
      </c>
      <c r="AD1252" s="4" t="s">
        <v>40</v>
      </c>
      <c r="AE1252" s="4" t="s">
        <v>22</v>
      </c>
      <c r="AF1252" s="4" t="s">
        <v>17</v>
      </c>
      <c r="AG1252" s="4" t="s">
        <v>20</v>
      </c>
      <c r="AH1252" s="4" t="s">
        <v>23</v>
      </c>
      <c r="AI1252" s="5">
        <v>6300</v>
      </c>
      <c r="AJ1252" s="4">
        <v>0</v>
      </c>
      <c r="AK1252" s="4">
        <v>8</v>
      </c>
      <c r="AL1252" s="4">
        <v>33</v>
      </c>
      <c r="AM1252" s="4">
        <v>19</v>
      </c>
      <c r="AN1252" s="4">
        <v>60</v>
      </c>
    </row>
    <row r="1253" spans="28:40" x14ac:dyDescent="0.25">
      <c r="AB1253" s="4">
        <v>1252</v>
      </c>
      <c r="AC1253" s="4" t="s">
        <v>14</v>
      </c>
      <c r="AD1253" s="4" t="s">
        <v>61</v>
      </c>
      <c r="AE1253" s="4" t="s">
        <v>22</v>
      </c>
      <c r="AF1253" s="4" t="s">
        <v>17</v>
      </c>
      <c r="AG1253" s="4" t="s">
        <v>20</v>
      </c>
      <c r="AH1253" s="4" t="s">
        <v>36</v>
      </c>
      <c r="AI1253" s="5">
        <v>5000</v>
      </c>
      <c r="AJ1253" s="4">
        <v>0</v>
      </c>
      <c r="AK1253" s="4">
        <v>8</v>
      </c>
      <c r="AL1253" s="4">
        <v>7</v>
      </c>
      <c r="AM1253" s="4">
        <v>4</v>
      </c>
      <c r="AN1253" s="4">
        <v>19</v>
      </c>
    </row>
    <row r="1254" spans="28:40" x14ac:dyDescent="0.25">
      <c r="AB1254" s="4">
        <v>1253</v>
      </c>
      <c r="AC1254" s="4" t="s">
        <v>20</v>
      </c>
      <c r="AD1254" s="4" t="s">
        <v>51</v>
      </c>
      <c r="AE1254" s="4" t="s">
        <v>16</v>
      </c>
      <c r="AF1254" s="4" t="s">
        <v>17</v>
      </c>
      <c r="AG1254" s="4" t="s">
        <v>20</v>
      </c>
      <c r="AH1254" s="4" t="s">
        <v>23</v>
      </c>
      <c r="AI1254" s="5">
        <v>4500</v>
      </c>
      <c r="AJ1254" s="4">
        <v>0</v>
      </c>
      <c r="AK1254" s="4">
        <v>9</v>
      </c>
      <c r="AL1254" s="4">
        <v>8</v>
      </c>
      <c r="AM1254" s="4">
        <v>8</v>
      </c>
      <c r="AN1254" s="4">
        <v>25</v>
      </c>
    </row>
    <row r="1255" spans="28:40" x14ac:dyDescent="0.25">
      <c r="AB1255" s="4">
        <v>1254</v>
      </c>
      <c r="AC1255" s="4" t="s">
        <v>14</v>
      </c>
      <c r="AD1255" s="4" t="s">
        <v>42</v>
      </c>
      <c r="AE1255" s="4" t="s">
        <v>22</v>
      </c>
      <c r="AF1255" s="4" t="s">
        <v>17</v>
      </c>
      <c r="AG1255" s="4" t="s">
        <v>20</v>
      </c>
      <c r="AH1255" s="4" t="s">
        <v>23</v>
      </c>
      <c r="AI1255" s="5">
        <v>4850</v>
      </c>
      <c r="AJ1255" s="4">
        <v>0</v>
      </c>
      <c r="AK1255" s="4">
        <v>10</v>
      </c>
      <c r="AL1255" s="4">
        <v>35</v>
      </c>
      <c r="AM1255" s="4">
        <v>28</v>
      </c>
      <c r="AN1255" s="4">
        <v>73</v>
      </c>
    </row>
    <row r="1256" spans="28:40" x14ac:dyDescent="0.25">
      <c r="AB1256" s="4">
        <v>1255</v>
      </c>
      <c r="AC1256" s="4" t="s">
        <v>14</v>
      </c>
      <c r="AD1256" s="4" t="s">
        <v>40</v>
      </c>
      <c r="AE1256" s="4" t="s">
        <v>16</v>
      </c>
      <c r="AF1256" s="4" t="s">
        <v>17</v>
      </c>
      <c r="AG1256" s="4" t="s">
        <v>20</v>
      </c>
      <c r="AH1256" s="4" t="s">
        <v>23</v>
      </c>
      <c r="AI1256" s="5">
        <v>3500</v>
      </c>
      <c r="AJ1256" s="4">
        <v>0</v>
      </c>
      <c r="AK1256" s="4">
        <v>9</v>
      </c>
      <c r="AL1256" s="4">
        <v>1</v>
      </c>
      <c r="AM1256" s="4">
        <v>0</v>
      </c>
      <c r="AN1256" s="4">
        <v>10</v>
      </c>
    </row>
    <row r="1257" spans="28:40" x14ac:dyDescent="0.25">
      <c r="AB1257" s="4">
        <v>1256</v>
      </c>
      <c r="AC1257" s="4" t="s">
        <v>14</v>
      </c>
      <c r="AD1257" s="4" t="s">
        <v>57</v>
      </c>
      <c r="AE1257" s="4" t="s">
        <v>22</v>
      </c>
      <c r="AF1257" s="4" t="s">
        <v>17</v>
      </c>
      <c r="AG1257" s="4" t="s">
        <v>20</v>
      </c>
      <c r="AH1257" s="4" t="s">
        <v>23</v>
      </c>
      <c r="AI1257" s="5">
        <v>3200</v>
      </c>
      <c r="AJ1257" s="4">
        <v>0</v>
      </c>
      <c r="AK1257" s="4">
        <v>9</v>
      </c>
      <c r="AL1257" s="4">
        <v>9</v>
      </c>
      <c r="AM1257" s="4">
        <v>12</v>
      </c>
      <c r="AN1257" s="4">
        <v>30</v>
      </c>
    </row>
    <row r="1258" spans="28:40" x14ac:dyDescent="0.25">
      <c r="AB1258" s="4">
        <v>1257</v>
      </c>
      <c r="AC1258" s="4" t="s">
        <v>14</v>
      </c>
      <c r="AD1258" s="4" t="s">
        <v>38</v>
      </c>
      <c r="AE1258" s="4" t="s">
        <v>22</v>
      </c>
      <c r="AF1258" s="4" t="s">
        <v>17</v>
      </c>
      <c r="AG1258" s="4" t="s">
        <v>20</v>
      </c>
      <c r="AH1258" s="4" t="s">
        <v>23</v>
      </c>
      <c r="AI1258" s="5">
        <v>7200</v>
      </c>
      <c r="AJ1258" s="4">
        <v>0</v>
      </c>
      <c r="AK1258" s="4">
        <v>6</v>
      </c>
      <c r="AL1258" s="4">
        <v>32</v>
      </c>
      <c r="AM1258" s="4">
        <v>20</v>
      </c>
      <c r="AN1258" s="4">
        <v>58</v>
      </c>
    </row>
    <row r="1259" spans="28:40" x14ac:dyDescent="0.25">
      <c r="AB1259" s="4">
        <v>1258</v>
      </c>
      <c r="AC1259" s="4" t="s">
        <v>14</v>
      </c>
      <c r="AD1259" s="4" t="s">
        <v>75</v>
      </c>
      <c r="AE1259" s="4" t="s">
        <v>16</v>
      </c>
      <c r="AF1259" s="4" t="s">
        <v>17</v>
      </c>
      <c r="AG1259" s="4" t="s">
        <v>20</v>
      </c>
      <c r="AH1259" s="4" t="s">
        <v>23</v>
      </c>
      <c r="AI1259" s="5">
        <v>3500</v>
      </c>
      <c r="AJ1259" s="4">
        <v>0</v>
      </c>
      <c r="AK1259" s="4">
        <v>15</v>
      </c>
      <c r="AL1259" s="4">
        <v>17</v>
      </c>
      <c r="AM1259" s="4">
        <v>15</v>
      </c>
      <c r="AN1259" s="4">
        <v>47</v>
      </c>
    </row>
    <row r="1260" spans="28:40" x14ac:dyDescent="0.25">
      <c r="AB1260" s="4">
        <v>1259</v>
      </c>
      <c r="AC1260" s="4" t="s">
        <v>20</v>
      </c>
      <c r="AD1260" s="4" t="s">
        <v>29</v>
      </c>
      <c r="AE1260" s="4" t="s">
        <v>22</v>
      </c>
      <c r="AF1260" s="4" t="s">
        <v>17</v>
      </c>
      <c r="AG1260" s="4" t="s">
        <v>20</v>
      </c>
      <c r="AH1260" s="4" t="s">
        <v>23</v>
      </c>
      <c r="AI1260" s="5">
        <v>7800</v>
      </c>
      <c r="AJ1260" s="4">
        <v>0</v>
      </c>
      <c r="AK1260" s="4">
        <v>17</v>
      </c>
      <c r="AL1260" s="4">
        <v>25</v>
      </c>
      <c r="AM1260" s="4">
        <v>22</v>
      </c>
      <c r="AN1260" s="4">
        <v>64</v>
      </c>
    </row>
    <row r="1261" spans="28:40" x14ac:dyDescent="0.25">
      <c r="AB1261" s="4">
        <v>1260</v>
      </c>
      <c r="AC1261" s="4" t="s">
        <v>14</v>
      </c>
      <c r="AD1261" s="4" t="s">
        <v>30</v>
      </c>
      <c r="AE1261" s="4" t="s">
        <v>16</v>
      </c>
      <c r="AF1261" s="4" t="s">
        <v>17</v>
      </c>
      <c r="AG1261" s="4" t="s">
        <v>20</v>
      </c>
      <c r="AH1261" s="4" t="s">
        <v>23</v>
      </c>
      <c r="AI1261" s="5">
        <v>5000</v>
      </c>
      <c r="AJ1261" s="4">
        <v>0</v>
      </c>
      <c r="AK1261" s="4">
        <v>8</v>
      </c>
      <c r="AL1261" s="4">
        <v>33</v>
      </c>
      <c r="AM1261" s="4">
        <v>20</v>
      </c>
      <c r="AN1261" s="4">
        <v>61</v>
      </c>
    </row>
    <row r="1262" spans="28:40" x14ac:dyDescent="0.25">
      <c r="AB1262" s="4">
        <v>1261</v>
      </c>
      <c r="AC1262" s="4" t="s">
        <v>20</v>
      </c>
      <c r="AD1262" s="4" t="s">
        <v>41</v>
      </c>
      <c r="AE1262" s="4" t="s">
        <v>22</v>
      </c>
      <c r="AF1262" s="4" t="s">
        <v>17</v>
      </c>
      <c r="AG1262" s="4" t="s">
        <v>20</v>
      </c>
      <c r="AH1262" s="4" t="s">
        <v>23</v>
      </c>
      <c r="AI1262" s="5">
        <v>3600</v>
      </c>
      <c r="AJ1262" s="4">
        <v>0</v>
      </c>
      <c r="AK1262" s="4">
        <v>19</v>
      </c>
      <c r="AL1262" s="4">
        <v>32</v>
      </c>
      <c r="AM1262" s="4">
        <v>26</v>
      </c>
      <c r="AN1262" s="4">
        <v>77</v>
      </c>
    </row>
    <row r="1263" spans="28:40" x14ac:dyDescent="0.25">
      <c r="AB1263" s="4">
        <v>1262</v>
      </c>
      <c r="AC1263" s="4" t="s">
        <v>14</v>
      </c>
      <c r="AD1263" s="4" t="s">
        <v>29</v>
      </c>
      <c r="AE1263" s="4" t="s">
        <v>22</v>
      </c>
      <c r="AF1263" s="4" t="s">
        <v>17</v>
      </c>
      <c r="AG1263" s="4" t="s">
        <v>20</v>
      </c>
      <c r="AH1263" s="4" t="s">
        <v>23</v>
      </c>
      <c r="AI1263" s="5">
        <v>8500</v>
      </c>
      <c r="AJ1263" s="4">
        <v>0</v>
      </c>
      <c r="AK1263" s="4">
        <v>19</v>
      </c>
      <c r="AL1263" s="4">
        <v>33</v>
      </c>
      <c r="AM1263" s="4">
        <v>20</v>
      </c>
      <c r="AN1263" s="4">
        <v>72</v>
      </c>
    </row>
    <row r="1264" spans="28:40" x14ac:dyDescent="0.25">
      <c r="AB1264" s="4">
        <v>1263</v>
      </c>
      <c r="AC1264" s="4" t="s">
        <v>20</v>
      </c>
      <c r="AD1264" s="4" t="s">
        <v>42</v>
      </c>
      <c r="AE1264" s="4" t="s">
        <v>22</v>
      </c>
      <c r="AF1264" s="4" t="s">
        <v>17</v>
      </c>
      <c r="AG1264" s="4" t="s">
        <v>20</v>
      </c>
      <c r="AH1264" s="4" t="s">
        <v>23</v>
      </c>
      <c r="AI1264" s="5">
        <v>4850</v>
      </c>
      <c r="AJ1264" s="4">
        <v>0</v>
      </c>
      <c r="AK1264" s="4">
        <v>17</v>
      </c>
      <c r="AL1264" s="4">
        <v>33</v>
      </c>
      <c r="AM1264" s="4">
        <v>12</v>
      </c>
      <c r="AN1264" s="4">
        <v>62</v>
      </c>
    </row>
    <row r="1265" spans="28:40" x14ac:dyDescent="0.25">
      <c r="AB1265" s="4">
        <v>1264</v>
      </c>
      <c r="AC1265" s="4" t="s">
        <v>20</v>
      </c>
      <c r="AD1265" s="4" t="s">
        <v>31</v>
      </c>
      <c r="AE1265" s="4" t="s">
        <v>16</v>
      </c>
      <c r="AF1265" s="4" t="s">
        <v>17</v>
      </c>
      <c r="AG1265" s="4" t="s">
        <v>20</v>
      </c>
      <c r="AH1265" s="4" t="s">
        <v>23</v>
      </c>
      <c r="AI1265" s="5">
        <v>5300</v>
      </c>
      <c r="AJ1265" s="4">
        <v>0</v>
      </c>
      <c r="AK1265" s="4">
        <v>15</v>
      </c>
      <c r="AL1265" s="4">
        <v>21</v>
      </c>
      <c r="AM1265" s="4">
        <v>15</v>
      </c>
      <c r="AN1265" s="4">
        <v>51</v>
      </c>
    </row>
    <row r="1266" spans="28:40" x14ac:dyDescent="0.25">
      <c r="AB1266" s="4">
        <v>1265</v>
      </c>
      <c r="AC1266" s="4" t="s">
        <v>20</v>
      </c>
      <c r="AD1266" s="4" t="s">
        <v>50</v>
      </c>
      <c r="AE1266" s="4" t="s">
        <v>16</v>
      </c>
      <c r="AF1266" s="4" t="s">
        <v>17</v>
      </c>
      <c r="AG1266" s="4" t="s">
        <v>20</v>
      </c>
      <c r="AH1266" s="4" t="s">
        <v>23</v>
      </c>
      <c r="AI1266" s="5">
        <v>6500</v>
      </c>
      <c r="AJ1266" s="4">
        <v>0</v>
      </c>
      <c r="AK1266" s="4">
        <v>13</v>
      </c>
      <c r="AL1266" s="4">
        <v>21</v>
      </c>
      <c r="AM1266" s="4">
        <v>5</v>
      </c>
      <c r="AN1266" s="4">
        <v>39</v>
      </c>
    </row>
    <row r="1267" spans="28:40" x14ac:dyDescent="0.25">
      <c r="AB1267" s="4">
        <v>1266</v>
      </c>
      <c r="AC1267" s="4" t="s">
        <v>20</v>
      </c>
      <c r="AD1267" s="4" t="s">
        <v>41</v>
      </c>
      <c r="AE1267" s="4" t="s">
        <v>22</v>
      </c>
      <c r="AF1267" s="4" t="s">
        <v>17</v>
      </c>
      <c r="AG1267" s="4" t="s">
        <v>20</v>
      </c>
      <c r="AH1267" s="4" t="s">
        <v>23</v>
      </c>
      <c r="AI1267" s="5">
        <v>2800</v>
      </c>
      <c r="AJ1267" s="4">
        <v>0</v>
      </c>
      <c r="AK1267" s="4">
        <v>11</v>
      </c>
      <c r="AL1267" s="4">
        <v>29</v>
      </c>
      <c r="AM1267" s="4">
        <v>12</v>
      </c>
      <c r="AN1267" s="4">
        <v>52</v>
      </c>
    </row>
    <row r="1268" spans="28:40" x14ac:dyDescent="0.25">
      <c r="AB1268" s="4">
        <v>1267</v>
      </c>
      <c r="AC1268" s="4" t="s">
        <v>20</v>
      </c>
      <c r="AD1268" s="4" t="s">
        <v>58</v>
      </c>
      <c r="AE1268" s="4" t="s">
        <v>22</v>
      </c>
      <c r="AF1268" s="4" t="s">
        <v>17</v>
      </c>
      <c r="AG1268" s="4" t="s">
        <v>20</v>
      </c>
      <c r="AH1268" s="4" t="s">
        <v>23</v>
      </c>
      <c r="AI1268" s="5">
        <v>5700</v>
      </c>
      <c r="AJ1268" s="4">
        <v>0</v>
      </c>
      <c r="AK1268" s="4">
        <v>21</v>
      </c>
      <c r="AL1268" s="4">
        <v>33</v>
      </c>
      <c r="AM1268" s="4">
        <v>13</v>
      </c>
      <c r="AN1268" s="4">
        <v>67</v>
      </c>
    </row>
    <row r="1269" spans="28:40" x14ac:dyDescent="0.25">
      <c r="AB1269" s="4">
        <v>1268</v>
      </c>
      <c r="AC1269" s="4" t="s">
        <v>14</v>
      </c>
      <c r="AD1269" s="4" t="s">
        <v>30</v>
      </c>
      <c r="AE1269" s="4" t="s">
        <v>22</v>
      </c>
      <c r="AF1269" s="4" t="s">
        <v>17</v>
      </c>
      <c r="AG1269" s="4" t="s">
        <v>20</v>
      </c>
      <c r="AH1269" s="4" t="s">
        <v>23</v>
      </c>
      <c r="AI1269" s="5">
        <v>6000</v>
      </c>
      <c r="AJ1269" s="4">
        <v>0</v>
      </c>
      <c r="AK1269" s="4">
        <v>13</v>
      </c>
      <c r="AL1269" s="4">
        <v>34</v>
      </c>
      <c r="AM1269" s="4">
        <v>9</v>
      </c>
      <c r="AN1269" s="4">
        <v>56</v>
      </c>
    </row>
    <row r="1270" spans="28:40" x14ac:dyDescent="0.25">
      <c r="AB1270" s="4">
        <v>1269</v>
      </c>
      <c r="AC1270" s="4" t="s">
        <v>20</v>
      </c>
      <c r="AD1270" s="4" t="s">
        <v>27</v>
      </c>
      <c r="AE1270" s="4" t="s">
        <v>22</v>
      </c>
      <c r="AF1270" s="4" t="s">
        <v>17</v>
      </c>
      <c r="AG1270" s="4" t="s">
        <v>20</v>
      </c>
      <c r="AH1270" s="4" t="s">
        <v>23</v>
      </c>
      <c r="AI1270" s="5">
        <v>6400</v>
      </c>
      <c r="AJ1270" s="4">
        <v>0</v>
      </c>
      <c r="AK1270" s="4">
        <v>13</v>
      </c>
      <c r="AL1270" s="4">
        <v>33</v>
      </c>
      <c r="AM1270" s="4">
        <v>12</v>
      </c>
      <c r="AN1270" s="4">
        <v>58</v>
      </c>
    </row>
    <row r="1271" spans="28:40" x14ac:dyDescent="0.25">
      <c r="AB1271" s="4">
        <v>1270</v>
      </c>
      <c r="AC1271" s="4" t="s">
        <v>14</v>
      </c>
      <c r="AD1271" s="4" t="s">
        <v>27</v>
      </c>
      <c r="AE1271" s="4" t="s">
        <v>22</v>
      </c>
      <c r="AF1271" s="4" t="s">
        <v>17</v>
      </c>
      <c r="AG1271" s="4" t="s">
        <v>20</v>
      </c>
      <c r="AH1271" s="4" t="s">
        <v>23</v>
      </c>
      <c r="AI1271" s="5">
        <v>3600</v>
      </c>
      <c r="AJ1271" s="4">
        <v>0</v>
      </c>
      <c r="AK1271" s="4">
        <v>14</v>
      </c>
      <c r="AL1271" s="4">
        <v>37</v>
      </c>
      <c r="AM1271" s="4">
        <v>31</v>
      </c>
      <c r="AN1271" s="4">
        <v>82</v>
      </c>
    </row>
    <row r="1272" spans="28:40" x14ac:dyDescent="0.25">
      <c r="AB1272" s="4">
        <v>1271</v>
      </c>
      <c r="AC1272" s="4" t="s">
        <v>20</v>
      </c>
      <c r="AD1272" s="4" t="s">
        <v>50</v>
      </c>
      <c r="AE1272" s="4" t="s">
        <v>22</v>
      </c>
      <c r="AF1272" s="4" t="s">
        <v>17</v>
      </c>
      <c r="AG1272" s="4" t="s">
        <v>20</v>
      </c>
      <c r="AH1272" s="4" t="s">
        <v>23</v>
      </c>
      <c r="AI1272" s="5">
        <v>5200</v>
      </c>
      <c r="AJ1272" s="4">
        <v>0</v>
      </c>
      <c r="AK1272" s="4">
        <v>9</v>
      </c>
      <c r="AL1272" s="4">
        <v>0</v>
      </c>
      <c r="AM1272" s="4">
        <v>0</v>
      </c>
      <c r="AN1272" s="4">
        <v>9</v>
      </c>
    </row>
    <row r="1273" spans="28:40" x14ac:dyDescent="0.25">
      <c r="AB1273" s="4">
        <v>1272</v>
      </c>
      <c r="AC1273" s="4" t="s">
        <v>20</v>
      </c>
      <c r="AD1273" s="4" t="s">
        <v>38</v>
      </c>
      <c r="AE1273" s="4" t="s">
        <v>22</v>
      </c>
      <c r="AF1273" s="4" t="s">
        <v>17</v>
      </c>
      <c r="AG1273" s="4" t="s">
        <v>20</v>
      </c>
      <c r="AH1273" s="4" t="s">
        <v>23</v>
      </c>
      <c r="AI1273" s="5">
        <v>9200</v>
      </c>
      <c r="AJ1273" s="4">
        <v>0</v>
      </c>
      <c r="AK1273" s="4">
        <v>9</v>
      </c>
      <c r="AL1273" s="4">
        <v>21</v>
      </c>
      <c r="AM1273" s="4">
        <v>13</v>
      </c>
      <c r="AN1273" s="4">
        <v>43</v>
      </c>
    </row>
    <row r="1274" spans="28:40" x14ac:dyDescent="0.25">
      <c r="AB1274" s="4">
        <v>1273</v>
      </c>
      <c r="AC1274" s="4" t="s">
        <v>20</v>
      </c>
      <c r="AD1274" s="4" t="s">
        <v>42</v>
      </c>
      <c r="AE1274" s="4" t="s">
        <v>22</v>
      </c>
      <c r="AF1274" s="4" t="s">
        <v>17</v>
      </c>
      <c r="AG1274" s="4" t="s">
        <v>20</v>
      </c>
      <c r="AH1274" s="4" t="s">
        <v>23</v>
      </c>
      <c r="AI1274" s="5">
        <v>7250</v>
      </c>
      <c r="AJ1274" s="4">
        <v>0</v>
      </c>
      <c r="AK1274" s="4">
        <v>10</v>
      </c>
      <c r="AL1274" s="4">
        <v>33</v>
      </c>
      <c r="AM1274" s="4">
        <v>20</v>
      </c>
      <c r="AN1274" s="4">
        <v>63</v>
      </c>
    </row>
    <row r="1275" spans="28:40" x14ac:dyDescent="0.25">
      <c r="AB1275" s="4">
        <v>1274</v>
      </c>
      <c r="AC1275" s="4" t="s">
        <v>14</v>
      </c>
      <c r="AD1275" s="4" t="s">
        <v>60</v>
      </c>
      <c r="AE1275" s="4" t="s">
        <v>22</v>
      </c>
      <c r="AF1275" s="4" t="s">
        <v>17</v>
      </c>
      <c r="AG1275" s="4" t="s">
        <v>20</v>
      </c>
      <c r="AH1275" s="4" t="s">
        <v>23</v>
      </c>
      <c r="AI1275" s="5">
        <v>3600</v>
      </c>
      <c r="AJ1275" s="4">
        <v>0</v>
      </c>
      <c r="AK1275" s="4">
        <v>15</v>
      </c>
      <c r="AL1275" s="4">
        <v>35</v>
      </c>
      <c r="AM1275" s="4">
        <v>16</v>
      </c>
      <c r="AN1275" s="4">
        <v>66</v>
      </c>
    </row>
    <row r="1276" spans="28:40" x14ac:dyDescent="0.25">
      <c r="AB1276" s="4">
        <v>1275</v>
      </c>
      <c r="AC1276" s="4" t="s">
        <v>20</v>
      </c>
      <c r="AD1276" s="4" t="s">
        <v>27</v>
      </c>
      <c r="AE1276" s="4" t="s">
        <v>16</v>
      </c>
      <c r="AF1276" s="4" t="s">
        <v>17</v>
      </c>
      <c r="AG1276" s="4" t="s">
        <v>20</v>
      </c>
      <c r="AH1276" s="4" t="s">
        <v>23</v>
      </c>
      <c r="AI1276" s="5">
        <v>5600</v>
      </c>
      <c r="AJ1276" s="4">
        <v>0</v>
      </c>
      <c r="AK1276" s="4">
        <v>11</v>
      </c>
      <c r="AL1276" s="4">
        <v>28</v>
      </c>
      <c r="AM1276" s="4">
        <v>10</v>
      </c>
      <c r="AN1276" s="4">
        <v>49</v>
      </c>
    </row>
    <row r="1277" spans="28:40" x14ac:dyDescent="0.25">
      <c r="AB1277" s="4">
        <v>1276</v>
      </c>
      <c r="AC1277" s="4" t="s">
        <v>14</v>
      </c>
      <c r="AD1277" s="4" t="s">
        <v>29</v>
      </c>
      <c r="AE1277" s="4" t="s">
        <v>22</v>
      </c>
      <c r="AF1277" s="4" t="s">
        <v>17</v>
      </c>
      <c r="AG1277" s="4" t="s">
        <v>20</v>
      </c>
      <c r="AH1277" s="4" t="s">
        <v>23</v>
      </c>
      <c r="AI1277" s="5">
        <v>5400</v>
      </c>
      <c r="AJ1277" s="4">
        <v>0</v>
      </c>
      <c r="AK1277" s="4">
        <v>19</v>
      </c>
      <c r="AL1277" s="4">
        <v>22</v>
      </c>
      <c r="AM1277" s="4">
        <v>25</v>
      </c>
      <c r="AN1277" s="4">
        <v>66</v>
      </c>
    </row>
    <row r="1278" spans="28:40" x14ac:dyDescent="0.25">
      <c r="AB1278" s="4">
        <v>1277</v>
      </c>
      <c r="AC1278" s="4" t="s">
        <v>20</v>
      </c>
      <c r="AD1278" s="4" t="s">
        <v>31</v>
      </c>
      <c r="AE1278" s="4" t="s">
        <v>22</v>
      </c>
      <c r="AF1278" s="4" t="s">
        <v>17</v>
      </c>
      <c r="AG1278" s="4" t="s">
        <v>20</v>
      </c>
      <c r="AH1278" s="4" t="s">
        <v>23</v>
      </c>
      <c r="AI1278" s="5">
        <v>3750</v>
      </c>
      <c r="AJ1278" s="4">
        <v>0</v>
      </c>
      <c r="AK1278" s="4">
        <v>17</v>
      </c>
      <c r="AL1278" s="4">
        <v>35</v>
      </c>
      <c r="AM1278" s="4">
        <v>17</v>
      </c>
      <c r="AN1278" s="4">
        <v>69</v>
      </c>
    </row>
    <row r="1279" spans="28:40" x14ac:dyDescent="0.25">
      <c r="AB1279" s="4">
        <v>1278</v>
      </c>
      <c r="AC1279" s="4" t="s">
        <v>20</v>
      </c>
      <c r="AD1279" s="4" t="s">
        <v>41</v>
      </c>
      <c r="AE1279" s="4" t="s">
        <v>22</v>
      </c>
      <c r="AF1279" s="4" t="s">
        <v>17</v>
      </c>
      <c r="AG1279" s="4" t="s">
        <v>20</v>
      </c>
      <c r="AH1279" s="4" t="s">
        <v>23</v>
      </c>
      <c r="AI1279" s="5">
        <v>9600</v>
      </c>
      <c r="AJ1279" s="4">
        <v>0</v>
      </c>
      <c r="AK1279" s="4">
        <v>16</v>
      </c>
      <c r="AL1279" s="4">
        <v>32</v>
      </c>
      <c r="AM1279" s="4">
        <v>11</v>
      </c>
      <c r="AN1279" s="4">
        <v>59</v>
      </c>
    </row>
    <row r="1280" spans="28:40" x14ac:dyDescent="0.25">
      <c r="AB1280" s="4">
        <v>1279</v>
      </c>
      <c r="AC1280" s="4" t="s">
        <v>14</v>
      </c>
      <c r="AD1280" s="4" t="s">
        <v>38</v>
      </c>
      <c r="AE1280" s="4" t="s">
        <v>22</v>
      </c>
      <c r="AF1280" s="4" t="s">
        <v>17</v>
      </c>
      <c r="AG1280" s="4" t="s">
        <v>20</v>
      </c>
      <c r="AH1280" s="4" t="s">
        <v>23</v>
      </c>
      <c r="AI1280" s="5">
        <v>4000</v>
      </c>
      <c r="AJ1280" s="4">
        <v>0</v>
      </c>
      <c r="AK1280" s="4">
        <v>19</v>
      </c>
      <c r="AL1280" s="4">
        <v>32</v>
      </c>
      <c r="AM1280" s="4">
        <v>26</v>
      </c>
      <c r="AN1280" s="4">
        <v>77</v>
      </c>
    </row>
    <row r="1281" spans="28:40" x14ac:dyDescent="0.25">
      <c r="AB1281" s="4">
        <v>1280</v>
      </c>
      <c r="AC1281" s="4" t="s">
        <v>20</v>
      </c>
      <c r="AD1281" s="4" t="s">
        <v>51</v>
      </c>
      <c r="AE1281" s="4" t="s">
        <v>22</v>
      </c>
      <c r="AF1281" s="4" t="s">
        <v>17</v>
      </c>
      <c r="AG1281" s="4" t="s">
        <v>20</v>
      </c>
      <c r="AH1281" s="4" t="s">
        <v>23</v>
      </c>
      <c r="AI1281" s="5">
        <v>4850</v>
      </c>
      <c r="AJ1281" s="4">
        <v>0</v>
      </c>
      <c r="AK1281" s="4">
        <v>14</v>
      </c>
      <c r="AL1281" s="4">
        <v>33</v>
      </c>
      <c r="AM1281" s="4">
        <v>11</v>
      </c>
      <c r="AN1281" s="4">
        <v>58</v>
      </c>
    </row>
    <row r="1282" spans="28:40" x14ac:dyDescent="0.25">
      <c r="AB1282" s="4">
        <v>1281</v>
      </c>
      <c r="AC1282" s="4" t="s">
        <v>20</v>
      </c>
      <c r="AD1282" s="4" t="s">
        <v>28</v>
      </c>
      <c r="AE1282" s="4" t="s">
        <v>22</v>
      </c>
      <c r="AF1282" s="4" t="s">
        <v>17</v>
      </c>
      <c r="AG1282" s="4" t="s">
        <v>20</v>
      </c>
      <c r="AH1282" s="4" t="s">
        <v>23</v>
      </c>
      <c r="AI1282" s="5">
        <v>3000</v>
      </c>
      <c r="AJ1282" s="4">
        <v>0</v>
      </c>
      <c r="AK1282" s="4">
        <v>20</v>
      </c>
      <c r="AL1282" s="4">
        <v>25</v>
      </c>
      <c r="AM1282" s="4">
        <v>12</v>
      </c>
      <c r="AN1282" s="4">
        <v>57</v>
      </c>
    </row>
    <row r="1283" spans="28:40" x14ac:dyDescent="0.25">
      <c r="AB1283" s="4">
        <v>1282</v>
      </c>
      <c r="AC1283" s="4" t="s">
        <v>14</v>
      </c>
      <c r="AD1283" s="4" t="s">
        <v>30</v>
      </c>
      <c r="AE1283" s="4" t="s">
        <v>22</v>
      </c>
      <c r="AF1283" s="4" t="s">
        <v>17</v>
      </c>
      <c r="AG1283" s="4" t="s">
        <v>20</v>
      </c>
      <c r="AH1283" s="4" t="s">
        <v>23</v>
      </c>
      <c r="AI1283" s="5">
        <v>4000</v>
      </c>
      <c r="AJ1283" s="4">
        <v>0</v>
      </c>
      <c r="AK1283" s="4">
        <v>14</v>
      </c>
      <c r="AL1283" s="4">
        <v>33</v>
      </c>
      <c r="AM1283" s="4">
        <v>11</v>
      </c>
      <c r="AN1283" s="4">
        <v>58</v>
      </c>
    </row>
    <row r="1284" spans="28:40" x14ac:dyDescent="0.25">
      <c r="AB1284" s="4">
        <v>1283</v>
      </c>
      <c r="AC1284" s="4" t="s">
        <v>20</v>
      </c>
      <c r="AD1284" s="4" t="s">
        <v>31</v>
      </c>
      <c r="AE1284" s="4" t="s">
        <v>22</v>
      </c>
      <c r="AF1284" s="4" t="s">
        <v>17</v>
      </c>
      <c r="AG1284" s="4" t="s">
        <v>20</v>
      </c>
      <c r="AH1284" s="4" t="s">
        <v>23</v>
      </c>
      <c r="AI1284" s="5">
        <v>4750</v>
      </c>
      <c r="AJ1284" s="4">
        <v>0</v>
      </c>
      <c r="AK1284" s="4">
        <v>14</v>
      </c>
      <c r="AL1284" s="4">
        <v>33</v>
      </c>
      <c r="AM1284" s="4">
        <v>11</v>
      </c>
      <c r="AN1284" s="4">
        <v>58</v>
      </c>
    </row>
    <row r="1285" spans="28:40" x14ac:dyDescent="0.25">
      <c r="AB1285" s="4">
        <v>1284</v>
      </c>
      <c r="AC1285" s="4" t="s">
        <v>14</v>
      </c>
      <c r="AD1285" s="4" t="s">
        <v>12</v>
      </c>
      <c r="AE1285" s="4" t="s">
        <v>22</v>
      </c>
      <c r="AF1285" s="4" t="s">
        <v>17</v>
      </c>
      <c r="AG1285" s="4" t="s">
        <v>20</v>
      </c>
      <c r="AH1285" s="4" t="s">
        <v>23</v>
      </c>
      <c r="AI1285" s="5">
        <v>3600</v>
      </c>
      <c r="AJ1285" s="4">
        <v>0</v>
      </c>
      <c r="AK1285" s="4">
        <v>17</v>
      </c>
      <c r="AL1285" s="4">
        <v>32</v>
      </c>
      <c r="AM1285" s="4">
        <v>11</v>
      </c>
      <c r="AN1285" s="4">
        <v>60</v>
      </c>
    </row>
    <row r="1286" spans="28:40" x14ac:dyDescent="0.25">
      <c r="AB1286" s="4">
        <v>1285</v>
      </c>
      <c r="AC1286" s="4" t="s">
        <v>14</v>
      </c>
      <c r="AD1286" s="4" t="s">
        <v>51</v>
      </c>
      <c r="AE1286" s="4" t="s">
        <v>22</v>
      </c>
      <c r="AF1286" s="4" t="s">
        <v>17</v>
      </c>
      <c r="AG1286" s="4" t="s">
        <v>20</v>
      </c>
      <c r="AH1286" s="4" t="s">
        <v>23</v>
      </c>
      <c r="AI1286" s="5">
        <v>5000</v>
      </c>
      <c r="AJ1286" s="4">
        <v>0</v>
      </c>
      <c r="AK1286" s="4">
        <v>14</v>
      </c>
      <c r="AL1286" s="4">
        <v>33</v>
      </c>
      <c r="AM1286" s="4">
        <v>6</v>
      </c>
      <c r="AN1286" s="4">
        <v>53</v>
      </c>
    </row>
    <row r="1287" spans="28:40" x14ac:dyDescent="0.25">
      <c r="AB1287" s="4">
        <v>1286</v>
      </c>
      <c r="AC1287" s="4" t="s">
        <v>20</v>
      </c>
      <c r="AD1287" s="4" t="s">
        <v>47</v>
      </c>
      <c r="AE1287" s="4" t="s">
        <v>22</v>
      </c>
      <c r="AF1287" s="4" t="s">
        <v>17</v>
      </c>
      <c r="AG1287" s="4" t="s">
        <v>20</v>
      </c>
      <c r="AH1287" s="4" t="s">
        <v>23</v>
      </c>
      <c r="AI1287" s="5">
        <v>2000</v>
      </c>
      <c r="AJ1287" s="4">
        <v>0</v>
      </c>
      <c r="AK1287" s="4">
        <v>15</v>
      </c>
      <c r="AL1287" s="4">
        <v>30</v>
      </c>
      <c r="AM1287" s="4">
        <v>15</v>
      </c>
      <c r="AN1287" s="4">
        <v>60</v>
      </c>
    </row>
    <row r="1288" spans="28:40" x14ac:dyDescent="0.25">
      <c r="AB1288" s="4">
        <v>1287</v>
      </c>
      <c r="AC1288" s="4" t="s">
        <v>20</v>
      </c>
      <c r="AD1288" s="4" t="s">
        <v>42</v>
      </c>
      <c r="AE1288" s="4" t="s">
        <v>22</v>
      </c>
      <c r="AF1288" s="4" t="s">
        <v>17</v>
      </c>
      <c r="AG1288" s="4" t="s">
        <v>20</v>
      </c>
      <c r="AH1288" s="4" t="s">
        <v>23</v>
      </c>
      <c r="AI1288" s="5">
        <v>4000</v>
      </c>
      <c r="AJ1288" s="4">
        <v>0</v>
      </c>
      <c r="AK1288" s="4">
        <v>13</v>
      </c>
      <c r="AL1288" s="4">
        <v>29</v>
      </c>
      <c r="AM1288" s="4">
        <v>23</v>
      </c>
      <c r="AN1288" s="4">
        <v>65</v>
      </c>
    </row>
    <row r="1289" spans="28:40" x14ac:dyDescent="0.25">
      <c r="AB1289" s="4">
        <v>1288</v>
      </c>
      <c r="AC1289" s="4" t="s">
        <v>20</v>
      </c>
      <c r="AD1289" s="4" t="s">
        <v>44</v>
      </c>
      <c r="AE1289" s="4" t="s">
        <v>22</v>
      </c>
      <c r="AF1289" s="4" t="s">
        <v>17</v>
      </c>
      <c r="AG1289" s="4" t="s">
        <v>20</v>
      </c>
      <c r="AH1289" s="4" t="s">
        <v>23</v>
      </c>
      <c r="AI1289" s="5">
        <v>7000</v>
      </c>
      <c r="AJ1289" s="4">
        <v>0</v>
      </c>
      <c r="AK1289" s="4">
        <v>14</v>
      </c>
      <c r="AL1289" s="4">
        <v>33</v>
      </c>
      <c r="AM1289" s="4">
        <v>12</v>
      </c>
      <c r="AN1289" s="4">
        <v>59</v>
      </c>
    </row>
    <row r="1290" spans="28:40" x14ac:dyDescent="0.25">
      <c r="AB1290" s="4">
        <v>1289</v>
      </c>
      <c r="AC1290" s="4" t="s">
        <v>20</v>
      </c>
      <c r="AD1290" s="4" t="s">
        <v>50</v>
      </c>
      <c r="AE1290" s="4" t="s">
        <v>22</v>
      </c>
      <c r="AF1290" s="4" t="s">
        <v>17</v>
      </c>
      <c r="AG1290" s="4" t="s">
        <v>20</v>
      </c>
      <c r="AH1290" s="4" t="s">
        <v>23</v>
      </c>
      <c r="AI1290" s="5">
        <v>3600</v>
      </c>
      <c r="AJ1290" s="4">
        <v>0</v>
      </c>
      <c r="AK1290" s="4">
        <v>22</v>
      </c>
      <c r="AL1290" s="4">
        <v>36</v>
      </c>
      <c r="AM1290" s="4">
        <v>9</v>
      </c>
      <c r="AN1290" s="4">
        <v>67</v>
      </c>
    </row>
    <row r="1291" spans="28:40" x14ac:dyDescent="0.25">
      <c r="AB1291" s="4">
        <v>1290</v>
      </c>
      <c r="AC1291" s="4" t="s">
        <v>20</v>
      </c>
      <c r="AD1291" s="4" t="s">
        <v>60</v>
      </c>
      <c r="AE1291" s="4" t="s">
        <v>22</v>
      </c>
      <c r="AF1291" s="4" t="s">
        <v>17</v>
      </c>
      <c r="AG1291" s="4" t="s">
        <v>20</v>
      </c>
      <c r="AH1291" s="4" t="s">
        <v>23</v>
      </c>
      <c r="AI1291" s="5">
        <v>5000</v>
      </c>
      <c r="AJ1291" s="4">
        <v>0</v>
      </c>
      <c r="AK1291" s="4">
        <v>16</v>
      </c>
      <c r="AL1291" s="4">
        <v>31</v>
      </c>
      <c r="AM1291" s="4">
        <v>12.5</v>
      </c>
      <c r="AN1291" s="4">
        <v>60</v>
      </c>
    </row>
    <row r="1292" spans="28:40" x14ac:dyDescent="0.25">
      <c r="AB1292" s="4">
        <v>1291</v>
      </c>
      <c r="AC1292" s="4" t="s">
        <v>20</v>
      </c>
      <c r="AD1292" s="4" t="s">
        <v>56</v>
      </c>
      <c r="AE1292" s="4" t="s">
        <v>22</v>
      </c>
      <c r="AF1292" s="4" t="s">
        <v>17</v>
      </c>
      <c r="AG1292" s="4" t="s">
        <v>20</v>
      </c>
      <c r="AH1292" s="4" t="s">
        <v>23</v>
      </c>
      <c r="AI1292" s="5">
        <v>5000</v>
      </c>
      <c r="AJ1292" s="4">
        <v>0</v>
      </c>
      <c r="AK1292" s="4">
        <v>14</v>
      </c>
      <c r="AL1292" s="4">
        <v>21</v>
      </c>
      <c r="AM1292" s="4">
        <v>7</v>
      </c>
      <c r="AN1292" s="4">
        <v>42</v>
      </c>
    </row>
    <row r="1293" spans="28:40" x14ac:dyDescent="0.25">
      <c r="AB1293" s="4">
        <v>1292</v>
      </c>
      <c r="AC1293" s="4" t="s">
        <v>20</v>
      </c>
      <c r="AD1293" s="4" t="s">
        <v>41</v>
      </c>
      <c r="AE1293" s="4" t="s">
        <v>22</v>
      </c>
      <c r="AF1293" s="4" t="s">
        <v>17</v>
      </c>
      <c r="AG1293" s="4" t="s">
        <v>20</v>
      </c>
      <c r="AH1293" s="4" t="s">
        <v>23</v>
      </c>
      <c r="AI1293" s="5">
        <v>2500</v>
      </c>
      <c r="AJ1293" s="4">
        <v>1</v>
      </c>
      <c r="AK1293" s="4">
        <v>12</v>
      </c>
      <c r="AL1293" s="4">
        <v>26</v>
      </c>
      <c r="AM1293" s="4">
        <v>19</v>
      </c>
      <c r="AN1293" s="4">
        <v>57</v>
      </c>
    </row>
    <row r="1294" spans="28:40" x14ac:dyDescent="0.25">
      <c r="AB1294" s="4">
        <v>1293</v>
      </c>
      <c r="AC1294" s="4" t="s">
        <v>14</v>
      </c>
      <c r="AD1294" s="4" t="s">
        <v>75</v>
      </c>
      <c r="AE1294" s="4" t="s">
        <v>22</v>
      </c>
      <c r="AF1294" s="4" t="s">
        <v>17</v>
      </c>
      <c r="AG1294" s="4" t="s">
        <v>20</v>
      </c>
      <c r="AH1294" s="4" t="s">
        <v>23</v>
      </c>
      <c r="AI1294" s="5">
        <v>5500</v>
      </c>
      <c r="AJ1294" s="4">
        <v>0</v>
      </c>
      <c r="AK1294" s="4">
        <v>8</v>
      </c>
      <c r="AL1294" s="4">
        <v>15</v>
      </c>
      <c r="AM1294" s="4">
        <v>23</v>
      </c>
      <c r="AN1294" s="4">
        <v>46</v>
      </c>
    </row>
    <row r="1295" spans="28:40" x14ac:dyDescent="0.25">
      <c r="AB1295" s="4">
        <v>1294</v>
      </c>
      <c r="AC1295" s="4" t="s">
        <v>14</v>
      </c>
      <c r="AD1295" s="4" t="s">
        <v>60</v>
      </c>
      <c r="AE1295" s="4" t="s">
        <v>22</v>
      </c>
      <c r="AF1295" s="4" t="s">
        <v>17</v>
      </c>
      <c r="AG1295" s="4" t="s">
        <v>20</v>
      </c>
      <c r="AH1295" s="4" t="s">
        <v>23</v>
      </c>
      <c r="AI1295" s="5">
        <v>7000</v>
      </c>
      <c r="AJ1295" s="4">
        <v>0</v>
      </c>
      <c r="AK1295" s="4">
        <v>10</v>
      </c>
      <c r="AL1295" s="4">
        <v>32</v>
      </c>
      <c r="AM1295" s="4">
        <v>10</v>
      </c>
      <c r="AN1295" s="4">
        <v>52</v>
      </c>
    </row>
    <row r="1296" spans="28:40" x14ac:dyDescent="0.25">
      <c r="AB1296" s="4">
        <v>1295</v>
      </c>
      <c r="AC1296" s="4" t="s">
        <v>20</v>
      </c>
      <c r="AD1296" s="4" t="s">
        <v>39</v>
      </c>
      <c r="AE1296" s="4" t="s">
        <v>22</v>
      </c>
      <c r="AF1296" s="4" t="s">
        <v>17</v>
      </c>
      <c r="AG1296" s="4" t="s">
        <v>20</v>
      </c>
      <c r="AH1296" s="4" t="s">
        <v>23</v>
      </c>
      <c r="AI1296" s="5">
        <v>3000</v>
      </c>
      <c r="AJ1296" s="4">
        <v>2</v>
      </c>
      <c r="AK1296" s="4">
        <v>20</v>
      </c>
      <c r="AL1296" s="4">
        <v>35</v>
      </c>
      <c r="AM1296" s="4">
        <v>24</v>
      </c>
      <c r="AN1296" s="4">
        <v>79</v>
      </c>
    </row>
    <row r="1297" spans="28:40" x14ac:dyDescent="0.25">
      <c r="AB1297" s="4">
        <v>1296</v>
      </c>
      <c r="AC1297" s="4" t="s">
        <v>14</v>
      </c>
      <c r="AD1297" s="4" t="s">
        <v>30</v>
      </c>
      <c r="AE1297" s="4" t="s">
        <v>22</v>
      </c>
      <c r="AF1297" s="4" t="s">
        <v>17</v>
      </c>
      <c r="AG1297" s="4" t="s">
        <v>20</v>
      </c>
      <c r="AH1297" s="4" t="s">
        <v>23</v>
      </c>
      <c r="AI1297" s="5">
        <v>4500</v>
      </c>
      <c r="AJ1297" s="4">
        <v>0</v>
      </c>
      <c r="AK1297" s="4">
        <v>7</v>
      </c>
      <c r="AL1297" s="4">
        <v>31</v>
      </c>
      <c r="AM1297" s="4">
        <v>24</v>
      </c>
      <c r="AN1297" s="4">
        <v>62</v>
      </c>
    </row>
    <row r="1298" spans="28:40" x14ac:dyDescent="0.25">
      <c r="AB1298" s="4">
        <v>1297</v>
      </c>
      <c r="AC1298" s="4" t="s">
        <v>14</v>
      </c>
      <c r="AD1298" s="4" t="s">
        <v>51</v>
      </c>
      <c r="AE1298" s="4" t="s">
        <v>22</v>
      </c>
      <c r="AF1298" s="4" t="s">
        <v>17</v>
      </c>
      <c r="AG1298" s="4" t="s">
        <v>20</v>
      </c>
      <c r="AH1298" s="4" t="s">
        <v>23</v>
      </c>
      <c r="AI1298" s="5">
        <v>5000</v>
      </c>
      <c r="AJ1298" s="4">
        <v>0</v>
      </c>
      <c r="AK1298" s="4">
        <v>14</v>
      </c>
      <c r="AL1298" s="4">
        <v>20</v>
      </c>
      <c r="AM1298" s="4">
        <v>15</v>
      </c>
      <c r="AN1298" s="4">
        <v>49</v>
      </c>
    </row>
    <row r="1299" spans="28:40" x14ac:dyDescent="0.25">
      <c r="AB1299" s="4">
        <v>1298</v>
      </c>
      <c r="AC1299" s="4" t="s">
        <v>14</v>
      </c>
      <c r="AD1299" s="4" t="s">
        <v>27</v>
      </c>
      <c r="AE1299" s="4" t="s">
        <v>16</v>
      </c>
      <c r="AF1299" s="4" t="s">
        <v>17</v>
      </c>
      <c r="AG1299" s="4" t="s">
        <v>20</v>
      </c>
      <c r="AH1299" s="4" t="s">
        <v>23</v>
      </c>
      <c r="AI1299" s="5">
        <v>3500</v>
      </c>
      <c r="AJ1299" s="4">
        <v>0</v>
      </c>
      <c r="AK1299" s="4">
        <v>22</v>
      </c>
      <c r="AL1299" s="4">
        <v>31</v>
      </c>
      <c r="AM1299" s="4">
        <v>16</v>
      </c>
      <c r="AN1299" s="4">
        <v>69</v>
      </c>
    </row>
    <row r="1300" spans="28:40" x14ac:dyDescent="0.25">
      <c r="AB1300" s="4">
        <v>1299</v>
      </c>
      <c r="AC1300" s="4" t="s">
        <v>20</v>
      </c>
      <c r="AD1300" s="4" t="s">
        <v>52</v>
      </c>
      <c r="AE1300" s="4" t="s">
        <v>22</v>
      </c>
      <c r="AF1300" s="4" t="s">
        <v>17</v>
      </c>
      <c r="AG1300" s="4" t="s">
        <v>20</v>
      </c>
      <c r="AH1300" s="4" t="s">
        <v>23</v>
      </c>
      <c r="AI1300" s="5">
        <v>3500</v>
      </c>
      <c r="AJ1300" s="4">
        <v>0</v>
      </c>
      <c r="AK1300" s="4">
        <v>9</v>
      </c>
      <c r="AL1300" s="4">
        <v>32</v>
      </c>
      <c r="AM1300" s="4">
        <v>12</v>
      </c>
      <c r="AN1300" s="4">
        <v>53</v>
      </c>
    </row>
    <row r="1301" spans="28:40" x14ac:dyDescent="0.25">
      <c r="AB1301" s="4">
        <v>1300</v>
      </c>
      <c r="AC1301" s="4" t="s">
        <v>20</v>
      </c>
      <c r="AD1301" s="4" t="s">
        <v>15</v>
      </c>
      <c r="AE1301" s="4" t="s">
        <v>22</v>
      </c>
      <c r="AF1301" s="4" t="s">
        <v>17</v>
      </c>
      <c r="AG1301" s="4" t="s">
        <v>20</v>
      </c>
      <c r="AH1301" s="4" t="s">
        <v>23</v>
      </c>
      <c r="AI1301" s="5">
        <v>3000</v>
      </c>
      <c r="AJ1301" s="4">
        <v>2</v>
      </c>
      <c r="AK1301" s="4">
        <v>15</v>
      </c>
      <c r="AL1301" s="4">
        <v>23</v>
      </c>
      <c r="AM1301" s="4">
        <v>15</v>
      </c>
      <c r="AN1301" s="4">
        <v>53</v>
      </c>
    </row>
    <row r="1302" spans="28:40" x14ac:dyDescent="0.25">
      <c r="AB1302" s="4">
        <v>1301</v>
      </c>
      <c r="AC1302" s="4" t="s">
        <v>14</v>
      </c>
      <c r="AD1302" s="4" t="s">
        <v>31</v>
      </c>
      <c r="AE1302" s="4" t="s">
        <v>22</v>
      </c>
      <c r="AF1302" s="4" t="s">
        <v>17</v>
      </c>
      <c r="AG1302" s="4" t="s">
        <v>20</v>
      </c>
      <c r="AH1302" s="4" t="s">
        <v>23</v>
      </c>
      <c r="AI1302" s="5">
        <v>3000</v>
      </c>
      <c r="AJ1302" s="4">
        <v>0</v>
      </c>
      <c r="AK1302" s="4">
        <v>12</v>
      </c>
      <c r="AL1302" s="4">
        <v>21</v>
      </c>
      <c r="AM1302" s="4">
        <v>12</v>
      </c>
      <c r="AN1302" s="4">
        <v>45</v>
      </c>
    </row>
    <row r="1303" spans="28:40" x14ac:dyDescent="0.25">
      <c r="AB1303" s="4">
        <v>1302</v>
      </c>
      <c r="AC1303" s="4" t="s">
        <v>14</v>
      </c>
      <c r="AD1303" s="4" t="s">
        <v>44</v>
      </c>
      <c r="AE1303" s="4" t="s">
        <v>16</v>
      </c>
      <c r="AF1303" s="4" t="s">
        <v>17</v>
      </c>
      <c r="AG1303" s="4" t="s">
        <v>20</v>
      </c>
      <c r="AH1303" s="4" t="s">
        <v>23</v>
      </c>
      <c r="AI1303" s="5">
        <v>3500</v>
      </c>
      <c r="AJ1303" s="4">
        <v>0</v>
      </c>
      <c r="AK1303" s="4">
        <v>23</v>
      </c>
      <c r="AL1303" s="4">
        <v>31</v>
      </c>
      <c r="AM1303" s="4">
        <v>11</v>
      </c>
      <c r="AN1303" s="4">
        <v>65</v>
      </c>
    </row>
    <row r="1304" spans="28:40" x14ac:dyDescent="0.25">
      <c r="AB1304" s="4">
        <v>1303</v>
      </c>
      <c r="AC1304" s="4" t="s">
        <v>14</v>
      </c>
      <c r="AD1304" s="4" t="s">
        <v>31</v>
      </c>
      <c r="AE1304" s="4" t="s">
        <v>22</v>
      </c>
      <c r="AF1304" s="4" t="s">
        <v>17</v>
      </c>
      <c r="AG1304" s="4" t="s">
        <v>20</v>
      </c>
      <c r="AH1304" s="4" t="s">
        <v>23</v>
      </c>
      <c r="AI1304" s="5">
        <v>4500</v>
      </c>
      <c r="AJ1304" s="4">
        <v>0</v>
      </c>
      <c r="AK1304" s="4">
        <v>9.5</v>
      </c>
      <c r="AL1304" s="4">
        <v>14.5</v>
      </c>
      <c r="AM1304" s="4">
        <v>21</v>
      </c>
      <c r="AN1304" s="4">
        <v>45</v>
      </c>
    </row>
    <row r="1305" spans="28:40" x14ac:dyDescent="0.25">
      <c r="AB1305" s="4">
        <v>1304</v>
      </c>
      <c r="AC1305" s="4" t="s">
        <v>14</v>
      </c>
      <c r="AD1305" s="4" t="s">
        <v>51</v>
      </c>
      <c r="AE1305" s="4" t="s">
        <v>22</v>
      </c>
      <c r="AF1305" s="4" t="s">
        <v>17</v>
      </c>
      <c r="AG1305" s="4" t="s">
        <v>20</v>
      </c>
      <c r="AH1305" s="4" t="s">
        <v>23</v>
      </c>
      <c r="AI1305" s="5">
        <v>5000</v>
      </c>
      <c r="AJ1305" s="4">
        <v>0</v>
      </c>
      <c r="AK1305" s="4">
        <v>13</v>
      </c>
      <c r="AL1305" s="4">
        <v>32</v>
      </c>
      <c r="AM1305" s="4">
        <v>18</v>
      </c>
      <c r="AN1305" s="4">
        <v>63</v>
      </c>
    </row>
    <row r="1306" spans="28:40" x14ac:dyDescent="0.25">
      <c r="AB1306" s="4">
        <v>1305</v>
      </c>
      <c r="AC1306" s="4" t="s">
        <v>14</v>
      </c>
      <c r="AD1306" s="4" t="s">
        <v>60</v>
      </c>
      <c r="AE1306" s="4" t="s">
        <v>16</v>
      </c>
      <c r="AF1306" s="4" t="s">
        <v>17</v>
      </c>
      <c r="AG1306" s="4" t="s">
        <v>20</v>
      </c>
      <c r="AH1306" s="4" t="s">
        <v>23</v>
      </c>
      <c r="AI1306" s="5">
        <v>3500</v>
      </c>
      <c r="AJ1306" s="4">
        <v>0</v>
      </c>
      <c r="AK1306" s="4">
        <v>22</v>
      </c>
      <c r="AL1306" s="4">
        <v>24</v>
      </c>
      <c r="AM1306" s="4">
        <v>16</v>
      </c>
      <c r="AN1306" s="4">
        <v>62</v>
      </c>
    </row>
    <row r="1307" spans="28:40" x14ac:dyDescent="0.25">
      <c r="AB1307" s="4">
        <v>1306</v>
      </c>
      <c r="AC1307" s="4" t="s">
        <v>14</v>
      </c>
      <c r="AD1307" s="4" t="s">
        <v>39</v>
      </c>
      <c r="AE1307" s="4" t="s">
        <v>22</v>
      </c>
      <c r="AF1307" s="4" t="s">
        <v>17</v>
      </c>
      <c r="AG1307" s="4" t="s">
        <v>20</v>
      </c>
      <c r="AH1307" s="4" t="s">
        <v>23</v>
      </c>
      <c r="AI1307" s="5">
        <v>4000</v>
      </c>
      <c r="AJ1307" s="4">
        <v>2</v>
      </c>
      <c r="AK1307" s="4">
        <v>24</v>
      </c>
      <c r="AL1307" s="4">
        <v>37</v>
      </c>
      <c r="AM1307" s="4">
        <v>25</v>
      </c>
      <c r="AN1307" s="4">
        <v>86</v>
      </c>
    </row>
    <row r="1308" spans="28:40" x14ac:dyDescent="0.25">
      <c r="AB1308" s="4">
        <v>1307</v>
      </c>
      <c r="AC1308" s="4" t="s">
        <v>20</v>
      </c>
      <c r="AD1308" s="4" t="s">
        <v>42</v>
      </c>
      <c r="AE1308" s="4" t="s">
        <v>22</v>
      </c>
      <c r="AF1308" s="4" t="s">
        <v>17</v>
      </c>
      <c r="AG1308" s="4" t="s">
        <v>20</v>
      </c>
      <c r="AH1308" s="4" t="s">
        <v>23</v>
      </c>
      <c r="AI1308" s="5">
        <v>6000</v>
      </c>
      <c r="AJ1308" s="4">
        <v>0</v>
      </c>
      <c r="AK1308" s="4">
        <v>12</v>
      </c>
      <c r="AL1308" s="4">
        <v>26</v>
      </c>
      <c r="AM1308" s="4">
        <v>8</v>
      </c>
      <c r="AN1308" s="4">
        <v>46</v>
      </c>
    </row>
    <row r="1309" spans="28:40" x14ac:dyDescent="0.25">
      <c r="AB1309" s="4">
        <v>1308</v>
      </c>
      <c r="AC1309" s="4" t="s">
        <v>14</v>
      </c>
      <c r="AD1309" s="4" t="s">
        <v>27</v>
      </c>
      <c r="AE1309" s="4" t="s">
        <v>16</v>
      </c>
      <c r="AF1309" s="4" t="s">
        <v>17</v>
      </c>
      <c r="AG1309" s="4" t="s">
        <v>20</v>
      </c>
      <c r="AH1309" s="4" t="s">
        <v>23</v>
      </c>
      <c r="AI1309" s="5">
        <v>3700</v>
      </c>
      <c r="AJ1309" s="4">
        <v>0</v>
      </c>
      <c r="AK1309" s="4">
        <v>24</v>
      </c>
      <c r="AL1309" s="4">
        <v>31</v>
      </c>
      <c r="AM1309" s="4">
        <v>22</v>
      </c>
      <c r="AN1309" s="4">
        <v>77</v>
      </c>
    </row>
    <row r="1310" spans="28:40" x14ac:dyDescent="0.25">
      <c r="AB1310" s="4">
        <v>1309</v>
      </c>
      <c r="AC1310" s="4" t="s">
        <v>20</v>
      </c>
      <c r="AD1310" s="4" t="s">
        <v>41</v>
      </c>
      <c r="AE1310" s="4" t="s">
        <v>22</v>
      </c>
      <c r="AF1310" s="4" t="s">
        <v>17</v>
      </c>
      <c r="AG1310" s="4" t="s">
        <v>20</v>
      </c>
      <c r="AH1310" s="4" t="s">
        <v>23</v>
      </c>
      <c r="AI1310" s="5">
        <v>2000</v>
      </c>
      <c r="AJ1310" s="4">
        <v>0</v>
      </c>
      <c r="AK1310" s="4">
        <v>20</v>
      </c>
      <c r="AL1310" s="4">
        <v>39</v>
      </c>
      <c r="AM1310" s="4">
        <v>16</v>
      </c>
      <c r="AN1310" s="4">
        <v>75</v>
      </c>
    </row>
    <row r="1311" spans="28:40" x14ac:dyDescent="0.25">
      <c r="AB1311" s="4">
        <v>1310</v>
      </c>
      <c r="AC1311" s="4" t="s">
        <v>14</v>
      </c>
      <c r="AD1311" s="4" t="s">
        <v>31</v>
      </c>
      <c r="AE1311" s="4" t="s">
        <v>22</v>
      </c>
      <c r="AF1311" s="4" t="s">
        <v>17</v>
      </c>
      <c r="AG1311" s="4" t="s">
        <v>20</v>
      </c>
      <c r="AH1311" s="4" t="s">
        <v>23</v>
      </c>
      <c r="AI1311" s="5">
        <v>4000</v>
      </c>
      <c r="AJ1311" s="4">
        <v>0</v>
      </c>
      <c r="AK1311" s="4">
        <v>20</v>
      </c>
      <c r="AL1311" s="4">
        <v>33</v>
      </c>
      <c r="AM1311" s="4">
        <v>13.5</v>
      </c>
      <c r="AN1311" s="4">
        <v>67</v>
      </c>
    </row>
    <row r="1312" spans="28:40" x14ac:dyDescent="0.25">
      <c r="AB1312" s="4">
        <v>1311</v>
      </c>
      <c r="AC1312" s="4" t="s">
        <v>20</v>
      </c>
      <c r="AD1312" s="4" t="s">
        <v>58</v>
      </c>
      <c r="AE1312" s="4" t="s">
        <v>22</v>
      </c>
      <c r="AF1312" s="4" t="s">
        <v>17</v>
      </c>
      <c r="AG1312" s="4" t="s">
        <v>20</v>
      </c>
      <c r="AH1312" s="4" t="s">
        <v>23</v>
      </c>
      <c r="AI1312" s="5">
        <v>6000</v>
      </c>
      <c r="AJ1312" s="4">
        <v>0</v>
      </c>
      <c r="AK1312" s="4">
        <v>13</v>
      </c>
      <c r="AL1312" s="4">
        <v>29</v>
      </c>
      <c r="AM1312" s="4">
        <v>10</v>
      </c>
      <c r="AN1312" s="4">
        <v>52</v>
      </c>
    </row>
    <row r="1313" spans="28:40" x14ac:dyDescent="0.25">
      <c r="AB1313" s="4">
        <v>1312</v>
      </c>
      <c r="AC1313" s="4" t="s">
        <v>14</v>
      </c>
      <c r="AD1313" s="4" t="s">
        <v>52</v>
      </c>
      <c r="AE1313" s="4" t="s">
        <v>16</v>
      </c>
      <c r="AF1313" s="4" t="s">
        <v>17</v>
      </c>
      <c r="AG1313" s="4" t="s">
        <v>20</v>
      </c>
      <c r="AH1313" s="4" t="s">
        <v>23</v>
      </c>
      <c r="AI1313" s="5">
        <v>3600</v>
      </c>
      <c r="AJ1313" s="4">
        <v>0</v>
      </c>
      <c r="AK1313" s="4">
        <v>33</v>
      </c>
      <c r="AL1313" s="4">
        <v>32</v>
      </c>
      <c r="AM1313" s="4">
        <v>16</v>
      </c>
      <c r="AN1313" s="4">
        <v>81</v>
      </c>
    </row>
    <row r="1314" spans="28:40" x14ac:dyDescent="0.25">
      <c r="AB1314" s="4">
        <v>1313</v>
      </c>
      <c r="AC1314" s="4" t="s">
        <v>20</v>
      </c>
      <c r="AD1314" s="4" t="s">
        <v>37</v>
      </c>
      <c r="AE1314" s="4" t="s">
        <v>22</v>
      </c>
      <c r="AF1314" s="4" t="s">
        <v>17</v>
      </c>
      <c r="AG1314" s="4" t="s">
        <v>20</v>
      </c>
      <c r="AH1314" s="4" t="s">
        <v>23</v>
      </c>
      <c r="AI1314" s="5">
        <v>2600</v>
      </c>
      <c r="AJ1314" s="4">
        <v>0</v>
      </c>
      <c r="AK1314" s="4">
        <v>16</v>
      </c>
      <c r="AL1314" s="4">
        <v>10</v>
      </c>
      <c r="AM1314" s="4">
        <v>15</v>
      </c>
      <c r="AN1314" s="4">
        <v>41</v>
      </c>
    </row>
    <row r="1315" spans="28:40" x14ac:dyDescent="0.25">
      <c r="AB1315" s="4">
        <v>1314</v>
      </c>
      <c r="AC1315" s="4" t="s">
        <v>14</v>
      </c>
      <c r="AD1315" s="4" t="s">
        <v>40</v>
      </c>
      <c r="AE1315" s="4" t="s">
        <v>22</v>
      </c>
      <c r="AF1315" s="4" t="s">
        <v>17</v>
      </c>
      <c r="AG1315" s="4" t="s">
        <v>20</v>
      </c>
      <c r="AH1315" s="4" t="s">
        <v>23</v>
      </c>
      <c r="AI1315" s="5">
        <v>4000</v>
      </c>
      <c r="AJ1315" s="4">
        <v>0</v>
      </c>
      <c r="AK1315" s="4">
        <v>12</v>
      </c>
      <c r="AL1315" s="4">
        <v>32</v>
      </c>
      <c r="AM1315" s="4">
        <v>13</v>
      </c>
      <c r="AN1315" s="4">
        <v>57</v>
      </c>
    </row>
    <row r="1316" spans="28:40" x14ac:dyDescent="0.25">
      <c r="AB1316" s="4">
        <v>1315</v>
      </c>
      <c r="AC1316" s="4" t="s">
        <v>20</v>
      </c>
      <c r="AD1316" s="4" t="s">
        <v>71</v>
      </c>
      <c r="AE1316" s="4" t="s">
        <v>22</v>
      </c>
      <c r="AF1316" s="4" t="s">
        <v>17</v>
      </c>
      <c r="AG1316" s="4" t="s">
        <v>20</v>
      </c>
      <c r="AH1316" s="4" t="s">
        <v>23</v>
      </c>
      <c r="AI1316" s="5">
        <v>7000</v>
      </c>
      <c r="AJ1316" s="4">
        <v>0</v>
      </c>
      <c r="AK1316" s="4">
        <v>15</v>
      </c>
      <c r="AL1316" s="4">
        <v>32</v>
      </c>
      <c r="AM1316" s="4">
        <v>8</v>
      </c>
      <c r="AN1316" s="4">
        <v>55</v>
      </c>
    </row>
    <row r="1317" spans="28:40" x14ac:dyDescent="0.25">
      <c r="AB1317" s="4">
        <v>1316</v>
      </c>
      <c r="AC1317" s="4" t="s">
        <v>14</v>
      </c>
      <c r="AD1317" s="4" t="s">
        <v>71</v>
      </c>
      <c r="AE1317" s="4" t="s">
        <v>22</v>
      </c>
      <c r="AF1317" s="4" t="s">
        <v>17</v>
      </c>
      <c r="AG1317" s="4" t="s">
        <v>20</v>
      </c>
      <c r="AH1317" s="4" t="s">
        <v>23</v>
      </c>
      <c r="AI1317" s="5">
        <v>5000</v>
      </c>
      <c r="AJ1317" s="4">
        <v>0</v>
      </c>
      <c r="AK1317" s="4">
        <v>23</v>
      </c>
      <c r="AL1317" s="4">
        <v>32</v>
      </c>
      <c r="AM1317" s="4">
        <v>21</v>
      </c>
      <c r="AN1317" s="4">
        <v>76</v>
      </c>
    </row>
    <row r="1318" spans="28:40" x14ac:dyDescent="0.25">
      <c r="AB1318" s="4">
        <v>1317</v>
      </c>
      <c r="AC1318" s="4" t="s">
        <v>20</v>
      </c>
      <c r="AD1318" s="4" t="s">
        <v>47</v>
      </c>
      <c r="AE1318" s="4" t="s">
        <v>22</v>
      </c>
      <c r="AF1318" s="4" t="s">
        <v>17</v>
      </c>
      <c r="AG1318" s="4" t="s">
        <v>20</v>
      </c>
      <c r="AH1318" s="4" t="s">
        <v>23</v>
      </c>
      <c r="AI1318" s="5">
        <v>2000</v>
      </c>
      <c r="AJ1318" s="4">
        <v>0</v>
      </c>
      <c r="AK1318" s="4">
        <v>19</v>
      </c>
      <c r="AL1318" s="4">
        <v>28</v>
      </c>
      <c r="AM1318" s="4">
        <v>7</v>
      </c>
      <c r="AN1318" s="4">
        <v>54</v>
      </c>
    </row>
    <row r="1319" spans="28:40" x14ac:dyDescent="0.25">
      <c r="AB1319" s="4">
        <v>1318</v>
      </c>
      <c r="AC1319" s="4" t="s">
        <v>14</v>
      </c>
      <c r="AD1319" s="4" t="s">
        <v>44</v>
      </c>
      <c r="AE1319" s="4" t="s">
        <v>22</v>
      </c>
      <c r="AF1319" s="4" t="s">
        <v>17</v>
      </c>
      <c r="AG1319" s="4" t="s">
        <v>20</v>
      </c>
      <c r="AH1319" s="4" t="s">
        <v>23</v>
      </c>
      <c r="AI1319" s="5">
        <v>4500</v>
      </c>
      <c r="AJ1319" s="4">
        <v>0</v>
      </c>
      <c r="AK1319" s="4">
        <v>7</v>
      </c>
      <c r="AL1319" s="4">
        <v>22</v>
      </c>
      <c r="AM1319" s="4">
        <v>14</v>
      </c>
      <c r="AN1319" s="4">
        <v>43</v>
      </c>
    </row>
    <row r="1320" spans="28:40" x14ac:dyDescent="0.25">
      <c r="AB1320" s="4">
        <v>1319</v>
      </c>
      <c r="AC1320" s="4" t="s">
        <v>20</v>
      </c>
      <c r="AD1320" s="4" t="s">
        <v>30</v>
      </c>
      <c r="AE1320" s="4" t="s">
        <v>22</v>
      </c>
      <c r="AF1320" s="4" t="s">
        <v>17</v>
      </c>
      <c r="AG1320" s="4" t="s">
        <v>20</v>
      </c>
      <c r="AH1320" s="4" t="s">
        <v>23</v>
      </c>
      <c r="AI1320" s="5">
        <v>4500</v>
      </c>
      <c r="AJ1320" s="4">
        <v>0</v>
      </c>
      <c r="AK1320" s="4">
        <v>21</v>
      </c>
      <c r="AL1320" s="4">
        <v>32</v>
      </c>
      <c r="AM1320" s="4">
        <v>18</v>
      </c>
      <c r="AN1320" s="4">
        <v>71</v>
      </c>
    </row>
    <row r="1321" spans="28:40" x14ac:dyDescent="0.25">
      <c r="AB1321" s="4">
        <v>1320</v>
      </c>
      <c r="AC1321" s="4" t="s">
        <v>14</v>
      </c>
      <c r="AD1321" s="4" t="s">
        <v>24</v>
      </c>
      <c r="AE1321" s="4" t="s">
        <v>22</v>
      </c>
      <c r="AF1321" s="4" t="s">
        <v>17</v>
      </c>
      <c r="AG1321" s="4" t="s">
        <v>20</v>
      </c>
      <c r="AH1321" s="4" t="s">
        <v>23</v>
      </c>
      <c r="AI1321" s="5">
        <v>5000</v>
      </c>
      <c r="AJ1321" s="4">
        <v>0</v>
      </c>
      <c r="AK1321" s="4">
        <v>9</v>
      </c>
      <c r="AL1321" s="4">
        <v>30</v>
      </c>
      <c r="AM1321" s="4">
        <v>23</v>
      </c>
      <c r="AN1321" s="4">
        <v>62</v>
      </c>
    </row>
    <row r="1322" spans="28:40" x14ac:dyDescent="0.25">
      <c r="AB1322" s="4">
        <v>1321</v>
      </c>
      <c r="AC1322" s="4" t="s">
        <v>20</v>
      </c>
      <c r="AD1322" s="4" t="s">
        <v>31</v>
      </c>
      <c r="AE1322" s="4" t="s">
        <v>22</v>
      </c>
      <c r="AF1322" s="4" t="s">
        <v>17</v>
      </c>
      <c r="AG1322" s="4" t="s">
        <v>20</v>
      </c>
      <c r="AH1322" s="4" t="s">
        <v>23</v>
      </c>
      <c r="AI1322" s="5">
        <v>4500</v>
      </c>
      <c r="AJ1322" s="4">
        <v>0</v>
      </c>
      <c r="AK1322" s="4">
        <v>15</v>
      </c>
      <c r="AL1322" s="4">
        <v>32</v>
      </c>
      <c r="AM1322" s="4">
        <v>18</v>
      </c>
      <c r="AN1322" s="4">
        <v>65</v>
      </c>
    </row>
    <row r="1323" spans="28:40" x14ac:dyDescent="0.25">
      <c r="AB1323" s="4">
        <v>1322</v>
      </c>
      <c r="AC1323" s="4" t="s">
        <v>14</v>
      </c>
      <c r="AD1323" s="4" t="s">
        <v>51</v>
      </c>
      <c r="AE1323" s="4" t="s">
        <v>22</v>
      </c>
      <c r="AF1323" s="4" t="s">
        <v>17</v>
      </c>
      <c r="AG1323" s="4" t="s">
        <v>20</v>
      </c>
      <c r="AH1323" s="4" t="s">
        <v>23</v>
      </c>
      <c r="AI1323" s="5">
        <v>3500</v>
      </c>
      <c r="AJ1323" s="4">
        <v>0</v>
      </c>
      <c r="AK1323" s="4">
        <v>23</v>
      </c>
      <c r="AL1323" s="4">
        <v>24</v>
      </c>
      <c r="AM1323" s="4">
        <v>3</v>
      </c>
      <c r="AN1323" s="4">
        <v>50</v>
      </c>
    </row>
    <row r="1324" spans="28:40" x14ac:dyDescent="0.25">
      <c r="AB1324" s="4">
        <v>1323</v>
      </c>
      <c r="AC1324" s="4" t="s">
        <v>14</v>
      </c>
      <c r="AD1324" s="4" t="s">
        <v>60</v>
      </c>
      <c r="AE1324" s="4" t="s">
        <v>22</v>
      </c>
      <c r="AF1324" s="4" t="s">
        <v>17</v>
      </c>
      <c r="AG1324" s="4" t="s">
        <v>20</v>
      </c>
      <c r="AH1324" s="4" t="s">
        <v>23</v>
      </c>
      <c r="AI1324" s="5">
        <v>1800</v>
      </c>
      <c r="AJ1324" s="4">
        <v>0</v>
      </c>
      <c r="AK1324" s="4">
        <v>25</v>
      </c>
      <c r="AL1324" s="4">
        <v>37</v>
      </c>
      <c r="AM1324" s="4">
        <v>27</v>
      </c>
      <c r="AN1324" s="4">
        <v>89</v>
      </c>
    </row>
    <row r="1325" spans="28:40" x14ac:dyDescent="0.25">
      <c r="AB1325" s="4">
        <v>1324</v>
      </c>
      <c r="AC1325" s="4" t="s">
        <v>14</v>
      </c>
      <c r="AD1325" s="4" t="s">
        <v>51</v>
      </c>
      <c r="AE1325" s="4" t="s">
        <v>22</v>
      </c>
      <c r="AF1325" s="4" t="s">
        <v>17</v>
      </c>
      <c r="AG1325" s="4" t="s">
        <v>20</v>
      </c>
      <c r="AH1325" s="4" t="s">
        <v>23</v>
      </c>
      <c r="AI1325" s="5">
        <v>8500</v>
      </c>
      <c r="AJ1325" s="4">
        <v>0</v>
      </c>
      <c r="AK1325" s="4">
        <v>7</v>
      </c>
      <c r="AL1325" s="4">
        <v>13</v>
      </c>
      <c r="AM1325" s="4">
        <v>22</v>
      </c>
      <c r="AN1325" s="4">
        <v>42</v>
      </c>
    </row>
    <row r="1326" spans="28:40" x14ac:dyDescent="0.25">
      <c r="AB1326" s="4">
        <v>1325</v>
      </c>
      <c r="AC1326" s="4" t="s">
        <v>14</v>
      </c>
      <c r="AD1326" s="4" t="s">
        <v>51</v>
      </c>
      <c r="AE1326" s="4" t="s">
        <v>22</v>
      </c>
      <c r="AF1326" s="4" t="s">
        <v>17</v>
      </c>
      <c r="AG1326" s="4" t="s">
        <v>20</v>
      </c>
      <c r="AH1326" s="4" t="s">
        <v>23</v>
      </c>
      <c r="AI1326" s="5">
        <v>4500</v>
      </c>
      <c r="AJ1326" s="4">
        <v>0</v>
      </c>
      <c r="AK1326" s="4">
        <v>16</v>
      </c>
      <c r="AL1326" s="4">
        <v>34</v>
      </c>
      <c r="AM1326" s="4">
        <v>9</v>
      </c>
      <c r="AN1326" s="4">
        <v>59</v>
      </c>
    </row>
    <row r="1327" spans="28:40" x14ac:dyDescent="0.25">
      <c r="AB1327" s="4">
        <v>1326</v>
      </c>
      <c r="AC1327" s="4" t="s">
        <v>14</v>
      </c>
      <c r="AD1327" s="4" t="s">
        <v>42</v>
      </c>
      <c r="AE1327" s="4" t="s">
        <v>16</v>
      </c>
      <c r="AF1327" s="4" t="s">
        <v>17</v>
      </c>
      <c r="AG1327" s="4" t="s">
        <v>20</v>
      </c>
      <c r="AH1327" s="4" t="s">
        <v>23</v>
      </c>
      <c r="AI1327" s="5">
        <v>3000</v>
      </c>
      <c r="AJ1327" s="4">
        <v>0</v>
      </c>
      <c r="AK1327" s="4">
        <v>23</v>
      </c>
      <c r="AL1327" s="4">
        <v>32</v>
      </c>
      <c r="AM1327" s="4">
        <v>22</v>
      </c>
      <c r="AN1327" s="4">
        <v>77</v>
      </c>
    </row>
    <row r="1328" spans="28:40" x14ac:dyDescent="0.25">
      <c r="AB1328" s="4">
        <v>1327</v>
      </c>
      <c r="AC1328" s="4" t="s">
        <v>20</v>
      </c>
      <c r="AD1328" s="4" t="s">
        <v>39</v>
      </c>
      <c r="AE1328" s="4" t="s">
        <v>22</v>
      </c>
      <c r="AF1328" s="4" t="s">
        <v>17</v>
      </c>
      <c r="AG1328" s="4" t="s">
        <v>20</v>
      </c>
      <c r="AH1328" s="4" t="s">
        <v>23</v>
      </c>
      <c r="AI1328" s="5">
        <v>2000</v>
      </c>
      <c r="AJ1328" s="4">
        <v>0</v>
      </c>
      <c r="AK1328" s="4">
        <v>17</v>
      </c>
      <c r="AL1328" s="4">
        <v>40</v>
      </c>
      <c r="AM1328" s="4">
        <v>17</v>
      </c>
      <c r="AN1328" s="4">
        <v>74</v>
      </c>
    </row>
    <row r="1329" spans="28:40" x14ac:dyDescent="0.25">
      <c r="AB1329" s="4">
        <v>1328</v>
      </c>
      <c r="AC1329" s="4" t="s">
        <v>14</v>
      </c>
      <c r="AD1329" s="4" t="s">
        <v>37</v>
      </c>
      <c r="AE1329" s="4" t="s">
        <v>22</v>
      </c>
      <c r="AF1329" s="4" t="s">
        <v>17</v>
      </c>
      <c r="AG1329" s="4" t="s">
        <v>20</v>
      </c>
      <c r="AH1329" s="4" t="s">
        <v>23</v>
      </c>
      <c r="AI1329" s="5">
        <v>5000</v>
      </c>
      <c r="AJ1329" s="4">
        <v>0</v>
      </c>
      <c r="AK1329" s="4">
        <v>8</v>
      </c>
      <c r="AL1329" s="4">
        <v>27</v>
      </c>
      <c r="AM1329" s="4">
        <v>23</v>
      </c>
      <c r="AN1329" s="4">
        <v>58</v>
      </c>
    </row>
    <row r="1330" spans="28:40" x14ac:dyDescent="0.25">
      <c r="AB1330" s="4">
        <v>1329</v>
      </c>
      <c r="AC1330" s="4" t="s">
        <v>14</v>
      </c>
      <c r="AD1330" s="4" t="s">
        <v>42</v>
      </c>
      <c r="AE1330" s="4" t="s">
        <v>22</v>
      </c>
      <c r="AF1330" s="4" t="s">
        <v>17</v>
      </c>
      <c r="AG1330" s="4" t="s">
        <v>20</v>
      </c>
      <c r="AH1330" s="4" t="s">
        <v>23</v>
      </c>
      <c r="AI1330" s="5">
        <v>4500</v>
      </c>
      <c r="AJ1330" s="4">
        <v>0</v>
      </c>
      <c r="AK1330" s="4">
        <v>15</v>
      </c>
      <c r="AL1330" s="4">
        <v>33</v>
      </c>
      <c r="AM1330" s="4">
        <v>17</v>
      </c>
      <c r="AN1330" s="4">
        <v>65</v>
      </c>
    </row>
    <row r="1331" spans="28:40" x14ac:dyDescent="0.25">
      <c r="AB1331" s="4">
        <v>1330</v>
      </c>
      <c r="AC1331" s="4" t="s">
        <v>14</v>
      </c>
      <c r="AD1331" s="4" t="s">
        <v>30</v>
      </c>
      <c r="AE1331" s="4" t="s">
        <v>16</v>
      </c>
      <c r="AF1331" s="4" t="s">
        <v>17</v>
      </c>
      <c r="AG1331" s="4" t="s">
        <v>20</v>
      </c>
      <c r="AH1331" s="4" t="s">
        <v>23</v>
      </c>
      <c r="AI1331" s="5">
        <v>3000</v>
      </c>
      <c r="AJ1331" s="4">
        <v>0</v>
      </c>
      <c r="AK1331" s="4">
        <v>22</v>
      </c>
      <c r="AL1331" s="4">
        <v>32</v>
      </c>
      <c r="AM1331" s="4">
        <v>16</v>
      </c>
      <c r="AN1331" s="4">
        <v>70</v>
      </c>
    </row>
    <row r="1332" spans="28:40" x14ac:dyDescent="0.25">
      <c r="AB1332" s="4">
        <v>1331</v>
      </c>
      <c r="AC1332" s="4" t="s">
        <v>14</v>
      </c>
      <c r="AD1332" s="4" t="s">
        <v>12</v>
      </c>
      <c r="AE1332" s="4" t="s">
        <v>22</v>
      </c>
      <c r="AF1332" s="4" t="s">
        <v>17</v>
      </c>
      <c r="AG1332" s="4" t="s">
        <v>20</v>
      </c>
      <c r="AH1332" s="4" t="s">
        <v>23</v>
      </c>
      <c r="AI1332" s="5">
        <v>3000</v>
      </c>
      <c r="AJ1332" s="4">
        <v>0</v>
      </c>
      <c r="AK1332" s="4">
        <v>16</v>
      </c>
      <c r="AL1332" s="4">
        <v>36</v>
      </c>
      <c r="AM1332" s="4">
        <v>27</v>
      </c>
      <c r="AN1332" s="4">
        <v>79</v>
      </c>
    </row>
    <row r="1333" spans="28:40" x14ac:dyDescent="0.25">
      <c r="AB1333" s="4">
        <v>1332</v>
      </c>
      <c r="AC1333" s="4" t="s">
        <v>14</v>
      </c>
      <c r="AD1333" s="4" t="s">
        <v>35</v>
      </c>
      <c r="AE1333" s="4" t="s">
        <v>22</v>
      </c>
      <c r="AF1333" s="4" t="s">
        <v>17</v>
      </c>
      <c r="AG1333" s="4" t="s">
        <v>20</v>
      </c>
      <c r="AH1333" s="4" t="s">
        <v>23</v>
      </c>
      <c r="AI1333" s="5">
        <v>5000</v>
      </c>
      <c r="AJ1333" s="4">
        <v>0</v>
      </c>
      <c r="AK1333" s="4">
        <v>7.5</v>
      </c>
      <c r="AL1333" s="4">
        <v>32.5</v>
      </c>
      <c r="AM1333" s="4">
        <v>23</v>
      </c>
      <c r="AN1333" s="4">
        <v>63</v>
      </c>
    </row>
    <row r="1334" spans="28:40" x14ac:dyDescent="0.25">
      <c r="AB1334" s="4">
        <v>1333</v>
      </c>
      <c r="AC1334" s="4" t="s">
        <v>14</v>
      </c>
      <c r="AD1334" s="4" t="s">
        <v>68</v>
      </c>
      <c r="AE1334" s="4" t="s">
        <v>16</v>
      </c>
      <c r="AF1334" s="4" t="s">
        <v>25</v>
      </c>
      <c r="AG1334" s="4" t="s">
        <v>26</v>
      </c>
      <c r="AH1334" s="4" t="s">
        <v>23</v>
      </c>
      <c r="AI1334" s="5">
        <v>4500</v>
      </c>
      <c r="AJ1334" s="4">
        <v>0</v>
      </c>
      <c r="AK1334" s="4">
        <v>12</v>
      </c>
      <c r="AL1334" s="4">
        <v>32</v>
      </c>
      <c r="AM1334" s="4">
        <v>7</v>
      </c>
      <c r="AN1334" s="4">
        <v>51</v>
      </c>
    </row>
    <row r="1335" spans="28:40" x14ac:dyDescent="0.25">
      <c r="AB1335" s="4">
        <v>1334</v>
      </c>
      <c r="AC1335" s="4" t="s">
        <v>14</v>
      </c>
      <c r="AD1335" s="4" t="s">
        <v>41</v>
      </c>
      <c r="AE1335" s="4" t="s">
        <v>16</v>
      </c>
      <c r="AF1335" s="4" t="s">
        <v>17</v>
      </c>
      <c r="AG1335" s="4" t="s">
        <v>20</v>
      </c>
      <c r="AH1335" s="4" t="s">
        <v>23</v>
      </c>
      <c r="AI1335" s="5">
        <v>5500</v>
      </c>
      <c r="AJ1335" s="4">
        <v>0</v>
      </c>
      <c r="AK1335" s="4">
        <v>26</v>
      </c>
      <c r="AL1335" s="4">
        <v>32</v>
      </c>
      <c r="AM1335" s="4">
        <v>15</v>
      </c>
      <c r="AN1335" s="4">
        <v>73</v>
      </c>
    </row>
    <row r="1336" spans="28:40" x14ac:dyDescent="0.25">
      <c r="AB1336" s="4">
        <v>1335</v>
      </c>
      <c r="AC1336" s="4" t="s">
        <v>20</v>
      </c>
      <c r="AD1336" s="4" t="s">
        <v>37</v>
      </c>
      <c r="AE1336" s="4" t="s">
        <v>16</v>
      </c>
      <c r="AF1336" s="4" t="s">
        <v>17</v>
      </c>
      <c r="AG1336" s="4" t="s">
        <v>20</v>
      </c>
      <c r="AH1336" s="4" t="s">
        <v>23</v>
      </c>
      <c r="AI1336" s="5">
        <v>3500</v>
      </c>
      <c r="AJ1336" s="4">
        <v>0</v>
      </c>
      <c r="AK1336" s="4">
        <v>14</v>
      </c>
      <c r="AL1336" s="4">
        <v>30</v>
      </c>
      <c r="AM1336" s="4">
        <v>16</v>
      </c>
      <c r="AN1336" s="4">
        <v>60</v>
      </c>
    </row>
    <row r="1337" spans="28:40" x14ac:dyDescent="0.25">
      <c r="AB1337" s="4">
        <v>1336</v>
      </c>
      <c r="AC1337" s="4" t="s">
        <v>20</v>
      </c>
      <c r="AD1337" s="4" t="s">
        <v>32</v>
      </c>
      <c r="AE1337" s="4" t="s">
        <v>22</v>
      </c>
      <c r="AF1337" s="4" t="s">
        <v>17</v>
      </c>
      <c r="AG1337" s="4" t="s">
        <v>20</v>
      </c>
      <c r="AH1337" s="4" t="s">
        <v>23</v>
      </c>
      <c r="AI1337" s="5">
        <v>4000</v>
      </c>
      <c r="AJ1337" s="4">
        <v>3</v>
      </c>
      <c r="AK1337" s="4">
        <v>21</v>
      </c>
      <c r="AL1337" s="4">
        <v>36</v>
      </c>
      <c r="AM1337" s="4">
        <v>21</v>
      </c>
      <c r="AN1337" s="4">
        <v>78</v>
      </c>
    </row>
    <row r="1338" spans="28:40" x14ac:dyDescent="0.25">
      <c r="AB1338" s="4">
        <v>1337</v>
      </c>
      <c r="AC1338" s="4" t="s">
        <v>20</v>
      </c>
      <c r="AD1338" s="4" t="s">
        <v>31</v>
      </c>
      <c r="AE1338" s="4" t="s">
        <v>22</v>
      </c>
      <c r="AF1338" s="4" t="s">
        <v>17</v>
      </c>
      <c r="AG1338" s="4" t="s">
        <v>20</v>
      </c>
      <c r="AH1338" s="4" t="s">
        <v>23</v>
      </c>
      <c r="AI1338" s="5">
        <v>6000</v>
      </c>
      <c r="AJ1338" s="4">
        <v>0</v>
      </c>
      <c r="AK1338" s="4">
        <v>14</v>
      </c>
      <c r="AL1338" s="4">
        <v>7</v>
      </c>
      <c r="AM1338" s="4">
        <v>21</v>
      </c>
      <c r="AN1338" s="4">
        <v>42</v>
      </c>
    </row>
    <row r="1339" spans="28:40" x14ac:dyDescent="0.25">
      <c r="AB1339" s="4">
        <v>1338</v>
      </c>
      <c r="AC1339" s="4" t="s">
        <v>14</v>
      </c>
      <c r="AD1339" s="4" t="s">
        <v>33</v>
      </c>
      <c r="AE1339" s="4" t="s">
        <v>16</v>
      </c>
      <c r="AF1339" s="4" t="s">
        <v>17</v>
      </c>
      <c r="AG1339" s="4" t="s">
        <v>20</v>
      </c>
      <c r="AH1339" s="4" t="s">
        <v>23</v>
      </c>
      <c r="AI1339" s="5">
        <v>5500</v>
      </c>
      <c r="AJ1339" s="4">
        <v>0</v>
      </c>
      <c r="AK1339" s="4">
        <v>21</v>
      </c>
      <c r="AL1339" s="4">
        <v>29</v>
      </c>
      <c r="AM1339" s="4">
        <v>16</v>
      </c>
      <c r="AN1339" s="4">
        <v>66</v>
      </c>
    </row>
    <row r="1340" spans="28:40" x14ac:dyDescent="0.25">
      <c r="AB1340" s="4">
        <v>1339</v>
      </c>
      <c r="AC1340" s="4" t="s">
        <v>20</v>
      </c>
      <c r="AD1340" s="4" t="s">
        <v>29</v>
      </c>
      <c r="AE1340" s="4" t="s">
        <v>22</v>
      </c>
      <c r="AF1340" s="4" t="s">
        <v>17</v>
      </c>
      <c r="AG1340" s="4" t="s">
        <v>20</v>
      </c>
      <c r="AH1340" s="4" t="s">
        <v>23</v>
      </c>
      <c r="AI1340" s="5">
        <v>2000</v>
      </c>
      <c r="AJ1340" s="4">
        <v>1</v>
      </c>
      <c r="AK1340" s="4">
        <v>20</v>
      </c>
      <c r="AL1340" s="4">
        <v>37</v>
      </c>
      <c r="AM1340" s="4">
        <v>17</v>
      </c>
      <c r="AN1340" s="4">
        <v>74</v>
      </c>
    </row>
    <row r="1341" spans="28:40" x14ac:dyDescent="0.25">
      <c r="AB1341" s="4">
        <v>1340</v>
      </c>
      <c r="AC1341" s="4" t="s">
        <v>14</v>
      </c>
      <c r="AD1341" s="4" t="s">
        <v>41</v>
      </c>
      <c r="AE1341" s="4" t="s">
        <v>22</v>
      </c>
      <c r="AF1341" s="4" t="s">
        <v>17</v>
      </c>
      <c r="AG1341" s="4" t="s">
        <v>20</v>
      </c>
      <c r="AH1341" s="4" t="s">
        <v>23</v>
      </c>
      <c r="AI1341" s="5">
        <v>3000</v>
      </c>
      <c r="AJ1341" s="4">
        <v>0</v>
      </c>
      <c r="AK1341" s="4">
        <v>14</v>
      </c>
      <c r="AL1341" s="4">
        <v>27</v>
      </c>
      <c r="AM1341" s="4">
        <v>7</v>
      </c>
      <c r="AN1341" s="4">
        <v>48</v>
      </c>
    </row>
    <row r="1342" spans="28:40" x14ac:dyDescent="0.25">
      <c r="AB1342" s="4">
        <v>1341</v>
      </c>
      <c r="AC1342" s="4" t="s">
        <v>20</v>
      </c>
      <c r="AD1342" s="4" t="s">
        <v>24</v>
      </c>
      <c r="AE1342" s="4" t="s">
        <v>22</v>
      </c>
      <c r="AF1342" s="4" t="s">
        <v>17</v>
      </c>
      <c r="AG1342" s="4" t="s">
        <v>20</v>
      </c>
      <c r="AH1342" s="4" t="s">
        <v>23</v>
      </c>
      <c r="AI1342" s="5">
        <v>7000</v>
      </c>
      <c r="AJ1342" s="4">
        <v>0</v>
      </c>
      <c r="AK1342" s="4">
        <v>15</v>
      </c>
      <c r="AL1342" s="4">
        <v>34</v>
      </c>
      <c r="AM1342" s="4">
        <v>11</v>
      </c>
      <c r="AN1342" s="4">
        <v>60</v>
      </c>
    </row>
    <row r="1343" spans="28:40" x14ac:dyDescent="0.25">
      <c r="AB1343" s="4">
        <v>1342</v>
      </c>
      <c r="AC1343" s="4" t="s">
        <v>14</v>
      </c>
      <c r="AD1343" s="4" t="s">
        <v>30</v>
      </c>
      <c r="AE1343" s="4" t="s">
        <v>16</v>
      </c>
      <c r="AF1343" s="4" t="s">
        <v>17</v>
      </c>
      <c r="AG1343" s="4" t="s">
        <v>20</v>
      </c>
      <c r="AH1343" s="4" t="s">
        <v>23</v>
      </c>
      <c r="AI1343" s="5">
        <v>3800</v>
      </c>
      <c r="AJ1343" s="4">
        <v>0</v>
      </c>
      <c r="AK1343" s="4">
        <v>17</v>
      </c>
      <c r="AL1343" s="4">
        <v>29</v>
      </c>
      <c r="AM1343" s="4">
        <v>16</v>
      </c>
      <c r="AN1343" s="4">
        <v>62</v>
      </c>
    </row>
    <row r="1344" spans="28:40" x14ac:dyDescent="0.25">
      <c r="AB1344" s="4">
        <v>1343</v>
      </c>
      <c r="AC1344" s="4" t="s">
        <v>20</v>
      </c>
      <c r="AD1344" s="4" t="s">
        <v>29</v>
      </c>
      <c r="AE1344" s="4" t="s">
        <v>22</v>
      </c>
      <c r="AF1344" s="4" t="s">
        <v>17</v>
      </c>
      <c r="AG1344" s="4" t="s">
        <v>20</v>
      </c>
      <c r="AH1344" s="4" t="s">
        <v>23</v>
      </c>
      <c r="AI1344" s="5">
        <v>2800</v>
      </c>
      <c r="AJ1344" s="4">
        <v>2</v>
      </c>
      <c r="AK1344" s="4">
        <v>15</v>
      </c>
      <c r="AL1344" s="4">
        <v>11</v>
      </c>
      <c r="AM1344" s="4">
        <v>27</v>
      </c>
      <c r="AN1344" s="4">
        <v>53</v>
      </c>
    </row>
    <row r="1345" spans="28:40" x14ac:dyDescent="0.25">
      <c r="AB1345" s="4">
        <v>1344</v>
      </c>
      <c r="AC1345" s="4" t="s">
        <v>14</v>
      </c>
      <c r="AD1345" s="4" t="s">
        <v>50</v>
      </c>
      <c r="AE1345" s="4" t="s">
        <v>22</v>
      </c>
      <c r="AF1345" s="4" t="s">
        <v>17</v>
      </c>
      <c r="AG1345" s="4" t="s">
        <v>20</v>
      </c>
      <c r="AH1345" s="4" t="s">
        <v>23</v>
      </c>
      <c r="AI1345" s="5">
        <v>2500</v>
      </c>
      <c r="AJ1345" s="4">
        <v>0</v>
      </c>
      <c r="AK1345" s="4">
        <v>8</v>
      </c>
      <c r="AL1345" s="4">
        <v>33</v>
      </c>
      <c r="AM1345" s="4">
        <v>8</v>
      </c>
      <c r="AN1345" s="4">
        <v>49</v>
      </c>
    </row>
    <row r="1346" spans="28:40" x14ac:dyDescent="0.25">
      <c r="AB1346" s="4">
        <v>1345</v>
      </c>
      <c r="AC1346" s="4" t="s">
        <v>20</v>
      </c>
      <c r="AD1346" s="4" t="s">
        <v>44</v>
      </c>
      <c r="AE1346" s="4" t="s">
        <v>22</v>
      </c>
      <c r="AF1346" s="4" t="s">
        <v>17</v>
      </c>
      <c r="AG1346" s="4" t="s">
        <v>20</v>
      </c>
      <c r="AH1346" s="4" t="s">
        <v>23</v>
      </c>
      <c r="AI1346" s="5">
        <v>6000</v>
      </c>
      <c r="AJ1346" s="4">
        <v>0</v>
      </c>
      <c r="AK1346" s="4">
        <v>10</v>
      </c>
      <c r="AL1346" s="4">
        <v>29</v>
      </c>
      <c r="AM1346" s="4">
        <v>11</v>
      </c>
      <c r="AN1346" s="4">
        <v>50</v>
      </c>
    </row>
    <row r="1347" spans="28:40" x14ac:dyDescent="0.25">
      <c r="AB1347" s="4">
        <v>1346</v>
      </c>
      <c r="AC1347" s="4" t="s">
        <v>14</v>
      </c>
      <c r="AD1347" s="4" t="s">
        <v>31</v>
      </c>
      <c r="AE1347" s="4" t="s">
        <v>16</v>
      </c>
      <c r="AF1347" s="4" t="s">
        <v>17</v>
      </c>
      <c r="AG1347" s="4" t="s">
        <v>20</v>
      </c>
      <c r="AH1347" s="4" t="s">
        <v>23</v>
      </c>
      <c r="AI1347" s="5">
        <v>3500</v>
      </c>
      <c r="AJ1347" s="4">
        <v>0</v>
      </c>
      <c r="AK1347" s="4">
        <v>18</v>
      </c>
      <c r="AL1347" s="4">
        <v>22</v>
      </c>
      <c r="AM1347" s="4">
        <v>14</v>
      </c>
      <c r="AN1347" s="4">
        <v>54</v>
      </c>
    </row>
    <row r="1348" spans="28:40" x14ac:dyDescent="0.25">
      <c r="AB1348" s="4">
        <v>1347</v>
      </c>
      <c r="AC1348" s="4" t="s">
        <v>20</v>
      </c>
      <c r="AD1348" s="4" t="s">
        <v>60</v>
      </c>
      <c r="AE1348" s="4" t="s">
        <v>22</v>
      </c>
      <c r="AF1348" s="4" t="s">
        <v>17</v>
      </c>
      <c r="AG1348" s="4" t="s">
        <v>20</v>
      </c>
      <c r="AH1348" s="4" t="s">
        <v>23</v>
      </c>
      <c r="AI1348" s="5">
        <v>3200</v>
      </c>
      <c r="AJ1348" s="4">
        <v>0</v>
      </c>
      <c r="AK1348" s="4">
        <v>15</v>
      </c>
      <c r="AL1348" s="4">
        <v>33</v>
      </c>
      <c r="AM1348" s="4">
        <v>12</v>
      </c>
      <c r="AN1348" s="4">
        <v>60</v>
      </c>
    </row>
    <row r="1349" spans="28:40" x14ac:dyDescent="0.25">
      <c r="AB1349" s="4">
        <v>1348</v>
      </c>
      <c r="AC1349" s="4" t="s">
        <v>14</v>
      </c>
      <c r="AD1349" s="4" t="s">
        <v>44</v>
      </c>
      <c r="AE1349" s="4" t="s">
        <v>22</v>
      </c>
      <c r="AF1349" s="4" t="s">
        <v>17</v>
      </c>
      <c r="AG1349" s="4" t="s">
        <v>20</v>
      </c>
      <c r="AH1349" s="4" t="s">
        <v>23</v>
      </c>
      <c r="AI1349" s="5">
        <v>5500</v>
      </c>
      <c r="AJ1349" s="4">
        <v>0</v>
      </c>
      <c r="AK1349" s="4">
        <v>15</v>
      </c>
      <c r="AL1349" s="4">
        <v>21</v>
      </c>
      <c r="AM1349" s="4">
        <v>15</v>
      </c>
      <c r="AN1349" s="4">
        <v>51</v>
      </c>
    </row>
    <row r="1350" spans="28:40" x14ac:dyDescent="0.25">
      <c r="AB1350" s="4">
        <v>1349</v>
      </c>
      <c r="AC1350" s="4" t="s">
        <v>20</v>
      </c>
      <c r="AD1350" s="4" t="s">
        <v>71</v>
      </c>
      <c r="AE1350" s="4" t="s">
        <v>16</v>
      </c>
      <c r="AF1350" s="4" t="s">
        <v>17</v>
      </c>
      <c r="AG1350" s="4" t="s">
        <v>20</v>
      </c>
      <c r="AH1350" s="4" t="s">
        <v>23</v>
      </c>
      <c r="AI1350" s="5">
        <v>8000</v>
      </c>
      <c r="AJ1350" s="4">
        <v>0</v>
      </c>
      <c r="AK1350" s="4">
        <v>15</v>
      </c>
      <c r="AL1350" s="4">
        <v>19</v>
      </c>
      <c r="AM1350" s="4">
        <v>11</v>
      </c>
      <c r="AN1350" s="4">
        <v>45</v>
      </c>
    </row>
    <row r="1351" spans="28:40" x14ac:dyDescent="0.25">
      <c r="AB1351" s="4">
        <v>1350</v>
      </c>
      <c r="AC1351" s="4" t="s">
        <v>20</v>
      </c>
      <c r="AD1351" s="4" t="s">
        <v>31</v>
      </c>
      <c r="AE1351" s="4" t="s">
        <v>22</v>
      </c>
      <c r="AF1351" s="4" t="s">
        <v>17</v>
      </c>
      <c r="AG1351" s="4" t="s">
        <v>20</v>
      </c>
      <c r="AH1351" s="4" t="s">
        <v>23</v>
      </c>
      <c r="AI1351" s="5">
        <v>3000</v>
      </c>
      <c r="AJ1351" s="4">
        <v>0</v>
      </c>
      <c r="AK1351" s="4">
        <v>20</v>
      </c>
      <c r="AL1351" s="4">
        <v>13</v>
      </c>
      <c r="AM1351" s="4">
        <v>19</v>
      </c>
      <c r="AN1351" s="4">
        <v>52</v>
      </c>
    </row>
    <row r="1352" spans="28:40" x14ac:dyDescent="0.25">
      <c r="AB1352" s="4">
        <v>1351</v>
      </c>
      <c r="AC1352" s="4" t="s">
        <v>14</v>
      </c>
      <c r="AD1352" s="4" t="s">
        <v>37</v>
      </c>
      <c r="AE1352" s="4" t="s">
        <v>22</v>
      </c>
      <c r="AF1352" s="4" t="s">
        <v>17</v>
      </c>
      <c r="AG1352" s="4" t="s">
        <v>20</v>
      </c>
      <c r="AH1352" s="4" t="s">
        <v>23</v>
      </c>
      <c r="AI1352" s="5">
        <v>4300</v>
      </c>
      <c r="AJ1352" s="4">
        <v>0</v>
      </c>
      <c r="AK1352" s="4">
        <v>4.5</v>
      </c>
      <c r="AL1352" s="4">
        <v>19</v>
      </c>
      <c r="AM1352" s="4">
        <v>11.5</v>
      </c>
      <c r="AN1352" s="4">
        <v>35</v>
      </c>
    </row>
    <row r="1353" spans="28:40" x14ac:dyDescent="0.25">
      <c r="AB1353" s="4">
        <v>1352</v>
      </c>
      <c r="AC1353" s="4" t="s">
        <v>14</v>
      </c>
      <c r="AD1353" s="4" t="s">
        <v>29</v>
      </c>
      <c r="AE1353" s="4" t="s">
        <v>22</v>
      </c>
      <c r="AF1353" s="4" t="s">
        <v>17</v>
      </c>
      <c r="AG1353" s="4" t="s">
        <v>20</v>
      </c>
      <c r="AH1353" s="4" t="s">
        <v>23</v>
      </c>
      <c r="AI1353" s="5">
        <v>4000</v>
      </c>
      <c r="AJ1353" s="4">
        <v>0</v>
      </c>
      <c r="AK1353" s="4">
        <v>14</v>
      </c>
      <c r="AL1353" s="4">
        <v>15</v>
      </c>
      <c r="AM1353" s="4">
        <v>14</v>
      </c>
      <c r="AN1353" s="4">
        <v>43</v>
      </c>
    </row>
    <row r="1354" spans="28:40" x14ac:dyDescent="0.25">
      <c r="AB1354" s="4">
        <v>1353</v>
      </c>
      <c r="AC1354" s="4" t="s">
        <v>14</v>
      </c>
      <c r="AD1354" s="4" t="s">
        <v>42</v>
      </c>
      <c r="AE1354" s="4" t="s">
        <v>16</v>
      </c>
      <c r="AF1354" s="4" t="s">
        <v>17</v>
      </c>
      <c r="AG1354" s="4" t="s">
        <v>20</v>
      </c>
      <c r="AH1354" s="4" t="s">
        <v>23</v>
      </c>
      <c r="AI1354" s="5">
        <v>6000</v>
      </c>
      <c r="AJ1354" s="4">
        <v>0</v>
      </c>
      <c r="AK1354" s="4">
        <v>22</v>
      </c>
      <c r="AL1354" s="4">
        <v>36</v>
      </c>
      <c r="AM1354" s="4">
        <v>15</v>
      </c>
      <c r="AN1354" s="4">
        <v>73</v>
      </c>
    </row>
    <row r="1355" spans="28:40" x14ac:dyDescent="0.25">
      <c r="AB1355" s="4">
        <v>1354</v>
      </c>
      <c r="AC1355" s="4" t="s">
        <v>14</v>
      </c>
      <c r="AD1355" s="4" t="s">
        <v>51</v>
      </c>
      <c r="AE1355" s="4" t="s">
        <v>16</v>
      </c>
      <c r="AF1355" s="4" t="s">
        <v>25</v>
      </c>
      <c r="AG1355" s="4" t="s">
        <v>26</v>
      </c>
      <c r="AH1355" s="4" t="s">
        <v>23</v>
      </c>
      <c r="AI1355" s="5">
        <v>7000</v>
      </c>
      <c r="AJ1355" s="4">
        <v>0</v>
      </c>
      <c r="AK1355" s="4">
        <v>12</v>
      </c>
      <c r="AL1355" s="4">
        <v>34</v>
      </c>
      <c r="AM1355" s="4">
        <v>8</v>
      </c>
      <c r="AN1355" s="4">
        <v>54</v>
      </c>
    </row>
    <row r="1356" spans="28:40" x14ac:dyDescent="0.25">
      <c r="AB1356" s="4">
        <v>1355</v>
      </c>
      <c r="AC1356" s="4" t="s">
        <v>20</v>
      </c>
      <c r="AD1356" s="4" t="s">
        <v>44</v>
      </c>
      <c r="AE1356" s="4" t="s">
        <v>22</v>
      </c>
      <c r="AF1356" s="4" t="s">
        <v>17</v>
      </c>
      <c r="AG1356" s="4" t="s">
        <v>20</v>
      </c>
      <c r="AH1356" s="4" t="s">
        <v>23</v>
      </c>
      <c r="AI1356" s="5">
        <v>6000</v>
      </c>
      <c r="AJ1356" s="4">
        <v>0</v>
      </c>
      <c r="AK1356" s="4">
        <v>20</v>
      </c>
      <c r="AL1356" s="4">
        <v>31</v>
      </c>
      <c r="AM1356" s="4">
        <v>22</v>
      </c>
      <c r="AN1356" s="4">
        <v>73</v>
      </c>
    </row>
    <row r="1357" spans="28:40" x14ac:dyDescent="0.25">
      <c r="AB1357" s="4">
        <v>1356</v>
      </c>
      <c r="AC1357" s="4" t="s">
        <v>14</v>
      </c>
      <c r="AD1357" s="4" t="s">
        <v>51</v>
      </c>
      <c r="AE1357" s="4" t="s">
        <v>16</v>
      </c>
      <c r="AF1357" s="4" t="s">
        <v>17</v>
      </c>
      <c r="AG1357" s="4" t="s">
        <v>20</v>
      </c>
      <c r="AH1357" s="4" t="s">
        <v>23</v>
      </c>
      <c r="AI1357" s="5">
        <v>3400</v>
      </c>
      <c r="AJ1357" s="4">
        <v>0</v>
      </c>
      <c r="AK1357" s="4">
        <v>23</v>
      </c>
      <c r="AL1357" s="4">
        <v>11</v>
      </c>
      <c r="AM1357" s="4">
        <v>13</v>
      </c>
      <c r="AN1357" s="4">
        <v>47</v>
      </c>
    </row>
    <row r="1358" spans="28:40" x14ac:dyDescent="0.25">
      <c r="AB1358" s="4">
        <v>1357</v>
      </c>
      <c r="AC1358" s="4" t="s">
        <v>14</v>
      </c>
      <c r="AD1358" s="4" t="s">
        <v>40</v>
      </c>
      <c r="AE1358" s="4" t="s">
        <v>16</v>
      </c>
      <c r="AF1358" s="4" t="s">
        <v>17</v>
      </c>
      <c r="AG1358" s="4" t="s">
        <v>20</v>
      </c>
      <c r="AH1358" s="4" t="s">
        <v>23</v>
      </c>
      <c r="AI1358" s="5">
        <v>3600</v>
      </c>
      <c r="AJ1358" s="4">
        <v>0</v>
      </c>
      <c r="AK1358" s="4">
        <v>24</v>
      </c>
      <c r="AL1358" s="4">
        <v>32</v>
      </c>
      <c r="AM1358" s="4">
        <v>22</v>
      </c>
      <c r="AN1358" s="4">
        <v>78</v>
      </c>
    </row>
    <row r="1359" spans="28:40" x14ac:dyDescent="0.25">
      <c r="AB1359" s="4">
        <v>1358</v>
      </c>
      <c r="AC1359" s="4" t="s">
        <v>20</v>
      </c>
      <c r="AD1359" s="4" t="s">
        <v>39</v>
      </c>
      <c r="AE1359" s="4" t="s">
        <v>22</v>
      </c>
      <c r="AF1359" s="4" t="s">
        <v>17</v>
      </c>
      <c r="AG1359" s="4" t="s">
        <v>20</v>
      </c>
      <c r="AH1359" s="4" t="s">
        <v>23</v>
      </c>
      <c r="AI1359" s="5">
        <v>1500</v>
      </c>
      <c r="AJ1359" s="4">
        <v>0</v>
      </c>
      <c r="AK1359" s="4">
        <v>19</v>
      </c>
      <c r="AL1359" s="4">
        <v>35</v>
      </c>
      <c r="AM1359" s="4">
        <v>15</v>
      </c>
      <c r="AN1359" s="4">
        <v>69</v>
      </c>
    </row>
    <row r="1360" spans="28:40" x14ac:dyDescent="0.25">
      <c r="AB1360" s="4">
        <v>1359</v>
      </c>
      <c r="AC1360" s="4" t="s">
        <v>20</v>
      </c>
      <c r="AD1360" s="4" t="s">
        <v>41</v>
      </c>
      <c r="AE1360" s="4" t="s">
        <v>22</v>
      </c>
      <c r="AF1360" s="4" t="s">
        <v>17</v>
      </c>
      <c r="AG1360" s="4" t="s">
        <v>20</v>
      </c>
      <c r="AH1360" s="4" t="s">
        <v>23</v>
      </c>
      <c r="AI1360" s="5">
        <v>3000</v>
      </c>
      <c r="AJ1360" s="4">
        <v>0</v>
      </c>
      <c r="AK1360" s="4">
        <v>10</v>
      </c>
      <c r="AL1360" s="4">
        <v>31</v>
      </c>
      <c r="AM1360" s="4">
        <v>9</v>
      </c>
      <c r="AN1360" s="4">
        <v>50</v>
      </c>
    </row>
    <row r="1361" spans="28:40" x14ac:dyDescent="0.25">
      <c r="AB1361" s="4">
        <v>1360</v>
      </c>
      <c r="AC1361" s="4" t="s">
        <v>20</v>
      </c>
      <c r="AD1361" s="4" t="s">
        <v>42</v>
      </c>
      <c r="AE1361" s="4" t="s">
        <v>22</v>
      </c>
      <c r="AF1361" s="4" t="s">
        <v>17</v>
      </c>
      <c r="AG1361" s="4" t="s">
        <v>20</v>
      </c>
      <c r="AH1361" s="4" t="s">
        <v>23</v>
      </c>
      <c r="AI1361" s="5">
        <v>6000</v>
      </c>
      <c r="AJ1361" s="4">
        <v>0</v>
      </c>
      <c r="AK1361" s="4">
        <v>16</v>
      </c>
      <c r="AL1361" s="4">
        <v>32</v>
      </c>
      <c r="AM1361" s="4">
        <v>19</v>
      </c>
      <c r="AN1361" s="4">
        <v>67</v>
      </c>
    </row>
    <row r="1362" spans="28:40" x14ac:dyDescent="0.25">
      <c r="AB1362" s="4">
        <v>1361</v>
      </c>
      <c r="AC1362" s="4" t="s">
        <v>14</v>
      </c>
      <c r="AD1362" s="4" t="s">
        <v>31</v>
      </c>
      <c r="AE1362" s="4" t="s">
        <v>16</v>
      </c>
      <c r="AF1362" s="4" t="s">
        <v>17</v>
      </c>
      <c r="AG1362" s="4" t="s">
        <v>20</v>
      </c>
      <c r="AH1362" s="4" t="s">
        <v>23</v>
      </c>
      <c r="AI1362" s="5">
        <v>3500</v>
      </c>
      <c r="AJ1362" s="4">
        <v>0</v>
      </c>
      <c r="AK1362" s="4">
        <v>19</v>
      </c>
      <c r="AL1362" s="4">
        <v>30</v>
      </c>
      <c r="AM1362" s="4">
        <v>21</v>
      </c>
      <c r="AN1362" s="4">
        <v>70</v>
      </c>
    </row>
    <row r="1363" spans="28:40" x14ac:dyDescent="0.25">
      <c r="AB1363" s="4">
        <v>1362</v>
      </c>
      <c r="AC1363" s="4" t="s">
        <v>14</v>
      </c>
      <c r="AD1363" s="4" t="s">
        <v>41</v>
      </c>
      <c r="AE1363" s="4" t="s">
        <v>22</v>
      </c>
      <c r="AF1363" s="4" t="s">
        <v>17</v>
      </c>
      <c r="AG1363" s="4" t="s">
        <v>20</v>
      </c>
      <c r="AH1363" s="4" t="s">
        <v>23</v>
      </c>
      <c r="AI1363" s="5">
        <v>1400</v>
      </c>
      <c r="AJ1363" s="4">
        <v>0</v>
      </c>
      <c r="AK1363" s="4">
        <v>20</v>
      </c>
      <c r="AL1363" s="4">
        <v>40</v>
      </c>
      <c r="AM1363" s="4">
        <v>19</v>
      </c>
      <c r="AN1363" s="4">
        <v>79</v>
      </c>
    </row>
    <row r="1364" spans="28:40" x14ac:dyDescent="0.25">
      <c r="AB1364" s="4">
        <v>1363</v>
      </c>
      <c r="AC1364" s="4" t="s">
        <v>14</v>
      </c>
      <c r="AD1364" s="4" t="s">
        <v>37</v>
      </c>
      <c r="AE1364" s="4" t="s">
        <v>22</v>
      </c>
      <c r="AF1364" s="4" t="s">
        <v>17</v>
      </c>
      <c r="AG1364" s="4" t="s">
        <v>20</v>
      </c>
      <c r="AH1364" s="4" t="s">
        <v>23</v>
      </c>
      <c r="AI1364" s="5">
        <v>2500</v>
      </c>
      <c r="AJ1364" s="4">
        <v>0</v>
      </c>
      <c r="AK1364" s="4">
        <v>12</v>
      </c>
      <c r="AL1364" s="4">
        <v>33</v>
      </c>
      <c r="AM1364" s="4">
        <v>10</v>
      </c>
      <c r="AN1364" s="4">
        <v>55</v>
      </c>
    </row>
    <row r="1365" spans="28:40" x14ac:dyDescent="0.25">
      <c r="AB1365" s="4">
        <v>1364</v>
      </c>
      <c r="AC1365" s="4" t="s">
        <v>20</v>
      </c>
      <c r="AD1365" s="4" t="s">
        <v>40</v>
      </c>
      <c r="AE1365" s="4" t="s">
        <v>22</v>
      </c>
      <c r="AF1365" s="4" t="s">
        <v>17</v>
      </c>
      <c r="AG1365" s="4" t="s">
        <v>20</v>
      </c>
      <c r="AH1365" s="4" t="s">
        <v>23</v>
      </c>
      <c r="AI1365" s="5">
        <v>4800</v>
      </c>
      <c r="AJ1365" s="4">
        <v>0</v>
      </c>
      <c r="AK1365" s="4">
        <v>14</v>
      </c>
      <c r="AL1365" s="4">
        <v>33</v>
      </c>
      <c r="AM1365" s="4">
        <v>21</v>
      </c>
      <c r="AN1365" s="4">
        <v>68</v>
      </c>
    </row>
    <row r="1366" spans="28:40" x14ac:dyDescent="0.25">
      <c r="AB1366" s="4">
        <v>1365</v>
      </c>
      <c r="AC1366" s="4" t="s">
        <v>14</v>
      </c>
      <c r="AD1366" s="4" t="s">
        <v>51</v>
      </c>
      <c r="AE1366" s="4" t="s">
        <v>16</v>
      </c>
      <c r="AF1366" s="4" t="s">
        <v>17</v>
      </c>
      <c r="AG1366" s="4" t="s">
        <v>20</v>
      </c>
      <c r="AH1366" s="4" t="s">
        <v>23</v>
      </c>
      <c r="AI1366" s="5">
        <v>5000</v>
      </c>
      <c r="AJ1366" s="4">
        <v>0</v>
      </c>
      <c r="AK1366" s="4">
        <v>23</v>
      </c>
      <c r="AL1366" s="4">
        <v>22</v>
      </c>
      <c r="AM1366" s="4">
        <v>16</v>
      </c>
      <c r="AN1366" s="4">
        <v>61</v>
      </c>
    </row>
    <row r="1367" spans="28:40" x14ac:dyDescent="0.25">
      <c r="AB1367" s="4">
        <v>1366</v>
      </c>
      <c r="AC1367" s="4" t="s">
        <v>20</v>
      </c>
      <c r="AD1367" s="4" t="s">
        <v>29</v>
      </c>
      <c r="AE1367" s="4" t="s">
        <v>22</v>
      </c>
      <c r="AF1367" s="4" t="s">
        <v>17</v>
      </c>
      <c r="AG1367" s="4" t="s">
        <v>20</v>
      </c>
      <c r="AH1367" s="4" t="s">
        <v>23</v>
      </c>
      <c r="AI1367" s="5">
        <v>3400</v>
      </c>
      <c r="AJ1367" s="4">
        <v>3</v>
      </c>
      <c r="AK1367" s="4">
        <v>14</v>
      </c>
      <c r="AL1367" s="4">
        <v>29</v>
      </c>
      <c r="AM1367" s="4">
        <v>13</v>
      </c>
      <c r="AN1367" s="4">
        <v>56</v>
      </c>
    </row>
    <row r="1368" spans="28:40" x14ac:dyDescent="0.25">
      <c r="AB1368" s="4">
        <v>1367</v>
      </c>
      <c r="AC1368" s="4" t="s">
        <v>14</v>
      </c>
      <c r="AD1368" s="4" t="s">
        <v>40</v>
      </c>
      <c r="AE1368" s="4" t="s">
        <v>22</v>
      </c>
      <c r="AF1368" s="4" t="s">
        <v>17</v>
      </c>
      <c r="AG1368" s="4" t="s">
        <v>20</v>
      </c>
      <c r="AH1368" s="4" t="s">
        <v>23</v>
      </c>
      <c r="AI1368" s="5">
        <v>3000</v>
      </c>
      <c r="AJ1368" s="4">
        <v>0</v>
      </c>
      <c r="AK1368" s="4">
        <v>13</v>
      </c>
      <c r="AL1368" s="4">
        <v>32</v>
      </c>
      <c r="AM1368" s="4">
        <v>9</v>
      </c>
      <c r="AN1368" s="4">
        <v>54</v>
      </c>
    </row>
    <row r="1369" spans="28:40" x14ac:dyDescent="0.25">
      <c r="AB1369" s="4">
        <v>1368</v>
      </c>
      <c r="AC1369" s="4" t="s">
        <v>20</v>
      </c>
      <c r="AD1369" s="4" t="s">
        <v>30</v>
      </c>
      <c r="AE1369" s="4" t="s">
        <v>22</v>
      </c>
      <c r="AF1369" s="4" t="s">
        <v>17</v>
      </c>
      <c r="AG1369" s="4" t="s">
        <v>20</v>
      </c>
      <c r="AH1369" s="4" t="s">
        <v>23</v>
      </c>
      <c r="AI1369" s="5">
        <v>5500</v>
      </c>
      <c r="AJ1369" s="4">
        <v>0</v>
      </c>
      <c r="AK1369" s="4">
        <v>13</v>
      </c>
      <c r="AL1369" s="4">
        <v>7</v>
      </c>
      <c r="AM1369" s="4">
        <v>3</v>
      </c>
      <c r="AN1369" s="4">
        <v>23</v>
      </c>
    </row>
    <row r="1370" spans="28:40" x14ac:dyDescent="0.25">
      <c r="AB1370" s="4">
        <v>1369</v>
      </c>
      <c r="AC1370" s="4" t="s">
        <v>14</v>
      </c>
      <c r="AD1370" s="4" t="s">
        <v>51</v>
      </c>
      <c r="AE1370" s="4" t="s">
        <v>16</v>
      </c>
      <c r="AF1370" s="4" t="s">
        <v>17</v>
      </c>
      <c r="AG1370" s="4" t="s">
        <v>20</v>
      </c>
      <c r="AH1370" s="4" t="s">
        <v>23</v>
      </c>
      <c r="AI1370" s="5">
        <v>3800</v>
      </c>
      <c r="AJ1370" s="4">
        <v>0</v>
      </c>
      <c r="AK1370" s="4">
        <v>21</v>
      </c>
      <c r="AL1370" s="4">
        <v>21</v>
      </c>
      <c r="AM1370" s="4">
        <v>14</v>
      </c>
      <c r="AN1370" s="4">
        <v>56</v>
      </c>
    </row>
    <row r="1371" spans="28:40" x14ac:dyDescent="0.25">
      <c r="AB1371" s="4">
        <v>1370</v>
      </c>
      <c r="AC1371" s="4" t="s">
        <v>20</v>
      </c>
      <c r="AD1371" s="4" t="s">
        <v>60</v>
      </c>
      <c r="AE1371" s="4" t="s">
        <v>22</v>
      </c>
      <c r="AF1371" s="4" t="s">
        <v>17</v>
      </c>
      <c r="AG1371" s="4" t="s">
        <v>20</v>
      </c>
      <c r="AH1371" s="4" t="s">
        <v>23</v>
      </c>
      <c r="AI1371" s="5">
        <v>2400</v>
      </c>
      <c r="AJ1371" s="4">
        <v>1</v>
      </c>
      <c r="AK1371" s="4">
        <v>12</v>
      </c>
      <c r="AL1371" s="4">
        <v>27</v>
      </c>
      <c r="AM1371" s="4">
        <v>14</v>
      </c>
      <c r="AN1371" s="4">
        <v>53</v>
      </c>
    </row>
    <row r="1372" spans="28:40" x14ac:dyDescent="0.25">
      <c r="AB1372" s="4">
        <v>1371</v>
      </c>
      <c r="AC1372" s="4" t="s">
        <v>14</v>
      </c>
      <c r="AD1372" s="4" t="s">
        <v>30</v>
      </c>
      <c r="AE1372" s="4" t="s">
        <v>22</v>
      </c>
      <c r="AF1372" s="4" t="s">
        <v>17</v>
      </c>
      <c r="AG1372" s="4" t="s">
        <v>20</v>
      </c>
      <c r="AH1372" s="4" t="s">
        <v>23</v>
      </c>
      <c r="AI1372" s="5">
        <v>3000</v>
      </c>
      <c r="AJ1372" s="4">
        <v>0</v>
      </c>
      <c r="AK1372" s="4">
        <v>10</v>
      </c>
      <c r="AL1372" s="4">
        <v>30</v>
      </c>
      <c r="AM1372" s="4">
        <v>9</v>
      </c>
      <c r="AN1372" s="4">
        <v>49</v>
      </c>
    </row>
    <row r="1373" spans="28:40" x14ac:dyDescent="0.25">
      <c r="AB1373" s="4">
        <v>1372</v>
      </c>
      <c r="AC1373" s="4" t="s">
        <v>20</v>
      </c>
      <c r="AD1373" s="4" t="s">
        <v>51</v>
      </c>
      <c r="AE1373" s="4" t="s">
        <v>16</v>
      </c>
      <c r="AF1373" s="4" t="s">
        <v>17</v>
      </c>
      <c r="AG1373" s="4" t="s">
        <v>20</v>
      </c>
      <c r="AH1373" s="4" t="s">
        <v>23</v>
      </c>
      <c r="AI1373" s="5">
        <v>5500</v>
      </c>
      <c r="AJ1373" s="4">
        <v>0</v>
      </c>
      <c r="AK1373" s="4">
        <v>16</v>
      </c>
      <c r="AL1373" s="4">
        <v>24</v>
      </c>
      <c r="AM1373" s="4">
        <v>9</v>
      </c>
      <c r="AN1373" s="4">
        <v>49</v>
      </c>
    </row>
    <row r="1374" spans="28:40" x14ac:dyDescent="0.25">
      <c r="AB1374" s="4">
        <v>1373</v>
      </c>
      <c r="AC1374" s="4" t="s">
        <v>14</v>
      </c>
      <c r="AD1374" s="4" t="s">
        <v>44</v>
      </c>
      <c r="AE1374" s="4" t="s">
        <v>16</v>
      </c>
      <c r="AF1374" s="4" t="s">
        <v>17</v>
      </c>
      <c r="AG1374" s="4" t="s">
        <v>20</v>
      </c>
      <c r="AH1374" s="4" t="s">
        <v>23</v>
      </c>
      <c r="AI1374" s="5">
        <v>3500</v>
      </c>
      <c r="AJ1374" s="4">
        <v>0</v>
      </c>
      <c r="AK1374" s="4">
        <v>15</v>
      </c>
      <c r="AL1374" s="4">
        <v>7</v>
      </c>
      <c r="AM1374" s="4">
        <v>0</v>
      </c>
      <c r="AN1374" s="4">
        <v>22</v>
      </c>
    </row>
    <row r="1375" spans="28:40" x14ac:dyDescent="0.25">
      <c r="AB1375" s="4">
        <v>1374</v>
      </c>
      <c r="AC1375" s="4" t="s">
        <v>20</v>
      </c>
      <c r="AD1375" s="4" t="s">
        <v>47</v>
      </c>
      <c r="AE1375" s="4" t="s">
        <v>22</v>
      </c>
      <c r="AF1375" s="4" t="s">
        <v>17</v>
      </c>
      <c r="AG1375" s="4" t="s">
        <v>20</v>
      </c>
      <c r="AH1375" s="4" t="s">
        <v>23</v>
      </c>
      <c r="AI1375" s="5">
        <v>3100</v>
      </c>
      <c r="AJ1375" s="4">
        <v>0</v>
      </c>
      <c r="AK1375" s="4">
        <v>8</v>
      </c>
      <c r="AL1375" s="4">
        <v>33</v>
      </c>
      <c r="AM1375" s="4">
        <v>11</v>
      </c>
      <c r="AN1375" s="4">
        <v>52</v>
      </c>
    </row>
    <row r="1376" spans="28:40" x14ac:dyDescent="0.25">
      <c r="AB1376" s="4">
        <v>1375</v>
      </c>
      <c r="AC1376" s="4" t="s">
        <v>14</v>
      </c>
      <c r="AD1376" s="4" t="s">
        <v>44</v>
      </c>
      <c r="AE1376" s="4" t="s">
        <v>22</v>
      </c>
      <c r="AF1376" s="4" t="s">
        <v>17</v>
      </c>
      <c r="AG1376" s="4" t="s">
        <v>20</v>
      </c>
      <c r="AH1376" s="4" t="s">
        <v>23</v>
      </c>
      <c r="AI1376" s="5">
        <v>3600</v>
      </c>
      <c r="AJ1376" s="4">
        <v>0</v>
      </c>
      <c r="AK1376" s="4">
        <v>5</v>
      </c>
      <c r="AL1376" s="4">
        <v>27</v>
      </c>
      <c r="AM1376" s="4">
        <v>12</v>
      </c>
      <c r="AN1376" s="4">
        <v>44</v>
      </c>
    </row>
    <row r="1377" spans="28:40" x14ac:dyDescent="0.25">
      <c r="AB1377" s="4">
        <v>1376</v>
      </c>
      <c r="AC1377" s="4" t="s">
        <v>20</v>
      </c>
      <c r="AD1377" s="4" t="s">
        <v>72</v>
      </c>
      <c r="AE1377" s="4" t="s">
        <v>22</v>
      </c>
      <c r="AF1377" s="4" t="s">
        <v>17</v>
      </c>
      <c r="AG1377" s="4" t="s">
        <v>20</v>
      </c>
      <c r="AH1377" s="4" t="s">
        <v>23</v>
      </c>
      <c r="AI1377" s="5">
        <v>3500</v>
      </c>
      <c r="AJ1377" s="4">
        <v>2</v>
      </c>
      <c r="AK1377" s="4">
        <v>14</v>
      </c>
      <c r="AL1377" s="4">
        <v>31</v>
      </c>
      <c r="AM1377" s="4">
        <v>15</v>
      </c>
      <c r="AN1377" s="4">
        <v>60</v>
      </c>
    </row>
    <row r="1378" spans="28:40" x14ac:dyDescent="0.25">
      <c r="AB1378" s="4">
        <v>1377</v>
      </c>
      <c r="AC1378" s="4" t="s">
        <v>14</v>
      </c>
      <c r="AD1378" s="4" t="s">
        <v>24</v>
      </c>
      <c r="AE1378" s="4" t="s">
        <v>16</v>
      </c>
      <c r="AF1378" s="4" t="s">
        <v>17</v>
      </c>
      <c r="AG1378" s="4" t="s">
        <v>20</v>
      </c>
      <c r="AH1378" s="4" t="s">
        <v>23</v>
      </c>
      <c r="AI1378" s="5">
        <v>3000</v>
      </c>
      <c r="AJ1378" s="4">
        <v>0</v>
      </c>
      <c r="AK1378" s="4">
        <v>21</v>
      </c>
      <c r="AL1378" s="4">
        <v>32</v>
      </c>
      <c r="AM1378" s="4">
        <v>22</v>
      </c>
      <c r="AN1378" s="4">
        <v>75</v>
      </c>
    </row>
    <row r="1379" spans="28:40" x14ac:dyDescent="0.25">
      <c r="AB1379" s="4">
        <v>1378</v>
      </c>
      <c r="AC1379" s="4" t="s">
        <v>20</v>
      </c>
      <c r="AD1379" s="4" t="s">
        <v>12</v>
      </c>
      <c r="AE1379" s="4" t="s">
        <v>22</v>
      </c>
      <c r="AF1379" s="4" t="s">
        <v>17</v>
      </c>
      <c r="AG1379" s="4" t="s">
        <v>20</v>
      </c>
      <c r="AH1379" s="4" t="s">
        <v>23</v>
      </c>
      <c r="AI1379" s="5">
        <v>2500</v>
      </c>
      <c r="AJ1379" s="4">
        <v>0</v>
      </c>
      <c r="AK1379" s="4">
        <v>11</v>
      </c>
      <c r="AL1379" s="4">
        <v>34</v>
      </c>
      <c r="AM1379" s="4">
        <v>9</v>
      </c>
      <c r="AN1379" s="4">
        <v>54</v>
      </c>
    </row>
    <row r="1380" spans="28:40" x14ac:dyDescent="0.25">
      <c r="AB1380" s="4">
        <v>1379</v>
      </c>
      <c r="AC1380" s="4" t="s">
        <v>20</v>
      </c>
      <c r="AD1380" s="4" t="s">
        <v>72</v>
      </c>
      <c r="AE1380" s="4" t="s">
        <v>22</v>
      </c>
      <c r="AF1380" s="4" t="s">
        <v>17</v>
      </c>
      <c r="AG1380" s="4" t="s">
        <v>20</v>
      </c>
      <c r="AH1380" s="4" t="s">
        <v>23</v>
      </c>
      <c r="AI1380" s="5">
        <v>4500</v>
      </c>
      <c r="AJ1380" s="4">
        <v>0</v>
      </c>
      <c r="AK1380" s="4">
        <v>15</v>
      </c>
      <c r="AL1380" s="4">
        <v>22</v>
      </c>
      <c r="AM1380" s="4">
        <v>10</v>
      </c>
      <c r="AN1380" s="4">
        <v>47</v>
      </c>
    </row>
    <row r="1381" spans="28:40" x14ac:dyDescent="0.25">
      <c r="AB1381" s="4">
        <v>1380</v>
      </c>
      <c r="AC1381" s="4" t="s">
        <v>14</v>
      </c>
      <c r="AD1381" s="4" t="s">
        <v>39</v>
      </c>
      <c r="AE1381" s="4" t="s">
        <v>16</v>
      </c>
      <c r="AF1381" s="4" t="s">
        <v>17</v>
      </c>
      <c r="AG1381" s="4" t="s">
        <v>20</v>
      </c>
      <c r="AH1381" s="4" t="s">
        <v>23</v>
      </c>
      <c r="AI1381" s="5">
        <v>5000</v>
      </c>
      <c r="AJ1381" s="4">
        <v>0</v>
      </c>
      <c r="AK1381" s="4">
        <v>22</v>
      </c>
      <c r="AL1381" s="4">
        <v>34</v>
      </c>
      <c r="AM1381" s="4">
        <v>16</v>
      </c>
      <c r="AN1381" s="4">
        <v>72</v>
      </c>
    </row>
    <row r="1382" spans="28:40" x14ac:dyDescent="0.25">
      <c r="AB1382" s="4">
        <v>1381</v>
      </c>
      <c r="AC1382" s="4" t="s">
        <v>20</v>
      </c>
      <c r="AD1382" s="4" t="s">
        <v>47</v>
      </c>
      <c r="AE1382" s="4" t="s">
        <v>22</v>
      </c>
      <c r="AF1382" s="4" t="s">
        <v>17</v>
      </c>
      <c r="AG1382" s="4" t="s">
        <v>20</v>
      </c>
      <c r="AH1382" s="4" t="s">
        <v>23</v>
      </c>
      <c r="AI1382" s="5">
        <v>1200</v>
      </c>
      <c r="AJ1382" s="4">
        <v>0</v>
      </c>
      <c r="AK1382" s="4">
        <v>12</v>
      </c>
      <c r="AL1382" s="4">
        <v>33</v>
      </c>
      <c r="AM1382" s="4">
        <v>23</v>
      </c>
      <c r="AN1382" s="4">
        <v>68</v>
      </c>
    </row>
    <row r="1383" spans="28:40" x14ac:dyDescent="0.25">
      <c r="AB1383" s="4">
        <v>1382</v>
      </c>
      <c r="AC1383" s="4" t="s">
        <v>14</v>
      </c>
      <c r="AD1383" s="4" t="s">
        <v>30</v>
      </c>
      <c r="AE1383" s="4" t="s">
        <v>22</v>
      </c>
      <c r="AF1383" s="4" t="s">
        <v>17</v>
      </c>
      <c r="AG1383" s="4" t="s">
        <v>20</v>
      </c>
      <c r="AH1383" s="4" t="s">
        <v>23</v>
      </c>
      <c r="AI1383" s="5">
        <v>3000</v>
      </c>
      <c r="AJ1383" s="4">
        <v>0</v>
      </c>
      <c r="AK1383" s="4">
        <v>13</v>
      </c>
      <c r="AL1383" s="4">
        <v>25</v>
      </c>
      <c r="AM1383" s="4">
        <v>6.5</v>
      </c>
      <c r="AN1383" s="4">
        <v>45</v>
      </c>
    </row>
    <row r="1384" spans="28:40" x14ac:dyDescent="0.25">
      <c r="AB1384" s="4">
        <v>1383</v>
      </c>
      <c r="AC1384" s="4" t="s">
        <v>14</v>
      </c>
      <c r="AD1384" s="4" t="s">
        <v>30</v>
      </c>
      <c r="AE1384" s="4" t="s">
        <v>22</v>
      </c>
      <c r="AF1384" s="4" t="s">
        <v>17</v>
      </c>
      <c r="AG1384" s="4" t="s">
        <v>20</v>
      </c>
      <c r="AH1384" s="4" t="s">
        <v>23</v>
      </c>
      <c r="AI1384" s="5">
        <v>3500</v>
      </c>
      <c r="AJ1384" s="4">
        <v>0</v>
      </c>
      <c r="AK1384" s="4">
        <v>11</v>
      </c>
      <c r="AL1384" s="4">
        <v>21</v>
      </c>
      <c r="AM1384" s="4">
        <v>12</v>
      </c>
      <c r="AN1384" s="4">
        <v>44</v>
      </c>
    </row>
    <row r="1385" spans="28:40" x14ac:dyDescent="0.25">
      <c r="AB1385" s="4">
        <v>1384</v>
      </c>
      <c r="AC1385" s="4" t="s">
        <v>14</v>
      </c>
      <c r="AD1385" s="4" t="s">
        <v>51</v>
      </c>
      <c r="AE1385" s="4" t="s">
        <v>16</v>
      </c>
      <c r="AF1385" s="4" t="s">
        <v>17</v>
      </c>
      <c r="AG1385" s="4" t="s">
        <v>20</v>
      </c>
      <c r="AH1385" s="4" t="s">
        <v>23</v>
      </c>
      <c r="AI1385" s="5">
        <v>3000</v>
      </c>
      <c r="AJ1385" s="4">
        <v>0</v>
      </c>
      <c r="AK1385" s="4">
        <v>16</v>
      </c>
      <c r="AL1385" s="4">
        <v>14</v>
      </c>
      <c r="AM1385" s="4">
        <v>16</v>
      </c>
      <c r="AN1385" s="4">
        <v>46</v>
      </c>
    </row>
    <row r="1386" spans="28:40" x14ac:dyDescent="0.25">
      <c r="AB1386" s="4">
        <v>1385</v>
      </c>
      <c r="AC1386" s="4" t="s">
        <v>20</v>
      </c>
      <c r="AD1386" s="4" t="s">
        <v>50</v>
      </c>
      <c r="AE1386" s="4" t="s">
        <v>22</v>
      </c>
      <c r="AF1386" s="4" t="s">
        <v>17</v>
      </c>
      <c r="AG1386" s="4" t="s">
        <v>20</v>
      </c>
      <c r="AH1386" s="4" t="s">
        <v>23</v>
      </c>
      <c r="AI1386" s="5">
        <v>1850</v>
      </c>
      <c r="AJ1386" s="4">
        <v>0</v>
      </c>
      <c r="AK1386" s="4">
        <v>10</v>
      </c>
      <c r="AL1386" s="4">
        <v>30</v>
      </c>
      <c r="AM1386" s="4">
        <v>9</v>
      </c>
      <c r="AN1386" s="4">
        <v>49</v>
      </c>
    </row>
    <row r="1387" spans="28:40" x14ac:dyDescent="0.25">
      <c r="AB1387" s="4">
        <v>1386</v>
      </c>
      <c r="AC1387" s="4" t="s">
        <v>14</v>
      </c>
      <c r="AD1387" s="4" t="s">
        <v>30</v>
      </c>
      <c r="AE1387" s="4" t="s">
        <v>22</v>
      </c>
      <c r="AF1387" s="4" t="s">
        <v>17</v>
      </c>
      <c r="AG1387" s="4" t="s">
        <v>20</v>
      </c>
      <c r="AH1387" s="4" t="s">
        <v>23</v>
      </c>
      <c r="AI1387" s="5">
        <v>2000</v>
      </c>
      <c r="AJ1387" s="4">
        <v>0</v>
      </c>
      <c r="AK1387" s="4">
        <v>8.5</v>
      </c>
      <c r="AL1387" s="4">
        <v>33.5</v>
      </c>
      <c r="AM1387" s="4">
        <v>13</v>
      </c>
      <c r="AN1387" s="4">
        <v>54</v>
      </c>
    </row>
    <row r="1388" spans="28:40" x14ac:dyDescent="0.25">
      <c r="AB1388" s="4">
        <v>1387</v>
      </c>
      <c r="AC1388" s="4" t="s">
        <v>14</v>
      </c>
      <c r="AD1388" s="4" t="s">
        <v>44</v>
      </c>
      <c r="AE1388" s="4" t="s">
        <v>53</v>
      </c>
      <c r="AF1388" s="4" t="s">
        <v>17</v>
      </c>
      <c r="AG1388" s="4" t="s">
        <v>20</v>
      </c>
      <c r="AH1388" s="4" t="s">
        <v>23</v>
      </c>
      <c r="AI1388" s="5">
        <v>4000</v>
      </c>
      <c r="AJ1388" s="4">
        <v>0</v>
      </c>
      <c r="AK1388" s="4">
        <v>13</v>
      </c>
      <c r="AL1388" s="4">
        <v>21</v>
      </c>
      <c r="AM1388" s="4">
        <v>12</v>
      </c>
      <c r="AN1388" s="4">
        <v>46</v>
      </c>
    </row>
    <row r="1389" spans="28:40" x14ac:dyDescent="0.25">
      <c r="AB1389" s="4">
        <v>1388</v>
      </c>
      <c r="AC1389" s="4" t="s">
        <v>14</v>
      </c>
      <c r="AD1389" s="4" t="s">
        <v>44</v>
      </c>
      <c r="AE1389" s="4" t="s">
        <v>16</v>
      </c>
      <c r="AF1389" s="4" t="s">
        <v>17</v>
      </c>
      <c r="AG1389" s="4" t="s">
        <v>20</v>
      </c>
      <c r="AH1389" s="4" t="s">
        <v>23</v>
      </c>
      <c r="AI1389" s="5">
        <v>5000</v>
      </c>
      <c r="AJ1389" s="4">
        <v>0</v>
      </c>
      <c r="AK1389" s="4">
        <v>25</v>
      </c>
      <c r="AL1389" s="4">
        <v>34</v>
      </c>
      <c r="AM1389" s="4">
        <v>12</v>
      </c>
      <c r="AN1389" s="4">
        <v>71</v>
      </c>
    </row>
    <row r="1390" spans="28:40" x14ac:dyDescent="0.25">
      <c r="AB1390" s="4">
        <v>1389</v>
      </c>
      <c r="AC1390" s="4" t="s">
        <v>20</v>
      </c>
      <c r="AD1390" s="4" t="s">
        <v>28</v>
      </c>
      <c r="AE1390" s="4" t="s">
        <v>22</v>
      </c>
      <c r="AF1390" s="4" t="s">
        <v>17</v>
      </c>
      <c r="AG1390" s="4" t="s">
        <v>20</v>
      </c>
      <c r="AH1390" s="4" t="s">
        <v>23</v>
      </c>
      <c r="AI1390" s="5">
        <v>2800</v>
      </c>
      <c r="AJ1390" s="4">
        <v>1</v>
      </c>
      <c r="AK1390" s="4">
        <v>14</v>
      </c>
      <c r="AL1390" s="4">
        <v>35</v>
      </c>
      <c r="AM1390" s="4">
        <v>13</v>
      </c>
      <c r="AN1390" s="4">
        <v>62</v>
      </c>
    </row>
    <row r="1391" spans="28:40" x14ac:dyDescent="0.25">
      <c r="AB1391" s="4">
        <v>1390</v>
      </c>
      <c r="AC1391" s="4" t="s">
        <v>20</v>
      </c>
      <c r="AD1391" s="4" t="s">
        <v>21</v>
      </c>
      <c r="AE1391" s="4" t="s">
        <v>22</v>
      </c>
      <c r="AF1391" s="4" t="s">
        <v>17</v>
      </c>
      <c r="AG1391" s="4" t="s">
        <v>20</v>
      </c>
      <c r="AH1391" s="4" t="s">
        <v>23</v>
      </c>
      <c r="AI1391" s="5">
        <v>2500</v>
      </c>
      <c r="AJ1391" s="4">
        <v>0</v>
      </c>
      <c r="AK1391" s="4">
        <v>12</v>
      </c>
      <c r="AL1391" s="4">
        <v>35</v>
      </c>
      <c r="AM1391" s="4">
        <v>14.5</v>
      </c>
      <c r="AN1391" s="4">
        <v>62</v>
      </c>
    </row>
    <row r="1392" spans="28:40" x14ac:dyDescent="0.25">
      <c r="AB1392" s="4">
        <v>1391</v>
      </c>
      <c r="AC1392" s="4" t="s">
        <v>14</v>
      </c>
      <c r="AD1392" s="4" t="s">
        <v>51</v>
      </c>
      <c r="AE1392" s="4" t="s">
        <v>16</v>
      </c>
      <c r="AF1392" s="4" t="s">
        <v>25</v>
      </c>
      <c r="AG1392" s="4" t="s">
        <v>26</v>
      </c>
      <c r="AH1392" s="4" t="s">
        <v>20</v>
      </c>
      <c r="AI1392" s="5">
        <v>6500</v>
      </c>
      <c r="AJ1392" s="4">
        <v>0</v>
      </c>
      <c r="AK1392" s="4">
        <v>13</v>
      </c>
      <c r="AL1392" s="4">
        <v>32</v>
      </c>
      <c r="AM1392" s="4">
        <v>7</v>
      </c>
      <c r="AN1392" s="4">
        <v>52</v>
      </c>
    </row>
    <row r="1393" spans="28:40" x14ac:dyDescent="0.25">
      <c r="AB1393" s="4">
        <v>1392</v>
      </c>
      <c r="AC1393" s="4" t="s">
        <v>14</v>
      </c>
      <c r="AD1393" s="4" t="s">
        <v>28</v>
      </c>
      <c r="AE1393" s="4" t="s">
        <v>16</v>
      </c>
      <c r="AF1393" s="4" t="s">
        <v>17</v>
      </c>
      <c r="AG1393" s="4" t="s">
        <v>20</v>
      </c>
      <c r="AH1393" s="4" t="s">
        <v>23</v>
      </c>
      <c r="AI1393" s="5">
        <v>6000</v>
      </c>
      <c r="AJ1393" s="4">
        <v>0</v>
      </c>
      <c r="AK1393" s="4">
        <v>21</v>
      </c>
      <c r="AL1393" s="4">
        <v>34</v>
      </c>
      <c r="AM1393" s="4">
        <v>15</v>
      </c>
      <c r="AN1393" s="4">
        <v>70</v>
      </c>
    </row>
    <row r="1394" spans="28:40" x14ac:dyDescent="0.25">
      <c r="AB1394" s="4">
        <v>1393</v>
      </c>
      <c r="AC1394" s="4" t="s">
        <v>20</v>
      </c>
      <c r="AD1394" s="4" t="s">
        <v>28</v>
      </c>
      <c r="AE1394" s="4" t="s">
        <v>22</v>
      </c>
      <c r="AF1394" s="4" t="s">
        <v>17</v>
      </c>
      <c r="AG1394" s="4" t="s">
        <v>20</v>
      </c>
      <c r="AH1394" s="4" t="s">
        <v>23</v>
      </c>
      <c r="AI1394" s="5">
        <v>4000</v>
      </c>
      <c r="AJ1394" s="4">
        <v>1</v>
      </c>
      <c r="AK1394" s="4">
        <v>12</v>
      </c>
      <c r="AL1394" s="4">
        <v>26</v>
      </c>
      <c r="AM1394" s="4">
        <v>15</v>
      </c>
      <c r="AN1394" s="4">
        <v>53</v>
      </c>
    </row>
    <row r="1395" spans="28:40" x14ac:dyDescent="0.25">
      <c r="AB1395" s="4">
        <v>1394</v>
      </c>
      <c r="AC1395" s="4" t="s">
        <v>20</v>
      </c>
      <c r="AD1395" s="4" t="s">
        <v>30</v>
      </c>
      <c r="AE1395" s="4" t="s">
        <v>22</v>
      </c>
      <c r="AF1395" s="4" t="s">
        <v>17</v>
      </c>
      <c r="AG1395" s="4" t="s">
        <v>20</v>
      </c>
      <c r="AH1395" s="4" t="s">
        <v>23</v>
      </c>
      <c r="AI1395" s="5">
        <v>2000</v>
      </c>
      <c r="AJ1395" s="4">
        <v>0</v>
      </c>
      <c r="AK1395" s="4">
        <v>12</v>
      </c>
      <c r="AL1395" s="4">
        <v>30</v>
      </c>
      <c r="AM1395" s="4">
        <v>9</v>
      </c>
      <c r="AN1395" s="4">
        <v>51</v>
      </c>
    </row>
    <row r="1396" spans="28:40" x14ac:dyDescent="0.25">
      <c r="AB1396" s="4">
        <v>1395</v>
      </c>
      <c r="AC1396" s="4" t="s">
        <v>14</v>
      </c>
      <c r="AD1396" s="4" t="s">
        <v>44</v>
      </c>
      <c r="AE1396" s="4" t="s">
        <v>53</v>
      </c>
      <c r="AF1396" s="4" t="s">
        <v>17</v>
      </c>
      <c r="AG1396" s="4" t="s">
        <v>20</v>
      </c>
      <c r="AH1396" s="4" t="s">
        <v>23</v>
      </c>
      <c r="AI1396" s="5">
        <v>6000</v>
      </c>
      <c r="AJ1396" s="4">
        <v>0</v>
      </c>
      <c r="AK1396" s="4">
        <v>14</v>
      </c>
      <c r="AL1396" s="4">
        <v>21</v>
      </c>
      <c r="AM1396" s="4">
        <v>18</v>
      </c>
      <c r="AN1396" s="4">
        <v>53</v>
      </c>
    </row>
    <row r="1397" spans="28:40" x14ac:dyDescent="0.25">
      <c r="AB1397" s="4">
        <v>1396</v>
      </c>
      <c r="AC1397" s="4" t="s">
        <v>14</v>
      </c>
      <c r="AD1397" s="4" t="s">
        <v>31</v>
      </c>
      <c r="AE1397" s="4" t="s">
        <v>16</v>
      </c>
      <c r="AF1397" s="4" t="s">
        <v>17</v>
      </c>
      <c r="AG1397" s="4" t="s">
        <v>20</v>
      </c>
      <c r="AH1397" s="4" t="s">
        <v>23</v>
      </c>
      <c r="AI1397" s="5">
        <v>6000</v>
      </c>
      <c r="AJ1397" s="4">
        <v>0</v>
      </c>
      <c r="AK1397" s="4">
        <v>21</v>
      </c>
      <c r="AL1397" s="4">
        <v>24</v>
      </c>
      <c r="AM1397" s="4">
        <v>14</v>
      </c>
      <c r="AN1397" s="4">
        <v>59</v>
      </c>
    </row>
    <row r="1398" spans="28:40" x14ac:dyDescent="0.25">
      <c r="AB1398" s="4">
        <v>1397</v>
      </c>
      <c r="AC1398" s="4" t="s">
        <v>14</v>
      </c>
      <c r="AD1398" s="4" t="s">
        <v>31</v>
      </c>
      <c r="AE1398" s="4" t="s">
        <v>22</v>
      </c>
      <c r="AF1398" s="4" t="s">
        <v>17</v>
      </c>
      <c r="AG1398" s="4" t="s">
        <v>20</v>
      </c>
      <c r="AH1398" s="4" t="s">
        <v>23</v>
      </c>
      <c r="AI1398" s="5">
        <v>3000</v>
      </c>
      <c r="AJ1398" s="4">
        <v>0</v>
      </c>
      <c r="AK1398" s="4">
        <v>13</v>
      </c>
      <c r="AL1398" s="4">
        <v>35</v>
      </c>
      <c r="AM1398" s="4">
        <v>14</v>
      </c>
      <c r="AN1398" s="4">
        <v>62</v>
      </c>
    </row>
    <row r="1399" spans="28:40" x14ac:dyDescent="0.25">
      <c r="AB1399" s="4">
        <v>1398</v>
      </c>
      <c r="AC1399" s="4" t="s">
        <v>14</v>
      </c>
      <c r="AD1399" s="4" t="s">
        <v>30</v>
      </c>
      <c r="AE1399" s="4" t="s">
        <v>22</v>
      </c>
      <c r="AF1399" s="4" t="s">
        <v>17</v>
      </c>
      <c r="AG1399" s="4" t="s">
        <v>20</v>
      </c>
      <c r="AH1399" s="4" t="s">
        <v>17</v>
      </c>
      <c r="AI1399" s="5">
        <v>3500</v>
      </c>
      <c r="AJ1399" s="4">
        <v>0</v>
      </c>
      <c r="AK1399" s="4">
        <v>13</v>
      </c>
      <c r="AL1399" s="4">
        <v>33</v>
      </c>
      <c r="AM1399" s="4">
        <v>6</v>
      </c>
      <c r="AN1399" s="4">
        <v>52</v>
      </c>
    </row>
    <row r="1400" spans="28:40" x14ac:dyDescent="0.25">
      <c r="AB1400" s="4">
        <v>1399</v>
      </c>
      <c r="AC1400" s="4" t="s">
        <v>14</v>
      </c>
      <c r="AD1400" s="4" t="s">
        <v>40</v>
      </c>
      <c r="AE1400" s="4" t="s">
        <v>16</v>
      </c>
      <c r="AF1400" s="4" t="s">
        <v>17</v>
      </c>
      <c r="AG1400" s="4" t="s">
        <v>20</v>
      </c>
      <c r="AH1400" s="4" t="s">
        <v>23</v>
      </c>
      <c r="AI1400" s="5">
        <v>3500</v>
      </c>
      <c r="AJ1400" s="4">
        <v>0</v>
      </c>
      <c r="AK1400" s="4">
        <v>22</v>
      </c>
      <c r="AL1400" s="4">
        <v>19</v>
      </c>
      <c r="AM1400" s="4">
        <v>18</v>
      </c>
      <c r="AN1400" s="4">
        <v>59</v>
      </c>
    </row>
    <row r="1401" spans="28:40" x14ac:dyDescent="0.25">
      <c r="AB1401" s="4">
        <v>1400</v>
      </c>
      <c r="AC1401" s="4" t="s">
        <v>20</v>
      </c>
      <c r="AD1401" s="4" t="s">
        <v>39</v>
      </c>
      <c r="AE1401" s="4" t="s">
        <v>22</v>
      </c>
      <c r="AF1401" s="4" t="s">
        <v>17</v>
      </c>
      <c r="AG1401" s="4" t="s">
        <v>20</v>
      </c>
      <c r="AH1401" s="4" t="s">
        <v>23</v>
      </c>
      <c r="AI1401" s="5">
        <v>1800</v>
      </c>
      <c r="AJ1401" s="4">
        <v>0</v>
      </c>
      <c r="AK1401" s="4">
        <v>15</v>
      </c>
      <c r="AL1401" s="4">
        <v>39</v>
      </c>
      <c r="AM1401" s="4">
        <v>23</v>
      </c>
      <c r="AN1401" s="4">
        <v>77</v>
      </c>
    </row>
    <row r="1402" spans="28:40" x14ac:dyDescent="0.25">
      <c r="AB1402" s="4">
        <v>1401</v>
      </c>
      <c r="AC1402" s="4" t="s">
        <v>20</v>
      </c>
      <c r="AD1402" s="4" t="s">
        <v>33</v>
      </c>
      <c r="AE1402" s="4" t="s">
        <v>22</v>
      </c>
      <c r="AF1402" s="4" t="s">
        <v>17</v>
      </c>
      <c r="AG1402" s="4" t="s">
        <v>20</v>
      </c>
      <c r="AH1402" s="4" t="s">
        <v>23</v>
      </c>
      <c r="AI1402" s="5">
        <v>3100</v>
      </c>
      <c r="AJ1402" s="4">
        <v>2</v>
      </c>
      <c r="AK1402" s="4">
        <v>9</v>
      </c>
      <c r="AL1402" s="4">
        <v>33</v>
      </c>
      <c r="AM1402" s="4">
        <v>22</v>
      </c>
      <c r="AN1402" s="4">
        <v>64</v>
      </c>
    </row>
    <row r="1403" spans="28:40" x14ac:dyDescent="0.25">
      <c r="AB1403" s="4">
        <v>1402</v>
      </c>
      <c r="AC1403" s="4" t="s">
        <v>14</v>
      </c>
      <c r="AD1403" s="4" t="s">
        <v>29</v>
      </c>
      <c r="AE1403" s="4" t="s">
        <v>22</v>
      </c>
      <c r="AF1403" s="4" t="s">
        <v>17</v>
      </c>
      <c r="AG1403" s="4" t="s">
        <v>20</v>
      </c>
      <c r="AH1403" s="4" t="s">
        <v>23</v>
      </c>
      <c r="AI1403" s="5">
        <v>3200</v>
      </c>
      <c r="AJ1403" s="4">
        <v>0</v>
      </c>
      <c r="AK1403" s="4">
        <v>11</v>
      </c>
      <c r="AL1403" s="4">
        <v>35</v>
      </c>
      <c r="AM1403" s="4">
        <v>12</v>
      </c>
      <c r="AN1403" s="4">
        <v>58</v>
      </c>
    </row>
    <row r="1404" spans="28:40" x14ac:dyDescent="0.25">
      <c r="AB1404" s="4">
        <v>1403</v>
      </c>
      <c r="AC1404" s="4" t="s">
        <v>20</v>
      </c>
      <c r="AD1404" s="4" t="s">
        <v>34</v>
      </c>
      <c r="AE1404" s="4" t="s">
        <v>16</v>
      </c>
      <c r="AF1404" s="4" t="s">
        <v>17</v>
      </c>
      <c r="AG1404" s="4" t="s">
        <v>20</v>
      </c>
      <c r="AH1404" s="4" t="s">
        <v>23</v>
      </c>
      <c r="AI1404" s="5">
        <v>7500</v>
      </c>
      <c r="AJ1404" s="4">
        <v>2</v>
      </c>
      <c r="AK1404" s="4">
        <v>12</v>
      </c>
      <c r="AL1404" s="4">
        <v>31</v>
      </c>
      <c r="AM1404" s="4">
        <v>25</v>
      </c>
      <c r="AN1404" s="4">
        <v>68</v>
      </c>
    </row>
    <row r="1405" spans="28:40" x14ac:dyDescent="0.25">
      <c r="AB1405" s="4">
        <v>1404</v>
      </c>
      <c r="AC1405" s="4" t="s">
        <v>20</v>
      </c>
      <c r="AD1405" s="4" t="s">
        <v>56</v>
      </c>
      <c r="AE1405" s="4" t="s">
        <v>22</v>
      </c>
      <c r="AF1405" s="4" t="s">
        <v>17</v>
      </c>
      <c r="AG1405" s="4" t="s">
        <v>20</v>
      </c>
      <c r="AH1405" s="4" t="s">
        <v>23</v>
      </c>
      <c r="AI1405" s="5">
        <v>4000</v>
      </c>
      <c r="AJ1405" s="4">
        <v>0</v>
      </c>
      <c r="AK1405" s="4">
        <v>10</v>
      </c>
      <c r="AL1405" s="4">
        <v>24</v>
      </c>
      <c r="AM1405" s="4">
        <v>17</v>
      </c>
      <c r="AN1405" s="4">
        <v>51</v>
      </c>
    </row>
    <row r="1406" spans="28:40" x14ac:dyDescent="0.25">
      <c r="AB1406" s="4">
        <v>1405</v>
      </c>
      <c r="AC1406" s="4" t="s">
        <v>14</v>
      </c>
      <c r="AD1406" s="4" t="s">
        <v>40</v>
      </c>
      <c r="AE1406" s="4" t="s">
        <v>16</v>
      </c>
      <c r="AF1406" s="4" t="s">
        <v>17</v>
      </c>
      <c r="AG1406" s="4" t="s">
        <v>20</v>
      </c>
      <c r="AH1406" s="4" t="s">
        <v>23</v>
      </c>
      <c r="AI1406" s="5">
        <v>3100</v>
      </c>
      <c r="AJ1406" s="4">
        <v>0</v>
      </c>
      <c r="AK1406" s="4">
        <v>22</v>
      </c>
      <c r="AL1406" s="4">
        <v>19</v>
      </c>
      <c r="AM1406" s="4">
        <v>17</v>
      </c>
      <c r="AN1406" s="4">
        <v>58</v>
      </c>
    </row>
    <row r="1407" spans="28:40" x14ac:dyDescent="0.25">
      <c r="AB1407" s="4">
        <v>1406</v>
      </c>
      <c r="AC1407" s="4" t="s">
        <v>14</v>
      </c>
      <c r="AD1407" s="4" t="s">
        <v>30</v>
      </c>
      <c r="AE1407" s="4" t="s">
        <v>22</v>
      </c>
      <c r="AF1407" s="4" t="s">
        <v>17</v>
      </c>
      <c r="AG1407" s="4" t="s">
        <v>20</v>
      </c>
      <c r="AH1407" s="4" t="s">
        <v>23</v>
      </c>
      <c r="AI1407" s="5">
        <v>3000</v>
      </c>
      <c r="AJ1407" s="4">
        <v>0</v>
      </c>
      <c r="AK1407" s="4">
        <v>10</v>
      </c>
      <c r="AL1407" s="4">
        <v>35</v>
      </c>
      <c r="AM1407" s="4">
        <v>13</v>
      </c>
      <c r="AN1407" s="4">
        <v>58</v>
      </c>
    </row>
    <row r="1408" spans="28:40" x14ac:dyDescent="0.25">
      <c r="AB1408" s="4">
        <v>1407</v>
      </c>
      <c r="AC1408" s="4" t="s">
        <v>14</v>
      </c>
      <c r="AD1408" s="4" t="s">
        <v>40</v>
      </c>
      <c r="AE1408" s="4" t="s">
        <v>16</v>
      </c>
      <c r="AF1408" s="4" t="s">
        <v>17</v>
      </c>
      <c r="AG1408" s="4" t="s">
        <v>20</v>
      </c>
      <c r="AH1408" s="4" t="s">
        <v>23</v>
      </c>
      <c r="AI1408" s="5">
        <v>7500</v>
      </c>
      <c r="AJ1408" s="4">
        <v>3</v>
      </c>
      <c r="AK1408" s="4">
        <v>18</v>
      </c>
      <c r="AL1408" s="4">
        <v>35</v>
      </c>
      <c r="AM1408" s="4">
        <v>18</v>
      </c>
      <c r="AN1408" s="4">
        <v>71</v>
      </c>
    </row>
    <row r="1409" spans="28:40" x14ac:dyDescent="0.25">
      <c r="AB1409" s="4">
        <v>1408</v>
      </c>
      <c r="AC1409" s="4" t="s">
        <v>14</v>
      </c>
      <c r="AD1409" s="4" t="s">
        <v>24</v>
      </c>
      <c r="AE1409" s="4" t="s">
        <v>22</v>
      </c>
      <c r="AF1409" s="4" t="s">
        <v>17</v>
      </c>
      <c r="AG1409" s="4" t="s">
        <v>20</v>
      </c>
      <c r="AH1409" s="4" t="s">
        <v>23</v>
      </c>
      <c r="AI1409" s="5">
        <v>3000</v>
      </c>
      <c r="AJ1409" s="4">
        <v>0</v>
      </c>
      <c r="AK1409" s="4">
        <v>14</v>
      </c>
      <c r="AL1409" s="4">
        <v>0</v>
      </c>
      <c r="AM1409" s="4">
        <v>8</v>
      </c>
      <c r="AN1409" s="4">
        <v>21</v>
      </c>
    </row>
    <row r="1410" spans="28:40" x14ac:dyDescent="0.25">
      <c r="AB1410" s="4">
        <v>1409</v>
      </c>
      <c r="AC1410" s="4" t="s">
        <v>14</v>
      </c>
      <c r="AD1410" s="4" t="s">
        <v>27</v>
      </c>
      <c r="AE1410" s="4" t="s">
        <v>22</v>
      </c>
      <c r="AF1410" s="4" t="s">
        <v>17</v>
      </c>
      <c r="AG1410" s="4" t="s">
        <v>20</v>
      </c>
      <c r="AH1410" s="4" t="s">
        <v>23</v>
      </c>
      <c r="AI1410" s="5">
        <v>1500</v>
      </c>
      <c r="AJ1410" s="4">
        <v>0</v>
      </c>
      <c r="AK1410" s="4">
        <v>15</v>
      </c>
      <c r="AL1410" s="4">
        <v>33</v>
      </c>
      <c r="AM1410" s="4">
        <v>9</v>
      </c>
      <c r="AN1410" s="4">
        <v>57</v>
      </c>
    </row>
    <row r="1411" spans="28:40" x14ac:dyDescent="0.25">
      <c r="AB1411" s="4">
        <v>1410</v>
      </c>
      <c r="AC1411" s="4" t="s">
        <v>14</v>
      </c>
      <c r="AD1411" s="4" t="s">
        <v>40</v>
      </c>
      <c r="AE1411" s="4" t="s">
        <v>16</v>
      </c>
      <c r="AF1411" s="4" t="s">
        <v>17</v>
      </c>
      <c r="AG1411" s="4" t="s">
        <v>20</v>
      </c>
      <c r="AH1411" s="4" t="s">
        <v>23</v>
      </c>
      <c r="AI1411" s="5">
        <v>3800</v>
      </c>
      <c r="AJ1411" s="4">
        <v>2</v>
      </c>
      <c r="AK1411" s="4">
        <v>18</v>
      </c>
      <c r="AL1411" s="4">
        <v>35</v>
      </c>
      <c r="AM1411" s="4">
        <v>18</v>
      </c>
      <c r="AN1411" s="4">
        <v>71</v>
      </c>
    </row>
    <row r="1412" spans="28:40" x14ac:dyDescent="0.25">
      <c r="AB1412" s="4">
        <v>1411</v>
      </c>
      <c r="AC1412" s="4" t="s">
        <v>14</v>
      </c>
      <c r="AD1412" s="4" t="s">
        <v>51</v>
      </c>
      <c r="AE1412" s="4" t="s">
        <v>22</v>
      </c>
      <c r="AF1412" s="4" t="s">
        <v>17</v>
      </c>
      <c r="AG1412" s="4" t="s">
        <v>20</v>
      </c>
      <c r="AH1412" s="4" t="s">
        <v>23</v>
      </c>
      <c r="AI1412" s="5">
        <v>5500</v>
      </c>
      <c r="AJ1412" s="4">
        <v>0</v>
      </c>
      <c r="AK1412" s="4">
        <v>13</v>
      </c>
      <c r="AL1412" s="4">
        <v>32</v>
      </c>
      <c r="AM1412" s="4">
        <v>12</v>
      </c>
      <c r="AN1412" s="4">
        <v>57</v>
      </c>
    </row>
    <row r="1413" spans="28:40" x14ac:dyDescent="0.25">
      <c r="AB1413" s="4">
        <v>1412</v>
      </c>
      <c r="AC1413" s="4" t="s">
        <v>20</v>
      </c>
      <c r="AD1413" s="4" t="s">
        <v>39</v>
      </c>
      <c r="AE1413" s="4" t="s">
        <v>16</v>
      </c>
      <c r="AF1413" s="4" t="s">
        <v>17</v>
      </c>
      <c r="AG1413" s="4" t="s">
        <v>20</v>
      </c>
      <c r="AH1413" s="4" t="s">
        <v>23</v>
      </c>
      <c r="AI1413" s="5">
        <v>1800</v>
      </c>
      <c r="AJ1413" s="4">
        <v>0</v>
      </c>
      <c r="AK1413" s="4">
        <v>20</v>
      </c>
      <c r="AL1413" s="4">
        <v>36</v>
      </c>
      <c r="AM1413" s="4">
        <v>29</v>
      </c>
      <c r="AN1413" s="4">
        <v>85</v>
      </c>
    </row>
    <row r="1414" spans="28:40" x14ac:dyDescent="0.25">
      <c r="AB1414" s="4">
        <v>1413</v>
      </c>
      <c r="AC1414" s="4" t="s">
        <v>20</v>
      </c>
      <c r="AD1414" s="4" t="s">
        <v>39</v>
      </c>
      <c r="AE1414" s="4" t="s">
        <v>22</v>
      </c>
      <c r="AF1414" s="4" t="s">
        <v>17</v>
      </c>
      <c r="AG1414" s="4" t="s">
        <v>20</v>
      </c>
      <c r="AH1414" s="4" t="s">
        <v>23</v>
      </c>
      <c r="AI1414" s="5">
        <v>3000</v>
      </c>
      <c r="AJ1414" s="4">
        <v>0</v>
      </c>
      <c r="AK1414" s="4">
        <v>13</v>
      </c>
      <c r="AL1414" s="4">
        <v>35</v>
      </c>
      <c r="AM1414" s="4">
        <v>14</v>
      </c>
      <c r="AN1414" s="4">
        <v>62</v>
      </c>
    </row>
    <row r="1415" spans="28:40" x14ac:dyDescent="0.25">
      <c r="AB1415" s="4">
        <v>1414</v>
      </c>
      <c r="AC1415" s="4" t="s">
        <v>20</v>
      </c>
      <c r="AD1415" s="4" t="s">
        <v>44</v>
      </c>
      <c r="AE1415" s="4" t="s">
        <v>22</v>
      </c>
      <c r="AF1415" s="4" t="s">
        <v>17</v>
      </c>
      <c r="AG1415" s="4" t="s">
        <v>20</v>
      </c>
      <c r="AH1415" s="4" t="s">
        <v>23</v>
      </c>
      <c r="AI1415" s="5">
        <v>4500</v>
      </c>
      <c r="AJ1415" s="4">
        <v>0</v>
      </c>
      <c r="AK1415" s="4">
        <v>12</v>
      </c>
      <c r="AL1415" s="4">
        <v>32</v>
      </c>
      <c r="AM1415" s="4">
        <v>12</v>
      </c>
      <c r="AN1415" s="4">
        <v>56</v>
      </c>
    </row>
    <row r="1416" spans="28:40" x14ac:dyDescent="0.25">
      <c r="AB1416" s="4">
        <v>1415</v>
      </c>
      <c r="AC1416" s="4" t="s">
        <v>14</v>
      </c>
      <c r="AD1416" s="4" t="s">
        <v>40</v>
      </c>
      <c r="AE1416" s="4" t="s">
        <v>22</v>
      </c>
      <c r="AF1416" s="4" t="s">
        <v>17</v>
      </c>
      <c r="AG1416" s="4" t="s">
        <v>20</v>
      </c>
      <c r="AH1416" s="4" t="s">
        <v>23</v>
      </c>
      <c r="AI1416" s="5">
        <v>2000</v>
      </c>
      <c r="AJ1416" s="4">
        <v>0</v>
      </c>
      <c r="AK1416" s="4">
        <v>13</v>
      </c>
      <c r="AL1416" s="4">
        <v>25</v>
      </c>
      <c r="AM1416" s="4">
        <v>16</v>
      </c>
      <c r="AN1416" s="4">
        <v>54</v>
      </c>
    </row>
    <row r="1417" spans="28:40" x14ac:dyDescent="0.25">
      <c r="AB1417" s="4">
        <v>1416</v>
      </c>
      <c r="AC1417" s="4" t="s">
        <v>14</v>
      </c>
      <c r="AD1417" s="4" t="s">
        <v>27</v>
      </c>
      <c r="AE1417" s="4" t="s">
        <v>16</v>
      </c>
      <c r="AF1417" s="4" t="s">
        <v>17</v>
      </c>
      <c r="AG1417" s="4" t="s">
        <v>20</v>
      </c>
      <c r="AH1417" s="4" t="s">
        <v>23</v>
      </c>
      <c r="AI1417" s="5">
        <v>2000</v>
      </c>
      <c r="AJ1417" s="4">
        <v>0</v>
      </c>
      <c r="AK1417" s="4">
        <v>15</v>
      </c>
      <c r="AL1417" s="4">
        <v>32</v>
      </c>
      <c r="AM1417" s="4">
        <v>27</v>
      </c>
      <c r="AN1417" s="4">
        <v>74</v>
      </c>
    </row>
    <row r="1418" spans="28:40" x14ac:dyDescent="0.25">
      <c r="AB1418" s="4">
        <v>1417</v>
      </c>
      <c r="AC1418" s="4" t="s">
        <v>20</v>
      </c>
      <c r="AD1418" s="4" t="s">
        <v>27</v>
      </c>
      <c r="AE1418" s="4" t="s">
        <v>22</v>
      </c>
      <c r="AF1418" s="4" t="s">
        <v>17</v>
      </c>
      <c r="AG1418" s="4" t="s">
        <v>20</v>
      </c>
      <c r="AH1418" s="4" t="s">
        <v>23</v>
      </c>
      <c r="AI1418" s="5">
        <v>3400</v>
      </c>
      <c r="AJ1418" s="4">
        <v>0</v>
      </c>
      <c r="AK1418" s="4">
        <v>12</v>
      </c>
      <c r="AL1418" s="4">
        <v>33</v>
      </c>
      <c r="AM1418" s="4">
        <v>12</v>
      </c>
      <c r="AN1418" s="4">
        <v>57</v>
      </c>
    </row>
    <row r="1419" spans="28:40" x14ac:dyDescent="0.25">
      <c r="AB1419" s="4">
        <v>1418</v>
      </c>
      <c r="AC1419" s="4" t="s">
        <v>20</v>
      </c>
      <c r="AD1419" s="4" t="s">
        <v>40</v>
      </c>
      <c r="AE1419" s="4" t="s">
        <v>16</v>
      </c>
      <c r="AF1419" s="4" t="s">
        <v>17</v>
      </c>
      <c r="AG1419" s="4" t="s">
        <v>20</v>
      </c>
      <c r="AH1419" s="4" t="s">
        <v>23</v>
      </c>
      <c r="AI1419" s="5">
        <v>1300</v>
      </c>
      <c r="AJ1419" s="4">
        <v>0</v>
      </c>
      <c r="AK1419" s="4">
        <v>17</v>
      </c>
      <c r="AL1419" s="4">
        <v>22</v>
      </c>
      <c r="AM1419" s="4">
        <v>24</v>
      </c>
      <c r="AN1419" s="4">
        <v>63</v>
      </c>
    </row>
    <row r="1420" spans="28:40" x14ac:dyDescent="0.25">
      <c r="AB1420" s="4">
        <v>1419</v>
      </c>
      <c r="AC1420" s="4" t="s">
        <v>20</v>
      </c>
      <c r="AD1420" s="4" t="s">
        <v>12</v>
      </c>
      <c r="AE1420" s="4" t="s">
        <v>22</v>
      </c>
      <c r="AF1420" s="4" t="s">
        <v>17</v>
      </c>
      <c r="AG1420" s="4" t="s">
        <v>20</v>
      </c>
      <c r="AH1420" s="4" t="s">
        <v>23</v>
      </c>
      <c r="AI1420" s="5">
        <v>2500</v>
      </c>
      <c r="AJ1420" s="4">
        <v>0</v>
      </c>
      <c r="AK1420" s="4">
        <v>14</v>
      </c>
      <c r="AL1420" s="4">
        <v>35</v>
      </c>
      <c r="AM1420" s="4">
        <v>9</v>
      </c>
      <c r="AN1420" s="4">
        <v>58</v>
      </c>
    </row>
    <row r="1421" spans="28:40" x14ac:dyDescent="0.25">
      <c r="AB1421" s="4">
        <v>1420</v>
      </c>
      <c r="AC1421" s="4" t="s">
        <v>14</v>
      </c>
      <c r="AD1421" s="4" t="s">
        <v>57</v>
      </c>
      <c r="AE1421" s="4" t="s">
        <v>22</v>
      </c>
      <c r="AF1421" s="4" t="s">
        <v>17</v>
      </c>
      <c r="AG1421" s="4" t="s">
        <v>20</v>
      </c>
      <c r="AH1421" s="4" t="s">
        <v>23</v>
      </c>
      <c r="AI1421" s="5">
        <v>4000</v>
      </c>
      <c r="AJ1421" s="4">
        <v>0</v>
      </c>
      <c r="AK1421" s="4">
        <v>15</v>
      </c>
      <c r="AL1421" s="4">
        <v>32</v>
      </c>
      <c r="AM1421" s="4">
        <v>10</v>
      </c>
      <c r="AN1421" s="4">
        <v>57</v>
      </c>
    </row>
    <row r="1422" spans="28:40" x14ac:dyDescent="0.25">
      <c r="AB1422" s="4">
        <v>1421</v>
      </c>
      <c r="AC1422" s="4" t="s">
        <v>20</v>
      </c>
      <c r="AD1422" s="4" t="s">
        <v>39</v>
      </c>
      <c r="AE1422" s="4" t="s">
        <v>22</v>
      </c>
      <c r="AF1422" s="4" t="s">
        <v>17</v>
      </c>
      <c r="AG1422" s="4" t="s">
        <v>20</v>
      </c>
      <c r="AH1422" s="4" t="s">
        <v>23</v>
      </c>
      <c r="AI1422" s="5">
        <v>5000</v>
      </c>
      <c r="AJ1422" s="4">
        <v>0</v>
      </c>
      <c r="AK1422" s="4">
        <v>15</v>
      </c>
      <c r="AL1422" s="4">
        <v>23</v>
      </c>
      <c r="AM1422" s="4">
        <v>20</v>
      </c>
      <c r="AN1422" s="4">
        <v>58</v>
      </c>
    </row>
    <row r="1423" spans="28:40" x14ac:dyDescent="0.25">
      <c r="AB1423" s="4">
        <v>1422</v>
      </c>
      <c r="AC1423" s="4" t="s">
        <v>20</v>
      </c>
      <c r="AD1423" s="4" t="s">
        <v>56</v>
      </c>
      <c r="AE1423" s="4" t="s">
        <v>22</v>
      </c>
      <c r="AF1423" s="4" t="s">
        <v>17</v>
      </c>
      <c r="AG1423" s="4" t="s">
        <v>20</v>
      </c>
      <c r="AH1423" s="4" t="s">
        <v>23</v>
      </c>
      <c r="AI1423" s="5">
        <v>3500</v>
      </c>
      <c r="AJ1423" s="4">
        <v>0</v>
      </c>
      <c r="AK1423" s="4">
        <v>14</v>
      </c>
      <c r="AL1423" s="4">
        <v>30</v>
      </c>
      <c r="AM1423" s="4">
        <v>14</v>
      </c>
      <c r="AN1423" s="4">
        <v>58</v>
      </c>
    </row>
    <row r="1424" spans="28:40" x14ac:dyDescent="0.25">
      <c r="AB1424" s="4">
        <v>1423</v>
      </c>
      <c r="AC1424" s="4" t="s">
        <v>14</v>
      </c>
      <c r="AD1424" s="4" t="s">
        <v>60</v>
      </c>
      <c r="AE1424" s="4" t="s">
        <v>16</v>
      </c>
      <c r="AF1424" s="4" t="s">
        <v>17</v>
      </c>
      <c r="AG1424" s="4" t="s">
        <v>20</v>
      </c>
      <c r="AH1424" s="4" t="s">
        <v>17</v>
      </c>
      <c r="AI1424" s="5">
        <v>4000</v>
      </c>
      <c r="AJ1424" s="4">
        <v>0</v>
      </c>
      <c r="AK1424" s="4">
        <v>17</v>
      </c>
      <c r="AL1424" s="4">
        <v>35</v>
      </c>
      <c r="AM1424" s="4">
        <v>7</v>
      </c>
      <c r="AN1424" s="4">
        <v>59</v>
      </c>
    </row>
    <row r="1425" spans="28:40" x14ac:dyDescent="0.25">
      <c r="AB1425" s="4">
        <v>1424</v>
      </c>
      <c r="AC1425" s="4" t="s">
        <v>14</v>
      </c>
      <c r="AD1425" s="4" t="s">
        <v>31</v>
      </c>
      <c r="AE1425" s="4" t="s">
        <v>22</v>
      </c>
      <c r="AF1425" s="4" t="s">
        <v>17</v>
      </c>
      <c r="AG1425" s="4" t="s">
        <v>20</v>
      </c>
      <c r="AH1425" s="4" t="s">
        <v>23</v>
      </c>
      <c r="AI1425" s="5">
        <v>3000</v>
      </c>
      <c r="AJ1425" s="4">
        <v>0</v>
      </c>
      <c r="AK1425" s="4">
        <v>16</v>
      </c>
      <c r="AL1425" s="4">
        <v>34</v>
      </c>
      <c r="AM1425" s="4">
        <v>13</v>
      </c>
      <c r="AN1425" s="4">
        <v>63</v>
      </c>
    </row>
    <row r="1426" spans="28:40" x14ac:dyDescent="0.25">
      <c r="AB1426" s="4">
        <v>1425</v>
      </c>
      <c r="AC1426" s="4" t="s">
        <v>20</v>
      </c>
      <c r="AD1426" s="4" t="s">
        <v>40</v>
      </c>
      <c r="AE1426" s="4" t="s">
        <v>16</v>
      </c>
      <c r="AF1426" s="4" t="s">
        <v>17</v>
      </c>
      <c r="AG1426" s="4" t="s">
        <v>20</v>
      </c>
      <c r="AH1426" s="4" t="s">
        <v>23</v>
      </c>
      <c r="AI1426" s="5">
        <v>3500</v>
      </c>
      <c r="AJ1426" s="4">
        <v>0</v>
      </c>
      <c r="AK1426" s="4">
        <v>27</v>
      </c>
      <c r="AL1426" s="4">
        <v>35</v>
      </c>
      <c r="AM1426" s="4">
        <v>7</v>
      </c>
      <c r="AN1426" s="4">
        <v>69</v>
      </c>
    </row>
    <row r="1427" spans="28:40" x14ac:dyDescent="0.25">
      <c r="AB1427" s="4">
        <v>1426</v>
      </c>
      <c r="AC1427" s="4" t="s">
        <v>20</v>
      </c>
      <c r="AD1427" s="4" t="s">
        <v>71</v>
      </c>
      <c r="AE1427" s="4" t="s">
        <v>22</v>
      </c>
      <c r="AF1427" s="4" t="s">
        <v>17</v>
      </c>
      <c r="AG1427" s="4" t="s">
        <v>20</v>
      </c>
      <c r="AH1427" s="4" t="s">
        <v>23</v>
      </c>
      <c r="AI1427" s="5">
        <v>6000</v>
      </c>
      <c r="AJ1427" s="4">
        <v>0</v>
      </c>
      <c r="AK1427" s="4">
        <v>14</v>
      </c>
      <c r="AL1427" s="4">
        <v>32</v>
      </c>
      <c r="AM1427" s="4">
        <v>13</v>
      </c>
      <c r="AN1427" s="4">
        <v>59</v>
      </c>
    </row>
    <row r="1428" spans="28:40" x14ac:dyDescent="0.25">
      <c r="AB1428" s="4">
        <v>1427</v>
      </c>
      <c r="AC1428" s="4" t="s">
        <v>20</v>
      </c>
      <c r="AD1428" s="4" t="s">
        <v>42</v>
      </c>
      <c r="AE1428" s="4" t="s">
        <v>16</v>
      </c>
      <c r="AF1428" s="4" t="s">
        <v>17</v>
      </c>
      <c r="AG1428" s="4" t="s">
        <v>20</v>
      </c>
      <c r="AH1428" s="4" t="s">
        <v>23</v>
      </c>
      <c r="AI1428" s="5">
        <v>2300</v>
      </c>
      <c r="AJ1428" s="4">
        <v>0</v>
      </c>
      <c r="AK1428" s="4">
        <v>16</v>
      </c>
      <c r="AL1428" s="4">
        <v>36</v>
      </c>
      <c r="AM1428" s="4">
        <v>22</v>
      </c>
      <c r="AN1428" s="4">
        <v>74</v>
      </c>
    </row>
    <row r="1429" spans="28:40" x14ac:dyDescent="0.25">
      <c r="AB1429" s="4">
        <v>1428</v>
      </c>
      <c r="AC1429" s="4" t="s">
        <v>14</v>
      </c>
      <c r="AD1429" s="4" t="s">
        <v>27</v>
      </c>
      <c r="AE1429" s="4" t="s">
        <v>16</v>
      </c>
      <c r="AF1429" s="4" t="s">
        <v>17</v>
      </c>
      <c r="AG1429" s="4" t="s">
        <v>20</v>
      </c>
      <c r="AH1429" s="4" t="s">
        <v>17</v>
      </c>
      <c r="AI1429" s="5">
        <v>3500</v>
      </c>
      <c r="AJ1429" s="4">
        <v>0</v>
      </c>
      <c r="AK1429" s="4">
        <v>18.5</v>
      </c>
      <c r="AL1429" s="4">
        <v>35</v>
      </c>
      <c r="AM1429" s="4">
        <v>13.5</v>
      </c>
      <c r="AN1429" s="4">
        <v>67</v>
      </c>
    </row>
    <row r="1430" spans="28:40" x14ac:dyDescent="0.25">
      <c r="AB1430" s="4">
        <v>1429</v>
      </c>
      <c r="AC1430" s="4" t="s">
        <v>14</v>
      </c>
      <c r="AD1430" s="4" t="s">
        <v>51</v>
      </c>
      <c r="AE1430" s="4" t="s">
        <v>22</v>
      </c>
      <c r="AF1430" s="4" t="s">
        <v>17</v>
      </c>
      <c r="AG1430" s="4" t="s">
        <v>20</v>
      </c>
      <c r="AH1430" s="4" t="s">
        <v>23</v>
      </c>
      <c r="AI1430" s="5">
        <v>4000</v>
      </c>
      <c r="AJ1430" s="4">
        <v>0</v>
      </c>
      <c r="AK1430" s="4">
        <v>16</v>
      </c>
      <c r="AL1430" s="4">
        <v>25</v>
      </c>
      <c r="AM1430" s="4">
        <v>16</v>
      </c>
      <c r="AN1430" s="4">
        <v>57</v>
      </c>
    </row>
    <row r="1431" spans="28:40" x14ac:dyDescent="0.25">
      <c r="AB1431" s="4">
        <v>1430</v>
      </c>
      <c r="AC1431" s="4" t="s">
        <v>14</v>
      </c>
      <c r="AD1431" s="4" t="s">
        <v>51</v>
      </c>
      <c r="AE1431" s="4" t="s">
        <v>16</v>
      </c>
      <c r="AF1431" s="4" t="s">
        <v>17</v>
      </c>
      <c r="AG1431" s="4" t="s">
        <v>20</v>
      </c>
      <c r="AH1431" s="4" t="s">
        <v>17</v>
      </c>
      <c r="AI1431" s="5">
        <v>3500</v>
      </c>
      <c r="AJ1431" s="4">
        <v>0</v>
      </c>
      <c r="AK1431" s="4">
        <v>25</v>
      </c>
      <c r="AL1431" s="4">
        <v>35</v>
      </c>
      <c r="AM1431" s="4">
        <v>14</v>
      </c>
      <c r="AN1431" s="4">
        <v>74</v>
      </c>
    </row>
    <row r="1432" spans="28:40" x14ac:dyDescent="0.25">
      <c r="AB1432" s="4">
        <v>1431</v>
      </c>
      <c r="AC1432" s="4" t="s">
        <v>20</v>
      </c>
      <c r="AD1432" s="4" t="s">
        <v>44</v>
      </c>
      <c r="AE1432" s="4" t="s">
        <v>22</v>
      </c>
      <c r="AF1432" s="4" t="s">
        <v>17</v>
      </c>
      <c r="AG1432" s="4" t="s">
        <v>20</v>
      </c>
      <c r="AH1432" s="4" t="s">
        <v>23</v>
      </c>
      <c r="AI1432" s="5">
        <v>4800</v>
      </c>
      <c r="AJ1432" s="4">
        <v>0</v>
      </c>
      <c r="AK1432" s="4">
        <v>14</v>
      </c>
      <c r="AL1432" s="4">
        <v>22</v>
      </c>
      <c r="AM1432" s="4">
        <v>13</v>
      </c>
      <c r="AN1432" s="4">
        <v>49</v>
      </c>
    </row>
    <row r="1433" spans="28:40" x14ac:dyDescent="0.25">
      <c r="AB1433" s="4">
        <v>1432</v>
      </c>
      <c r="AC1433" s="4" t="s">
        <v>14</v>
      </c>
      <c r="AD1433" s="4" t="s">
        <v>30</v>
      </c>
      <c r="AE1433" s="4" t="s">
        <v>16</v>
      </c>
      <c r="AF1433" s="4" t="s">
        <v>17</v>
      </c>
      <c r="AG1433" s="4" t="s">
        <v>20</v>
      </c>
      <c r="AH1433" s="4" t="s">
        <v>23</v>
      </c>
      <c r="AI1433" s="5">
        <v>3000</v>
      </c>
      <c r="AJ1433" s="4">
        <v>0</v>
      </c>
      <c r="AK1433" s="4">
        <v>18</v>
      </c>
      <c r="AL1433" s="4">
        <v>33</v>
      </c>
      <c r="AM1433" s="4">
        <v>13</v>
      </c>
      <c r="AN1433" s="4">
        <v>64</v>
      </c>
    </row>
    <row r="1434" spans="28:40" x14ac:dyDescent="0.25">
      <c r="AB1434" s="4">
        <v>1433</v>
      </c>
      <c r="AC1434" s="4" t="s">
        <v>14</v>
      </c>
      <c r="AD1434" s="4" t="s">
        <v>71</v>
      </c>
      <c r="AE1434" s="4" t="s">
        <v>22</v>
      </c>
      <c r="AF1434" s="4" t="s">
        <v>17</v>
      </c>
      <c r="AG1434" s="4" t="s">
        <v>20</v>
      </c>
      <c r="AH1434" s="4" t="s">
        <v>23</v>
      </c>
      <c r="AI1434" s="5">
        <v>5750</v>
      </c>
      <c r="AJ1434" s="4">
        <v>0</v>
      </c>
      <c r="AK1434" s="4">
        <v>14</v>
      </c>
      <c r="AL1434" s="4">
        <v>32</v>
      </c>
      <c r="AM1434" s="4">
        <v>14</v>
      </c>
      <c r="AN1434" s="4">
        <v>60</v>
      </c>
    </row>
    <row r="1435" spans="28:40" x14ac:dyDescent="0.25">
      <c r="AB1435" s="4">
        <v>1434</v>
      </c>
      <c r="AC1435" s="4" t="s">
        <v>14</v>
      </c>
      <c r="AD1435" s="4" t="s">
        <v>41</v>
      </c>
      <c r="AE1435" s="4" t="s">
        <v>16</v>
      </c>
      <c r="AF1435" s="4" t="s">
        <v>17</v>
      </c>
      <c r="AG1435" s="4" t="s">
        <v>20</v>
      </c>
      <c r="AH1435" s="4" t="s">
        <v>23</v>
      </c>
      <c r="AI1435" s="5">
        <v>2000</v>
      </c>
      <c r="AJ1435" s="4">
        <v>0</v>
      </c>
      <c r="AK1435" s="4">
        <v>12</v>
      </c>
      <c r="AL1435" s="4">
        <v>24</v>
      </c>
      <c r="AM1435" s="4">
        <v>21</v>
      </c>
      <c r="AN1435" s="4">
        <v>57</v>
      </c>
    </row>
    <row r="1436" spans="28:40" x14ac:dyDescent="0.25">
      <c r="AB1436" s="4">
        <v>1435</v>
      </c>
      <c r="AC1436" s="4" t="s">
        <v>20</v>
      </c>
      <c r="AD1436" s="4" t="s">
        <v>38</v>
      </c>
      <c r="AE1436" s="4" t="s">
        <v>16</v>
      </c>
      <c r="AF1436" s="4" t="s">
        <v>17</v>
      </c>
      <c r="AG1436" s="4" t="s">
        <v>20</v>
      </c>
      <c r="AH1436" s="4" t="s">
        <v>23</v>
      </c>
      <c r="AI1436" s="5">
        <v>6000</v>
      </c>
      <c r="AJ1436" s="4">
        <v>0</v>
      </c>
      <c r="AK1436" s="4">
        <v>21</v>
      </c>
      <c r="AL1436" s="4">
        <v>23</v>
      </c>
      <c r="AM1436" s="4">
        <v>11</v>
      </c>
      <c r="AN1436" s="4">
        <v>55</v>
      </c>
    </row>
    <row r="1437" spans="28:40" x14ac:dyDescent="0.25">
      <c r="AB1437" s="4">
        <v>1436</v>
      </c>
      <c r="AC1437" s="4" t="s">
        <v>20</v>
      </c>
      <c r="AD1437" s="4" t="s">
        <v>51</v>
      </c>
      <c r="AE1437" s="4" t="s">
        <v>53</v>
      </c>
      <c r="AF1437" s="4" t="s">
        <v>17</v>
      </c>
      <c r="AG1437" s="4" t="s">
        <v>20</v>
      </c>
      <c r="AH1437" s="4" t="s">
        <v>23</v>
      </c>
      <c r="AI1437" s="5">
        <v>7000</v>
      </c>
      <c r="AJ1437" s="4">
        <v>0</v>
      </c>
      <c r="AK1437" s="4">
        <v>16</v>
      </c>
      <c r="AL1437" s="4">
        <v>18</v>
      </c>
      <c r="AM1437" s="4">
        <v>18</v>
      </c>
      <c r="AN1437" s="4">
        <v>52</v>
      </c>
    </row>
    <row r="1438" spans="28:40" x14ac:dyDescent="0.25">
      <c r="AB1438" s="4">
        <v>1437</v>
      </c>
      <c r="AC1438" s="4" t="s">
        <v>14</v>
      </c>
      <c r="AD1438" s="4" t="s">
        <v>39</v>
      </c>
      <c r="AE1438" s="4" t="s">
        <v>16</v>
      </c>
      <c r="AF1438" s="4" t="s">
        <v>17</v>
      </c>
      <c r="AG1438" s="4" t="s">
        <v>20</v>
      </c>
      <c r="AH1438" s="4" t="s">
        <v>23</v>
      </c>
      <c r="AI1438" s="5">
        <v>1800</v>
      </c>
      <c r="AJ1438" s="4">
        <v>0</v>
      </c>
      <c r="AK1438" s="4">
        <v>14</v>
      </c>
      <c r="AL1438" s="4">
        <v>39</v>
      </c>
      <c r="AM1438" s="4">
        <v>25</v>
      </c>
      <c r="AN1438" s="4">
        <v>78</v>
      </c>
    </row>
    <row r="1439" spans="28:40" x14ac:dyDescent="0.25">
      <c r="AB1439" s="4">
        <v>1438</v>
      </c>
      <c r="AC1439" s="4" t="s">
        <v>20</v>
      </c>
      <c r="AD1439" s="4" t="s">
        <v>30</v>
      </c>
      <c r="AE1439" s="4" t="s">
        <v>16</v>
      </c>
      <c r="AF1439" s="4" t="s">
        <v>17</v>
      </c>
      <c r="AG1439" s="4" t="s">
        <v>20</v>
      </c>
      <c r="AH1439" s="4" t="s">
        <v>23</v>
      </c>
      <c r="AI1439" s="5">
        <v>5000</v>
      </c>
      <c r="AJ1439" s="4">
        <v>0</v>
      </c>
      <c r="AK1439" s="4">
        <v>28</v>
      </c>
      <c r="AL1439" s="4">
        <v>25</v>
      </c>
      <c r="AM1439" s="4">
        <v>15</v>
      </c>
      <c r="AN1439" s="4">
        <v>68</v>
      </c>
    </row>
    <row r="1440" spans="28:40" x14ac:dyDescent="0.25">
      <c r="AB1440" s="4">
        <v>1439</v>
      </c>
      <c r="AC1440" s="4" t="s">
        <v>20</v>
      </c>
      <c r="AD1440" s="4" t="s">
        <v>68</v>
      </c>
      <c r="AE1440" s="4" t="s">
        <v>53</v>
      </c>
      <c r="AF1440" s="4" t="s">
        <v>17</v>
      </c>
      <c r="AG1440" s="4" t="s">
        <v>20</v>
      </c>
      <c r="AH1440" s="4" t="s">
        <v>23</v>
      </c>
      <c r="AI1440" s="5">
        <v>5000</v>
      </c>
      <c r="AJ1440" s="4">
        <v>0</v>
      </c>
      <c r="AK1440" s="4">
        <v>16</v>
      </c>
      <c r="AL1440" s="4">
        <v>33</v>
      </c>
      <c r="AM1440" s="4">
        <v>15</v>
      </c>
      <c r="AN1440" s="4">
        <v>64</v>
      </c>
    </row>
    <row r="1441" spans="28:40" x14ac:dyDescent="0.25">
      <c r="AB1441" s="4">
        <v>1440</v>
      </c>
      <c r="AC1441" s="4" t="s">
        <v>20</v>
      </c>
      <c r="AD1441" s="4" t="s">
        <v>50</v>
      </c>
      <c r="AE1441" s="4" t="s">
        <v>16</v>
      </c>
      <c r="AF1441" s="4" t="s">
        <v>17</v>
      </c>
      <c r="AG1441" s="4" t="s">
        <v>20</v>
      </c>
      <c r="AH1441" s="4" t="s">
        <v>23</v>
      </c>
      <c r="AI1441" s="5">
        <v>4800</v>
      </c>
      <c r="AJ1441" s="4">
        <v>3</v>
      </c>
      <c r="AK1441" s="4">
        <v>10</v>
      </c>
      <c r="AL1441" s="4">
        <v>33</v>
      </c>
      <c r="AM1441" s="4">
        <v>27</v>
      </c>
      <c r="AN1441" s="4">
        <v>70</v>
      </c>
    </row>
    <row r="1442" spans="28:40" x14ac:dyDescent="0.25">
      <c r="AB1442" s="4">
        <v>1441</v>
      </c>
      <c r="AC1442" s="4" t="s">
        <v>20</v>
      </c>
      <c r="AD1442" s="4" t="s">
        <v>24</v>
      </c>
      <c r="AE1442" s="4" t="s">
        <v>16</v>
      </c>
      <c r="AF1442" s="4" t="s">
        <v>17</v>
      </c>
      <c r="AG1442" s="4" t="s">
        <v>20</v>
      </c>
      <c r="AH1442" s="4" t="s">
        <v>23</v>
      </c>
      <c r="AI1442" s="5">
        <v>4500</v>
      </c>
      <c r="AJ1442" s="4">
        <v>0</v>
      </c>
      <c r="AK1442" s="4">
        <v>13</v>
      </c>
      <c r="AL1442" s="4">
        <v>31.5</v>
      </c>
      <c r="AM1442" s="4">
        <v>14</v>
      </c>
      <c r="AN1442" s="4">
        <v>59</v>
      </c>
    </row>
    <row r="1443" spans="28:40" x14ac:dyDescent="0.25">
      <c r="AB1443" s="4">
        <v>1442</v>
      </c>
      <c r="AC1443" s="4" t="s">
        <v>14</v>
      </c>
      <c r="AD1443" s="4" t="s">
        <v>51</v>
      </c>
      <c r="AE1443" s="4" t="s">
        <v>53</v>
      </c>
      <c r="AF1443" s="4" t="s">
        <v>17</v>
      </c>
      <c r="AG1443" s="4" t="s">
        <v>20</v>
      </c>
      <c r="AH1443" s="4" t="s">
        <v>23</v>
      </c>
      <c r="AI1443" s="5">
        <v>6200</v>
      </c>
      <c r="AJ1443" s="4">
        <v>0</v>
      </c>
      <c r="AK1443" s="4">
        <v>14</v>
      </c>
      <c r="AL1443" s="4">
        <v>23</v>
      </c>
      <c r="AM1443" s="4">
        <v>12</v>
      </c>
      <c r="AN1443" s="4">
        <v>49</v>
      </c>
    </row>
    <row r="1444" spans="28:40" x14ac:dyDescent="0.25">
      <c r="AB1444" s="4">
        <v>1443</v>
      </c>
      <c r="AC1444" s="4" t="s">
        <v>14</v>
      </c>
      <c r="AD1444" s="4" t="s">
        <v>47</v>
      </c>
      <c r="AE1444" s="4" t="s">
        <v>16</v>
      </c>
      <c r="AF1444" s="4" t="s">
        <v>17</v>
      </c>
      <c r="AG1444" s="4" t="s">
        <v>20</v>
      </c>
      <c r="AH1444" s="4" t="s">
        <v>23</v>
      </c>
      <c r="AI1444" s="5">
        <v>5200</v>
      </c>
      <c r="AJ1444" s="4">
        <v>1</v>
      </c>
      <c r="AK1444" s="4">
        <v>12</v>
      </c>
      <c r="AL1444" s="4">
        <v>20</v>
      </c>
      <c r="AM1444" s="4">
        <v>27</v>
      </c>
      <c r="AN1444" s="4">
        <v>59</v>
      </c>
    </row>
    <row r="1445" spans="28:40" x14ac:dyDescent="0.25">
      <c r="AB1445" s="4">
        <v>1444</v>
      </c>
      <c r="AC1445" s="4" t="s">
        <v>20</v>
      </c>
      <c r="AD1445" s="4" t="s">
        <v>30</v>
      </c>
      <c r="AE1445" s="4" t="s">
        <v>16</v>
      </c>
      <c r="AF1445" s="4" t="s">
        <v>17</v>
      </c>
      <c r="AG1445" s="4" t="s">
        <v>20</v>
      </c>
      <c r="AH1445" s="4" t="s">
        <v>23</v>
      </c>
      <c r="AI1445" s="5">
        <v>4500</v>
      </c>
      <c r="AJ1445" s="4">
        <v>0</v>
      </c>
      <c r="AK1445" s="4">
        <v>19.5</v>
      </c>
      <c r="AL1445" s="4">
        <v>25</v>
      </c>
      <c r="AM1445" s="4">
        <v>13</v>
      </c>
      <c r="AN1445" s="4">
        <v>58</v>
      </c>
    </row>
    <row r="1446" spans="28:40" x14ac:dyDescent="0.25">
      <c r="AB1446" s="4">
        <v>1445</v>
      </c>
      <c r="AC1446" s="4" t="s">
        <v>20</v>
      </c>
      <c r="AD1446" s="4" t="s">
        <v>38</v>
      </c>
      <c r="AE1446" s="4" t="s">
        <v>16</v>
      </c>
      <c r="AF1446" s="4" t="s">
        <v>17</v>
      </c>
      <c r="AG1446" s="4" t="s">
        <v>20</v>
      </c>
      <c r="AH1446" s="4" t="s">
        <v>23</v>
      </c>
      <c r="AI1446" s="5">
        <v>7800</v>
      </c>
      <c r="AJ1446" s="4">
        <v>0</v>
      </c>
      <c r="AK1446" s="4">
        <v>18</v>
      </c>
      <c r="AL1446" s="4">
        <v>33</v>
      </c>
      <c r="AM1446" s="4">
        <v>20</v>
      </c>
      <c r="AN1446" s="4">
        <v>71</v>
      </c>
    </row>
    <row r="1447" spans="28:40" x14ac:dyDescent="0.25">
      <c r="AB1447" s="4">
        <v>1446</v>
      </c>
      <c r="AC1447" s="4" t="s">
        <v>14</v>
      </c>
      <c r="AD1447" s="4" t="s">
        <v>42</v>
      </c>
      <c r="AE1447" s="4" t="s">
        <v>16</v>
      </c>
      <c r="AF1447" s="4" t="s">
        <v>17</v>
      </c>
      <c r="AG1447" s="4" t="s">
        <v>20</v>
      </c>
      <c r="AH1447" s="4" t="s">
        <v>23</v>
      </c>
      <c r="AI1447" s="5">
        <v>3200</v>
      </c>
      <c r="AJ1447" s="4">
        <v>0</v>
      </c>
      <c r="AK1447" s="4">
        <v>8</v>
      </c>
      <c r="AL1447" s="4">
        <v>22</v>
      </c>
      <c r="AM1447" s="4">
        <v>16</v>
      </c>
      <c r="AN1447" s="4">
        <v>46</v>
      </c>
    </row>
    <row r="1448" spans="28:40" x14ac:dyDescent="0.25">
      <c r="AB1448" s="4">
        <v>1447</v>
      </c>
      <c r="AC1448" s="4" t="s">
        <v>14</v>
      </c>
      <c r="AD1448" s="4" t="s">
        <v>24</v>
      </c>
      <c r="AE1448" s="4" t="s">
        <v>16</v>
      </c>
      <c r="AF1448" s="4" t="s">
        <v>17</v>
      </c>
      <c r="AG1448" s="4" t="s">
        <v>20</v>
      </c>
      <c r="AH1448" s="4" t="s">
        <v>23</v>
      </c>
      <c r="AI1448" s="5">
        <v>3000</v>
      </c>
      <c r="AJ1448" s="4">
        <v>0</v>
      </c>
      <c r="AK1448" s="4">
        <v>16</v>
      </c>
      <c r="AL1448" s="4">
        <v>38</v>
      </c>
      <c r="AM1448" s="4">
        <v>12</v>
      </c>
      <c r="AN1448" s="4">
        <v>66</v>
      </c>
    </row>
    <row r="1449" spans="28:40" x14ac:dyDescent="0.25">
      <c r="AB1449" s="4">
        <v>1448</v>
      </c>
      <c r="AC1449" s="4" t="s">
        <v>14</v>
      </c>
      <c r="AD1449" s="4" t="s">
        <v>52</v>
      </c>
      <c r="AE1449" s="4" t="s">
        <v>22</v>
      </c>
      <c r="AF1449" s="4" t="s">
        <v>17</v>
      </c>
      <c r="AG1449" s="4" t="s">
        <v>20</v>
      </c>
      <c r="AH1449" s="4" t="s">
        <v>23</v>
      </c>
      <c r="AI1449" s="5">
        <v>4300</v>
      </c>
      <c r="AJ1449" s="4">
        <v>0</v>
      </c>
      <c r="AK1449" s="4">
        <v>17</v>
      </c>
      <c r="AL1449" s="4">
        <v>0</v>
      </c>
      <c r="AM1449" s="4">
        <v>0</v>
      </c>
      <c r="AN1449" s="4">
        <v>17</v>
      </c>
    </row>
    <row r="1450" spans="28:40" x14ac:dyDescent="0.25">
      <c r="AB1450" s="4">
        <v>1449</v>
      </c>
      <c r="AC1450" s="4" t="s">
        <v>14</v>
      </c>
      <c r="AD1450" s="4" t="s">
        <v>47</v>
      </c>
      <c r="AE1450" s="4" t="s">
        <v>16</v>
      </c>
      <c r="AF1450" s="4" t="s">
        <v>17</v>
      </c>
      <c r="AG1450" s="4" t="s">
        <v>20</v>
      </c>
      <c r="AH1450" s="4" t="s">
        <v>23</v>
      </c>
      <c r="AI1450" s="5">
        <v>1800</v>
      </c>
      <c r="AJ1450" s="4">
        <v>0</v>
      </c>
      <c r="AK1450" s="4">
        <v>13</v>
      </c>
      <c r="AL1450" s="4">
        <v>39</v>
      </c>
      <c r="AM1450" s="4">
        <v>25</v>
      </c>
      <c r="AN1450" s="4">
        <v>77</v>
      </c>
    </row>
    <row r="1451" spans="28:40" x14ac:dyDescent="0.25">
      <c r="AB1451" s="4">
        <v>1450</v>
      </c>
      <c r="AC1451" s="4" t="s">
        <v>20</v>
      </c>
      <c r="AD1451" s="4" t="s">
        <v>51</v>
      </c>
      <c r="AE1451" s="4" t="s">
        <v>16</v>
      </c>
      <c r="AF1451" s="4" t="s">
        <v>17</v>
      </c>
      <c r="AG1451" s="4" t="s">
        <v>20</v>
      </c>
      <c r="AH1451" s="4" t="s">
        <v>23</v>
      </c>
      <c r="AI1451" s="5">
        <v>5000</v>
      </c>
      <c r="AJ1451" s="4">
        <v>0</v>
      </c>
      <c r="AK1451" s="4">
        <v>19</v>
      </c>
      <c r="AL1451" s="4">
        <v>25</v>
      </c>
      <c r="AM1451" s="4">
        <v>13</v>
      </c>
      <c r="AN1451" s="4">
        <v>57</v>
      </c>
    </row>
    <row r="1452" spans="28:40" x14ac:dyDescent="0.25">
      <c r="AB1452" s="4">
        <v>1451</v>
      </c>
      <c r="AC1452" s="4" t="s">
        <v>14</v>
      </c>
      <c r="AD1452" s="4" t="s">
        <v>56</v>
      </c>
      <c r="AE1452" s="4" t="s">
        <v>22</v>
      </c>
      <c r="AF1452" s="4" t="s">
        <v>17</v>
      </c>
      <c r="AG1452" s="4" t="s">
        <v>20</v>
      </c>
      <c r="AH1452" s="4" t="s">
        <v>23</v>
      </c>
      <c r="AI1452" s="5">
        <v>7000</v>
      </c>
      <c r="AJ1452" s="4">
        <v>0</v>
      </c>
      <c r="AK1452" s="4">
        <v>16</v>
      </c>
      <c r="AL1452" s="4">
        <v>34</v>
      </c>
      <c r="AM1452" s="4">
        <v>17</v>
      </c>
      <c r="AN1452" s="4">
        <v>67</v>
      </c>
    </row>
    <row r="1453" spans="28:40" x14ac:dyDescent="0.25">
      <c r="AB1453" s="4">
        <v>1452</v>
      </c>
      <c r="AC1453" s="4" t="s">
        <v>20</v>
      </c>
      <c r="AD1453" s="4" t="s">
        <v>39</v>
      </c>
      <c r="AE1453" s="4" t="s">
        <v>16</v>
      </c>
      <c r="AF1453" s="4" t="s">
        <v>17</v>
      </c>
      <c r="AG1453" s="4" t="s">
        <v>20</v>
      </c>
      <c r="AH1453" s="4" t="s">
        <v>23</v>
      </c>
      <c r="AI1453" s="5">
        <v>3700</v>
      </c>
      <c r="AJ1453" s="4">
        <v>1</v>
      </c>
      <c r="AK1453" s="4">
        <v>16</v>
      </c>
      <c r="AL1453" s="4">
        <v>36</v>
      </c>
      <c r="AM1453" s="4">
        <v>29</v>
      </c>
      <c r="AN1453" s="4">
        <v>81</v>
      </c>
    </row>
    <row r="1454" spans="28:40" x14ac:dyDescent="0.25">
      <c r="AB1454" s="4">
        <v>1453</v>
      </c>
      <c r="AC1454" s="4" t="s">
        <v>20</v>
      </c>
      <c r="AD1454" s="4" t="s">
        <v>38</v>
      </c>
      <c r="AE1454" s="4" t="s">
        <v>22</v>
      </c>
      <c r="AF1454" s="4" t="s">
        <v>17</v>
      </c>
      <c r="AG1454" s="4" t="s">
        <v>20</v>
      </c>
      <c r="AH1454" s="4" t="s">
        <v>23</v>
      </c>
      <c r="AI1454" s="5">
        <v>8700</v>
      </c>
      <c r="AJ1454" s="4">
        <v>0</v>
      </c>
      <c r="AK1454" s="4">
        <v>14</v>
      </c>
      <c r="AL1454" s="4">
        <v>32</v>
      </c>
      <c r="AM1454" s="4">
        <v>14</v>
      </c>
      <c r="AN1454" s="4">
        <v>60</v>
      </c>
    </row>
    <row r="1455" spans="28:40" x14ac:dyDescent="0.25">
      <c r="AB1455" s="4">
        <v>1454</v>
      </c>
      <c r="AC1455" s="4" t="s">
        <v>14</v>
      </c>
      <c r="AD1455" s="4" t="s">
        <v>31</v>
      </c>
      <c r="AE1455" s="4" t="s">
        <v>16</v>
      </c>
      <c r="AF1455" s="4" t="s">
        <v>17</v>
      </c>
      <c r="AG1455" s="4" t="s">
        <v>20</v>
      </c>
      <c r="AH1455" s="4" t="s">
        <v>23</v>
      </c>
      <c r="AI1455" s="5">
        <v>4500</v>
      </c>
      <c r="AJ1455" s="4">
        <v>2</v>
      </c>
      <c r="AK1455" s="4">
        <v>17</v>
      </c>
      <c r="AL1455" s="4">
        <v>29</v>
      </c>
      <c r="AM1455" s="4">
        <v>27</v>
      </c>
      <c r="AN1455" s="4">
        <v>73</v>
      </c>
    </row>
    <row r="1456" spans="28:40" x14ac:dyDescent="0.25">
      <c r="AB1456" s="4">
        <v>1455</v>
      </c>
      <c r="AC1456" s="4" t="s">
        <v>14</v>
      </c>
      <c r="AD1456" s="4" t="s">
        <v>31</v>
      </c>
      <c r="AE1456" s="4" t="s">
        <v>16</v>
      </c>
      <c r="AF1456" s="4" t="s">
        <v>17</v>
      </c>
      <c r="AG1456" s="4" t="s">
        <v>20</v>
      </c>
      <c r="AH1456" s="4" t="s">
        <v>23</v>
      </c>
      <c r="AI1456" s="5">
        <v>4500</v>
      </c>
      <c r="AJ1456" s="4">
        <v>0</v>
      </c>
      <c r="AK1456" s="4">
        <v>13</v>
      </c>
      <c r="AL1456" s="4">
        <v>35</v>
      </c>
      <c r="AM1456" s="4">
        <v>14</v>
      </c>
      <c r="AN1456" s="4">
        <v>62</v>
      </c>
    </row>
    <row r="1457" spans="28:40" x14ac:dyDescent="0.25">
      <c r="AB1457" s="4">
        <v>1456</v>
      </c>
      <c r="AC1457" s="4" t="s">
        <v>14</v>
      </c>
      <c r="AD1457" s="4" t="s">
        <v>50</v>
      </c>
      <c r="AE1457" s="4" t="s">
        <v>16</v>
      </c>
      <c r="AF1457" s="4" t="s">
        <v>17</v>
      </c>
      <c r="AG1457" s="4" t="s">
        <v>20</v>
      </c>
      <c r="AH1457" s="4" t="s">
        <v>23</v>
      </c>
      <c r="AI1457" s="5">
        <v>5750</v>
      </c>
      <c r="AJ1457" s="4">
        <v>0</v>
      </c>
      <c r="AK1457" s="4">
        <v>15</v>
      </c>
      <c r="AL1457" s="4">
        <v>32</v>
      </c>
      <c r="AM1457" s="4">
        <v>16</v>
      </c>
      <c r="AN1457" s="4">
        <v>63</v>
      </c>
    </row>
    <row r="1458" spans="28:40" x14ac:dyDescent="0.25">
      <c r="AB1458" s="4">
        <v>1457</v>
      </c>
      <c r="AC1458" s="4" t="s">
        <v>14</v>
      </c>
      <c r="AD1458" s="4" t="s">
        <v>30</v>
      </c>
      <c r="AE1458" s="4" t="s">
        <v>16</v>
      </c>
      <c r="AF1458" s="4" t="s">
        <v>17</v>
      </c>
      <c r="AG1458" s="4" t="s">
        <v>20</v>
      </c>
      <c r="AH1458" s="4" t="s">
        <v>17</v>
      </c>
      <c r="AI1458" s="5">
        <v>4000</v>
      </c>
      <c r="AJ1458" s="4">
        <v>0</v>
      </c>
      <c r="AK1458" s="4">
        <v>17</v>
      </c>
      <c r="AL1458" s="4">
        <v>36</v>
      </c>
      <c r="AM1458" s="4">
        <v>14</v>
      </c>
      <c r="AN1458" s="4">
        <v>67</v>
      </c>
    </row>
    <row r="1459" spans="28:40" x14ac:dyDescent="0.25">
      <c r="AB1459" s="4">
        <v>1458</v>
      </c>
      <c r="AC1459" s="4" t="s">
        <v>14</v>
      </c>
      <c r="AD1459" s="4" t="s">
        <v>34</v>
      </c>
      <c r="AE1459" s="4" t="s">
        <v>16</v>
      </c>
      <c r="AF1459" s="4" t="s">
        <v>17</v>
      </c>
      <c r="AG1459" s="4" t="s">
        <v>20</v>
      </c>
      <c r="AH1459" s="4" t="s">
        <v>23</v>
      </c>
      <c r="AI1459" s="5">
        <v>10000</v>
      </c>
      <c r="AJ1459" s="4">
        <v>4</v>
      </c>
      <c r="AK1459" s="4">
        <v>10</v>
      </c>
      <c r="AL1459" s="4">
        <v>22</v>
      </c>
      <c r="AM1459" s="4">
        <v>13</v>
      </c>
      <c r="AN1459" s="4">
        <v>45</v>
      </c>
    </row>
    <row r="1460" spans="28:40" x14ac:dyDescent="0.25">
      <c r="AB1460" s="4">
        <v>1459</v>
      </c>
      <c r="AC1460" s="4" t="s">
        <v>20</v>
      </c>
      <c r="AD1460" s="4" t="s">
        <v>61</v>
      </c>
      <c r="AE1460" s="4" t="s">
        <v>22</v>
      </c>
      <c r="AF1460" s="4" t="s">
        <v>17</v>
      </c>
      <c r="AG1460" s="4" t="s">
        <v>20</v>
      </c>
      <c r="AH1460" s="4" t="s">
        <v>23</v>
      </c>
      <c r="AI1460" s="5">
        <v>4300</v>
      </c>
      <c r="AJ1460" s="4">
        <v>0</v>
      </c>
      <c r="AK1460" s="4">
        <v>14</v>
      </c>
      <c r="AL1460" s="4">
        <v>23</v>
      </c>
      <c r="AM1460" s="4">
        <v>16</v>
      </c>
      <c r="AN1460" s="4">
        <v>53</v>
      </c>
    </row>
    <row r="1461" spans="28:40" x14ac:dyDescent="0.25">
      <c r="AB1461" s="4">
        <v>1460</v>
      </c>
      <c r="AC1461" s="4" t="s">
        <v>20</v>
      </c>
      <c r="AD1461" s="4" t="s">
        <v>30</v>
      </c>
      <c r="AE1461" s="4" t="s">
        <v>16</v>
      </c>
      <c r="AF1461" s="4" t="s">
        <v>17</v>
      </c>
      <c r="AG1461" s="4" t="s">
        <v>20</v>
      </c>
      <c r="AH1461" s="4" t="s">
        <v>23</v>
      </c>
      <c r="AI1461" s="5">
        <v>5000</v>
      </c>
      <c r="AJ1461" s="4">
        <v>0</v>
      </c>
      <c r="AK1461" s="4">
        <v>10.5</v>
      </c>
      <c r="AL1461" s="4">
        <v>1</v>
      </c>
      <c r="AM1461" s="4">
        <v>2</v>
      </c>
      <c r="AN1461" s="4">
        <v>14</v>
      </c>
    </row>
    <row r="1462" spans="28:40" x14ac:dyDescent="0.25">
      <c r="AB1462" s="4">
        <v>1461</v>
      </c>
      <c r="AC1462" s="4" t="s">
        <v>14</v>
      </c>
      <c r="AD1462" s="4" t="s">
        <v>29</v>
      </c>
      <c r="AE1462" s="4" t="s">
        <v>16</v>
      </c>
      <c r="AF1462" s="4" t="s">
        <v>17</v>
      </c>
      <c r="AG1462" s="4" t="s">
        <v>20</v>
      </c>
      <c r="AH1462" s="4" t="s">
        <v>23</v>
      </c>
      <c r="AI1462" s="5">
        <v>8500</v>
      </c>
      <c r="AJ1462" s="4">
        <v>3</v>
      </c>
      <c r="AK1462" s="4">
        <v>5</v>
      </c>
      <c r="AL1462" s="4">
        <v>5</v>
      </c>
      <c r="AM1462" s="4">
        <v>6</v>
      </c>
      <c r="AN1462" s="4">
        <v>16</v>
      </c>
    </row>
    <row r="1463" spans="28:40" x14ac:dyDescent="0.25">
      <c r="AB1463" s="4">
        <v>1462</v>
      </c>
      <c r="AC1463" s="4" t="s">
        <v>14</v>
      </c>
      <c r="AD1463" s="4" t="s">
        <v>31</v>
      </c>
      <c r="AE1463" s="4" t="s">
        <v>16</v>
      </c>
      <c r="AF1463" s="4" t="s">
        <v>17</v>
      </c>
      <c r="AG1463" s="4" t="s">
        <v>20</v>
      </c>
      <c r="AH1463" s="4" t="s">
        <v>23</v>
      </c>
      <c r="AI1463" s="5">
        <v>3800</v>
      </c>
      <c r="AJ1463" s="4">
        <v>0</v>
      </c>
      <c r="AK1463" s="4">
        <v>22.5</v>
      </c>
      <c r="AL1463" s="4">
        <v>16</v>
      </c>
      <c r="AM1463" s="4">
        <v>14</v>
      </c>
      <c r="AN1463" s="4">
        <v>53</v>
      </c>
    </row>
    <row r="1464" spans="28:40" x14ac:dyDescent="0.25">
      <c r="AB1464" s="4">
        <v>1463</v>
      </c>
      <c r="AC1464" s="4" t="s">
        <v>14</v>
      </c>
      <c r="AD1464" s="4" t="s">
        <v>30</v>
      </c>
      <c r="AE1464" s="4" t="s">
        <v>16</v>
      </c>
      <c r="AF1464" s="4" t="s">
        <v>17</v>
      </c>
      <c r="AG1464" s="4" t="s">
        <v>20</v>
      </c>
      <c r="AH1464" s="4" t="s">
        <v>23</v>
      </c>
      <c r="AI1464" s="5">
        <v>7000</v>
      </c>
      <c r="AJ1464" s="4">
        <v>2</v>
      </c>
      <c r="AK1464" s="4">
        <v>11</v>
      </c>
      <c r="AL1464" s="4">
        <v>31</v>
      </c>
      <c r="AM1464" s="4">
        <v>15</v>
      </c>
      <c r="AN1464" s="4">
        <v>57</v>
      </c>
    </row>
    <row r="1465" spans="28:40" x14ac:dyDescent="0.25">
      <c r="AB1465" s="4">
        <v>1464</v>
      </c>
      <c r="AC1465" s="4" t="s">
        <v>14</v>
      </c>
      <c r="AD1465" s="4" t="s">
        <v>30</v>
      </c>
      <c r="AE1465" s="4" t="s">
        <v>16</v>
      </c>
      <c r="AF1465" s="4" t="s">
        <v>17</v>
      </c>
      <c r="AG1465" s="4" t="s">
        <v>20</v>
      </c>
      <c r="AH1465" s="4" t="s">
        <v>17</v>
      </c>
      <c r="AI1465" s="5">
        <v>3500</v>
      </c>
      <c r="AJ1465" s="4">
        <v>0</v>
      </c>
      <c r="AK1465" s="4">
        <v>13</v>
      </c>
      <c r="AL1465" s="4">
        <v>17.5</v>
      </c>
      <c r="AM1465" s="4">
        <v>25.5</v>
      </c>
      <c r="AN1465" s="4">
        <v>56</v>
      </c>
    </row>
    <row r="1466" spans="28:40" x14ac:dyDescent="0.25">
      <c r="AB1466" s="4">
        <v>1465</v>
      </c>
      <c r="AC1466" s="4" t="s">
        <v>14</v>
      </c>
      <c r="AD1466" s="4" t="s">
        <v>42</v>
      </c>
      <c r="AE1466" s="4" t="s">
        <v>16</v>
      </c>
      <c r="AF1466" s="4" t="s">
        <v>17</v>
      </c>
      <c r="AG1466" s="4" t="s">
        <v>20</v>
      </c>
      <c r="AH1466" s="4" t="s">
        <v>23</v>
      </c>
      <c r="AI1466" s="5">
        <v>4500</v>
      </c>
      <c r="AJ1466" s="4">
        <v>0</v>
      </c>
      <c r="AK1466" s="4">
        <v>20.5</v>
      </c>
      <c r="AL1466" s="4">
        <v>3.5</v>
      </c>
      <c r="AM1466" s="4">
        <v>10</v>
      </c>
      <c r="AN1466" s="4">
        <v>35</v>
      </c>
    </row>
    <row r="1467" spans="28:40" x14ac:dyDescent="0.25">
      <c r="AB1467" s="4">
        <v>1466</v>
      </c>
      <c r="AC1467" s="4" t="s">
        <v>14</v>
      </c>
      <c r="AD1467" s="4" t="s">
        <v>59</v>
      </c>
      <c r="AE1467" s="4" t="s">
        <v>16</v>
      </c>
      <c r="AF1467" s="4" t="s">
        <v>17</v>
      </c>
      <c r="AG1467" s="4" t="s">
        <v>20</v>
      </c>
      <c r="AH1467" s="4" t="s">
        <v>23</v>
      </c>
      <c r="AI1467" s="5">
        <v>7500</v>
      </c>
      <c r="AJ1467" s="4">
        <v>4</v>
      </c>
      <c r="AK1467" s="4">
        <v>10</v>
      </c>
      <c r="AL1467" s="4">
        <v>36</v>
      </c>
      <c r="AM1467" s="4">
        <v>18</v>
      </c>
      <c r="AN1467" s="4">
        <v>64</v>
      </c>
    </row>
    <row r="1468" spans="28:40" x14ac:dyDescent="0.25">
      <c r="AB1468" s="4">
        <v>1467</v>
      </c>
      <c r="AC1468" s="4" t="s">
        <v>20</v>
      </c>
      <c r="AD1468" s="4" t="s">
        <v>30</v>
      </c>
      <c r="AE1468" s="4" t="s">
        <v>16</v>
      </c>
      <c r="AF1468" s="4" t="s">
        <v>17</v>
      </c>
      <c r="AG1468" s="4" t="s">
        <v>20</v>
      </c>
      <c r="AH1468" s="4" t="s">
        <v>23</v>
      </c>
      <c r="AI1468" s="5">
        <v>5300</v>
      </c>
      <c r="AJ1468" s="4">
        <v>0</v>
      </c>
      <c r="AK1468" s="4">
        <v>16.5</v>
      </c>
      <c r="AL1468" s="4">
        <v>32</v>
      </c>
      <c r="AM1468" s="4">
        <v>15.5</v>
      </c>
      <c r="AN1468" s="4">
        <v>64</v>
      </c>
    </row>
    <row r="1469" spans="28:40" x14ac:dyDescent="0.25">
      <c r="AB1469" s="4">
        <v>1468</v>
      </c>
      <c r="AC1469" s="4" t="s">
        <v>14</v>
      </c>
      <c r="AD1469" s="4" t="s">
        <v>34</v>
      </c>
      <c r="AE1469" s="4" t="s">
        <v>16</v>
      </c>
      <c r="AF1469" s="4" t="s">
        <v>17</v>
      </c>
      <c r="AG1469" s="4" t="s">
        <v>20</v>
      </c>
      <c r="AH1469" s="4" t="s">
        <v>23</v>
      </c>
      <c r="AI1469" s="5">
        <v>6500</v>
      </c>
      <c r="AJ1469" s="4">
        <v>2</v>
      </c>
      <c r="AK1469" s="4">
        <v>10</v>
      </c>
      <c r="AL1469" s="4">
        <v>21</v>
      </c>
      <c r="AM1469" s="4">
        <v>13</v>
      </c>
      <c r="AN1469" s="4">
        <v>44</v>
      </c>
    </row>
    <row r="1470" spans="28:40" x14ac:dyDescent="0.25">
      <c r="AB1470" s="4">
        <v>1469</v>
      </c>
      <c r="AC1470" s="4" t="s">
        <v>14</v>
      </c>
      <c r="AD1470" s="4" t="s">
        <v>42</v>
      </c>
      <c r="AE1470" s="4" t="s">
        <v>16</v>
      </c>
      <c r="AF1470" s="4" t="s">
        <v>17</v>
      </c>
      <c r="AG1470" s="4" t="s">
        <v>20</v>
      </c>
      <c r="AH1470" s="4" t="s">
        <v>23</v>
      </c>
      <c r="AI1470" s="5">
        <v>7500</v>
      </c>
      <c r="AJ1470" s="4">
        <v>3</v>
      </c>
      <c r="AK1470" s="4">
        <v>15</v>
      </c>
      <c r="AL1470" s="4">
        <v>30</v>
      </c>
      <c r="AM1470" s="4">
        <v>23</v>
      </c>
      <c r="AN1470" s="4">
        <v>68</v>
      </c>
    </row>
    <row r="1471" spans="28:40" x14ac:dyDescent="0.25">
      <c r="AB1471" s="4">
        <v>1470</v>
      </c>
      <c r="AC1471" s="4" t="s">
        <v>20</v>
      </c>
      <c r="AD1471" s="4" t="s">
        <v>56</v>
      </c>
      <c r="AE1471" s="4" t="s">
        <v>16</v>
      </c>
      <c r="AF1471" s="4" t="s">
        <v>17</v>
      </c>
      <c r="AG1471" s="4" t="s">
        <v>20</v>
      </c>
      <c r="AH1471" s="4" t="s">
        <v>23</v>
      </c>
      <c r="AI1471" s="5">
        <v>5000</v>
      </c>
      <c r="AJ1471" s="4">
        <v>0</v>
      </c>
      <c r="AK1471" s="4">
        <v>15</v>
      </c>
      <c r="AL1471" s="4">
        <v>17</v>
      </c>
      <c r="AM1471" s="4">
        <v>13</v>
      </c>
      <c r="AN1471" s="4">
        <v>45</v>
      </c>
    </row>
    <row r="1472" spans="28:40" x14ac:dyDescent="0.25">
      <c r="AB1472" s="4">
        <v>1471</v>
      </c>
      <c r="AC1472" s="4" t="s">
        <v>14</v>
      </c>
      <c r="AD1472" s="4" t="s">
        <v>71</v>
      </c>
      <c r="AE1472" s="4" t="s">
        <v>16</v>
      </c>
      <c r="AF1472" s="4" t="s">
        <v>17</v>
      </c>
      <c r="AG1472" s="4" t="s">
        <v>20</v>
      </c>
      <c r="AH1472" s="4" t="s">
        <v>23</v>
      </c>
      <c r="AI1472" s="5">
        <v>8500</v>
      </c>
      <c r="AJ1472" s="4">
        <v>4</v>
      </c>
      <c r="AK1472" s="4">
        <v>8</v>
      </c>
      <c r="AL1472" s="4">
        <v>33</v>
      </c>
      <c r="AM1472" s="4">
        <v>14</v>
      </c>
      <c r="AN1472" s="4">
        <v>55</v>
      </c>
    </row>
    <row r="1473" spans="28:40" x14ac:dyDescent="0.25">
      <c r="AB1473" s="4">
        <v>1472</v>
      </c>
      <c r="AC1473" s="4" t="s">
        <v>20</v>
      </c>
      <c r="AD1473" s="4" t="s">
        <v>30</v>
      </c>
      <c r="AE1473" s="4" t="s">
        <v>16</v>
      </c>
      <c r="AF1473" s="4" t="s">
        <v>17</v>
      </c>
      <c r="AG1473" s="4" t="s">
        <v>20</v>
      </c>
      <c r="AH1473" s="4" t="s">
        <v>23</v>
      </c>
      <c r="AI1473" s="5">
        <v>5000</v>
      </c>
      <c r="AJ1473" s="4">
        <v>0</v>
      </c>
      <c r="AK1473" s="4">
        <v>19.5</v>
      </c>
      <c r="AL1473" s="4">
        <v>6</v>
      </c>
      <c r="AM1473" s="4">
        <v>12</v>
      </c>
      <c r="AN1473" s="4">
        <v>38</v>
      </c>
    </row>
    <row r="1474" spans="28:40" x14ac:dyDescent="0.25">
      <c r="AB1474" s="4">
        <v>1473</v>
      </c>
      <c r="AC1474" s="4" t="s">
        <v>14</v>
      </c>
      <c r="AD1474" s="4" t="s">
        <v>47</v>
      </c>
      <c r="AE1474" s="4" t="s">
        <v>16</v>
      </c>
      <c r="AF1474" s="4" t="s">
        <v>17</v>
      </c>
      <c r="AG1474" s="4" t="s">
        <v>20</v>
      </c>
      <c r="AH1474" s="4" t="s">
        <v>23</v>
      </c>
      <c r="AI1474" s="5">
        <v>8500</v>
      </c>
      <c r="AJ1474" s="4">
        <v>4</v>
      </c>
      <c r="AK1474" s="4">
        <v>4</v>
      </c>
      <c r="AL1474" s="4">
        <v>22</v>
      </c>
      <c r="AM1474" s="4">
        <v>18</v>
      </c>
      <c r="AN1474" s="4">
        <v>44</v>
      </c>
    </row>
    <row r="1475" spans="28:40" x14ac:dyDescent="0.25">
      <c r="AB1475" s="4">
        <v>1474</v>
      </c>
      <c r="AC1475" s="4" t="s">
        <v>14</v>
      </c>
      <c r="AD1475" s="4" t="s">
        <v>31</v>
      </c>
      <c r="AE1475" s="4" t="s">
        <v>16</v>
      </c>
      <c r="AF1475" s="4" t="s">
        <v>17</v>
      </c>
      <c r="AG1475" s="4" t="s">
        <v>20</v>
      </c>
      <c r="AH1475" s="4" t="s">
        <v>23</v>
      </c>
      <c r="AI1475" s="5">
        <v>4000</v>
      </c>
      <c r="AJ1475" s="4">
        <v>0</v>
      </c>
      <c r="AK1475" s="4">
        <v>16</v>
      </c>
      <c r="AL1475" s="4">
        <v>30</v>
      </c>
      <c r="AM1475" s="4">
        <v>14</v>
      </c>
      <c r="AN1475" s="4">
        <v>60</v>
      </c>
    </row>
    <row r="1476" spans="28:40" x14ac:dyDescent="0.25">
      <c r="AB1476" s="4">
        <v>1475</v>
      </c>
      <c r="AC1476" s="4" t="s">
        <v>14</v>
      </c>
      <c r="AD1476" s="4" t="s">
        <v>49</v>
      </c>
      <c r="AE1476" s="4" t="s">
        <v>16</v>
      </c>
      <c r="AF1476" s="4" t="s">
        <v>17</v>
      </c>
      <c r="AG1476" s="4" t="s">
        <v>20</v>
      </c>
      <c r="AH1476" s="4" t="s">
        <v>23</v>
      </c>
      <c r="AI1476" s="5">
        <v>6500</v>
      </c>
      <c r="AJ1476" s="4">
        <v>3</v>
      </c>
      <c r="AK1476" s="4">
        <v>10</v>
      </c>
      <c r="AL1476" s="4">
        <v>25</v>
      </c>
      <c r="AM1476" s="4">
        <v>18</v>
      </c>
      <c r="AN1476" s="4">
        <v>53</v>
      </c>
    </row>
    <row r="1477" spans="28:40" x14ac:dyDescent="0.25">
      <c r="AB1477" s="4">
        <v>1476</v>
      </c>
      <c r="AC1477" s="4" t="s">
        <v>14</v>
      </c>
      <c r="AD1477" s="4" t="s">
        <v>30</v>
      </c>
      <c r="AE1477" s="4" t="s">
        <v>16</v>
      </c>
      <c r="AF1477" s="4" t="s">
        <v>17</v>
      </c>
      <c r="AG1477" s="4" t="s">
        <v>20</v>
      </c>
      <c r="AH1477" s="4" t="s">
        <v>23</v>
      </c>
      <c r="AI1477" s="5">
        <v>4000</v>
      </c>
      <c r="AJ1477" s="4">
        <v>0</v>
      </c>
      <c r="AK1477" s="4">
        <v>9.5</v>
      </c>
      <c r="AL1477" s="4">
        <v>22</v>
      </c>
      <c r="AM1477" s="4">
        <v>14</v>
      </c>
      <c r="AN1477" s="4">
        <v>46</v>
      </c>
    </row>
    <row r="1478" spans="28:40" x14ac:dyDescent="0.25">
      <c r="AB1478" s="4">
        <v>1477</v>
      </c>
      <c r="AC1478" s="4" t="s">
        <v>14</v>
      </c>
      <c r="AD1478" s="4" t="s">
        <v>40</v>
      </c>
      <c r="AE1478" s="4" t="s">
        <v>16</v>
      </c>
      <c r="AF1478" s="4" t="s">
        <v>17</v>
      </c>
      <c r="AG1478" s="4" t="s">
        <v>20</v>
      </c>
      <c r="AH1478" s="4" t="s">
        <v>23</v>
      </c>
      <c r="AI1478" s="5">
        <v>9500</v>
      </c>
      <c r="AJ1478" s="4">
        <v>5</v>
      </c>
      <c r="AK1478" s="4">
        <v>7</v>
      </c>
      <c r="AL1478" s="4">
        <v>36</v>
      </c>
      <c r="AM1478" s="4">
        <v>19</v>
      </c>
      <c r="AN1478" s="4">
        <v>62</v>
      </c>
    </row>
    <row r="1479" spans="28:40" x14ac:dyDescent="0.25">
      <c r="AB1479" s="4">
        <v>1478</v>
      </c>
      <c r="AC1479" s="4" t="s">
        <v>14</v>
      </c>
      <c r="AD1479" s="4" t="s">
        <v>41</v>
      </c>
      <c r="AE1479" s="4" t="s">
        <v>16</v>
      </c>
      <c r="AF1479" s="4" t="s">
        <v>17</v>
      </c>
      <c r="AG1479" s="4" t="s">
        <v>20</v>
      </c>
      <c r="AH1479" s="4" t="s">
        <v>23</v>
      </c>
      <c r="AI1479" s="5">
        <v>1800</v>
      </c>
      <c r="AJ1479" s="4">
        <v>0</v>
      </c>
      <c r="AK1479" s="4">
        <v>17</v>
      </c>
      <c r="AL1479" s="4">
        <v>36</v>
      </c>
      <c r="AM1479" s="4">
        <v>28</v>
      </c>
      <c r="AN1479" s="4">
        <v>81</v>
      </c>
    </row>
    <row r="1480" spans="28:40" x14ac:dyDescent="0.25">
      <c r="AB1480" s="4">
        <v>1479</v>
      </c>
      <c r="AC1480" s="4" t="s">
        <v>14</v>
      </c>
      <c r="AD1480" s="4" t="s">
        <v>60</v>
      </c>
      <c r="AE1480" s="4" t="s">
        <v>16</v>
      </c>
      <c r="AF1480" s="4" t="s">
        <v>17</v>
      </c>
      <c r="AG1480" s="4" t="s">
        <v>20</v>
      </c>
      <c r="AH1480" s="4" t="s">
        <v>23</v>
      </c>
      <c r="AI1480" s="5">
        <v>1350</v>
      </c>
      <c r="AJ1480" s="4">
        <v>0</v>
      </c>
      <c r="AK1480" s="4">
        <v>10</v>
      </c>
      <c r="AL1480" s="4">
        <v>19</v>
      </c>
      <c r="AM1480" s="4">
        <v>20</v>
      </c>
      <c r="AN1480" s="4">
        <v>49</v>
      </c>
    </row>
    <row r="1481" spans="28:40" x14ac:dyDescent="0.25">
      <c r="AB1481" s="4">
        <v>1480</v>
      </c>
      <c r="AC1481" s="4" t="s">
        <v>14</v>
      </c>
      <c r="AD1481" s="4" t="s">
        <v>49</v>
      </c>
      <c r="AE1481" s="4" t="s">
        <v>16</v>
      </c>
      <c r="AF1481" s="4" t="s">
        <v>17</v>
      </c>
      <c r="AG1481" s="4" t="s">
        <v>20</v>
      </c>
      <c r="AH1481" s="4" t="s">
        <v>23</v>
      </c>
      <c r="AI1481" s="5">
        <v>5000</v>
      </c>
      <c r="AJ1481" s="4">
        <v>0</v>
      </c>
      <c r="AK1481" s="4">
        <v>5</v>
      </c>
      <c r="AL1481" s="4">
        <v>34</v>
      </c>
      <c r="AM1481" s="4">
        <v>14</v>
      </c>
      <c r="AN1481" s="4">
        <v>53</v>
      </c>
    </row>
    <row r="1482" spans="28:40" x14ac:dyDescent="0.25">
      <c r="AB1482" s="4">
        <v>1481</v>
      </c>
      <c r="AC1482" s="4" t="s">
        <v>14</v>
      </c>
      <c r="AD1482" s="4" t="s">
        <v>47</v>
      </c>
      <c r="AE1482" s="4" t="s">
        <v>22</v>
      </c>
      <c r="AF1482" s="4" t="s">
        <v>17</v>
      </c>
      <c r="AG1482" s="4" t="s">
        <v>20</v>
      </c>
      <c r="AH1482" s="4" t="s">
        <v>23</v>
      </c>
      <c r="AI1482" s="5">
        <v>2000</v>
      </c>
      <c r="AJ1482" s="4">
        <v>0</v>
      </c>
      <c r="AK1482" s="4">
        <v>7.5</v>
      </c>
      <c r="AL1482" s="4">
        <v>27.5</v>
      </c>
      <c r="AM1482" s="4">
        <v>13</v>
      </c>
      <c r="AN1482" s="4">
        <v>48</v>
      </c>
    </row>
    <row r="1483" spans="28:40" x14ac:dyDescent="0.25">
      <c r="AB1483" s="4">
        <v>1482</v>
      </c>
      <c r="AC1483" s="4" t="s">
        <v>20</v>
      </c>
      <c r="AD1483" s="4" t="s">
        <v>31</v>
      </c>
      <c r="AE1483" s="4" t="s">
        <v>16</v>
      </c>
      <c r="AF1483" s="4" t="s">
        <v>17</v>
      </c>
      <c r="AG1483" s="4" t="s">
        <v>20</v>
      </c>
      <c r="AH1483" s="4" t="s">
        <v>23</v>
      </c>
      <c r="AI1483" s="5">
        <v>3000</v>
      </c>
      <c r="AJ1483" s="4">
        <v>0</v>
      </c>
      <c r="AK1483" s="4">
        <v>1.5</v>
      </c>
      <c r="AL1483" s="4">
        <v>23</v>
      </c>
      <c r="AM1483" s="4">
        <v>14</v>
      </c>
      <c r="AN1483" s="4">
        <v>39</v>
      </c>
    </row>
    <row r="1484" spans="28:40" x14ac:dyDescent="0.25">
      <c r="AB1484" s="4">
        <v>1483</v>
      </c>
      <c r="AC1484" s="4" t="s">
        <v>14</v>
      </c>
      <c r="AD1484" s="4" t="s">
        <v>24</v>
      </c>
      <c r="AE1484" s="4" t="s">
        <v>22</v>
      </c>
      <c r="AF1484" s="4" t="s">
        <v>17</v>
      </c>
      <c r="AG1484" s="4" t="s">
        <v>20</v>
      </c>
      <c r="AH1484" s="4" t="s">
        <v>23</v>
      </c>
      <c r="AI1484" s="5">
        <v>4500</v>
      </c>
      <c r="AJ1484" s="4">
        <v>0</v>
      </c>
      <c r="AK1484" s="4">
        <v>6.5</v>
      </c>
      <c r="AL1484" s="4">
        <v>33</v>
      </c>
      <c r="AM1484" s="4">
        <v>13</v>
      </c>
      <c r="AN1484" s="4">
        <v>53</v>
      </c>
    </row>
    <row r="1485" spans="28:40" x14ac:dyDescent="0.25">
      <c r="AB1485" s="4">
        <v>1484</v>
      </c>
      <c r="AC1485" s="4" t="s">
        <v>14</v>
      </c>
      <c r="AD1485" s="4" t="s">
        <v>30</v>
      </c>
      <c r="AE1485" s="4" t="s">
        <v>16</v>
      </c>
      <c r="AF1485" s="4" t="s">
        <v>17</v>
      </c>
      <c r="AG1485" s="4" t="s">
        <v>20</v>
      </c>
      <c r="AH1485" s="4" t="s">
        <v>23</v>
      </c>
      <c r="AI1485" s="5">
        <v>4500</v>
      </c>
      <c r="AJ1485" s="4">
        <v>0</v>
      </c>
      <c r="AK1485" s="4">
        <v>7.5</v>
      </c>
      <c r="AL1485" s="4">
        <v>35</v>
      </c>
      <c r="AM1485" s="4">
        <v>14</v>
      </c>
      <c r="AN1485" s="4">
        <v>57</v>
      </c>
    </row>
    <row r="1486" spans="28:40" x14ac:dyDescent="0.25">
      <c r="AB1486" s="4">
        <v>1485</v>
      </c>
      <c r="AC1486" s="4" t="s">
        <v>14</v>
      </c>
      <c r="AD1486" s="4" t="s">
        <v>58</v>
      </c>
      <c r="AE1486" s="4" t="s">
        <v>16</v>
      </c>
      <c r="AF1486" s="4" t="s">
        <v>17</v>
      </c>
      <c r="AG1486" s="4" t="s">
        <v>20</v>
      </c>
      <c r="AH1486" s="4" t="s">
        <v>36</v>
      </c>
      <c r="AI1486" s="5">
        <v>35000</v>
      </c>
      <c r="AJ1486" s="4">
        <v>5</v>
      </c>
      <c r="AK1486" s="4">
        <v>7.5</v>
      </c>
      <c r="AL1486" s="4">
        <v>31.5</v>
      </c>
      <c r="AM1486" s="4">
        <v>12</v>
      </c>
      <c r="AN1486" s="4">
        <v>51</v>
      </c>
    </row>
    <row r="1487" spans="28:40" x14ac:dyDescent="0.25">
      <c r="AB1487" s="4">
        <v>1486</v>
      </c>
      <c r="AC1487" s="4" t="s">
        <v>20</v>
      </c>
      <c r="AD1487" s="4" t="s">
        <v>47</v>
      </c>
      <c r="AE1487" s="4" t="s">
        <v>16</v>
      </c>
      <c r="AF1487" s="4" t="s">
        <v>17</v>
      </c>
      <c r="AG1487" s="4" t="s">
        <v>20</v>
      </c>
      <c r="AH1487" s="4" t="s">
        <v>23</v>
      </c>
      <c r="AI1487" s="5">
        <v>2500</v>
      </c>
      <c r="AJ1487" s="4">
        <v>0</v>
      </c>
      <c r="AK1487" s="4">
        <v>6</v>
      </c>
      <c r="AL1487" s="4">
        <v>34</v>
      </c>
      <c r="AM1487" s="4">
        <v>15</v>
      </c>
      <c r="AN1487" s="4">
        <v>55</v>
      </c>
    </row>
    <row r="1488" spans="28:40" x14ac:dyDescent="0.25">
      <c r="AB1488" s="4">
        <v>1487</v>
      </c>
      <c r="AC1488" s="4" t="s">
        <v>14</v>
      </c>
      <c r="AD1488" s="4" t="s">
        <v>44</v>
      </c>
      <c r="AE1488" s="4" t="s">
        <v>22</v>
      </c>
      <c r="AF1488" s="4" t="s">
        <v>17</v>
      </c>
      <c r="AG1488" s="4" t="s">
        <v>20</v>
      </c>
      <c r="AH1488" s="4" t="s">
        <v>23</v>
      </c>
      <c r="AI1488" s="5">
        <v>5000</v>
      </c>
      <c r="AJ1488" s="4">
        <v>0</v>
      </c>
      <c r="AK1488" s="4">
        <v>10.5</v>
      </c>
      <c r="AL1488" s="4">
        <v>5</v>
      </c>
      <c r="AM1488" s="4">
        <v>0.5</v>
      </c>
      <c r="AN1488" s="4">
        <v>16</v>
      </c>
    </row>
    <row r="1489" spans="28:40" x14ac:dyDescent="0.25">
      <c r="AB1489" s="4">
        <v>1488</v>
      </c>
      <c r="AC1489" s="4" t="s">
        <v>14</v>
      </c>
      <c r="AD1489" s="4" t="s">
        <v>40</v>
      </c>
      <c r="AE1489" s="4" t="s">
        <v>22</v>
      </c>
      <c r="AF1489" s="4" t="s">
        <v>17</v>
      </c>
      <c r="AG1489" s="4" t="s">
        <v>20</v>
      </c>
      <c r="AH1489" s="4" t="s">
        <v>23</v>
      </c>
      <c r="AI1489" s="5">
        <v>4500</v>
      </c>
      <c r="AJ1489" s="4">
        <v>0</v>
      </c>
      <c r="AK1489" s="4">
        <v>7.5</v>
      </c>
      <c r="AL1489" s="4">
        <v>35</v>
      </c>
      <c r="AM1489" s="4">
        <v>13</v>
      </c>
      <c r="AN1489" s="4">
        <v>56</v>
      </c>
    </row>
    <row r="1490" spans="28:40" x14ac:dyDescent="0.25">
      <c r="AB1490" s="4">
        <v>1489</v>
      </c>
      <c r="AC1490" s="4" t="s">
        <v>14</v>
      </c>
      <c r="AD1490" s="4" t="s">
        <v>37</v>
      </c>
      <c r="AE1490" s="4" t="s">
        <v>22</v>
      </c>
      <c r="AF1490" s="4" t="s">
        <v>17</v>
      </c>
      <c r="AG1490" s="4" t="s">
        <v>20</v>
      </c>
      <c r="AH1490" s="4" t="s">
        <v>23</v>
      </c>
      <c r="AI1490" s="5">
        <v>5000</v>
      </c>
      <c r="AJ1490" s="4">
        <v>0</v>
      </c>
      <c r="AK1490" s="4">
        <v>11</v>
      </c>
      <c r="AL1490" s="4">
        <v>32</v>
      </c>
      <c r="AM1490" s="4">
        <v>22</v>
      </c>
      <c r="AN1490" s="4">
        <v>65</v>
      </c>
    </row>
    <row r="1491" spans="28:40" x14ac:dyDescent="0.25">
      <c r="AB1491" s="4">
        <v>1490</v>
      </c>
      <c r="AC1491" s="4" t="s">
        <v>14</v>
      </c>
      <c r="AD1491" s="4" t="s">
        <v>49</v>
      </c>
      <c r="AE1491" s="4" t="s">
        <v>22</v>
      </c>
      <c r="AF1491" s="4" t="s">
        <v>17</v>
      </c>
      <c r="AG1491" s="4" t="s">
        <v>20</v>
      </c>
      <c r="AH1491" s="4" t="s">
        <v>23</v>
      </c>
      <c r="AI1491" s="5">
        <v>4500</v>
      </c>
      <c r="AJ1491" s="4">
        <v>0</v>
      </c>
      <c r="AK1491" s="4">
        <v>14</v>
      </c>
      <c r="AL1491" s="4">
        <v>31</v>
      </c>
      <c r="AM1491" s="4">
        <v>15</v>
      </c>
      <c r="AN1491" s="4">
        <v>60</v>
      </c>
    </row>
    <row r="1492" spans="28:40" x14ac:dyDescent="0.25">
      <c r="AB1492" s="4">
        <v>1491</v>
      </c>
      <c r="AC1492" s="4" t="s">
        <v>20</v>
      </c>
      <c r="AD1492" s="4" t="s">
        <v>49</v>
      </c>
      <c r="AE1492" s="4" t="s">
        <v>16</v>
      </c>
      <c r="AF1492" s="4" t="s">
        <v>17</v>
      </c>
      <c r="AG1492" s="4" t="s">
        <v>20</v>
      </c>
      <c r="AH1492" s="4" t="s">
        <v>36</v>
      </c>
      <c r="AI1492" s="5">
        <v>40000</v>
      </c>
      <c r="AJ1492" s="4">
        <v>8</v>
      </c>
      <c r="AK1492" s="4">
        <v>8</v>
      </c>
      <c r="AL1492" s="4">
        <v>23</v>
      </c>
      <c r="AM1492" s="4">
        <v>16</v>
      </c>
      <c r="AN1492" s="4">
        <v>47</v>
      </c>
    </row>
    <row r="1493" spans="28:40" x14ac:dyDescent="0.25">
      <c r="AB1493" s="4">
        <v>1492</v>
      </c>
      <c r="AC1493" s="4" t="s">
        <v>20</v>
      </c>
      <c r="AD1493" s="4" t="s">
        <v>34</v>
      </c>
      <c r="AE1493" s="4" t="s">
        <v>16</v>
      </c>
      <c r="AF1493" s="4" t="s">
        <v>17</v>
      </c>
      <c r="AG1493" s="4" t="s">
        <v>20</v>
      </c>
      <c r="AH1493" s="4" t="s">
        <v>36</v>
      </c>
      <c r="AI1493" s="5">
        <v>30000</v>
      </c>
      <c r="AJ1493" s="4">
        <v>5</v>
      </c>
      <c r="AK1493" s="4">
        <v>8.5</v>
      </c>
      <c r="AL1493" s="4">
        <v>34</v>
      </c>
      <c r="AM1493" s="4">
        <v>16</v>
      </c>
      <c r="AN1493" s="4">
        <v>59</v>
      </c>
    </row>
    <row r="1494" spans="28:40" x14ac:dyDescent="0.25">
      <c r="AB1494" s="4">
        <v>1493</v>
      </c>
      <c r="AC1494" s="4" t="s">
        <v>14</v>
      </c>
      <c r="AD1494" s="4" t="s">
        <v>49</v>
      </c>
      <c r="AE1494" s="4" t="s">
        <v>53</v>
      </c>
      <c r="AF1494" s="4" t="s">
        <v>17</v>
      </c>
      <c r="AG1494" s="4" t="s">
        <v>20</v>
      </c>
      <c r="AH1494" s="4" t="s">
        <v>23</v>
      </c>
      <c r="AI1494" s="5">
        <v>3000</v>
      </c>
      <c r="AJ1494" s="4">
        <v>0</v>
      </c>
      <c r="AK1494" s="4">
        <v>12</v>
      </c>
      <c r="AL1494" s="4">
        <v>29</v>
      </c>
      <c r="AM1494" s="4">
        <v>16</v>
      </c>
      <c r="AN1494" s="4">
        <v>57</v>
      </c>
    </row>
    <row r="1495" spans="28:40" x14ac:dyDescent="0.25">
      <c r="AB1495" s="4">
        <v>1494</v>
      </c>
      <c r="AC1495" s="4" t="s">
        <v>14</v>
      </c>
      <c r="AD1495" s="4" t="s">
        <v>51</v>
      </c>
      <c r="AE1495" s="4" t="s">
        <v>53</v>
      </c>
      <c r="AF1495" s="4" t="s">
        <v>17</v>
      </c>
      <c r="AG1495" s="4" t="s">
        <v>20</v>
      </c>
      <c r="AH1495" s="4" t="s">
        <v>23</v>
      </c>
      <c r="AI1495" s="5">
        <v>4000</v>
      </c>
      <c r="AJ1495" s="4">
        <v>0</v>
      </c>
      <c r="AK1495" s="4">
        <v>15</v>
      </c>
      <c r="AL1495" s="4">
        <v>30</v>
      </c>
      <c r="AM1495" s="4">
        <v>14</v>
      </c>
      <c r="AN1495" s="4">
        <v>59</v>
      </c>
    </row>
    <row r="1496" spans="28:40" x14ac:dyDescent="0.25">
      <c r="AB1496" s="4">
        <v>1495</v>
      </c>
      <c r="AC1496" s="4" t="s">
        <v>14</v>
      </c>
      <c r="AD1496" s="4" t="s">
        <v>31</v>
      </c>
      <c r="AE1496" s="4" t="s">
        <v>16</v>
      </c>
      <c r="AF1496" s="4" t="s">
        <v>17</v>
      </c>
      <c r="AG1496" s="4" t="s">
        <v>20</v>
      </c>
      <c r="AH1496" s="4" t="s">
        <v>36</v>
      </c>
      <c r="AI1496" s="5">
        <v>30000</v>
      </c>
      <c r="AJ1496" s="4">
        <v>5</v>
      </c>
      <c r="AK1496" s="4">
        <v>7</v>
      </c>
      <c r="AL1496" s="4">
        <v>26</v>
      </c>
      <c r="AM1496" s="4">
        <v>14</v>
      </c>
      <c r="AN1496" s="4">
        <v>47</v>
      </c>
    </row>
    <row r="1497" spans="28:40" x14ac:dyDescent="0.25">
      <c r="AB1497" s="4">
        <v>1496</v>
      </c>
      <c r="AC1497" s="4" t="s">
        <v>14</v>
      </c>
      <c r="AD1497" s="4" t="s">
        <v>31</v>
      </c>
      <c r="AE1497" s="4" t="s">
        <v>22</v>
      </c>
      <c r="AF1497" s="4" t="s">
        <v>17</v>
      </c>
      <c r="AG1497" s="4" t="s">
        <v>20</v>
      </c>
      <c r="AH1497" s="4" t="s">
        <v>23</v>
      </c>
      <c r="AI1497" s="5">
        <v>3500</v>
      </c>
      <c r="AJ1497" s="4">
        <v>0</v>
      </c>
      <c r="AK1497" s="4">
        <v>3.5</v>
      </c>
      <c r="AL1497" s="4">
        <v>23</v>
      </c>
      <c r="AM1497" s="4">
        <v>15</v>
      </c>
      <c r="AN1497" s="4">
        <v>42</v>
      </c>
    </row>
    <row r="1498" spans="28:40" x14ac:dyDescent="0.25">
      <c r="AB1498" s="4">
        <v>1497</v>
      </c>
      <c r="AC1498" s="4" t="s">
        <v>14</v>
      </c>
      <c r="AD1498" s="4" t="s">
        <v>40</v>
      </c>
      <c r="AE1498" s="4" t="s">
        <v>22</v>
      </c>
      <c r="AF1498" s="4" t="s">
        <v>17</v>
      </c>
      <c r="AG1498" s="4" t="s">
        <v>20</v>
      </c>
      <c r="AH1498" s="4" t="s">
        <v>23</v>
      </c>
      <c r="AI1498" s="5">
        <v>4500</v>
      </c>
      <c r="AJ1498" s="4">
        <v>0</v>
      </c>
      <c r="AK1498" s="4">
        <v>6</v>
      </c>
      <c r="AL1498" s="4">
        <v>27.5</v>
      </c>
      <c r="AM1498" s="4">
        <v>12.5</v>
      </c>
      <c r="AN1498" s="4">
        <v>46</v>
      </c>
    </row>
    <row r="1499" spans="28:40" x14ac:dyDescent="0.25">
      <c r="AB1499" s="4">
        <v>1498</v>
      </c>
      <c r="AC1499" s="4" t="s">
        <v>14</v>
      </c>
      <c r="AD1499" s="4" t="s">
        <v>31</v>
      </c>
      <c r="AE1499" s="4" t="s">
        <v>16</v>
      </c>
      <c r="AF1499" s="4" t="s">
        <v>25</v>
      </c>
      <c r="AG1499" s="4" t="s">
        <v>20</v>
      </c>
      <c r="AH1499" s="4" t="s">
        <v>23</v>
      </c>
      <c r="AI1499" s="5">
        <v>4500</v>
      </c>
      <c r="AJ1499" s="4">
        <v>0</v>
      </c>
      <c r="AK1499" s="4">
        <v>10</v>
      </c>
      <c r="AL1499" s="4">
        <v>35</v>
      </c>
      <c r="AM1499" s="4">
        <v>15</v>
      </c>
      <c r="AN1499" s="4">
        <v>60</v>
      </c>
    </row>
    <row r="1500" spans="28:40" x14ac:dyDescent="0.25">
      <c r="AB1500" s="4">
        <v>1499</v>
      </c>
      <c r="AC1500" s="4" t="s">
        <v>14</v>
      </c>
      <c r="AD1500" s="4" t="s">
        <v>24</v>
      </c>
      <c r="AE1500" s="4" t="s">
        <v>22</v>
      </c>
      <c r="AF1500" s="4" t="s">
        <v>17</v>
      </c>
      <c r="AG1500" s="4" t="s">
        <v>20</v>
      </c>
      <c r="AH1500" s="4" t="s">
        <v>23</v>
      </c>
      <c r="AI1500" s="5">
        <v>5000</v>
      </c>
      <c r="AJ1500" s="4">
        <v>0</v>
      </c>
      <c r="AK1500" s="4">
        <v>5.5</v>
      </c>
      <c r="AL1500" s="4">
        <v>34.5</v>
      </c>
      <c r="AM1500" s="4">
        <v>10</v>
      </c>
      <c r="AN1500" s="4">
        <v>50</v>
      </c>
    </row>
    <row r="1501" spans="28:40" x14ac:dyDescent="0.25">
      <c r="AB1501" s="4">
        <v>1500</v>
      </c>
      <c r="AC1501" s="4" t="s">
        <v>20</v>
      </c>
      <c r="AD1501" s="4" t="s">
        <v>49</v>
      </c>
      <c r="AE1501" s="4" t="s">
        <v>22</v>
      </c>
      <c r="AF1501" s="4" t="s">
        <v>17</v>
      </c>
      <c r="AG1501" s="4" t="s">
        <v>20</v>
      </c>
      <c r="AH1501" s="4" t="s">
        <v>23</v>
      </c>
      <c r="AI1501" s="5">
        <v>4500</v>
      </c>
      <c r="AJ1501" s="4">
        <v>0</v>
      </c>
      <c r="AK1501" s="4">
        <v>7.5</v>
      </c>
      <c r="AL1501" s="4">
        <v>33.5</v>
      </c>
      <c r="AM1501" s="4">
        <v>11</v>
      </c>
      <c r="AN1501" s="4">
        <v>52</v>
      </c>
    </row>
    <row r="1502" spans="28:40" x14ac:dyDescent="0.25">
      <c r="AB1502" s="4">
        <v>1501</v>
      </c>
      <c r="AC1502" s="4" t="s">
        <v>14</v>
      </c>
      <c r="AD1502" s="4" t="s">
        <v>49</v>
      </c>
      <c r="AE1502" s="4" t="s">
        <v>22</v>
      </c>
      <c r="AF1502" s="4" t="s">
        <v>17</v>
      </c>
      <c r="AG1502" s="4" t="s">
        <v>20</v>
      </c>
      <c r="AH1502" s="4" t="s">
        <v>23</v>
      </c>
      <c r="AI1502" s="5">
        <v>4000</v>
      </c>
      <c r="AJ1502" s="4">
        <v>0</v>
      </c>
      <c r="AK1502" s="4">
        <v>12</v>
      </c>
      <c r="AL1502" s="4">
        <v>35</v>
      </c>
      <c r="AM1502" s="4">
        <v>20</v>
      </c>
      <c r="AN1502" s="4">
        <v>67</v>
      </c>
    </row>
    <row r="1503" spans="28:40" x14ac:dyDescent="0.25">
      <c r="AB1503" s="4">
        <v>1502</v>
      </c>
      <c r="AC1503" s="4" t="s">
        <v>14</v>
      </c>
      <c r="AD1503" s="4" t="s">
        <v>44</v>
      </c>
      <c r="AE1503" s="4" t="s">
        <v>22</v>
      </c>
      <c r="AF1503" s="4" t="s">
        <v>17</v>
      </c>
      <c r="AG1503" s="4" t="s">
        <v>20</v>
      </c>
      <c r="AH1503" s="4" t="s">
        <v>23</v>
      </c>
      <c r="AI1503" s="5">
        <v>3000</v>
      </c>
      <c r="AJ1503" s="4">
        <v>0</v>
      </c>
      <c r="AK1503" s="4">
        <v>13</v>
      </c>
      <c r="AL1503" s="4">
        <v>26</v>
      </c>
      <c r="AM1503" s="4">
        <v>21</v>
      </c>
      <c r="AN1503" s="4">
        <v>60</v>
      </c>
    </row>
    <row r="1504" spans="28:40" x14ac:dyDescent="0.25">
      <c r="AB1504" s="4">
        <v>1503</v>
      </c>
      <c r="AC1504" s="4" t="s">
        <v>14</v>
      </c>
      <c r="AD1504" s="4" t="s">
        <v>73</v>
      </c>
      <c r="AE1504" s="4" t="s">
        <v>22</v>
      </c>
      <c r="AF1504" s="4" t="s">
        <v>17</v>
      </c>
      <c r="AG1504" s="4" t="s">
        <v>20</v>
      </c>
      <c r="AH1504" s="4" t="s">
        <v>23</v>
      </c>
      <c r="AI1504" s="5">
        <v>4500</v>
      </c>
      <c r="AJ1504" s="4">
        <v>0</v>
      </c>
      <c r="AK1504" s="4">
        <v>5</v>
      </c>
      <c r="AL1504" s="4">
        <v>9</v>
      </c>
      <c r="AM1504" s="4">
        <v>17</v>
      </c>
      <c r="AN1504" s="4">
        <v>31</v>
      </c>
    </row>
    <row r="1505" spans="28:40" x14ac:dyDescent="0.25">
      <c r="AB1505" s="4">
        <v>1504</v>
      </c>
      <c r="AC1505" s="4" t="s">
        <v>20</v>
      </c>
      <c r="AD1505" s="4" t="s">
        <v>73</v>
      </c>
      <c r="AE1505" s="4" t="s">
        <v>53</v>
      </c>
      <c r="AF1505" s="4" t="s">
        <v>17</v>
      </c>
      <c r="AG1505" s="4" t="s">
        <v>20</v>
      </c>
      <c r="AH1505" s="4" t="s">
        <v>23</v>
      </c>
      <c r="AI1505" s="5">
        <v>4000</v>
      </c>
      <c r="AJ1505" s="4">
        <v>0</v>
      </c>
      <c r="AK1505" s="4">
        <v>10</v>
      </c>
      <c r="AL1505" s="4">
        <v>9</v>
      </c>
      <c r="AM1505" s="4">
        <v>17</v>
      </c>
      <c r="AN1505" s="4">
        <v>36</v>
      </c>
    </row>
    <row r="1506" spans="28:40" x14ac:dyDescent="0.25">
      <c r="AB1506" s="4">
        <v>1505</v>
      </c>
      <c r="AC1506" s="4" t="s">
        <v>14</v>
      </c>
      <c r="AD1506" s="4" t="s">
        <v>58</v>
      </c>
      <c r="AE1506" s="4" t="s">
        <v>22</v>
      </c>
      <c r="AF1506" s="4" t="s">
        <v>17</v>
      </c>
      <c r="AG1506" s="4" t="s">
        <v>20</v>
      </c>
      <c r="AH1506" s="4" t="s">
        <v>23</v>
      </c>
      <c r="AI1506" s="5">
        <v>6000</v>
      </c>
      <c r="AJ1506" s="4">
        <v>0</v>
      </c>
      <c r="AK1506" s="4">
        <v>14</v>
      </c>
      <c r="AL1506" s="4">
        <v>17</v>
      </c>
      <c r="AM1506" s="4">
        <v>9</v>
      </c>
      <c r="AN1506" s="4">
        <v>40</v>
      </c>
    </row>
    <row r="1507" spans="28:40" x14ac:dyDescent="0.25">
      <c r="AB1507" s="4">
        <v>1506</v>
      </c>
      <c r="AC1507" s="4" t="s">
        <v>14</v>
      </c>
      <c r="AD1507" s="4" t="s">
        <v>31</v>
      </c>
      <c r="AE1507" s="4" t="s">
        <v>22</v>
      </c>
      <c r="AF1507" s="4" t="s">
        <v>17</v>
      </c>
      <c r="AG1507" s="4" t="s">
        <v>20</v>
      </c>
      <c r="AH1507" s="4" t="s">
        <v>23</v>
      </c>
      <c r="AI1507" s="5">
        <v>4000</v>
      </c>
      <c r="AJ1507" s="4">
        <v>0</v>
      </c>
      <c r="AK1507" s="4">
        <v>11</v>
      </c>
      <c r="AL1507" s="4">
        <v>34</v>
      </c>
      <c r="AM1507" s="4">
        <v>13</v>
      </c>
      <c r="AN1507" s="4">
        <v>58</v>
      </c>
    </row>
    <row r="1508" spans="28:40" x14ac:dyDescent="0.25">
      <c r="AB1508" s="4">
        <v>1507</v>
      </c>
      <c r="AC1508" s="4" t="s">
        <v>14</v>
      </c>
      <c r="AD1508" s="4" t="s">
        <v>73</v>
      </c>
      <c r="AE1508" s="4" t="s">
        <v>53</v>
      </c>
      <c r="AF1508" s="4" t="s">
        <v>17</v>
      </c>
      <c r="AG1508" s="4" t="s">
        <v>20</v>
      </c>
      <c r="AH1508" s="4" t="s">
        <v>23</v>
      </c>
      <c r="AI1508" s="5">
        <v>4500</v>
      </c>
      <c r="AJ1508" s="4">
        <v>0</v>
      </c>
      <c r="AK1508" s="4">
        <v>16</v>
      </c>
      <c r="AL1508" s="4">
        <v>35</v>
      </c>
      <c r="AM1508" s="4">
        <v>12</v>
      </c>
      <c r="AN1508" s="4">
        <v>63</v>
      </c>
    </row>
    <row r="1509" spans="28:40" x14ac:dyDescent="0.25">
      <c r="AB1509" s="4">
        <v>1508</v>
      </c>
      <c r="AC1509" s="4" t="s">
        <v>14</v>
      </c>
      <c r="AD1509" s="4" t="s">
        <v>51</v>
      </c>
      <c r="AE1509" s="4" t="s">
        <v>53</v>
      </c>
      <c r="AF1509" s="4" t="s">
        <v>17</v>
      </c>
      <c r="AG1509" s="4" t="s">
        <v>20</v>
      </c>
      <c r="AH1509" s="4" t="s">
        <v>23</v>
      </c>
      <c r="AI1509" s="5">
        <v>4500</v>
      </c>
      <c r="AJ1509" s="4">
        <v>5</v>
      </c>
      <c r="AK1509" s="4">
        <v>8</v>
      </c>
      <c r="AL1509" s="4">
        <v>27</v>
      </c>
      <c r="AM1509" s="4">
        <v>14</v>
      </c>
      <c r="AN1509" s="4">
        <v>49</v>
      </c>
    </row>
    <row r="1510" spans="28:40" x14ac:dyDescent="0.25">
      <c r="AB1510" s="4">
        <v>1509</v>
      </c>
      <c r="AC1510" s="4" t="s">
        <v>14</v>
      </c>
      <c r="AD1510" s="4" t="s">
        <v>44</v>
      </c>
      <c r="AE1510" s="4" t="s">
        <v>22</v>
      </c>
      <c r="AF1510" s="4" t="s">
        <v>17</v>
      </c>
      <c r="AG1510" s="4" t="s">
        <v>20</v>
      </c>
      <c r="AH1510" s="4" t="s">
        <v>36</v>
      </c>
      <c r="AI1510" s="5">
        <v>20000</v>
      </c>
      <c r="AJ1510" s="4">
        <v>0</v>
      </c>
      <c r="AK1510" s="4">
        <v>17</v>
      </c>
      <c r="AL1510" s="4">
        <v>23</v>
      </c>
      <c r="AM1510" s="4">
        <v>21</v>
      </c>
      <c r="AN1510" s="4">
        <v>61</v>
      </c>
    </row>
    <row r="1511" spans="28:40" x14ac:dyDescent="0.25">
      <c r="AB1511" s="4">
        <v>1510</v>
      </c>
      <c r="AC1511" s="4" t="s">
        <v>14</v>
      </c>
      <c r="AD1511" s="4" t="s">
        <v>44</v>
      </c>
      <c r="AE1511" s="4" t="s">
        <v>22</v>
      </c>
      <c r="AF1511" s="4" t="s">
        <v>17</v>
      </c>
      <c r="AG1511" s="4" t="s">
        <v>20</v>
      </c>
      <c r="AH1511" s="4" t="s">
        <v>23</v>
      </c>
      <c r="AI1511" s="5">
        <v>4500</v>
      </c>
      <c r="AJ1511" s="4">
        <v>0</v>
      </c>
      <c r="AK1511" s="4">
        <v>9.5</v>
      </c>
      <c r="AL1511" s="4">
        <v>35</v>
      </c>
      <c r="AM1511" s="4">
        <v>13</v>
      </c>
      <c r="AN1511" s="4">
        <v>58</v>
      </c>
    </row>
    <row r="1512" spans="28:40" x14ac:dyDescent="0.25">
      <c r="AB1512" s="4">
        <v>1511</v>
      </c>
      <c r="AC1512" s="4" t="s">
        <v>14</v>
      </c>
      <c r="AD1512" s="4" t="s">
        <v>58</v>
      </c>
      <c r="AE1512" s="4" t="s">
        <v>16</v>
      </c>
      <c r="AF1512" s="4" t="s">
        <v>17</v>
      </c>
      <c r="AG1512" s="4" t="s">
        <v>20</v>
      </c>
      <c r="AH1512" s="4" t="s">
        <v>36</v>
      </c>
      <c r="AI1512" s="5">
        <v>40000</v>
      </c>
      <c r="AJ1512" s="4">
        <v>8</v>
      </c>
      <c r="AK1512" s="4">
        <v>10</v>
      </c>
      <c r="AL1512" s="4">
        <v>35</v>
      </c>
      <c r="AM1512" s="4">
        <v>15</v>
      </c>
      <c r="AN1512" s="4">
        <v>60</v>
      </c>
    </row>
    <row r="1513" spans="28:40" x14ac:dyDescent="0.25">
      <c r="AB1513" s="4">
        <v>1512</v>
      </c>
      <c r="AC1513" s="4" t="s">
        <v>14</v>
      </c>
      <c r="AD1513" s="4" t="s">
        <v>52</v>
      </c>
      <c r="AE1513" s="4" t="s">
        <v>22</v>
      </c>
      <c r="AF1513" s="4" t="s">
        <v>17</v>
      </c>
      <c r="AG1513" s="4" t="s">
        <v>20</v>
      </c>
      <c r="AH1513" s="4" t="s">
        <v>23</v>
      </c>
      <c r="AI1513" s="5">
        <v>25000</v>
      </c>
      <c r="AJ1513" s="4">
        <v>4</v>
      </c>
      <c r="AK1513" s="4">
        <v>15</v>
      </c>
      <c r="AL1513" s="4">
        <v>23</v>
      </c>
      <c r="AM1513" s="4">
        <v>18</v>
      </c>
      <c r="AN1513" s="4">
        <v>56</v>
      </c>
    </row>
    <row r="1514" spans="28:40" x14ac:dyDescent="0.25">
      <c r="AB1514" s="4">
        <v>1513</v>
      </c>
      <c r="AC1514" s="4" t="s">
        <v>14</v>
      </c>
      <c r="AD1514" s="4" t="s">
        <v>58</v>
      </c>
      <c r="AE1514" s="4" t="s">
        <v>53</v>
      </c>
      <c r="AF1514" s="4" t="s">
        <v>17</v>
      </c>
      <c r="AG1514" s="4" t="s">
        <v>20</v>
      </c>
      <c r="AH1514" s="4" t="s">
        <v>23</v>
      </c>
      <c r="AI1514" s="5">
        <v>5000</v>
      </c>
      <c r="AJ1514" s="4">
        <v>0</v>
      </c>
      <c r="AK1514" s="4">
        <v>12</v>
      </c>
      <c r="AL1514" s="4">
        <v>24</v>
      </c>
      <c r="AM1514" s="4">
        <v>12</v>
      </c>
      <c r="AN1514" s="4">
        <v>48</v>
      </c>
    </row>
    <row r="1515" spans="28:40" x14ac:dyDescent="0.25">
      <c r="AB1515" s="4">
        <v>1514</v>
      </c>
      <c r="AC1515" s="4" t="s">
        <v>14</v>
      </c>
      <c r="AD1515" s="4" t="s">
        <v>24</v>
      </c>
      <c r="AE1515" s="4" t="s">
        <v>22</v>
      </c>
      <c r="AF1515" s="4" t="s">
        <v>17</v>
      </c>
      <c r="AG1515" s="4" t="s">
        <v>20</v>
      </c>
      <c r="AH1515" s="4" t="s">
        <v>23</v>
      </c>
      <c r="AI1515" s="5">
        <v>3000</v>
      </c>
      <c r="AJ1515" s="4">
        <v>0</v>
      </c>
      <c r="AK1515" s="4">
        <v>15</v>
      </c>
      <c r="AL1515" s="4">
        <v>26.5</v>
      </c>
      <c r="AM1515" s="4">
        <v>26.5</v>
      </c>
      <c r="AN1515" s="4">
        <v>68</v>
      </c>
    </row>
    <row r="1516" spans="28:40" x14ac:dyDescent="0.25">
      <c r="AB1516" s="4">
        <v>1515</v>
      </c>
      <c r="AC1516" s="4" t="s">
        <v>14</v>
      </c>
      <c r="AD1516" s="4" t="s">
        <v>24</v>
      </c>
      <c r="AE1516" s="4" t="s">
        <v>16</v>
      </c>
      <c r="AF1516" s="4" t="s">
        <v>17</v>
      </c>
      <c r="AG1516" s="4" t="s">
        <v>20</v>
      </c>
      <c r="AH1516" s="4" t="s">
        <v>23</v>
      </c>
      <c r="AI1516" s="5">
        <v>3000</v>
      </c>
      <c r="AJ1516" s="4">
        <v>0</v>
      </c>
      <c r="AK1516" s="4">
        <v>11</v>
      </c>
      <c r="AL1516" s="4">
        <v>34</v>
      </c>
      <c r="AM1516" s="4">
        <v>16</v>
      </c>
      <c r="AN1516" s="4">
        <v>61</v>
      </c>
    </row>
    <row r="1517" spans="28:40" x14ac:dyDescent="0.25">
      <c r="AB1517" s="4">
        <v>1516</v>
      </c>
      <c r="AC1517" s="4" t="s">
        <v>14</v>
      </c>
      <c r="AD1517" s="4" t="s">
        <v>44</v>
      </c>
      <c r="AE1517" s="4" t="s">
        <v>53</v>
      </c>
      <c r="AF1517" s="4" t="s">
        <v>17</v>
      </c>
      <c r="AG1517" s="4" t="s">
        <v>20</v>
      </c>
      <c r="AH1517" s="4" t="s">
        <v>23</v>
      </c>
      <c r="AI1517" s="5">
        <v>4500</v>
      </c>
      <c r="AJ1517" s="4">
        <v>0</v>
      </c>
      <c r="AK1517" s="4">
        <v>17</v>
      </c>
      <c r="AL1517" s="4">
        <v>26</v>
      </c>
      <c r="AM1517" s="4">
        <v>26</v>
      </c>
      <c r="AN1517" s="4">
        <v>69</v>
      </c>
    </row>
    <row r="1518" spans="28:40" x14ac:dyDescent="0.25">
      <c r="AB1518" s="4">
        <v>1517</v>
      </c>
      <c r="AC1518" s="4" t="s">
        <v>14</v>
      </c>
      <c r="AD1518" s="4" t="s">
        <v>24</v>
      </c>
      <c r="AE1518" s="4" t="s">
        <v>22</v>
      </c>
      <c r="AF1518" s="4" t="s">
        <v>17</v>
      </c>
      <c r="AG1518" s="4" t="s">
        <v>20</v>
      </c>
      <c r="AH1518" s="4" t="s">
        <v>23</v>
      </c>
      <c r="AI1518" s="5">
        <v>3000</v>
      </c>
      <c r="AJ1518" s="4">
        <v>0</v>
      </c>
      <c r="AK1518" s="4">
        <v>13</v>
      </c>
      <c r="AL1518" s="4">
        <v>34</v>
      </c>
      <c r="AM1518" s="4">
        <v>24</v>
      </c>
      <c r="AN1518" s="4">
        <v>71</v>
      </c>
    </row>
    <row r="1519" spans="28:40" x14ac:dyDescent="0.25">
      <c r="AB1519" s="4">
        <v>1518</v>
      </c>
      <c r="AC1519" s="4" t="s">
        <v>14</v>
      </c>
      <c r="AD1519" s="4" t="s">
        <v>34</v>
      </c>
      <c r="AE1519" s="4" t="s">
        <v>53</v>
      </c>
      <c r="AF1519" s="4" t="s">
        <v>17</v>
      </c>
      <c r="AG1519" s="4" t="s">
        <v>20</v>
      </c>
      <c r="AH1519" s="4" t="s">
        <v>23</v>
      </c>
      <c r="AI1519" s="5">
        <v>3000</v>
      </c>
      <c r="AJ1519" s="4">
        <v>0</v>
      </c>
      <c r="AK1519" s="4">
        <v>19</v>
      </c>
      <c r="AL1519" s="4">
        <v>35</v>
      </c>
      <c r="AM1519" s="4">
        <v>12</v>
      </c>
      <c r="AN1519" s="4">
        <v>66</v>
      </c>
    </row>
    <row r="1520" spans="28:40" x14ac:dyDescent="0.25">
      <c r="AB1520" s="4">
        <v>1519</v>
      </c>
      <c r="AC1520" s="4" t="s">
        <v>14</v>
      </c>
      <c r="AD1520" s="4" t="s">
        <v>24</v>
      </c>
      <c r="AE1520" s="4" t="s">
        <v>22</v>
      </c>
      <c r="AF1520" s="4" t="s">
        <v>17</v>
      </c>
      <c r="AG1520" s="4" t="s">
        <v>20</v>
      </c>
      <c r="AH1520" s="4" t="s">
        <v>23</v>
      </c>
      <c r="AI1520" s="5">
        <v>4500</v>
      </c>
      <c r="AJ1520" s="4">
        <v>0</v>
      </c>
      <c r="AK1520" s="4">
        <v>6.5</v>
      </c>
      <c r="AL1520" s="4">
        <v>6</v>
      </c>
      <c r="AM1520" s="4">
        <v>4</v>
      </c>
      <c r="AN1520" s="4">
        <v>17</v>
      </c>
    </row>
    <row r="1521" spans="28:40" x14ac:dyDescent="0.25">
      <c r="AB1521" s="4">
        <v>1520</v>
      </c>
      <c r="AC1521" s="4" t="s">
        <v>14</v>
      </c>
      <c r="AD1521" s="4" t="s">
        <v>40</v>
      </c>
      <c r="AE1521" s="4" t="s">
        <v>22</v>
      </c>
      <c r="AF1521" s="4" t="s">
        <v>17</v>
      </c>
      <c r="AG1521" s="4" t="s">
        <v>20</v>
      </c>
      <c r="AH1521" s="4" t="s">
        <v>23</v>
      </c>
      <c r="AI1521" s="5">
        <v>2000</v>
      </c>
      <c r="AJ1521" s="4">
        <v>0</v>
      </c>
      <c r="AK1521" s="4">
        <v>5.5</v>
      </c>
      <c r="AL1521" s="4">
        <v>34</v>
      </c>
      <c r="AM1521" s="4">
        <v>24</v>
      </c>
      <c r="AN1521" s="4">
        <v>64</v>
      </c>
    </row>
    <row r="1522" spans="28:40" x14ac:dyDescent="0.25">
      <c r="AB1522" s="4">
        <v>1521</v>
      </c>
      <c r="AC1522" s="4" t="s">
        <v>14</v>
      </c>
      <c r="AD1522" s="4" t="s">
        <v>31</v>
      </c>
      <c r="AE1522" s="4" t="s">
        <v>16</v>
      </c>
      <c r="AF1522" s="4" t="s">
        <v>17</v>
      </c>
      <c r="AG1522" s="4" t="s">
        <v>20</v>
      </c>
      <c r="AH1522" s="4" t="s">
        <v>23</v>
      </c>
      <c r="AI1522" s="5">
        <v>5000</v>
      </c>
      <c r="AJ1522" s="4">
        <v>0</v>
      </c>
      <c r="AK1522" s="4">
        <v>8</v>
      </c>
      <c r="AL1522" s="4">
        <v>8</v>
      </c>
      <c r="AM1522" s="4">
        <v>22</v>
      </c>
      <c r="AN1522" s="4">
        <v>38</v>
      </c>
    </row>
    <row r="1523" spans="28:40" x14ac:dyDescent="0.25">
      <c r="AB1523" s="4">
        <v>1522</v>
      </c>
      <c r="AC1523" s="4" t="s">
        <v>14</v>
      </c>
      <c r="AD1523" s="4" t="s">
        <v>31</v>
      </c>
      <c r="AE1523" s="4" t="s">
        <v>22</v>
      </c>
      <c r="AF1523" s="4" t="s">
        <v>17</v>
      </c>
      <c r="AG1523" s="4" t="s">
        <v>20</v>
      </c>
      <c r="AH1523" s="4" t="s">
        <v>23</v>
      </c>
      <c r="AI1523" s="5">
        <v>4000</v>
      </c>
      <c r="AJ1523" s="4">
        <v>0</v>
      </c>
      <c r="AK1523" s="4">
        <v>9</v>
      </c>
      <c r="AL1523" s="4">
        <v>34</v>
      </c>
      <c r="AM1523" s="4">
        <v>24</v>
      </c>
      <c r="AN1523" s="4">
        <v>67</v>
      </c>
    </row>
    <row r="1524" spans="28:40" x14ac:dyDescent="0.25">
      <c r="AB1524" s="4">
        <v>1523</v>
      </c>
      <c r="AC1524" s="4" t="s">
        <v>14</v>
      </c>
      <c r="AD1524" s="4" t="s">
        <v>30</v>
      </c>
      <c r="AE1524" s="4" t="s">
        <v>16</v>
      </c>
      <c r="AF1524" s="4" t="s">
        <v>17</v>
      </c>
      <c r="AG1524" s="4" t="s">
        <v>20</v>
      </c>
      <c r="AH1524" s="4" t="s">
        <v>36</v>
      </c>
      <c r="AI1524" s="5">
        <v>28000</v>
      </c>
      <c r="AJ1524" s="4">
        <v>3</v>
      </c>
      <c r="AK1524" s="4">
        <v>9</v>
      </c>
      <c r="AL1524" s="4">
        <v>33</v>
      </c>
      <c r="AM1524" s="4">
        <v>16</v>
      </c>
      <c r="AN1524" s="4">
        <v>58</v>
      </c>
    </row>
    <row r="1525" spans="28:40" x14ac:dyDescent="0.25">
      <c r="AB1525" s="4">
        <v>1524</v>
      </c>
      <c r="AC1525" s="4" t="s">
        <v>14</v>
      </c>
      <c r="AD1525" s="4" t="s">
        <v>51</v>
      </c>
      <c r="AE1525" s="4" t="s">
        <v>22</v>
      </c>
      <c r="AF1525" s="4" t="s">
        <v>17</v>
      </c>
      <c r="AG1525" s="4" t="s">
        <v>20</v>
      </c>
      <c r="AH1525" s="4" t="s">
        <v>23</v>
      </c>
      <c r="AI1525" s="5">
        <v>2500</v>
      </c>
      <c r="AJ1525" s="4">
        <v>0</v>
      </c>
      <c r="AK1525" s="4">
        <v>13</v>
      </c>
      <c r="AL1525" s="4">
        <v>35</v>
      </c>
      <c r="AM1525" s="4">
        <v>6</v>
      </c>
      <c r="AN1525" s="4">
        <v>54</v>
      </c>
    </row>
    <row r="1526" spans="28:40" x14ac:dyDescent="0.25">
      <c r="AB1526" s="4">
        <v>1525</v>
      </c>
      <c r="AC1526" s="4" t="s">
        <v>14</v>
      </c>
      <c r="AD1526" s="4" t="s">
        <v>44</v>
      </c>
      <c r="AE1526" s="4" t="s">
        <v>22</v>
      </c>
      <c r="AF1526" s="4" t="s">
        <v>17</v>
      </c>
      <c r="AG1526" s="4" t="s">
        <v>20</v>
      </c>
      <c r="AH1526" s="4" t="s">
        <v>23</v>
      </c>
      <c r="AI1526" s="5">
        <v>4500</v>
      </c>
      <c r="AJ1526" s="4">
        <v>0</v>
      </c>
      <c r="AK1526" s="4">
        <v>17</v>
      </c>
      <c r="AL1526" s="4">
        <v>30</v>
      </c>
      <c r="AM1526" s="4">
        <v>24</v>
      </c>
      <c r="AN1526" s="4">
        <v>71</v>
      </c>
    </row>
    <row r="1527" spans="28:40" x14ac:dyDescent="0.25">
      <c r="AB1527" s="4">
        <v>1526</v>
      </c>
      <c r="AC1527" s="4" t="s">
        <v>14</v>
      </c>
      <c r="AD1527" s="4" t="s">
        <v>31</v>
      </c>
      <c r="AE1527" s="4" t="s">
        <v>22</v>
      </c>
      <c r="AF1527" s="4" t="s">
        <v>17</v>
      </c>
      <c r="AG1527" s="4" t="s">
        <v>20</v>
      </c>
      <c r="AH1527" s="4" t="s">
        <v>23</v>
      </c>
      <c r="AI1527" s="5">
        <v>4000</v>
      </c>
      <c r="AJ1527" s="4">
        <v>0</v>
      </c>
      <c r="AK1527" s="4">
        <v>8</v>
      </c>
      <c r="AL1527" s="4">
        <v>28</v>
      </c>
      <c r="AM1527" s="4">
        <v>16</v>
      </c>
      <c r="AN1527" s="4">
        <v>52</v>
      </c>
    </row>
    <row r="1528" spans="28:40" x14ac:dyDescent="0.25">
      <c r="AB1528" s="4">
        <v>1527</v>
      </c>
      <c r="AC1528" s="4" t="s">
        <v>14</v>
      </c>
      <c r="AD1528" s="4" t="s">
        <v>31</v>
      </c>
      <c r="AE1528" s="4" t="s">
        <v>22</v>
      </c>
      <c r="AF1528" s="4" t="s">
        <v>17</v>
      </c>
      <c r="AG1528" s="4" t="s">
        <v>20</v>
      </c>
      <c r="AH1528" s="4" t="s">
        <v>23</v>
      </c>
      <c r="AI1528" s="5">
        <v>4500</v>
      </c>
      <c r="AJ1528" s="4">
        <v>0</v>
      </c>
      <c r="AK1528" s="4">
        <v>7</v>
      </c>
      <c r="AL1528" s="4">
        <v>8</v>
      </c>
      <c r="AM1528" s="4">
        <v>15</v>
      </c>
      <c r="AN1528" s="4">
        <v>30</v>
      </c>
    </row>
    <row r="1529" spans="28:40" x14ac:dyDescent="0.25">
      <c r="AB1529" s="4">
        <v>1528</v>
      </c>
      <c r="AC1529" s="4" t="s">
        <v>14</v>
      </c>
      <c r="AD1529" s="4" t="s">
        <v>31</v>
      </c>
      <c r="AE1529" s="4" t="s">
        <v>16</v>
      </c>
      <c r="AF1529" s="4" t="s">
        <v>17</v>
      </c>
      <c r="AG1529" s="4" t="s">
        <v>20</v>
      </c>
      <c r="AH1529" s="4" t="s">
        <v>36</v>
      </c>
      <c r="AI1529" s="5">
        <v>30000</v>
      </c>
      <c r="AJ1529" s="4">
        <v>6</v>
      </c>
      <c r="AK1529" s="4">
        <v>3.5</v>
      </c>
      <c r="AL1529" s="4">
        <v>35</v>
      </c>
      <c r="AM1529" s="4">
        <v>15</v>
      </c>
      <c r="AN1529" s="4">
        <v>54</v>
      </c>
    </row>
    <row r="1530" spans="28:40" x14ac:dyDescent="0.25">
      <c r="AB1530" s="4">
        <v>1529</v>
      </c>
      <c r="AC1530" s="4" t="s">
        <v>14</v>
      </c>
      <c r="AD1530" s="4" t="s">
        <v>30</v>
      </c>
      <c r="AE1530" s="4" t="s">
        <v>22</v>
      </c>
      <c r="AF1530" s="4" t="s">
        <v>17</v>
      </c>
      <c r="AG1530" s="4" t="s">
        <v>20</v>
      </c>
      <c r="AH1530" s="4" t="s">
        <v>23</v>
      </c>
      <c r="AI1530" s="5">
        <v>5000</v>
      </c>
      <c r="AJ1530" s="4">
        <v>0</v>
      </c>
      <c r="AK1530" s="4">
        <v>12</v>
      </c>
      <c r="AL1530" s="4">
        <v>30.5</v>
      </c>
      <c r="AM1530" s="4">
        <v>22.5</v>
      </c>
      <c r="AN1530" s="4">
        <v>65</v>
      </c>
    </row>
    <row r="1531" spans="28:40" x14ac:dyDescent="0.25">
      <c r="AB1531" s="4">
        <v>1530</v>
      </c>
      <c r="AC1531" s="4" t="s">
        <v>14</v>
      </c>
      <c r="AD1531" s="4" t="s">
        <v>30</v>
      </c>
      <c r="AE1531" s="4" t="s">
        <v>22</v>
      </c>
      <c r="AF1531" s="4" t="s">
        <v>17</v>
      </c>
      <c r="AG1531" s="4" t="s">
        <v>20</v>
      </c>
      <c r="AH1531" s="4" t="s">
        <v>23</v>
      </c>
      <c r="AI1531" s="5">
        <v>4000</v>
      </c>
      <c r="AJ1531" s="4">
        <v>0</v>
      </c>
      <c r="AK1531" s="4">
        <v>8</v>
      </c>
      <c r="AL1531" s="4">
        <v>16</v>
      </c>
      <c r="AM1531" s="4">
        <v>14</v>
      </c>
      <c r="AN1531" s="4">
        <v>38</v>
      </c>
    </row>
    <row r="1532" spans="28:40" x14ac:dyDescent="0.25">
      <c r="AB1532" s="4">
        <v>1531</v>
      </c>
      <c r="AC1532" s="4" t="s">
        <v>14</v>
      </c>
      <c r="AD1532" s="4" t="s">
        <v>31</v>
      </c>
      <c r="AE1532" s="4" t="s">
        <v>22</v>
      </c>
      <c r="AF1532" s="4" t="s">
        <v>17</v>
      </c>
      <c r="AG1532" s="4" t="s">
        <v>20</v>
      </c>
      <c r="AH1532" s="4" t="s">
        <v>23</v>
      </c>
      <c r="AI1532" s="5">
        <v>4200</v>
      </c>
      <c r="AJ1532" s="4">
        <v>0</v>
      </c>
      <c r="AK1532" s="4">
        <v>12</v>
      </c>
      <c r="AL1532" s="4">
        <v>35</v>
      </c>
      <c r="AM1532" s="4">
        <v>22</v>
      </c>
      <c r="AN1532" s="4">
        <v>69</v>
      </c>
    </row>
    <row r="1533" spans="28:40" x14ac:dyDescent="0.25">
      <c r="AB1533" s="4">
        <v>1532</v>
      </c>
      <c r="AC1533" s="4" t="s">
        <v>14</v>
      </c>
      <c r="AD1533" s="4" t="s">
        <v>24</v>
      </c>
      <c r="AE1533" s="4" t="s">
        <v>22</v>
      </c>
      <c r="AF1533" s="4" t="s">
        <v>17</v>
      </c>
      <c r="AG1533" s="4" t="s">
        <v>20</v>
      </c>
      <c r="AH1533" s="4" t="s">
        <v>23</v>
      </c>
      <c r="AI1533" s="5">
        <v>4500</v>
      </c>
      <c r="AJ1533" s="4">
        <v>0</v>
      </c>
      <c r="AK1533" s="4">
        <v>12</v>
      </c>
      <c r="AL1533" s="4">
        <v>23</v>
      </c>
      <c r="AM1533" s="4">
        <v>21</v>
      </c>
      <c r="AN1533" s="4">
        <v>56</v>
      </c>
    </row>
    <row r="1534" spans="28:40" x14ac:dyDescent="0.25">
      <c r="AB1534" s="4">
        <v>1533</v>
      </c>
      <c r="AC1534" s="4" t="s">
        <v>14</v>
      </c>
      <c r="AD1534" s="4" t="s">
        <v>24</v>
      </c>
      <c r="AE1534" s="4" t="s">
        <v>22</v>
      </c>
      <c r="AF1534" s="4" t="s">
        <v>17</v>
      </c>
      <c r="AG1534" s="4" t="s">
        <v>20</v>
      </c>
      <c r="AH1534" s="4" t="s">
        <v>36</v>
      </c>
      <c r="AI1534" s="5">
        <v>20000</v>
      </c>
      <c r="AJ1534" s="4">
        <v>3</v>
      </c>
      <c r="AK1534" s="4">
        <v>15</v>
      </c>
      <c r="AL1534" s="4">
        <v>34</v>
      </c>
      <c r="AM1534" s="4">
        <v>8</v>
      </c>
      <c r="AN1534" s="4">
        <v>57</v>
      </c>
    </row>
    <row r="1535" spans="28:40" x14ac:dyDescent="0.25">
      <c r="AB1535" s="4">
        <v>1534</v>
      </c>
      <c r="AC1535" s="4" t="s">
        <v>14</v>
      </c>
      <c r="AD1535" s="4" t="s">
        <v>49</v>
      </c>
      <c r="AE1535" s="4" t="s">
        <v>16</v>
      </c>
      <c r="AF1535" s="4" t="s">
        <v>17</v>
      </c>
      <c r="AG1535" s="4" t="s">
        <v>20</v>
      </c>
      <c r="AH1535" s="4" t="s">
        <v>36</v>
      </c>
      <c r="AI1535" s="5">
        <v>20000</v>
      </c>
      <c r="AJ1535" s="4">
        <v>4</v>
      </c>
      <c r="AK1535" s="4">
        <v>12</v>
      </c>
      <c r="AL1535" s="4">
        <v>23</v>
      </c>
      <c r="AM1535" s="4">
        <v>23</v>
      </c>
      <c r="AN1535" s="4">
        <v>58</v>
      </c>
    </row>
    <row r="1536" spans="28:40" x14ac:dyDescent="0.25">
      <c r="AB1536" s="4">
        <v>1535</v>
      </c>
      <c r="AC1536" s="4" t="s">
        <v>14</v>
      </c>
      <c r="AD1536" s="4" t="s">
        <v>24</v>
      </c>
      <c r="AE1536" s="4" t="s">
        <v>22</v>
      </c>
      <c r="AF1536" s="4" t="s">
        <v>17</v>
      </c>
      <c r="AG1536" s="4" t="s">
        <v>20</v>
      </c>
      <c r="AH1536" s="4" t="s">
        <v>23</v>
      </c>
      <c r="AI1536" s="5">
        <v>2500</v>
      </c>
      <c r="AJ1536" s="4">
        <v>0</v>
      </c>
      <c r="AK1536" s="4">
        <v>20</v>
      </c>
      <c r="AL1536" s="4">
        <v>35</v>
      </c>
      <c r="AM1536" s="4">
        <v>24</v>
      </c>
      <c r="AN1536" s="4">
        <v>79</v>
      </c>
    </row>
    <row r="1537" spans="28:40" x14ac:dyDescent="0.25">
      <c r="AB1537" s="4">
        <v>1536</v>
      </c>
      <c r="AC1537" s="4" t="s">
        <v>14</v>
      </c>
      <c r="AD1537" s="4" t="s">
        <v>31</v>
      </c>
      <c r="AE1537" s="4" t="s">
        <v>22</v>
      </c>
      <c r="AF1537" s="4" t="s">
        <v>17</v>
      </c>
      <c r="AG1537" s="4" t="s">
        <v>20</v>
      </c>
      <c r="AH1537" s="4" t="s">
        <v>23</v>
      </c>
      <c r="AI1537" s="5">
        <v>4000</v>
      </c>
      <c r="AJ1537" s="4">
        <v>0</v>
      </c>
      <c r="AK1537" s="4">
        <v>19</v>
      </c>
      <c r="AL1537" s="4">
        <v>35</v>
      </c>
      <c r="AM1537" s="4">
        <v>13</v>
      </c>
      <c r="AN1537" s="4">
        <v>67</v>
      </c>
    </row>
    <row r="1538" spans="28:40" x14ac:dyDescent="0.25">
      <c r="AB1538" s="4">
        <v>1537</v>
      </c>
      <c r="AC1538" s="4" t="s">
        <v>14</v>
      </c>
      <c r="AD1538" s="4" t="s">
        <v>44</v>
      </c>
      <c r="AE1538" s="4" t="s">
        <v>22</v>
      </c>
      <c r="AF1538" s="4" t="s">
        <v>17</v>
      </c>
      <c r="AG1538" s="4" t="s">
        <v>20</v>
      </c>
      <c r="AH1538" s="4" t="s">
        <v>36</v>
      </c>
      <c r="AI1538" s="5">
        <v>20000</v>
      </c>
      <c r="AJ1538" s="4">
        <v>0</v>
      </c>
      <c r="AK1538" s="4">
        <v>14</v>
      </c>
      <c r="AL1538" s="4">
        <v>35</v>
      </c>
      <c r="AM1538" s="4">
        <v>21</v>
      </c>
      <c r="AN1538" s="4">
        <v>70</v>
      </c>
    </row>
    <row r="1539" spans="28:40" x14ac:dyDescent="0.25">
      <c r="AB1539" s="4">
        <v>1538</v>
      </c>
      <c r="AC1539" s="4" t="s">
        <v>20</v>
      </c>
      <c r="AD1539" s="4" t="s">
        <v>44</v>
      </c>
      <c r="AE1539" s="4" t="s">
        <v>16</v>
      </c>
      <c r="AF1539" s="4" t="s">
        <v>17</v>
      </c>
      <c r="AG1539" s="4" t="s">
        <v>20</v>
      </c>
      <c r="AH1539" s="4" t="s">
        <v>36</v>
      </c>
      <c r="AI1539" s="5">
        <v>28000</v>
      </c>
      <c r="AJ1539" s="4">
        <v>5</v>
      </c>
      <c r="AK1539" s="4">
        <v>3</v>
      </c>
      <c r="AL1539" s="4">
        <v>21</v>
      </c>
      <c r="AM1539" s="4">
        <v>15</v>
      </c>
      <c r="AN1539" s="4">
        <v>39</v>
      </c>
    </row>
    <row r="1540" spans="28:40" x14ac:dyDescent="0.25">
      <c r="AB1540" s="4">
        <v>1539</v>
      </c>
      <c r="AC1540" s="4" t="s">
        <v>14</v>
      </c>
      <c r="AD1540" s="4" t="s">
        <v>44</v>
      </c>
      <c r="AE1540" s="4" t="s">
        <v>53</v>
      </c>
      <c r="AF1540" s="4" t="s">
        <v>17</v>
      </c>
      <c r="AG1540" s="4" t="s">
        <v>20</v>
      </c>
      <c r="AH1540" s="4" t="s">
        <v>23</v>
      </c>
      <c r="AI1540" s="5">
        <v>0</v>
      </c>
      <c r="AJ1540" s="4">
        <v>0</v>
      </c>
      <c r="AK1540" s="4">
        <v>18.5</v>
      </c>
      <c r="AL1540" s="4">
        <v>30.5</v>
      </c>
      <c r="AM1540" s="4">
        <v>16</v>
      </c>
      <c r="AN1540" s="4">
        <v>64</v>
      </c>
    </row>
    <row r="1541" spans="28:40" x14ac:dyDescent="0.25">
      <c r="AB1541" s="4">
        <v>1540</v>
      </c>
      <c r="AC1541" s="4" t="s">
        <v>14</v>
      </c>
      <c r="AD1541" s="4" t="s">
        <v>31</v>
      </c>
      <c r="AE1541" s="4" t="s">
        <v>22</v>
      </c>
      <c r="AF1541" s="4" t="s">
        <v>17</v>
      </c>
      <c r="AG1541" s="4" t="s">
        <v>20</v>
      </c>
      <c r="AH1541" s="4" t="s">
        <v>23</v>
      </c>
      <c r="AI1541" s="5">
        <v>4500</v>
      </c>
      <c r="AJ1541" s="4">
        <v>0</v>
      </c>
      <c r="AK1541" s="4">
        <v>12</v>
      </c>
      <c r="AL1541" s="4">
        <v>31</v>
      </c>
      <c r="AM1541" s="4">
        <v>24</v>
      </c>
      <c r="AN1541" s="4">
        <v>67</v>
      </c>
    </row>
    <row r="1542" spans="28:40" x14ac:dyDescent="0.25">
      <c r="AB1542" s="4">
        <v>1541</v>
      </c>
      <c r="AC1542" s="4" t="s">
        <v>14</v>
      </c>
      <c r="AD1542" s="4" t="s">
        <v>30</v>
      </c>
      <c r="AE1542" s="4" t="s">
        <v>22</v>
      </c>
      <c r="AF1542" s="4" t="s">
        <v>17</v>
      </c>
      <c r="AG1542" s="4" t="s">
        <v>20</v>
      </c>
      <c r="AH1542" s="4" t="s">
        <v>23</v>
      </c>
      <c r="AI1542" s="5">
        <v>3100</v>
      </c>
      <c r="AJ1542" s="4">
        <v>0</v>
      </c>
      <c r="AK1542" s="4">
        <v>14</v>
      </c>
      <c r="AL1542" s="4">
        <v>24</v>
      </c>
      <c r="AM1542" s="4">
        <v>23.61</v>
      </c>
      <c r="AN1542" s="4">
        <v>61</v>
      </c>
    </row>
    <row r="1543" spans="28:40" x14ac:dyDescent="0.25">
      <c r="AB1543" s="4">
        <v>1542</v>
      </c>
      <c r="AC1543" s="4" t="s">
        <v>20</v>
      </c>
      <c r="AD1543" s="4" t="s">
        <v>51</v>
      </c>
      <c r="AE1543" s="4" t="s">
        <v>22</v>
      </c>
      <c r="AF1543" s="4" t="s">
        <v>17</v>
      </c>
      <c r="AG1543" s="4" t="s">
        <v>20</v>
      </c>
      <c r="AH1543" s="4" t="s">
        <v>23</v>
      </c>
      <c r="AI1543" s="5">
        <v>5000</v>
      </c>
      <c r="AJ1543" s="4">
        <v>0</v>
      </c>
      <c r="AK1543" s="4">
        <v>15</v>
      </c>
      <c r="AL1543" s="4">
        <v>23</v>
      </c>
      <c r="AM1543" s="4">
        <v>21</v>
      </c>
      <c r="AN1543" s="4">
        <v>59</v>
      </c>
    </row>
    <row r="1544" spans="28:40" x14ac:dyDescent="0.25">
      <c r="AB1544" s="4">
        <v>1543</v>
      </c>
      <c r="AC1544" s="4" t="s">
        <v>14</v>
      </c>
      <c r="AD1544" s="4" t="s">
        <v>47</v>
      </c>
      <c r="AE1544" s="4" t="s">
        <v>22</v>
      </c>
      <c r="AF1544" s="4" t="s">
        <v>17</v>
      </c>
      <c r="AG1544" s="4" t="s">
        <v>20</v>
      </c>
      <c r="AH1544" s="4" t="s">
        <v>23</v>
      </c>
      <c r="AI1544" s="5">
        <v>3000</v>
      </c>
      <c r="AJ1544" s="4">
        <v>0</v>
      </c>
      <c r="AK1544" s="4">
        <v>6</v>
      </c>
      <c r="AL1544" s="4">
        <v>9</v>
      </c>
      <c r="AM1544" s="4">
        <v>4</v>
      </c>
      <c r="AN1544" s="4">
        <v>19</v>
      </c>
    </row>
    <row r="1545" spans="28:40" x14ac:dyDescent="0.25">
      <c r="AB1545" s="4">
        <v>1544</v>
      </c>
      <c r="AC1545" s="4" t="s">
        <v>20</v>
      </c>
      <c r="AD1545" s="4" t="s">
        <v>58</v>
      </c>
      <c r="AE1545" s="4" t="s">
        <v>22</v>
      </c>
      <c r="AF1545" s="4" t="s">
        <v>17</v>
      </c>
      <c r="AG1545" s="4" t="s">
        <v>20</v>
      </c>
      <c r="AH1545" s="4" t="s">
        <v>23</v>
      </c>
      <c r="AI1545" s="5">
        <v>3100</v>
      </c>
      <c r="AJ1545" s="4">
        <v>0</v>
      </c>
      <c r="AK1545" s="4">
        <v>10</v>
      </c>
      <c r="AL1545" s="4">
        <v>21</v>
      </c>
      <c r="AM1545" s="4">
        <v>21</v>
      </c>
      <c r="AN1545" s="4">
        <v>52</v>
      </c>
    </row>
    <row r="1546" spans="28:40" x14ac:dyDescent="0.25">
      <c r="AB1546" s="4">
        <v>1545</v>
      </c>
      <c r="AC1546" s="4" t="s">
        <v>14</v>
      </c>
      <c r="AD1546" s="4" t="s">
        <v>31</v>
      </c>
      <c r="AE1546" s="4" t="s">
        <v>22</v>
      </c>
      <c r="AF1546" s="4" t="s">
        <v>17</v>
      </c>
      <c r="AG1546" s="4" t="s">
        <v>20</v>
      </c>
      <c r="AH1546" s="4" t="s">
        <v>23</v>
      </c>
      <c r="AI1546" s="5">
        <v>5000</v>
      </c>
      <c r="AJ1546" s="4">
        <v>0</v>
      </c>
      <c r="AK1546" s="4">
        <v>18.100000000000001</v>
      </c>
      <c r="AL1546" s="4">
        <v>19</v>
      </c>
      <c r="AM1546" s="4">
        <v>12</v>
      </c>
      <c r="AN1546" s="4">
        <v>49</v>
      </c>
    </row>
    <row r="1547" spans="28:40" x14ac:dyDescent="0.25">
      <c r="AB1547" s="4">
        <v>1546</v>
      </c>
      <c r="AC1547" s="4" t="s">
        <v>20</v>
      </c>
      <c r="AD1547" s="4" t="s">
        <v>60</v>
      </c>
      <c r="AE1547" s="4" t="s">
        <v>22</v>
      </c>
      <c r="AF1547" s="4" t="s">
        <v>17</v>
      </c>
      <c r="AG1547" s="4" t="s">
        <v>20</v>
      </c>
      <c r="AH1547" s="4" t="s">
        <v>23</v>
      </c>
      <c r="AI1547" s="5">
        <v>3500</v>
      </c>
      <c r="AJ1547" s="4">
        <v>0</v>
      </c>
      <c r="AK1547" s="4">
        <v>16</v>
      </c>
      <c r="AL1547" s="4">
        <v>17</v>
      </c>
      <c r="AM1547" s="4">
        <v>12</v>
      </c>
      <c r="AN1547" s="4">
        <v>45</v>
      </c>
    </row>
    <row r="1548" spans="28:40" x14ac:dyDescent="0.25">
      <c r="AB1548" s="4">
        <v>1547</v>
      </c>
      <c r="AC1548" s="4" t="s">
        <v>14</v>
      </c>
      <c r="AD1548" s="4" t="s">
        <v>31</v>
      </c>
      <c r="AE1548" s="4" t="s">
        <v>22</v>
      </c>
      <c r="AF1548" s="4" t="s">
        <v>17</v>
      </c>
      <c r="AG1548" s="4" t="s">
        <v>20</v>
      </c>
      <c r="AH1548" s="4" t="s">
        <v>23</v>
      </c>
      <c r="AI1548" s="5">
        <v>3100</v>
      </c>
      <c r="AJ1548" s="4">
        <v>0</v>
      </c>
      <c r="AK1548" s="4">
        <v>17</v>
      </c>
      <c r="AL1548" s="4">
        <v>19</v>
      </c>
      <c r="AM1548" s="4">
        <v>12</v>
      </c>
      <c r="AN1548" s="4">
        <v>48</v>
      </c>
    </row>
    <row r="1549" spans="28:40" x14ac:dyDescent="0.25">
      <c r="AB1549" s="4">
        <v>1548</v>
      </c>
      <c r="AC1549" s="4" t="s">
        <v>14</v>
      </c>
      <c r="AD1549" s="4" t="s">
        <v>60</v>
      </c>
      <c r="AE1549" s="4" t="s">
        <v>22</v>
      </c>
      <c r="AF1549" s="4" t="s">
        <v>17</v>
      </c>
      <c r="AG1549" s="4" t="s">
        <v>20</v>
      </c>
      <c r="AH1549" s="4" t="s">
        <v>23</v>
      </c>
      <c r="AI1549" s="5">
        <v>2000</v>
      </c>
      <c r="AJ1549" s="4">
        <v>0</v>
      </c>
      <c r="AK1549" s="4">
        <v>8</v>
      </c>
      <c r="AL1549" s="4">
        <v>9</v>
      </c>
      <c r="AM1549" s="4">
        <v>14</v>
      </c>
      <c r="AN1549" s="4">
        <v>31</v>
      </c>
    </row>
    <row r="1550" spans="28:40" x14ac:dyDescent="0.25">
      <c r="AB1550" s="4">
        <v>1549</v>
      </c>
      <c r="AC1550" s="4" t="s">
        <v>14</v>
      </c>
      <c r="AD1550" s="4" t="s">
        <v>50</v>
      </c>
      <c r="AE1550" s="4" t="s">
        <v>22</v>
      </c>
      <c r="AF1550" s="4" t="s">
        <v>17</v>
      </c>
      <c r="AG1550" s="4" t="s">
        <v>20</v>
      </c>
      <c r="AH1550" s="4" t="s">
        <v>23</v>
      </c>
      <c r="AI1550" s="5">
        <v>3000</v>
      </c>
      <c r="AJ1550" s="4">
        <v>0</v>
      </c>
      <c r="AK1550" s="4">
        <v>6</v>
      </c>
      <c r="AL1550" s="4">
        <v>7</v>
      </c>
      <c r="AM1550" s="4">
        <v>4</v>
      </c>
      <c r="AN1550" s="4">
        <v>17</v>
      </c>
    </row>
    <row r="1551" spans="28:40" x14ac:dyDescent="0.25">
      <c r="AB1551" s="4">
        <v>1550</v>
      </c>
      <c r="AC1551" s="4" t="s">
        <v>14</v>
      </c>
      <c r="AD1551" s="4" t="s">
        <v>38</v>
      </c>
      <c r="AE1551" s="4" t="s">
        <v>22</v>
      </c>
      <c r="AF1551" s="4" t="s">
        <v>17</v>
      </c>
      <c r="AG1551" s="4" t="s">
        <v>20</v>
      </c>
      <c r="AH1551" s="4" t="s">
        <v>23</v>
      </c>
      <c r="AI1551" s="5">
        <v>3000</v>
      </c>
      <c r="AJ1551" s="4">
        <v>0</v>
      </c>
      <c r="AK1551" s="4">
        <v>8</v>
      </c>
      <c r="AL1551" s="4">
        <v>4</v>
      </c>
      <c r="AM1551" s="4">
        <v>12</v>
      </c>
      <c r="AN1551" s="4">
        <v>24</v>
      </c>
    </row>
    <row r="1552" spans="28:40" x14ac:dyDescent="0.25">
      <c r="AB1552" s="4">
        <v>1551</v>
      </c>
      <c r="AC1552" s="4" t="s">
        <v>20</v>
      </c>
      <c r="AD1552" s="4" t="s">
        <v>44</v>
      </c>
      <c r="AE1552" s="4" t="s">
        <v>22</v>
      </c>
      <c r="AF1552" s="4" t="s">
        <v>17</v>
      </c>
      <c r="AG1552" s="4" t="s">
        <v>20</v>
      </c>
      <c r="AH1552" s="4" t="s">
        <v>23</v>
      </c>
      <c r="AI1552" s="5">
        <v>3000</v>
      </c>
      <c r="AJ1552" s="4">
        <v>0</v>
      </c>
      <c r="AK1552" s="4">
        <v>10</v>
      </c>
      <c r="AL1552" s="4">
        <v>15</v>
      </c>
      <c r="AM1552" s="4">
        <v>18</v>
      </c>
      <c r="AN1552" s="4">
        <v>43</v>
      </c>
    </row>
    <row r="1553" spans="28:40" x14ac:dyDescent="0.25">
      <c r="AB1553" s="4">
        <v>1552</v>
      </c>
      <c r="AC1553" s="4" t="s">
        <v>14</v>
      </c>
      <c r="AD1553" s="4" t="s">
        <v>40</v>
      </c>
      <c r="AE1553" s="4" t="s">
        <v>22</v>
      </c>
      <c r="AF1553" s="4" t="s">
        <v>17</v>
      </c>
      <c r="AG1553" s="4" t="s">
        <v>20</v>
      </c>
      <c r="AH1553" s="4" t="s">
        <v>23</v>
      </c>
      <c r="AI1553" s="5">
        <v>4200</v>
      </c>
      <c r="AJ1553" s="4">
        <v>0</v>
      </c>
      <c r="AK1553" s="4">
        <v>11</v>
      </c>
      <c r="AL1553" s="4">
        <v>20</v>
      </c>
      <c r="AM1553" s="4">
        <v>17</v>
      </c>
      <c r="AN1553" s="4">
        <v>48</v>
      </c>
    </row>
    <row r="1554" spans="28:40" x14ac:dyDescent="0.25">
      <c r="AB1554" s="4">
        <v>1553</v>
      </c>
      <c r="AC1554" s="4" t="s">
        <v>14</v>
      </c>
      <c r="AD1554" s="4" t="s">
        <v>31</v>
      </c>
      <c r="AE1554" s="4" t="s">
        <v>22</v>
      </c>
      <c r="AF1554" s="4" t="s">
        <v>17</v>
      </c>
      <c r="AG1554" s="4" t="s">
        <v>20</v>
      </c>
      <c r="AH1554" s="4" t="s">
        <v>23</v>
      </c>
      <c r="AI1554" s="5">
        <v>2700</v>
      </c>
      <c r="AJ1554" s="4">
        <v>0</v>
      </c>
      <c r="AK1554" s="4">
        <v>5</v>
      </c>
      <c r="AL1554" s="4">
        <v>8</v>
      </c>
      <c r="AM1554" s="4">
        <v>12</v>
      </c>
      <c r="AN1554" s="4">
        <v>25</v>
      </c>
    </row>
    <row r="1555" spans="28:40" x14ac:dyDescent="0.25">
      <c r="AB1555" s="4">
        <v>1554</v>
      </c>
      <c r="AC1555" s="4" t="s">
        <v>14</v>
      </c>
      <c r="AD1555" s="4" t="s">
        <v>51</v>
      </c>
      <c r="AE1555" s="4" t="s">
        <v>22</v>
      </c>
      <c r="AF1555" s="4" t="s">
        <v>17</v>
      </c>
      <c r="AG1555" s="4" t="s">
        <v>20</v>
      </c>
      <c r="AH1555" s="4" t="s">
        <v>23</v>
      </c>
      <c r="AI1555" s="5">
        <v>4200</v>
      </c>
      <c r="AJ1555" s="4">
        <v>0</v>
      </c>
      <c r="AK1555" s="4">
        <v>10</v>
      </c>
      <c r="AL1555" s="4">
        <v>17</v>
      </c>
      <c r="AM1555" s="4">
        <v>12</v>
      </c>
      <c r="AN1555" s="4">
        <v>39</v>
      </c>
    </row>
    <row r="1556" spans="28:40" x14ac:dyDescent="0.25">
      <c r="AB1556" s="4">
        <v>1555</v>
      </c>
      <c r="AC1556" s="4" t="s">
        <v>14</v>
      </c>
      <c r="AD1556" s="4" t="s">
        <v>29</v>
      </c>
      <c r="AE1556" s="4" t="s">
        <v>22</v>
      </c>
      <c r="AF1556" s="4" t="s">
        <v>17</v>
      </c>
      <c r="AG1556" s="4" t="s">
        <v>20</v>
      </c>
      <c r="AH1556" s="4" t="s">
        <v>23</v>
      </c>
      <c r="AI1556" s="5">
        <v>4700</v>
      </c>
      <c r="AJ1556" s="4">
        <v>0</v>
      </c>
      <c r="AK1556" s="4">
        <v>10</v>
      </c>
      <c r="AL1556" s="4">
        <v>15</v>
      </c>
      <c r="AM1556" s="4">
        <v>10</v>
      </c>
      <c r="AN1556" s="4">
        <v>35</v>
      </c>
    </row>
    <row r="1557" spans="28:40" x14ac:dyDescent="0.25">
      <c r="AB1557" s="4">
        <v>1556</v>
      </c>
      <c r="AC1557" s="4" t="s">
        <v>14</v>
      </c>
      <c r="AD1557" s="4" t="s">
        <v>29</v>
      </c>
      <c r="AE1557" s="4" t="s">
        <v>22</v>
      </c>
      <c r="AF1557" s="4" t="s">
        <v>17</v>
      </c>
      <c r="AG1557" s="4" t="s">
        <v>20</v>
      </c>
      <c r="AH1557" s="4" t="s">
        <v>23</v>
      </c>
      <c r="AI1557" s="5">
        <v>2500</v>
      </c>
      <c r="AJ1557" s="4">
        <v>0</v>
      </c>
      <c r="AK1557" s="4">
        <v>5</v>
      </c>
      <c r="AL1557" s="4">
        <v>7</v>
      </c>
      <c r="AM1557" s="4">
        <v>12</v>
      </c>
      <c r="AN1557" s="4">
        <v>24</v>
      </c>
    </row>
    <row r="1558" spans="28:40" x14ac:dyDescent="0.25">
      <c r="AB1558" s="4">
        <v>1557</v>
      </c>
      <c r="AC1558" s="4" t="s">
        <v>14</v>
      </c>
      <c r="AD1558" s="4" t="s">
        <v>29</v>
      </c>
      <c r="AE1558" s="4" t="s">
        <v>22</v>
      </c>
      <c r="AF1558" s="4" t="s">
        <v>17</v>
      </c>
      <c r="AG1558" s="4" t="s">
        <v>20</v>
      </c>
      <c r="AH1558" s="4" t="s">
        <v>23</v>
      </c>
      <c r="AI1558" s="5">
        <v>2600</v>
      </c>
      <c r="AJ1558" s="4">
        <v>0</v>
      </c>
      <c r="AK1558" s="4">
        <v>14</v>
      </c>
      <c r="AL1558" s="4">
        <v>30</v>
      </c>
      <c r="AM1558" s="4">
        <v>25</v>
      </c>
      <c r="AN1558" s="4">
        <v>69</v>
      </c>
    </row>
    <row r="1559" spans="28:40" x14ac:dyDescent="0.25">
      <c r="AB1559" s="4">
        <v>1558</v>
      </c>
      <c r="AC1559" s="4" t="s">
        <v>14</v>
      </c>
      <c r="AD1559" s="4" t="s">
        <v>31</v>
      </c>
      <c r="AE1559" s="4" t="s">
        <v>22</v>
      </c>
      <c r="AF1559" s="4" t="s">
        <v>17</v>
      </c>
      <c r="AG1559" s="4" t="s">
        <v>20</v>
      </c>
      <c r="AH1559" s="4" t="s">
        <v>23</v>
      </c>
      <c r="AI1559" s="5">
        <v>4200</v>
      </c>
      <c r="AJ1559" s="4">
        <v>0</v>
      </c>
      <c r="AK1559" s="4">
        <v>8</v>
      </c>
      <c r="AL1559" s="4">
        <v>8</v>
      </c>
      <c r="AM1559" s="4">
        <v>14</v>
      </c>
      <c r="AN1559" s="4">
        <v>30</v>
      </c>
    </row>
    <row r="1560" spans="28:40" x14ac:dyDescent="0.25">
      <c r="AB1560" s="4">
        <v>1559</v>
      </c>
      <c r="AC1560" s="4" t="s">
        <v>14</v>
      </c>
      <c r="AD1560" s="4" t="s">
        <v>58</v>
      </c>
      <c r="AE1560" s="4" t="s">
        <v>22</v>
      </c>
      <c r="AF1560" s="4" t="s">
        <v>17</v>
      </c>
      <c r="AG1560" s="4" t="s">
        <v>20</v>
      </c>
      <c r="AH1560" s="4" t="s">
        <v>23</v>
      </c>
      <c r="AI1560" s="5">
        <v>5000</v>
      </c>
      <c r="AJ1560" s="4">
        <v>0</v>
      </c>
      <c r="AK1560" s="4">
        <v>7</v>
      </c>
      <c r="AL1560" s="4">
        <v>7</v>
      </c>
      <c r="AM1560" s="4">
        <v>14</v>
      </c>
      <c r="AN1560" s="4">
        <v>28</v>
      </c>
    </row>
    <row r="1561" spans="28:40" x14ac:dyDescent="0.25">
      <c r="AB1561" s="4">
        <v>1560</v>
      </c>
      <c r="AC1561" s="4" t="s">
        <v>14</v>
      </c>
      <c r="AD1561" s="4" t="s">
        <v>40</v>
      </c>
      <c r="AE1561" s="4" t="s">
        <v>22</v>
      </c>
      <c r="AF1561" s="4" t="s">
        <v>17</v>
      </c>
      <c r="AG1561" s="4" t="s">
        <v>20</v>
      </c>
      <c r="AH1561" s="4" t="s">
        <v>23</v>
      </c>
      <c r="AI1561" s="5">
        <v>2750</v>
      </c>
      <c r="AJ1561" s="4">
        <v>0</v>
      </c>
      <c r="AK1561" s="4">
        <v>17</v>
      </c>
      <c r="AL1561" s="4">
        <v>19</v>
      </c>
      <c r="AM1561" s="4">
        <v>12</v>
      </c>
      <c r="AN1561" s="4">
        <v>48</v>
      </c>
    </row>
    <row r="1562" spans="28:40" x14ac:dyDescent="0.25">
      <c r="AB1562" s="4">
        <v>1561</v>
      </c>
      <c r="AC1562" s="4" t="s">
        <v>20</v>
      </c>
      <c r="AD1562" s="4" t="s">
        <v>29</v>
      </c>
      <c r="AE1562" s="4" t="s">
        <v>22</v>
      </c>
      <c r="AF1562" s="4" t="s">
        <v>17</v>
      </c>
      <c r="AG1562" s="4" t="s">
        <v>20</v>
      </c>
      <c r="AH1562" s="4" t="s">
        <v>23</v>
      </c>
      <c r="AI1562" s="5">
        <v>2300</v>
      </c>
      <c r="AJ1562" s="4">
        <v>0</v>
      </c>
      <c r="AK1562" s="4">
        <v>18</v>
      </c>
      <c r="AL1562" s="4">
        <v>19</v>
      </c>
      <c r="AM1562" s="4">
        <v>10</v>
      </c>
      <c r="AN1562" s="4">
        <v>47</v>
      </c>
    </row>
    <row r="1563" spans="28:40" x14ac:dyDescent="0.25">
      <c r="AB1563" s="4">
        <v>1562</v>
      </c>
      <c r="AC1563" s="4" t="s">
        <v>14</v>
      </c>
      <c r="AD1563" s="4" t="s">
        <v>51</v>
      </c>
      <c r="AE1563" s="4" t="s">
        <v>22</v>
      </c>
      <c r="AF1563" s="4" t="s">
        <v>17</v>
      </c>
      <c r="AG1563" s="4" t="s">
        <v>20</v>
      </c>
      <c r="AH1563" s="4" t="s">
        <v>23</v>
      </c>
      <c r="AI1563" s="5">
        <v>3500</v>
      </c>
      <c r="AJ1563" s="4">
        <v>0</v>
      </c>
      <c r="AK1563" s="4">
        <v>16</v>
      </c>
      <c r="AL1563" s="4">
        <v>18</v>
      </c>
      <c r="AM1563" s="4">
        <v>14</v>
      </c>
      <c r="AN1563" s="4">
        <v>48</v>
      </c>
    </row>
    <row r="1564" spans="28:40" x14ac:dyDescent="0.25">
      <c r="AB1564" s="4">
        <v>1563</v>
      </c>
      <c r="AC1564" s="4" t="s">
        <v>14</v>
      </c>
      <c r="AD1564" s="4" t="s">
        <v>44</v>
      </c>
      <c r="AE1564" s="4" t="s">
        <v>22</v>
      </c>
      <c r="AF1564" s="4" t="s">
        <v>17</v>
      </c>
      <c r="AG1564" s="4" t="s">
        <v>20</v>
      </c>
      <c r="AH1564" s="4" t="s">
        <v>23</v>
      </c>
      <c r="AI1564" s="5">
        <v>4750</v>
      </c>
      <c r="AJ1564" s="4">
        <v>0</v>
      </c>
      <c r="AK1564" s="4">
        <v>17</v>
      </c>
      <c r="AL1564" s="4">
        <v>16</v>
      </c>
      <c r="AM1564" s="4">
        <v>14</v>
      </c>
      <c r="AN1564" s="4">
        <v>47</v>
      </c>
    </row>
    <row r="1565" spans="28:40" x14ac:dyDescent="0.25">
      <c r="AB1565" s="4">
        <v>1564</v>
      </c>
      <c r="AC1565" s="4" t="s">
        <v>14</v>
      </c>
      <c r="AD1565" s="4" t="s">
        <v>29</v>
      </c>
      <c r="AE1565" s="4" t="s">
        <v>22</v>
      </c>
      <c r="AF1565" s="4" t="s">
        <v>17</v>
      </c>
      <c r="AG1565" s="4" t="s">
        <v>20</v>
      </c>
      <c r="AH1565" s="4" t="s">
        <v>23</v>
      </c>
      <c r="AI1565" s="5">
        <v>3000</v>
      </c>
      <c r="AJ1565" s="4">
        <v>0</v>
      </c>
      <c r="AK1565" s="4">
        <v>13</v>
      </c>
      <c r="AL1565" s="4">
        <v>22</v>
      </c>
      <c r="AM1565" s="4">
        <v>12</v>
      </c>
      <c r="AN1565" s="4">
        <v>47</v>
      </c>
    </row>
    <row r="1566" spans="28:40" x14ac:dyDescent="0.25">
      <c r="AB1566" s="4">
        <v>1565</v>
      </c>
      <c r="AC1566" s="4" t="s">
        <v>14</v>
      </c>
      <c r="AD1566" s="4" t="s">
        <v>28</v>
      </c>
      <c r="AE1566" s="4" t="s">
        <v>22</v>
      </c>
      <c r="AF1566" s="4" t="s">
        <v>17</v>
      </c>
      <c r="AG1566" s="4" t="s">
        <v>20</v>
      </c>
      <c r="AH1566" s="4" t="s">
        <v>23</v>
      </c>
      <c r="AI1566" s="5">
        <v>2000</v>
      </c>
      <c r="AJ1566" s="4">
        <v>0</v>
      </c>
      <c r="AK1566" s="4">
        <v>18</v>
      </c>
      <c r="AL1566" s="4">
        <v>29</v>
      </c>
      <c r="AM1566" s="4">
        <v>24</v>
      </c>
      <c r="AN1566" s="4">
        <v>71</v>
      </c>
    </row>
    <row r="1567" spans="28:40" x14ac:dyDescent="0.25">
      <c r="AB1567" s="4">
        <v>1566</v>
      </c>
      <c r="AC1567" s="4" t="s">
        <v>14</v>
      </c>
      <c r="AD1567" s="4" t="s">
        <v>12</v>
      </c>
      <c r="AE1567" s="4" t="s">
        <v>22</v>
      </c>
      <c r="AF1567" s="4" t="s">
        <v>17</v>
      </c>
      <c r="AG1567" s="4" t="s">
        <v>20</v>
      </c>
      <c r="AH1567" s="4" t="s">
        <v>23</v>
      </c>
      <c r="AI1567" s="5">
        <v>1000</v>
      </c>
      <c r="AJ1567" s="4">
        <v>0</v>
      </c>
      <c r="AK1567" s="4">
        <v>11</v>
      </c>
      <c r="AL1567" s="4">
        <v>37</v>
      </c>
      <c r="AM1567" s="4">
        <v>17</v>
      </c>
      <c r="AN1567" s="4">
        <v>65</v>
      </c>
    </row>
    <row r="1568" spans="28:40" x14ac:dyDescent="0.25">
      <c r="AB1568" s="4">
        <v>1567</v>
      </c>
      <c r="AC1568" s="4" t="s">
        <v>14</v>
      </c>
      <c r="AD1568" s="4" t="s">
        <v>33</v>
      </c>
      <c r="AE1568" s="4" t="s">
        <v>22</v>
      </c>
      <c r="AF1568" s="4" t="s">
        <v>17</v>
      </c>
      <c r="AG1568" s="4" t="s">
        <v>20</v>
      </c>
      <c r="AH1568" s="4" t="s">
        <v>23</v>
      </c>
      <c r="AI1568" s="5">
        <v>1500</v>
      </c>
      <c r="AJ1568" s="4">
        <v>0</v>
      </c>
      <c r="AK1568" s="4">
        <v>13</v>
      </c>
      <c r="AL1568" s="4">
        <v>22</v>
      </c>
      <c r="AM1568" s="4">
        <v>15</v>
      </c>
      <c r="AN1568" s="4">
        <v>50</v>
      </c>
    </row>
    <row r="1569" spans="28:40" x14ac:dyDescent="0.25">
      <c r="AB1569" s="4">
        <v>1568</v>
      </c>
      <c r="AC1569" s="4" t="s">
        <v>14</v>
      </c>
      <c r="AD1569" s="4" t="s">
        <v>40</v>
      </c>
      <c r="AE1569" s="4" t="s">
        <v>22</v>
      </c>
      <c r="AF1569" s="4" t="s">
        <v>17</v>
      </c>
      <c r="AG1569" s="4" t="s">
        <v>20</v>
      </c>
      <c r="AH1569" s="4" t="s">
        <v>23</v>
      </c>
      <c r="AI1569" s="5">
        <v>2000</v>
      </c>
      <c r="AJ1569" s="4">
        <v>0</v>
      </c>
      <c r="AK1569" s="4">
        <v>13</v>
      </c>
      <c r="AL1569" s="4">
        <v>16</v>
      </c>
      <c r="AM1569" s="4">
        <v>1</v>
      </c>
      <c r="AN1569" s="4">
        <v>30</v>
      </c>
    </row>
    <row r="1570" spans="28:40" x14ac:dyDescent="0.25">
      <c r="AB1570" s="4">
        <v>1569</v>
      </c>
      <c r="AC1570" s="4" t="s">
        <v>14</v>
      </c>
      <c r="AD1570" s="4" t="s">
        <v>27</v>
      </c>
      <c r="AE1570" s="4" t="s">
        <v>22</v>
      </c>
      <c r="AF1570" s="4" t="s">
        <v>17</v>
      </c>
      <c r="AG1570" s="4" t="s">
        <v>20</v>
      </c>
      <c r="AH1570" s="4" t="s">
        <v>23</v>
      </c>
      <c r="AI1570" s="5">
        <v>2500</v>
      </c>
      <c r="AJ1570" s="4">
        <v>0</v>
      </c>
      <c r="AK1570" s="4">
        <v>11</v>
      </c>
      <c r="AL1570" s="4">
        <v>35</v>
      </c>
      <c r="AM1570" s="4">
        <v>14</v>
      </c>
      <c r="AN1570" s="4">
        <v>60</v>
      </c>
    </row>
    <row r="1571" spans="28:40" x14ac:dyDescent="0.25">
      <c r="AB1571" s="4">
        <v>1570</v>
      </c>
      <c r="AC1571" s="4" t="s">
        <v>14</v>
      </c>
      <c r="AD1571" s="4" t="s">
        <v>50</v>
      </c>
      <c r="AE1571" s="4" t="s">
        <v>22</v>
      </c>
      <c r="AF1571" s="4" t="s">
        <v>17</v>
      </c>
      <c r="AG1571" s="4" t="s">
        <v>20</v>
      </c>
      <c r="AH1571" s="4" t="s">
        <v>23</v>
      </c>
      <c r="AI1571" s="5">
        <v>1500</v>
      </c>
      <c r="AJ1571" s="4">
        <v>0</v>
      </c>
      <c r="AK1571" s="4">
        <v>13</v>
      </c>
      <c r="AL1571" s="4">
        <v>23</v>
      </c>
      <c r="AM1571" s="4">
        <v>10</v>
      </c>
      <c r="AN1571" s="4">
        <v>46</v>
      </c>
    </row>
    <row r="1572" spans="28:40" x14ac:dyDescent="0.25">
      <c r="AB1572" s="4">
        <v>1571</v>
      </c>
      <c r="AC1572" s="4" t="s">
        <v>20</v>
      </c>
      <c r="AD1572" s="4" t="s">
        <v>15</v>
      </c>
      <c r="AE1572" s="4" t="s">
        <v>22</v>
      </c>
      <c r="AF1572" s="4" t="s">
        <v>17</v>
      </c>
      <c r="AG1572" s="4" t="s">
        <v>20</v>
      </c>
      <c r="AH1572" s="4" t="s">
        <v>23</v>
      </c>
      <c r="AI1572" s="5">
        <v>1000</v>
      </c>
      <c r="AJ1572" s="4">
        <v>0</v>
      </c>
      <c r="AK1572" s="4">
        <v>11</v>
      </c>
      <c r="AL1572" s="4">
        <v>15</v>
      </c>
      <c r="AM1572" s="4">
        <v>20</v>
      </c>
      <c r="AN1572" s="4">
        <v>46</v>
      </c>
    </row>
    <row r="1573" spans="28:40" x14ac:dyDescent="0.25">
      <c r="AB1573" s="4">
        <v>1572</v>
      </c>
      <c r="AC1573" s="4" t="s">
        <v>20</v>
      </c>
      <c r="AD1573" s="4" t="s">
        <v>42</v>
      </c>
      <c r="AE1573" s="4" t="s">
        <v>22</v>
      </c>
      <c r="AF1573" s="4" t="s">
        <v>17</v>
      </c>
      <c r="AG1573" s="4" t="s">
        <v>20</v>
      </c>
      <c r="AH1573" s="4" t="s">
        <v>23</v>
      </c>
      <c r="AI1573" s="5">
        <v>2500</v>
      </c>
      <c r="AJ1573" s="4">
        <v>0</v>
      </c>
      <c r="AK1573" s="4">
        <v>10</v>
      </c>
      <c r="AL1573" s="4">
        <v>22</v>
      </c>
      <c r="AM1573" s="4">
        <v>10</v>
      </c>
      <c r="AN1573" s="4">
        <v>42</v>
      </c>
    </row>
    <row r="1574" spans="28:40" x14ac:dyDescent="0.25">
      <c r="AB1574" s="4">
        <v>1573</v>
      </c>
      <c r="AC1574" s="4" t="s">
        <v>20</v>
      </c>
      <c r="AD1574" s="4" t="s">
        <v>42</v>
      </c>
      <c r="AE1574" s="4" t="s">
        <v>22</v>
      </c>
      <c r="AF1574" s="4" t="s">
        <v>17</v>
      </c>
      <c r="AG1574" s="4" t="s">
        <v>20</v>
      </c>
      <c r="AH1574" s="4" t="s">
        <v>23</v>
      </c>
      <c r="AI1574" s="5">
        <v>2000</v>
      </c>
      <c r="AJ1574" s="4">
        <v>0</v>
      </c>
      <c r="AK1574" s="4">
        <v>12</v>
      </c>
      <c r="AL1574" s="4">
        <v>19</v>
      </c>
      <c r="AM1574" s="4">
        <v>21</v>
      </c>
      <c r="AN1574" s="4">
        <v>52</v>
      </c>
    </row>
    <row r="1575" spans="28:40" x14ac:dyDescent="0.25">
      <c r="AB1575" s="4">
        <v>1574</v>
      </c>
      <c r="AC1575" s="4" t="s">
        <v>20</v>
      </c>
      <c r="AD1575" s="4" t="s">
        <v>28</v>
      </c>
      <c r="AE1575" s="4" t="s">
        <v>22</v>
      </c>
      <c r="AF1575" s="4" t="s">
        <v>17</v>
      </c>
      <c r="AG1575" s="4" t="s">
        <v>20</v>
      </c>
      <c r="AH1575" s="4" t="s">
        <v>23</v>
      </c>
      <c r="AI1575" s="5">
        <v>3500</v>
      </c>
      <c r="AJ1575" s="4">
        <v>0</v>
      </c>
      <c r="AK1575" s="4">
        <v>15</v>
      </c>
      <c r="AL1575" s="4">
        <v>38</v>
      </c>
      <c r="AM1575" s="4">
        <v>15</v>
      </c>
      <c r="AN1575" s="4">
        <v>68</v>
      </c>
    </row>
    <row r="1576" spans="28:40" x14ac:dyDescent="0.25">
      <c r="AB1576" s="4">
        <v>1575</v>
      </c>
      <c r="AC1576" s="4" t="s">
        <v>20</v>
      </c>
      <c r="AD1576" s="4" t="s">
        <v>39</v>
      </c>
      <c r="AE1576" s="4" t="s">
        <v>22</v>
      </c>
      <c r="AF1576" s="4" t="s">
        <v>17</v>
      </c>
      <c r="AG1576" s="4" t="s">
        <v>20</v>
      </c>
      <c r="AH1576" s="4" t="s">
        <v>23</v>
      </c>
      <c r="AI1576" s="5">
        <v>3500</v>
      </c>
      <c r="AJ1576" s="4">
        <v>0</v>
      </c>
      <c r="AK1576" s="4">
        <v>14</v>
      </c>
      <c r="AL1576" s="4">
        <v>29</v>
      </c>
      <c r="AM1576" s="4">
        <v>22</v>
      </c>
      <c r="AN1576" s="4">
        <v>65</v>
      </c>
    </row>
    <row r="1577" spans="28:40" x14ac:dyDescent="0.25">
      <c r="AB1577" s="4">
        <v>1576</v>
      </c>
      <c r="AC1577" s="4" t="s">
        <v>14</v>
      </c>
      <c r="AD1577" s="4" t="s">
        <v>68</v>
      </c>
      <c r="AE1577" s="4" t="s">
        <v>22</v>
      </c>
      <c r="AF1577" s="4" t="s">
        <v>17</v>
      </c>
      <c r="AG1577" s="4" t="s">
        <v>20</v>
      </c>
      <c r="AH1577" s="4" t="s">
        <v>23</v>
      </c>
      <c r="AI1577" s="5">
        <v>3400</v>
      </c>
      <c r="AJ1577" s="4">
        <v>0</v>
      </c>
      <c r="AK1577" s="4">
        <v>10</v>
      </c>
      <c r="AL1577" s="4">
        <v>15</v>
      </c>
      <c r="AM1577" s="4">
        <v>17</v>
      </c>
      <c r="AN1577" s="4">
        <v>42</v>
      </c>
    </row>
    <row r="1578" spans="28:40" x14ac:dyDescent="0.25">
      <c r="AB1578" s="4">
        <v>1577</v>
      </c>
      <c r="AC1578" s="4" t="s">
        <v>20</v>
      </c>
      <c r="AD1578" s="4" t="s">
        <v>40</v>
      </c>
      <c r="AE1578" s="4" t="s">
        <v>22</v>
      </c>
      <c r="AF1578" s="4" t="s">
        <v>17</v>
      </c>
      <c r="AG1578" s="4" t="s">
        <v>20</v>
      </c>
      <c r="AH1578" s="4" t="s">
        <v>23</v>
      </c>
      <c r="AI1578" s="5">
        <v>2500</v>
      </c>
      <c r="AJ1578" s="4">
        <v>0</v>
      </c>
      <c r="AK1578" s="4">
        <v>8</v>
      </c>
      <c r="AL1578" s="4">
        <v>5</v>
      </c>
      <c r="AM1578" s="4">
        <v>10</v>
      </c>
      <c r="AN1578" s="4">
        <v>23</v>
      </c>
    </row>
    <row r="1579" spans="28:40" x14ac:dyDescent="0.25">
      <c r="AB1579" s="4">
        <v>1578</v>
      </c>
      <c r="AC1579" s="4" t="s">
        <v>14</v>
      </c>
      <c r="AD1579" s="4" t="s">
        <v>24</v>
      </c>
      <c r="AE1579" s="4" t="s">
        <v>22</v>
      </c>
      <c r="AF1579" s="4" t="s">
        <v>17</v>
      </c>
      <c r="AG1579" s="4" t="s">
        <v>20</v>
      </c>
      <c r="AH1579" s="4" t="s">
        <v>23</v>
      </c>
      <c r="AI1579" s="5">
        <v>2600</v>
      </c>
      <c r="AJ1579" s="4">
        <v>0</v>
      </c>
      <c r="AK1579" s="4">
        <v>10</v>
      </c>
      <c r="AL1579" s="4">
        <v>19</v>
      </c>
      <c r="AM1579" s="4">
        <v>12</v>
      </c>
      <c r="AN1579" s="4">
        <v>41</v>
      </c>
    </row>
    <row r="1580" spans="28:40" x14ac:dyDescent="0.25">
      <c r="AB1580" s="4">
        <v>1579</v>
      </c>
      <c r="AC1580" s="4" t="s">
        <v>14</v>
      </c>
      <c r="AD1580" s="4" t="s">
        <v>29</v>
      </c>
      <c r="AE1580" s="4" t="s">
        <v>22</v>
      </c>
      <c r="AF1580" s="4" t="s">
        <v>17</v>
      </c>
      <c r="AG1580" s="4" t="s">
        <v>20</v>
      </c>
      <c r="AH1580" s="4" t="s">
        <v>23</v>
      </c>
      <c r="AI1580" s="5">
        <v>2200</v>
      </c>
      <c r="AJ1580" s="4">
        <v>0</v>
      </c>
      <c r="AK1580" s="4">
        <v>12</v>
      </c>
      <c r="AL1580" s="4">
        <v>25</v>
      </c>
      <c r="AM1580" s="4">
        <v>16</v>
      </c>
      <c r="AN1580" s="4">
        <v>53</v>
      </c>
    </row>
    <row r="1581" spans="28:40" x14ac:dyDescent="0.25">
      <c r="AB1581" s="4">
        <v>1580</v>
      </c>
      <c r="AC1581" s="4" t="s">
        <v>14</v>
      </c>
      <c r="AD1581" s="4" t="s">
        <v>47</v>
      </c>
      <c r="AE1581" s="4" t="s">
        <v>22</v>
      </c>
      <c r="AF1581" s="4" t="s">
        <v>17</v>
      </c>
      <c r="AG1581" s="4" t="s">
        <v>20</v>
      </c>
      <c r="AH1581" s="4" t="s">
        <v>23</v>
      </c>
      <c r="AI1581" s="5">
        <v>2100</v>
      </c>
      <c r="AJ1581" s="4">
        <v>0</v>
      </c>
      <c r="AK1581" s="4">
        <v>13</v>
      </c>
      <c r="AL1581" s="4">
        <v>24</v>
      </c>
      <c r="AM1581" s="4">
        <v>14</v>
      </c>
      <c r="AN1581" s="4">
        <v>51</v>
      </c>
    </row>
    <row r="1582" spans="28:40" x14ac:dyDescent="0.25">
      <c r="AB1582" s="4">
        <v>1581</v>
      </c>
      <c r="AC1582" s="4" t="s">
        <v>14</v>
      </c>
      <c r="AD1582" s="4" t="s">
        <v>49</v>
      </c>
      <c r="AE1582" s="4" t="s">
        <v>22</v>
      </c>
      <c r="AF1582" s="4" t="s">
        <v>17</v>
      </c>
      <c r="AG1582" s="4" t="s">
        <v>20</v>
      </c>
      <c r="AH1582" s="4" t="s">
        <v>23</v>
      </c>
      <c r="AI1582" s="5">
        <v>4000</v>
      </c>
      <c r="AJ1582" s="4">
        <v>0</v>
      </c>
      <c r="AK1582" s="4">
        <v>21</v>
      </c>
      <c r="AL1582" s="4">
        <v>5</v>
      </c>
      <c r="AM1582" s="4">
        <v>19</v>
      </c>
      <c r="AN1582" s="4">
        <v>45</v>
      </c>
    </row>
    <row r="1583" spans="28:40" x14ac:dyDescent="0.25">
      <c r="AB1583" s="4">
        <v>1582</v>
      </c>
      <c r="AC1583" s="4" t="s">
        <v>14</v>
      </c>
      <c r="AD1583" s="4" t="s">
        <v>49</v>
      </c>
      <c r="AE1583" s="4" t="s">
        <v>22</v>
      </c>
      <c r="AF1583" s="4" t="s">
        <v>17</v>
      </c>
      <c r="AG1583" s="4" t="s">
        <v>20</v>
      </c>
      <c r="AH1583" s="4" t="s">
        <v>23</v>
      </c>
      <c r="AI1583" s="5">
        <v>3000</v>
      </c>
      <c r="AJ1583" s="4">
        <v>0</v>
      </c>
      <c r="AK1583" s="4">
        <v>19</v>
      </c>
      <c r="AL1583" s="4">
        <v>29</v>
      </c>
      <c r="AM1583" s="4">
        <v>22</v>
      </c>
      <c r="AN1583" s="4">
        <v>70</v>
      </c>
    </row>
    <row r="1584" spans="28:40" x14ac:dyDescent="0.25">
      <c r="AB1584" s="4">
        <v>1583</v>
      </c>
      <c r="AC1584" s="4" t="s">
        <v>14</v>
      </c>
      <c r="AD1584" s="4" t="s">
        <v>44</v>
      </c>
      <c r="AE1584" s="4" t="s">
        <v>22</v>
      </c>
      <c r="AF1584" s="4" t="s">
        <v>17</v>
      </c>
      <c r="AG1584" s="4" t="s">
        <v>20</v>
      </c>
      <c r="AH1584" s="4" t="s">
        <v>23</v>
      </c>
      <c r="AI1584" s="5">
        <v>2000</v>
      </c>
      <c r="AJ1584" s="4">
        <v>0</v>
      </c>
      <c r="AK1584" s="4">
        <v>11</v>
      </c>
      <c r="AL1584" s="4">
        <v>31</v>
      </c>
      <c r="AM1584" s="4">
        <v>20</v>
      </c>
      <c r="AN1584" s="4">
        <v>62</v>
      </c>
    </row>
    <row r="1585" spans="28:40" x14ac:dyDescent="0.25">
      <c r="AB1585" s="4">
        <v>1584</v>
      </c>
      <c r="AC1585" s="4" t="s">
        <v>14</v>
      </c>
      <c r="AD1585" s="4" t="s">
        <v>49</v>
      </c>
      <c r="AE1585" s="4" t="s">
        <v>22</v>
      </c>
      <c r="AF1585" s="4" t="s">
        <v>17</v>
      </c>
      <c r="AG1585" s="4" t="s">
        <v>20</v>
      </c>
      <c r="AH1585" s="4" t="s">
        <v>23</v>
      </c>
      <c r="AI1585" s="5">
        <v>2000</v>
      </c>
      <c r="AJ1585" s="4">
        <v>0</v>
      </c>
      <c r="AK1585" s="4">
        <v>8</v>
      </c>
      <c r="AL1585" s="4">
        <v>21</v>
      </c>
      <c r="AM1585" s="4">
        <v>21</v>
      </c>
      <c r="AN1585" s="4">
        <v>50</v>
      </c>
    </row>
    <row r="1586" spans="28:40" x14ac:dyDescent="0.25">
      <c r="AB1586" s="4">
        <v>1585</v>
      </c>
      <c r="AC1586" s="4" t="s">
        <v>14</v>
      </c>
      <c r="AD1586" s="4" t="s">
        <v>51</v>
      </c>
      <c r="AE1586" s="4" t="s">
        <v>22</v>
      </c>
      <c r="AF1586" s="4" t="s">
        <v>17</v>
      </c>
      <c r="AG1586" s="4" t="s">
        <v>20</v>
      </c>
      <c r="AH1586" s="4" t="s">
        <v>23</v>
      </c>
      <c r="AI1586" s="5">
        <v>2000</v>
      </c>
      <c r="AJ1586" s="4">
        <v>0</v>
      </c>
      <c r="AK1586" s="4">
        <v>7</v>
      </c>
      <c r="AL1586" s="4">
        <v>28</v>
      </c>
      <c r="AM1586" s="4">
        <v>17</v>
      </c>
      <c r="AN1586" s="4">
        <v>52</v>
      </c>
    </row>
    <row r="1587" spans="28:40" x14ac:dyDescent="0.25">
      <c r="AB1587" s="4">
        <v>1586</v>
      </c>
      <c r="AC1587" s="4" t="s">
        <v>20</v>
      </c>
      <c r="AD1587" s="4" t="s">
        <v>34</v>
      </c>
      <c r="AE1587" s="4" t="s">
        <v>22</v>
      </c>
      <c r="AF1587" s="4" t="s">
        <v>17</v>
      </c>
      <c r="AG1587" s="4" t="s">
        <v>20</v>
      </c>
      <c r="AH1587" s="4" t="s">
        <v>23</v>
      </c>
      <c r="AI1587" s="5">
        <v>5000</v>
      </c>
      <c r="AJ1587" s="4">
        <v>0</v>
      </c>
      <c r="AK1587" s="4">
        <v>13</v>
      </c>
      <c r="AL1587" s="4">
        <v>9</v>
      </c>
      <c r="AM1587" s="4">
        <v>20</v>
      </c>
      <c r="AN1587" s="4">
        <v>42</v>
      </c>
    </row>
    <row r="1588" spans="28:40" x14ac:dyDescent="0.25">
      <c r="AB1588" s="4">
        <v>1587</v>
      </c>
      <c r="AC1588" s="4" t="s">
        <v>14</v>
      </c>
      <c r="AD1588" s="4" t="s">
        <v>31</v>
      </c>
      <c r="AE1588" s="4" t="s">
        <v>22</v>
      </c>
      <c r="AF1588" s="4" t="s">
        <v>17</v>
      </c>
      <c r="AG1588" s="4" t="s">
        <v>20</v>
      </c>
      <c r="AH1588" s="4" t="s">
        <v>23</v>
      </c>
      <c r="AI1588" s="5">
        <v>3000</v>
      </c>
      <c r="AJ1588" s="4">
        <v>0</v>
      </c>
      <c r="AK1588" s="4">
        <v>13</v>
      </c>
      <c r="AL1588" s="4">
        <v>21</v>
      </c>
      <c r="AM1588" s="4">
        <v>18</v>
      </c>
      <c r="AN1588" s="4">
        <v>52</v>
      </c>
    </row>
    <row r="1589" spans="28:40" x14ac:dyDescent="0.25">
      <c r="AB1589" s="4">
        <v>1588</v>
      </c>
      <c r="AC1589" s="4" t="s">
        <v>20</v>
      </c>
      <c r="AD1589" s="4" t="s">
        <v>44</v>
      </c>
      <c r="AE1589" s="4" t="s">
        <v>22</v>
      </c>
      <c r="AF1589" s="4" t="s">
        <v>17</v>
      </c>
      <c r="AG1589" s="4" t="s">
        <v>20</v>
      </c>
      <c r="AH1589" s="4" t="s">
        <v>23</v>
      </c>
      <c r="AI1589" s="5">
        <v>6000</v>
      </c>
      <c r="AJ1589" s="4">
        <v>0</v>
      </c>
      <c r="AK1589" s="4">
        <v>21</v>
      </c>
      <c r="AL1589" s="4">
        <v>4</v>
      </c>
      <c r="AM1589" s="4">
        <v>2</v>
      </c>
      <c r="AN1589" s="4">
        <v>27</v>
      </c>
    </row>
    <row r="1590" spans="28:40" x14ac:dyDescent="0.25">
      <c r="AB1590" s="4">
        <v>1589</v>
      </c>
      <c r="AC1590" s="4" t="s">
        <v>20</v>
      </c>
      <c r="AD1590" s="4" t="s">
        <v>30</v>
      </c>
      <c r="AE1590" s="4" t="s">
        <v>22</v>
      </c>
      <c r="AF1590" s="4" t="s">
        <v>17</v>
      </c>
      <c r="AG1590" s="4" t="s">
        <v>20</v>
      </c>
      <c r="AH1590" s="4" t="s">
        <v>23</v>
      </c>
      <c r="AI1590" s="5">
        <v>3000</v>
      </c>
      <c r="AJ1590" s="4">
        <v>0</v>
      </c>
      <c r="AK1590" s="4">
        <v>15</v>
      </c>
      <c r="AL1590" s="4">
        <v>12</v>
      </c>
      <c r="AM1590" s="4">
        <v>4</v>
      </c>
      <c r="AN1590" s="4">
        <v>31</v>
      </c>
    </row>
    <row r="1591" spans="28:40" x14ac:dyDescent="0.25">
      <c r="AB1591" s="4">
        <v>1590</v>
      </c>
      <c r="AC1591" s="4" t="s">
        <v>20</v>
      </c>
      <c r="AD1591" s="4" t="s">
        <v>31</v>
      </c>
      <c r="AE1591" s="4" t="s">
        <v>22</v>
      </c>
      <c r="AF1591" s="4" t="s">
        <v>17</v>
      </c>
      <c r="AG1591" s="4" t="s">
        <v>20</v>
      </c>
      <c r="AH1591" s="4" t="s">
        <v>23</v>
      </c>
      <c r="AI1591" s="5">
        <v>4000</v>
      </c>
      <c r="AJ1591" s="4">
        <v>0</v>
      </c>
      <c r="AK1591" s="4">
        <v>3</v>
      </c>
      <c r="AL1591" s="4">
        <v>6</v>
      </c>
      <c r="AM1591" s="4">
        <v>8</v>
      </c>
      <c r="AN1591" s="4">
        <v>17</v>
      </c>
    </row>
    <row r="1592" spans="28:40" x14ac:dyDescent="0.25">
      <c r="AB1592" s="4">
        <v>1591</v>
      </c>
      <c r="AC1592" s="4" t="s">
        <v>20</v>
      </c>
      <c r="AD1592" s="4" t="s">
        <v>38</v>
      </c>
      <c r="AE1592" s="4" t="s">
        <v>22</v>
      </c>
      <c r="AF1592" s="4" t="s">
        <v>17</v>
      </c>
      <c r="AG1592" s="4" t="s">
        <v>20</v>
      </c>
      <c r="AH1592" s="4" t="s">
        <v>23</v>
      </c>
      <c r="AI1592" s="5">
        <v>12000</v>
      </c>
      <c r="AJ1592" s="4">
        <v>0</v>
      </c>
      <c r="AK1592" s="4">
        <v>10</v>
      </c>
      <c r="AL1592" s="4">
        <v>19</v>
      </c>
      <c r="AM1592" s="4">
        <v>13</v>
      </c>
      <c r="AN1592" s="4">
        <v>42</v>
      </c>
    </row>
    <row r="1593" spans="28:40" x14ac:dyDescent="0.25">
      <c r="AB1593" s="4">
        <v>1592</v>
      </c>
      <c r="AC1593" s="4" t="s">
        <v>20</v>
      </c>
      <c r="AD1593" s="4" t="s">
        <v>33</v>
      </c>
      <c r="AE1593" s="4" t="s">
        <v>22</v>
      </c>
      <c r="AF1593" s="4" t="s">
        <v>17</v>
      </c>
      <c r="AG1593" s="4" t="s">
        <v>20</v>
      </c>
      <c r="AH1593" s="4" t="s">
        <v>23</v>
      </c>
      <c r="AI1593" s="5">
        <v>2000</v>
      </c>
      <c r="AJ1593" s="4">
        <v>0</v>
      </c>
      <c r="AK1593" s="4">
        <v>24</v>
      </c>
      <c r="AL1593" s="4">
        <v>27</v>
      </c>
      <c r="AM1593" s="4">
        <v>17</v>
      </c>
      <c r="AN1593" s="4">
        <v>68</v>
      </c>
    </row>
    <row r="1594" spans="28:40" x14ac:dyDescent="0.25">
      <c r="AB1594" s="4">
        <v>1593</v>
      </c>
      <c r="AC1594" s="4" t="s">
        <v>20</v>
      </c>
      <c r="AD1594" s="4" t="s">
        <v>12</v>
      </c>
      <c r="AE1594" s="4" t="s">
        <v>22</v>
      </c>
      <c r="AF1594" s="4" t="s">
        <v>17</v>
      </c>
      <c r="AG1594" s="4" t="s">
        <v>20</v>
      </c>
      <c r="AH1594" s="4" t="s">
        <v>23</v>
      </c>
      <c r="AI1594" s="5">
        <v>2000</v>
      </c>
      <c r="AJ1594" s="4">
        <v>0</v>
      </c>
      <c r="AK1594" s="4">
        <v>7</v>
      </c>
      <c r="AL1594" s="4">
        <v>32</v>
      </c>
      <c r="AM1594" s="4">
        <v>5</v>
      </c>
      <c r="AN1594" s="4">
        <v>44</v>
      </c>
    </row>
    <row r="1595" spans="28:40" x14ac:dyDescent="0.25">
      <c r="AB1595" s="4">
        <v>1594</v>
      </c>
      <c r="AC1595" s="4" t="s">
        <v>14</v>
      </c>
      <c r="AD1595" s="4" t="s">
        <v>60</v>
      </c>
      <c r="AE1595" s="4" t="s">
        <v>22</v>
      </c>
      <c r="AF1595" s="4" t="s">
        <v>17</v>
      </c>
      <c r="AG1595" s="4" t="s">
        <v>20</v>
      </c>
      <c r="AH1595" s="4" t="s">
        <v>23</v>
      </c>
      <c r="AI1595" s="5">
        <v>3000</v>
      </c>
      <c r="AJ1595" s="4">
        <v>0</v>
      </c>
      <c r="AK1595" s="4">
        <v>10</v>
      </c>
      <c r="AL1595" s="4">
        <v>23</v>
      </c>
      <c r="AM1595" s="4">
        <v>10</v>
      </c>
      <c r="AN1595" s="4">
        <v>43</v>
      </c>
    </row>
    <row r="1596" spans="28:40" x14ac:dyDescent="0.25">
      <c r="AB1596" s="4">
        <v>1595</v>
      </c>
      <c r="AC1596" s="4" t="s">
        <v>14</v>
      </c>
      <c r="AD1596" s="4" t="s">
        <v>57</v>
      </c>
      <c r="AE1596" s="4" t="s">
        <v>22</v>
      </c>
      <c r="AF1596" s="4" t="s">
        <v>17</v>
      </c>
      <c r="AG1596" s="4" t="s">
        <v>20</v>
      </c>
      <c r="AH1596" s="4" t="s">
        <v>23</v>
      </c>
      <c r="AI1596" s="5">
        <v>2500</v>
      </c>
      <c r="AJ1596" s="4">
        <v>0</v>
      </c>
      <c r="AK1596" s="4">
        <v>18</v>
      </c>
      <c r="AL1596" s="4">
        <v>37</v>
      </c>
      <c r="AM1596" s="4">
        <v>8</v>
      </c>
      <c r="AN1596" s="4">
        <v>63</v>
      </c>
    </row>
    <row r="1597" spans="28:40" x14ac:dyDescent="0.25">
      <c r="AB1597" s="4">
        <v>1596</v>
      </c>
      <c r="AC1597" s="4" t="s">
        <v>20</v>
      </c>
      <c r="AD1597" s="4" t="s">
        <v>58</v>
      </c>
      <c r="AE1597" s="4" t="s">
        <v>22</v>
      </c>
      <c r="AF1597" s="4" t="s">
        <v>17</v>
      </c>
      <c r="AG1597" s="4" t="s">
        <v>20</v>
      </c>
      <c r="AH1597" s="4" t="s">
        <v>23</v>
      </c>
      <c r="AI1597" s="5">
        <v>2500</v>
      </c>
      <c r="AJ1597" s="4">
        <v>0</v>
      </c>
      <c r="AK1597" s="4">
        <v>16</v>
      </c>
      <c r="AL1597" s="4">
        <v>6</v>
      </c>
      <c r="AM1597" s="4">
        <v>6</v>
      </c>
      <c r="AN1597" s="4">
        <v>28</v>
      </c>
    </row>
    <row r="1598" spans="28:40" x14ac:dyDescent="0.25">
      <c r="AB1598" s="4">
        <v>1597</v>
      </c>
      <c r="AC1598" s="4" t="s">
        <v>14</v>
      </c>
      <c r="AD1598" s="4" t="s">
        <v>68</v>
      </c>
      <c r="AE1598" s="4" t="s">
        <v>22</v>
      </c>
      <c r="AF1598" s="4" t="s">
        <v>17</v>
      </c>
      <c r="AG1598" s="4" t="s">
        <v>20</v>
      </c>
      <c r="AH1598" s="4" t="s">
        <v>23</v>
      </c>
      <c r="AI1598" s="5">
        <v>5000</v>
      </c>
      <c r="AJ1598" s="4">
        <v>0</v>
      </c>
      <c r="AK1598" s="4">
        <v>19</v>
      </c>
      <c r="AL1598" s="4">
        <v>24</v>
      </c>
      <c r="AM1598" s="4">
        <v>10</v>
      </c>
      <c r="AN1598" s="4">
        <v>53</v>
      </c>
    </row>
    <row r="1599" spans="28:40" x14ac:dyDescent="0.25">
      <c r="AB1599" s="4">
        <v>1598</v>
      </c>
      <c r="AC1599" s="4" t="s">
        <v>14</v>
      </c>
      <c r="AD1599" s="4" t="s">
        <v>49</v>
      </c>
      <c r="AE1599" s="4" t="s">
        <v>22</v>
      </c>
      <c r="AF1599" s="4" t="s">
        <v>17</v>
      </c>
      <c r="AG1599" s="4" t="s">
        <v>20</v>
      </c>
      <c r="AH1599" s="4" t="s">
        <v>23</v>
      </c>
      <c r="AI1599" s="5">
        <v>3500</v>
      </c>
      <c r="AJ1599" s="4">
        <v>0</v>
      </c>
      <c r="AK1599" s="4">
        <v>12</v>
      </c>
      <c r="AL1599" s="4">
        <v>24</v>
      </c>
      <c r="AM1599" s="4">
        <v>4</v>
      </c>
      <c r="AN1599" s="4">
        <v>40</v>
      </c>
    </row>
    <row r="1600" spans="28:40" x14ac:dyDescent="0.25">
      <c r="AB1600" s="4">
        <v>1599</v>
      </c>
      <c r="AC1600" s="4" t="s">
        <v>20</v>
      </c>
      <c r="AD1600" s="4" t="s">
        <v>68</v>
      </c>
      <c r="AE1600" s="4" t="s">
        <v>22</v>
      </c>
      <c r="AF1600" s="4" t="s">
        <v>17</v>
      </c>
      <c r="AG1600" s="4" t="s">
        <v>20</v>
      </c>
      <c r="AH1600" s="4" t="s">
        <v>23</v>
      </c>
      <c r="AI1600" s="5">
        <v>5000</v>
      </c>
      <c r="AJ1600" s="4">
        <v>0</v>
      </c>
      <c r="AK1600" s="4">
        <v>8</v>
      </c>
      <c r="AL1600" s="4">
        <v>23</v>
      </c>
      <c r="AM1600" s="4">
        <v>6</v>
      </c>
      <c r="AN1600" s="4">
        <v>37</v>
      </c>
    </row>
    <row r="1601" spans="28:40" x14ac:dyDescent="0.25">
      <c r="AB1601" s="4">
        <v>1600</v>
      </c>
      <c r="AC1601" s="4" t="s">
        <v>20</v>
      </c>
      <c r="AD1601" s="4" t="s">
        <v>44</v>
      </c>
      <c r="AE1601" s="4" t="s">
        <v>22</v>
      </c>
      <c r="AF1601" s="4" t="s">
        <v>17</v>
      </c>
      <c r="AG1601" s="4" t="s">
        <v>20</v>
      </c>
      <c r="AH1601" s="4" t="s">
        <v>23</v>
      </c>
      <c r="AI1601" s="5">
        <v>5000</v>
      </c>
      <c r="AJ1601" s="4">
        <v>0</v>
      </c>
      <c r="AK1601" s="4">
        <v>10</v>
      </c>
      <c r="AL1601" s="4">
        <v>20</v>
      </c>
      <c r="AM1601" s="4">
        <v>11</v>
      </c>
      <c r="AN1601" s="4">
        <v>41</v>
      </c>
    </row>
    <row r="1602" spans="28:40" x14ac:dyDescent="0.25">
      <c r="AB1602" s="4">
        <v>1601</v>
      </c>
      <c r="AC1602" s="4" t="s">
        <v>14</v>
      </c>
      <c r="AD1602" s="4" t="s">
        <v>57</v>
      </c>
      <c r="AE1602" s="4" t="s">
        <v>22</v>
      </c>
      <c r="AF1602" s="4" t="s">
        <v>17</v>
      </c>
      <c r="AG1602" s="4" t="s">
        <v>20</v>
      </c>
      <c r="AH1602" s="4" t="s">
        <v>23</v>
      </c>
      <c r="AI1602" s="5">
        <v>3000</v>
      </c>
      <c r="AJ1602" s="4">
        <v>0</v>
      </c>
      <c r="AK1602" s="4">
        <v>11</v>
      </c>
      <c r="AL1602" s="4">
        <v>20</v>
      </c>
      <c r="AM1602" s="4">
        <v>11</v>
      </c>
      <c r="AN1602" s="4">
        <v>42</v>
      </c>
    </row>
    <row r="1603" spans="28:40" x14ac:dyDescent="0.25">
      <c r="AB1603" s="4">
        <v>1602</v>
      </c>
      <c r="AC1603" s="4" t="s">
        <v>14</v>
      </c>
      <c r="AD1603" s="4" t="s">
        <v>58</v>
      </c>
      <c r="AE1603" s="4" t="s">
        <v>22</v>
      </c>
      <c r="AF1603" s="4" t="s">
        <v>17</v>
      </c>
      <c r="AG1603" s="4" t="s">
        <v>20</v>
      </c>
      <c r="AH1603" s="4" t="s">
        <v>23</v>
      </c>
      <c r="AI1603" s="5">
        <v>3000</v>
      </c>
      <c r="AJ1603" s="4">
        <v>0</v>
      </c>
      <c r="AK1603" s="4">
        <v>7</v>
      </c>
      <c r="AL1603" s="4">
        <v>23</v>
      </c>
      <c r="AM1603" s="4">
        <v>6</v>
      </c>
      <c r="AN1603" s="4">
        <v>36</v>
      </c>
    </row>
    <row r="1604" spans="28:40" x14ac:dyDescent="0.25">
      <c r="AB1604" s="4">
        <v>1603</v>
      </c>
      <c r="AC1604" s="4" t="s">
        <v>14</v>
      </c>
      <c r="AD1604" s="4" t="s">
        <v>68</v>
      </c>
      <c r="AE1604" s="4" t="s">
        <v>22</v>
      </c>
      <c r="AF1604" s="4" t="s">
        <v>17</v>
      </c>
      <c r="AG1604" s="4" t="s">
        <v>20</v>
      </c>
      <c r="AH1604" s="4" t="s">
        <v>23</v>
      </c>
      <c r="AI1604" s="5">
        <v>2000</v>
      </c>
      <c r="AJ1604" s="4">
        <v>0</v>
      </c>
      <c r="AK1604" s="4">
        <v>11</v>
      </c>
      <c r="AL1604" s="4">
        <v>30</v>
      </c>
      <c r="AM1604" s="4">
        <v>15</v>
      </c>
      <c r="AN1604" s="4">
        <v>56</v>
      </c>
    </row>
    <row r="1605" spans="28:40" x14ac:dyDescent="0.25">
      <c r="AB1605" s="4">
        <v>1604</v>
      </c>
      <c r="AC1605" s="4" t="s">
        <v>14</v>
      </c>
      <c r="AD1605" s="4" t="s">
        <v>68</v>
      </c>
      <c r="AE1605" s="4" t="s">
        <v>22</v>
      </c>
      <c r="AF1605" s="4" t="s">
        <v>17</v>
      </c>
      <c r="AG1605" s="4" t="s">
        <v>20</v>
      </c>
      <c r="AH1605" s="4" t="s">
        <v>23</v>
      </c>
      <c r="AI1605" s="5">
        <v>2000</v>
      </c>
      <c r="AJ1605" s="4">
        <v>0</v>
      </c>
      <c r="AK1605" s="4">
        <v>6</v>
      </c>
      <c r="AL1605" s="4">
        <v>8</v>
      </c>
      <c r="AM1605" s="4">
        <v>5</v>
      </c>
      <c r="AN1605" s="4">
        <v>19</v>
      </c>
    </row>
    <row r="1606" spans="28:40" x14ac:dyDescent="0.25">
      <c r="AB1606" s="4">
        <v>1605</v>
      </c>
      <c r="AC1606" s="4" t="s">
        <v>20</v>
      </c>
      <c r="AD1606" s="4" t="s">
        <v>38</v>
      </c>
      <c r="AE1606" s="4" t="s">
        <v>22</v>
      </c>
      <c r="AF1606" s="4" t="s">
        <v>17</v>
      </c>
      <c r="AG1606" s="4" t="s">
        <v>20</v>
      </c>
      <c r="AH1606" s="4" t="s">
        <v>23</v>
      </c>
      <c r="AI1606" s="5">
        <v>3000</v>
      </c>
      <c r="AJ1606" s="4">
        <v>0</v>
      </c>
      <c r="AK1606" s="4">
        <v>9</v>
      </c>
      <c r="AL1606" s="4">
        <v>35</v>
      </c>
      <c r="AM1606" s="4">
        <v>16</v>
      </c>
      <c r="AN1606" s="4">
        <v>60</v>
      </c>
    </row>
    <row r="1607" spans="28:40" x14ac:dyDescent="0.25">
      <c r="AB1607" s="4">
        <v>1606</v>
      </c>
      <c r="AC1607" s="4" t="s">
        <v>14</v>
      </c>
      <c r="AD1607" s="4" t="s">
        <v>41</v>
      </c>
      <c r="AE1607" s="4" t="s">
        <v>22</v>
      </c>
      <c r="AF1607" s="4" t="s">
        <v>17</v>
      </c>
      <c r="AG1607" s="4" t="s">
        <v>20</v>
      </c>
      <c r="AH1607" s="4" t="s">
        <v>23</v>
      </c>
      <c r="AI1607" s="5">
        <v>3000</v>
      </c>
      <c r="AJ1607" s="4">
        <v>0</v>
      </c>
      <c r="AK1607" s="4">
        <v>6</v>
      </c>
      <c r="AL1607" s="4">
        <v>22</v>
      </c>
      <c r="AM1607" s="4">
        <v>1</v>
      </c>
      <c r="AN1607" s="4">
        <v>29</v>
      </c>
    </row>
    <row r="1608" spans="28:40" x14ac:dyDescent="0.25">
      <c r="AB1608" s="4">
        <v>1607</v>
      </c>
      <c r="AC1608" s="4" t="s">
        <v>14</v>
      </c>
      <c r="AD1608" s="4" t="s">
        <v>37</v>
      </c>
      <c r="AE1608" s="4" t="s">
        <v>22</v>
      </c>
      <c r="AF1608" s="4" t="s">
        <v>17</v>
      </c>
      <c r="AG1608" s="4" t="s">
        <v>20</v>
      </c>
      <c r="AH1608" s="4" t="s">
        <v>23</v>
      </c>
      <c r="AI1608" s="5">
        <v>3000</v>
      </c>
      <c r="AJ1608" s="4">
        <v>0</v>
      </c>
      <c r="AK1608" s="4">
        <v>9</v>
      </c>
      <c r="AL1608" s="4">
        <v>7</v>
      </c>
      <c r="AM1608" s="4">
        <v>16</v>
      </c>
      <c r="AN1608" s="4">
        <v>32</v>
      </c>
    </row>
    <row r="1609" spans="28:40" x14ac:dyDescent="0.25">
      <c r="AB1609" s="4">
        <v>1608</v>
      </c>
      <c r="AC1609" s="4" t="s">
        <v>14</v>
      </c>
      <c r="AD1609" s="4" t="s">
        <v>27</v>
      </c>
      <c r="AE1609" s="4" t="s">
        <v>22</v>
      </c>
      <c r="AF1609" s="4" t="s">
        <v>17</v>
      </c>
      <c r="AG1609" s="4" t="s">
        <v>20</v>
      </c>
      <c r="AH1609" s="4" t="s">
        <v>23</v>
      </c>
      <c r="AI1609" s="5">
        <v>5000</v>
      </c>
      <c r="AJ1609" s="4">
        <v>0</v>
      </c>
      <c r="AK1609" s="4">
        <v>9</v>
      </c>
      <c r="AL1609" s="4">
        <v>21</v>
      </c>
      <c r="AM1609" s="4">
        <v>1</v>
      </c>
      <c r="AN1609" s="4">
        <v>31</v>
      </c>
    </row>
    <row r="1610" spans="28:40" x14ac:dyDescent="0.25">
      <c r="AB1610" s="4">
        <v>1609</v>
      </c>
      <c r="AC1610" s="4" t="s">
        <v>20</v>
      </c>
      <c r="AD1610" s="4" t="s">
        <v>33</v>
      </c>
      <c r="AE1610" s="4" t="s">
        <v>22</v>
      </c>
      <c r="AF1610" s="4" t="s">
        <v>17</v>
      </c>
      <c r="AG1610" s="4" t="s">
        <v>20</v>
      </c>
      <c r="AH1610" s="4" t="s">
        <v>23</v>
      </c>
      <c r="AI1610" s="5">
        <v>2000</v>
      </c>
      <c r="AJ1610" s="4">
        <v>0</v>
      </c>
      <c r="AK1610" s="4">
        <v>18</v>
      </c>
      <c r="AL1610" s="4">
        <v>37</v>
      </c>
      <c r="AM1610" s="4">
        <v>11</v>
      </c>
      <c r="AN1610" s="4">
        <v>66</v>
      </c>
    </row>
    <row r="1611" spans="28:40" x14ac:dyDescent="0.25">
      <c r="AB1611" s="4">
        <v>1610</v>
      </c>
      <c r="AC1611" s="4" t="s">
        <v>20</v>
      </c>
      <c r="AD1611" s="4" t="s">
        <v>12</v>
      </c>
      <c r="AE1611" s="4" t="s">
        <v>22</v>
      </c>
      <c r="AF1611" s="4" t="s">
        <v>17</v>
      </c>
      <c r="AG1611" s="4" t="s">
        <v>20</v>
      </c>
      <c r="AH1611" s="4" t="s">
        <v>23</v>
      </c>
      <c r="AI1611" s="5">
        <v>4500</v>
      </c>
      <c r="AJ1611" s="4">
        <v>0</v>
      </c>
      <c r="AK1611" s="4">
        <v>9</v>
      </c>
      <c r="AL1611" s="4">
        <v>22</v>
      </c>
      <c r="AM1611" s="4">
        <v>1</v>
      </c>
      <c r="AN1611" s="4">
        <v>32</v>
      </c>
    </row>
    <row r="1612" spans="28:40" x14ac:dyDescent="0.25">
      <c r="AB1612" s="4">
        <v>1611</v>
      </c>
      <c r="AC1612" s="4" t="s">
        <v>14</v>
      </c>
      <c r="AD1612" s="4" t="s">
        <v>41</v>
      </c>
      <c r="AE1612" s="4" t="s">
        <v>22</v>
      </c>
      <c r="AF1612" s="4" t="s">
        <v>17</v>
      </c>
      <c r="AG1612" s="4" t="s">
        <v>20</v>
      </c>
      <c r="AH1612" s="4" t="s">
        <v>23</v>
      </c>
      <c r="AI1612" s="5">
        <v>2000</v>
      </c>
      <c r="AJ1612" s="4">
        <v>0</v>
      </c>
      <c r="AK1612" s="4">
        <v>9</v>
      </c>
      <c r="AL1612" s="4">
        <v>22</v>
      </c>
      <c r="AM1612" s="4">
        <v>2</v>
      </c>
      <c r="AN1612" s="4">
        <v>33</v>
      </c>
    </row>
    <row r="1613" spans="28:40" x14ac:dyDescent="0.25">
      <c r="AB1613" s="4">
        <v>1612</v>
      </c>
      <c r="AC1613" s="4" t="s">
        <v>14</v>
      </c>
      <c r="AD1613" s="4" t="s">
        <v>34</v>
      </c>
      <c r="AE1613" s="4" t="s">
        <v>22</v>
      </c>
      <c r="AF1613" s="4" t="s">
        <v>17</v>
      </c>
      <c r="AG1613" s="4" t="s">
        <v>20</v>
      </c>
      <c r="AH1613" s="4" t="s">
        <v>23</v>
      </c>
      <c r="AI1613" s="5">
        <v>3000</v>
      </c>
      <c r="AJ1613" s="4">
        <v>0</v>
      </c>
      <c r="AK1613" s="4">
        <v>8</v>
      </c>
      <c r="AL1613" s="4">
        <v>25</v>
      </c>
      <c r="AM1613" s="4">
        <v>15</v>
      </c>
      <c r="AN1613" s="4">
        <v>48</v>
      </c>
    </row>
    <row r="1614" spans="28:40" x14ac:dyDescent="0.25">
      <c r="AB1614" s="4">
        <v>1613</v>
      </c>
      <c r="AC1614" s="4" t="s">
        <v>20</v>
      </c>
      <c r="AD1614" s="4" t="s">
        <v>24</v>
      </c>
      <c r="AE1614" s="4" t="s">
        <v>22</v>
      </c>
      <c r="AF1614" s="4" t="s">
        <v>17</v>
      </c>
      <c r="AG1614" s="4" t="s">
        <v>20</v>
      </c>
      <c r="AH1614" s="4" t="s">
        <v>23</v>
      </c>
      <c r="AI1614" s="5">
        <v>3000</v>
      </c>
      <c r="AJ1614" s="4">
        <v>0</v>
      </c>
      <c r="AK1614" s="4">
        <v>13</v>
      </c>
      <c r="AL1614" s="4">
        <v>33</v>
      </c>
      <c r="AM1614" s="4">
        <v>13</v>
      </c>
      <c r="AN1614" s="4">
        <v>59</v>
      </c>
    </row>
    <row r="1615" spans="28:40" x14ac:dyDescent="0.25">
      <c r="AB1615" s="4">
        <v>1614</v>
      </c>
      <c r="AC1615" s="4" t="s">
        <v>20</v>
      </c>
      <c r="AD1615" s="4" t="s">
        <v>38</v>
      </c>
      <c r="AE1615" s="4" t="s">
        <v>22</v>
      </c>
      <c r="AF1615" s="4" t="s">
        <v>17</v>
      </c>
      <c r="AG1615" s="4" t="s">
        <v>20</v>
      </c>
      <c r="AH1615" s="4" t="s">
        <v>23</v>
      </c>
      <c r="AI1615" s="5">
        <v>3000</v>
      </c>
      <c r="AJ1615" s="4">
        <v>0</v>
      </c>
      <c r="AK1615" s="4">
        <v>17</v>
      </c>
      <c r="AL1615" s="4">
        <v>20</v>
      </c>
      <c r="AM1615" s="4">
        <v>10</v>
      </c>
      <c r="AN1615" s="4">
        <v>47</v>
      </c>
    </row>
    <row r="1616" spans="28:40" x14ac:dyDescent="0.25">
      <c r="AB1616" s="4">
        <v>1615</v>
      </c>
      <c r="AC1616" s="4" t="s">
        <v>20</v>
      </c>
      <c r="AD1616" s="4" t="s">
        <v>47</v>
      </c>
      <c r="AE1616" s="4" t="s">
        <v>22</v>
      </c>
      <c r="AF1616" s="4" t="s">
        <v>17</v>
      </c>
      <c r="AG1616" s="4" t="s">
        <v>20</v>
      </c>
      <c r="AH1616" s="4" t="s">
        <v>23</v>
      </c>
      <c r="AI1616" s="5">
        <v>0</v>
      </c>
      <c r="AJ1616" s="4">
        <v>0</v>
      </c>
      <c r="AK1616" s="4">
        <v>14</v>
      </c>
      <c r="AL1616" s="4">
        <v>30</v>
      </c>
      <c r="AM1616" s="4">
        <v>2</v>
      </c>
      <c r="AN1616" s="4">
        <v>46</v>
      </c>
    </row>
    <row r="1617" spans="28:40" x14ac:dyDescent="0.25">
      <c r="AB1617" s="4">
        <v>1616</v>
      </c>
      <c r="AC1617" s="4" t="s">
        <v>20</v>
      </c>
      <c r="AD1617" s="4" t="s">
        <v>47</v>
      </c>
      <c r="AE1617" s="4" t="s">
        <v>22</v>
      </c>
      <c r="AF1617" s="4" t="s">
        <v>17</v>
      </c>
      <c r="AG1617" s="4" t="s">
        <v>20</v>
      </c>
      <c r="AH1617" s="4" t="s">
        <v>23</v>
      </c>
      <c r="AI1617" s="5">
        <v>5000</v>
      </c>
      <c r="AJ1617" s="4">
        <v>0</v>
      </c>
      <c r="AK1617" s="4">
        <v>16</v>
      </c>
      <c r="AL1617" s="4">
        <v>21</v>
      </c>
      <c r="AM1617" s="4">
        <v>11</v>
      </c>
      <c r="AN1617" s="4">
        <v>48</v>
      </c>
    </row>
    <row r="1618" spans="28:40" x14ac:dyDescent="0.25">
      <c r="AB1618" s="4">
        <v>1617</v>
      </c>
      <c r="AC1618" s="4" t="s">
        <v>14</v>
      </c>
      <c r="AD1618" s="4" t="s">
        <v>40</v>
      </c>
      <c r="AE1618" s="4" t="s">
        <v>16</v>
      </c>
      <c r="AF1618" s="4" t="s">
        <v>17</v>
      </c>
      <c r="AG1618" s="4" t="s">
        <v>20</v>
      </c>
      <c r="AH1618" s="4" t="s">
        <v>18</v>
      </c>
      <c r="AI1618" s="5">
        <v>4000</v>
      </c>
      <c r="AJ1618" s="4">
        <v>0</v>
      </c>
      <c r="AK1618" s="4">
        <v>12</v>
      </c>
      <c r="AL1618" s="4">
        <v>22</v>
      </c>
      <c r="AM1618" s="4">
        <v>2</v>
      </c>
      <c r="AN1618" s="4">
        <v>36</v>
      </c>
    </row>
    <row r="1619" spans="28:40" x14ac:dyDescent="0.25">
      <c r="AB1619" s="4">
        <v>1618</v>
      </c>
      <c r="AC1619" s="4" t="s">
        <v>14</v>
      </c>
      <c r="AD1619" s="4" t="s">
        <v>33</v>
      </c>
      <c r="AE1619" s="4" t="s">
        <v>22</v>
      </c>
      <c r="AF1619" s="4" t="s">
        <v>17</v>
      </c>
      <c r="AG1619" s="4" t="s">
        <v>20</v>
      </c>
      <c r="AH1619" s="4" t="s">
        <v>23</v>
      </c>
      <c r="AI1619" s="5">
        <v>5500</v>
      </c>
      <c r="AJ1619" s="4">
        <v>0</v>
      </c>
      <c r="AK1619" s="4">
        <v>5</v>
      </c>
      <c r="AL1619" s="4">
        <v>28</v>
      </c>
      <c r="AM1619" s="4">
        <v>7</v>
      </c>
      <c r="AN1619" s="4">
        <v>40</v>
      </c>
    </row>
    <row r="1620" spans="28:40" x14ac:dyDescent="0.25">
      <c r="AB1620" s="4">
        <v>1619</v>
      </c>
      <c r="AC1620" s="4" t="s">
        <v>20</v>
      </c>
      <c r="AD1620" s="4" t="s">
        <v>33</v>
      </c>
      <c r="AE1620" s="4" t="s">
        <v>22</v>
      </c>
      <c r="AF1620" s="4" t="s">
        <v>17</v>
      </c>
      <c r="AG1620" s="4" t="s">
        <v>20</v>
      </c>
      <c r="AH1620" s="4" t="s">
        <v>23</v>
      </c>
      <c r="AI1620" s="5">
        <v>4000</v>
      </c>
      <c r="AJ1620" s="4">
        <v>0</v>
      </c>
      <c r="AK1620" s="4">
        <v>5</v>
      </c>
      <c r="AL1620" s="4">
        <v>28</v>
      </c>
      <c r="AM1620" s="4">
        <v>7</v>
      </c>
      <c r="AN1620" s="4">
        <v>40</v>
      </c>
    </row>
    <row r="1621" spans="28:40" x14ac:dyDescent="0.25">
      <c r="AB1621" s="4">
        <v>1620</v>
      </c>
      <c r="AC1621" s="4" t="s">
        <v>14</v>
      </c>
      <c r="AD1621" s="4" t="s">
        <v>40</v>
      </c>
      <c r="AE1621" s="4" t="s">
        <v>22</v>
      </c>
      <c r="AF1621" s="4" t="s">
        <v>17</v>
      </c>
      <c r="AG1621" s="4" t="s">
        <v>20</v>
      </c>
      <c r="AH1621" s="4" t="s">
        <v>23</v>
      </c>
      <c r="AI1621" s="5">
        <v>2150</v>
      </c>
      <c r="AJ1621" s="4">
        <v>0</v>
      </c>
      <c r="AK1621" s="4">
        <v>14</v>
      </c>
      <c r="AL1621" s="4">
        <v>23</v>
      </c>
      <c r="AM1621" s="4">
        <v>12</v>
      </c>
      <c r="AN1621" s="4">
        <v>49</v>
      </c>
    </row>
    <row r="1622" spans="28:40" x14ac:dyDescent="0.25">
      <c r="AB1622" s="4">
        <v>1621</v>
      </c>
      <c r="AC1622" s="4" t="s">
        <v>20</v>
      </c>
      <c r="AD1622" s="4" t="s">
        <v>30</v>
      </c>
      <c r="AE1622" s="4" t="s">
        <v>22</v>
      </c>
      <c r="AF1622" s="4" t="s">
        <v>17</v>
      </c>
      <c r="AG1622" s="4" t="s">
        <v>20</v>
      </c>
      <c r="AH1622" s="4" t="s">
        <v>23</v>
      </c>
      <c r="AI1622" s="5">
        <v>3400</v>
      </c>
      <c r="AJ1622" s="4">
        <v>0</v>
      </c>
      <c r="AK1622" s="4">
        <v>17</v>
      </c>
      <c r="AL1622" s="4">
        <v>21</v>
      </c>
      <c r="AM1622" s="4">
        <v>10</v>
      </c>
      <c r="AN1622" s="4">
        <v>48</v>
      </c>
    </row>
    <row r="1623" spans="28:40" x14ac:dyDescent="0.25">
      <c r="AB1623" s="4">
        <v>1622</v>
      </c>
      <c r="AC1623" s="4" t="s">
        <v>20</v>
      </c>
      <c r="AD1623" s="4" t="s">
        <v>60</v>
      </c>
      <c r="AE1623" s="4" t="s">
        <v>22</v>
      </c>
      <c r="AF1623" s="4" t="s">
        <v>17</v>
      </c>
      <c r="AG1623" s="4" t="s">
        <v>20</v>
      </c>
      <c r="AH1623" s="4" t="s">
        <v>23</v>
      </c>
      <c r="AI1623" s="5">
        <v>3000</v>
      </c>
      <c r="AJ1623" s="4">
        <v>0</v>
      </c>
      <c r="AK1623" s="4">
        <v>15</v>
      </c>
      <c r="AL1623" s="4">
        <v>20</v>
      </c>
      <c r="AM1623" s="4">
        <v>19</v>
      </c>
      <c r="AN1623" s="4">
        <v>54</v>
      </c>
    </row>
    <row r="1624" spans="28:40" x14ac:dyDescent="0.25">
      <c r="AB1624" s="4">
        <v>1623</v>
      </c>
      <c r="AC1624" s="4" t="s">
        <v>14</v>
      </c>
      <c r="AD1624" s="4" t="s">
        <v>29</v>
      </c>
      <c r="AE1624" s="4" t="s">
        <v>22</v>
      </c>
      <c r="AF1624" s="4" t="s">
        <v>17</v>
      </c>
      <c r="AG1624" s="4" t="s">
        <v>20</v>
      </c>
      <c r="AH1624" s="4" t="s">
        <v>23</v>
      </c>
      <c r="AI1624" s="5">
        <v>2000</v>
      </c>
      <c r="AJ1624" s="4">
        <v>0</v>
      </c>
      <c r="AK1624" s="4">
        <v>13</v>
      </c>
      <c r="AL1624" s="4">
        <v>23</v>
      </c>
      <c r="AM1624" s="4">
        <v>13</v>
      </c>
      <c r="AN1624" s="4">
        <v>49</v>
      </c>
    </row>
    <row r="1625" spans="28:40" x14ac:dyDescent="0.25">
      <c r="AB1625" s="4">
        <v>1624</v>
      </c>
      <c r="AC1625" s="4" t="s">
        <v>14</v>
      </c>
      <c r="AD1625" s="4" t="s">
        <v>30</v>
      </c>
      <c r="AE1625" s="4" t="s">
        <v>22</v>
      </c>
      <c r="AF1625" s="4" t="s">
        <v>17</v>
      </c>
      <c r="AG1625" s="4" t="s">
        <v>20</v>
      </c>
      <c r="AH1625" s="4" t="s">
        <v>23</v>
      </c>
      <c r="AI1625" s="5">
        <v>4000</v>
      </c>
      <c r="AJ1625" s="4">
        <v>0</v>
      </c>
      <c r="AK1625" s="4">
        <v>20</v>
      </c>
      <c r="AL1625" s="4">
        <v>21</v>
      </c>
      <c r="AM1625" s="4">
        <v>19</v>
      </c>
      <c r="AN1625" s="4">
        <v>60</v>
      </c>
    </row>
    <row r="1626" spans="28:40" x14ac:dyDescent="0.25">
      <c r="AB1626" s="4">
        <v>1625</v>
      </c>
      <c r="AC1626" s="4" t="s">
        <v>14</v>
      </c>
      <c r="AD1626" s="4" t="s">
        <v>44</v>
      </c>
      <c r="AE1626" s="4" t="s">
        <v>22</v>
      </c>
      <c r="AF1626" s="4" t="s">
        <v>17</v>
      </c>
      <c r="AG1626" s="4" t="s">
        <v>20</v>
      </c>
      <c r="AH1626" s="4" t="s">
        <v>23</v>
      </c>
      <c r="AI1626" s="5">
        <v>2000</v>
      </c>
      <c r="AJ1626" s="4">
        <v>0</v>
      </c>
      <c r="AK1626" s="4">
        <v>8</v>
      </c>
      <c r="AL1626" s="4">
        <v>35</v>
      </c>
      <c r="AM1626" s="4">
        <v>17</v>
      </c>
      <c r="AN1626" s="4">
        <v>60</v>
      </c>
    </row>
    <row r="1627" spans="28:40" x14ac:dyDescent="0.25">
      <c r="AB1627" s="4">
        <v>1626</v>
      </c>
      <c r="AC1627" s="4" t="s">
        <v>20</v>
      </c>
      <c r="AD1627" s="4" t="s">
        <v>28</v>
      </c>
      <c r="AE1627" s="4" t="s">
        <v>22</v>
      </c>
      <c r="AF1627" s="4" t="s">
        <v>17</v>
      </c>
      <c r="AG1627" s="4" t="s">
        <v>20</v>
      </c>
      <c r="AH1627" s="4" t="s">
        <v>23</v>
      </c>
      <c r="AI1627" s="5">
        <v>2000</v>
      </c>
      <c r="AJ1627" s="4">
        <v>0</v>
      </c>
      <c r="AK1627" s="4">
        <v>17</v>
      </c>
      <c r="AL1627" s="4">
        <v>22</v>
      </c>
      <c r="AM1627" s="4">
        <v>7</v>
      </c>
      <c r="AN1627" s="4">
        <v>46</v>
      </c>
    </row>
    <row r="1628" spans="28:40" x14ac:dyDescent="0.25">
      <c r="AB1628" s="4">
        <v>1627</v>
      </c>
      <c r="AC1628" s="4" t="s">
        <v>20</v>
      </c>
      <c r="AD1628" s="4" t="s">
        <v>49</v>
      </c>
      <c r="AE1628" s="4" t="s">
        <v>22</v>
      </c>
      <c r="AF1628" s="4" t="s">
        <v>17</v>
      </c>
      <c r="AG1628" s="4" t="s">
        <v>20</v>
      </c>
      <c r="AH1628" s="4" t="s">
        <v>23</v>
      </c>
      <c r="AI1628" s="5">
        <v>3000</v>
      </c>
      <c r="AJ1628" s="4">
        <v>0</v>
      </c>
      <c r="AK1628" s="4">
        <v>8</v>
      </c>
      <c r="AL1628" s="4">
        <v>32</v>
      </c>
      <c r="AM1628" s="4">
        <v>7</v>
      </c>
      <c r="AN1628" s="4">
        <v>47</v>
      </c>
    </row>
    <row r="1629" spans="28:40" x14ac:dyDescent="0.25">
      <c r="AB1629" s="4">
        <v>1628</v>
      </c>
      <c r="AC1629" s="4" t="s">
        <v>20</v>
      </c>
      <c r="AD1629" s="4" t="s">
        <v>40</v>
      </c>
      <c r="AE1629" s="4" t="s">
        <v>22</v>
      </c>
      <c r="AF1629" s="4" t="s">
        <v>17</v>
      </c>
      <c r="AG1629" s="4" t="s">
        <v>20</v>
      </c>
      <c r="AH1629" s="4" t="s">
        <v>23</v>
      </c>
      <c r="AI1629" s="5">
        <v>4000</v>
      </c>
      <c r="AJ1629" s="4">
        <v>0</v>
      </c>
      <c r="AK1629" s="4">
        <v>6</v>
      </c>
      <c r="AL1629" s="4">
        <v>24</v>
      </c>
      <c r="AM1629" s="4">
        <v>6</v>
      </c>
      <c r="AN1629" s="4">
        <v>36</v>
      </c>
    </row>
    <row r="1630" spans="28:40" x14ac:dyDescent="0.25">
      <c r="AB1630" s="4">
        <v>1629</v>
      </c>
      <c r="AC1630" s="4" t="s">
        <v>20</v>
      </c>
      <c r="AD1630" s="4" t="s">
        <v>44</v>
      </c>
      <c r="AE1630" s="4" t="s">
        <v>22</v>
      </c>
      <c r="AF1630" s="4" t="s">
        <v>17</v>
      </c>
      <c r="AG1630" s="4" t="s">
        <v>20</v>
      </c>
      <c r="AH1630" s="4" t="s">
        <v>23</v>
      </c>
      <c r="AI1630" s="5">
        <v>3400</v>
      </c>
      <c r="AJ1630" s="4">
        <v>0</v>
      </c>
      <c r="AK1630" s="4">
        <v>17</v>
      </c>
      <c r="AL1630" s="4">
        <v>23</v>
      </c>
      <c r="AM1630" s="4">
        <v>12.52</v>
      </c>
      <c r="AN1630" s="4">
        <v>52</v>
      </c>
    </row>
    <row r="1631" spans="28:40" x14ac:dyDescent="0.25">
      <c r="AB1631" s="4">
        <v>1630</v>
      </c>
      <c r="AC1631" s="4" t="s">
        <v>14</v>
      </c>
      <c r="AD1631" s="4" t="s">
        <v>30</v>
      </c>
      <c r="AE1631" s="4" t="s">
        <v>22</v>
      </c>
      <c r="AF1631" s="4" t="s">
        <v>17</v>
      </c>
      <c r="AG1631" s="4" t="s">
        <v>20</v>
      </c>
      <c r="AH1631" s="4" t="s">
        <v>23</v>
      </c>
      <c r="AI1631" s="5">
        <v>2250</v>
      </c>
      <c r="AJ1631" s="4">
        <v>0</v>
      </c>
      <c r="AK1631" s="4">
        <v>6</v>
      </c>
      <c r="AL1631" s="4">
        <v>30</v>
      </c>
      <c r="AM1631" s="4">
        <v>16</v>
      </c>
      <c r="AN1631" s="4">
        <v>52</v>
      </c>
    </row>
    <row r="1632" spans="28:40" x14ac:dyDescent="0.25">
      <c r="AB1632" s="4">
        <v>1631</v>
      </c>
      <c r="AC1632" s="4" t="s">
        <v>14</v>
      </c>
      <c r="AD1632" s="4" t="s">
        <v>29</v>
      </c>
      <c r="AE1632" s="4" t="s">
        <v>22</v>
      </c>
      <c r="AF1632" s="4" t="s">
        <v>17</v>
      </c>
      <c r="AG1632" s="4" t="s">
        <v>20</v>
      </c>
      <c r="AH1632" s="4" t="s">
        <v>23</v>
      </c>
      <c r="AI1632" s="5">
        <v>4250</v>
      </c>
      <c r="AJ1632" s="4">
        <v>0</v>
      </c>
      <c r="AK1632" s="4">
        <v>10</v>
      </c>
      <c r="AL1632" s="4">
        <v>8</v>
      </c>
      <c r="AM1632" s="4">
        <v>14</v>
      </c>
      <c r="AN1632" s="4">
        <v>32</v>
      </c>
    </row>
    <row r="1633" spans="28:40" x14ac:dyDescent="0.25">
      <c r="AB1633" s="4">
        <v>1632</v>
      </c>
      <c r="AC1633" s="4" t="s">
        <v>14</v>
      </c>
      <c r="AD1633" s="4" t="s">
        <v>28</v>
      </c>
      <c r="AE1633" s="4" t="s">
        <v>22</v>
      </c>
      <c r="AF1633" s="4" t="s">
        <v>17</v>
      </c>
      <c r="AG1633" s="4" t="s">
        <v>20</v>
      </c>
      <c r="AH1633" s="4" t="s">
        <v>23</v>
      </c>
      <c r="AI1633" s="5">
        <v>5000</v>
      </c>
      <c r="AJ1633" s="4">
        <v>0</v>
      </c>
      <c r="AK1633" s="4">
        <v>11</v>
      </c>
      <c r="AL1633" s="4">
        <v>22</v>
      </c>
      <c r="AM1633" s="4">
        <v>12</v>
      </c>
      <c r="AN1633" s="4">
        <v>45</v>
      </c>
    </row>
    <row r="1634" spans="28:40" x14ac:dyDescent="0.25">
      <c r="AB1634" s="4">
        <v>1633</v>
      </c>
      <c r="AC1634" s="4" t="s">
        <v>14</v>
      </c>
      <c r="AD1634" s="4" t="s">
        <v>40</v>
      </c>
      <c r="AE1634" s="4" t="s">
        <v>22</v>
      </c>
      <c r="AF1634" s="4" t="s">
        <v>17</v>
      </c>
      <c r="AG1634" s="4" t="s">
        <v>20</v>
      </c>
      <c r="AH1634" s="4" t="s">
        <v>23</v>
      </c>
      <c r="AI1634" s="5">
        <v>4000</v>
      </c>
      <c r="AJ1634" s="4">
        <v>0</v>
      </c>
      <c r="AK1634" s="4">
        <v>8</v>
      </c>
      <c r="AL1634" s="4">
        <v>20</v>
      </c>
      <c r="AM1634" s="4">
        <v>15</v>
      </c>
      <c r="AN1634" s="4">
        <v>43</v>
      </c>
    </row>
    <row r="1635" spans="28:40" x14ac:dyDescent="0.25">
      <c r="AB1635" s="4">
        <v>1634</v>
      </c>
      <c r="AC1635" s="4" t="s">
        <v>14</v>
      </c>
      <c r="AD1635" s="4" t="s">
        <v>28</v>
      </c>
      <c r="AE1635" s="4" t="s">
        <v>22</v>
      </c>
      <c r="AF1635" s="4" t="s">
        <v>17</v>
      </c>
      <c r="AG1635" s="4" t="s">
        <v>20</v>
      </c>
      <c r="AH1635" s="4" t="s">
        <v>23</v>
      </c>
      <c r="AI1635" s="5">
        <v>4000</v>
      </c>
      <c r="AJ1635" s="4">
        <v>0</v>
      </c>
      <c r="AK1635" s="4">
        <v>18</v>
      </c>
      <c r="AL1635" s="4">
        <v>22</v>
      </c>
      <c r="AM1635" s="4">
        <v>17</v>
      </c>
      <c r="AN1635" s="4">
        <v>57</v>
      </c>
    </row>
    <row r="1636" spans="28:40" x14ac:dyDescent="0.25">
      <c r="AB1636" s="4">
        <v>1635</v>
      </c>
      <c r="AC1636" s="4" t="s">
        <v>20</v>
      </c>
      <c r="AD1636" s="4" t="s">
        <v>40</v>
      </c>
      <c r="AE1636" s="4" t="s">
        <v>22</v>
      </c>
      <c r="AF1636" s="4" t="s">
        <v>17</v>
      </c>
      <c r="AG1636" s="4" t="s">
        <v>20</v>
      </c>
      <c r="AH1636" s="4" t="s">
        <v>23</v>
      </c>
      <c r="AI1636" s="5">
        <v>3100</v>
      </c>
      <c r="AJ1636" s="4">
        <v>0</v>
      </c>
      <c r="AK1636" s="4">
        <v>13</v>
      </c>
      <c r="AL1636" s="4">
        <v>21</v>
      </c>
      <c r="AM1636" s="4">
        <v>13</v>
      </c>
      <c r="AN1636" s="4">
        <v>47</v>
      </c>
    </row>
    <row r="1637" spans="28:40" x14ac:dyDescent="0.25">
      <c r="AB1637" s="4">
        <v>1636</v>
      </c>
      <c r="AC1637" s="4" t="s">
        <v>14</v>
      </c>
      <c r="AD1637" s="4" t="s">
        <v>24</v>
      </c>
      <c r="AE1637" s="4" t="s">
        <v>22</v>
      </c>
      <c r="AF1637" s="4" t="s">
        <v>17</v>
      </c>
      <c r="AG1637" s="4" t="s">
        <v>20</v>
      </c>
      <c r="AH1637" s="4" t="s">
        <v>23</v>
      </c>
      <c r="AI1637" s="5">
        <v>2750</v>
      </c>
      <c r="AJ1637" s="4">
        <v>0</v>
      </c>
      <c r="AK1637" s="4">
        <v>9</v>
      </c>
      <c r="AL1637" s="4">
        <v>9</v>
      </c>
      <c r="AM1637" s="4">
        <v>12</v>
      </c>
      <c r="AN1637" s="4">
        <v>30</v>
      </c>
    </row>
    <row r="1638" spans="28:40" x14ac:dyDescent="0.25">
      <c r="AB1638" s="4">
        <v>1637</v>
      </c>
      <c r="AC1638" s="4" t="s">
        <v>14</v>
      </c>
      <c r="AD1638" s="4" t="s">
        <v>68</v>
      </c>
      <c r="AE1638" s="4" t="s">
        <v>22</v>
      </c>
      <c r="AF1638" s="4" t="s">
        <v>17</v>
      </c>
      <c r="AG1638" s="4" t="s">
        <v>20</v>
      </c>
      <c r="AH1638" s="4" t="s">
        <v>23</v>
      </c>
      <c r="AI1638" s="5">
        <v>3000</v>
      </c>
      <c r="AJ1638" s="4">
        <v>0</v>
      </c>
      <c r="AK1638" s="4">
        <v>10</v>
      </c>
      <c r="AL1638" s="4">
        <v>15</v>
      </c>
      <c r="AM1638" s="4">
        <v>10</v>
      </c>
      <c r="AN1638" s="4">
        <v>35</v>
      </c>
    </row>
    <row r="1639" spans="28:40" x14ac:dyDescent="0.25">
      <c r="AB1639" s="4">
        <v>1638</v>
      </c>
      <c r="AC1639" s="4" t="s">
        <v>14</v>
      </c>
      <c r="AD1639" s="4" t="s">
        <v>58</v>
      </c>
      <c r="AE1639" s="4" t="s">
        <v>22</v>
      </c>
      <c r="AF1639" s="4" t="s">
        <v>17</v>
      </c>
      <c r="AG1639" s="4" t="s">
        <v>20</v>
      </c>
      <c r="AH1639" s="4" t="s">
        <v>23</v>
      </c>
      <c r="AI1639" s="5">
        <v>4500</v>
      </c>
      <c r="AJ1639" s="4">
        <v>0</v>
      </c>
      <c r="AK1639" s="4">
        <v>11</v>
      </c>
      <c r="AL1639" s="4">
        <v>21</v>
      </c>
      <c r="AM1639" s="4">
        <v>12</v>
      </c>
      <c r="AN1639" s="4">
        <v>44</v>
      </c>
    </row>
    <row r="1640" spans="28:40" x14ac:dyDescent="0.25">
      <c r="AB1640" s="4">
        <v>1639</v>
      </c>
      <c r="AC1640" s="4" t="s">
        <v>14</v>
      </c>
      <c r="AD1640" s="4" t="s">
        <v>39</v>
      </c>
      <c r="AE1640" s="4" t="s">
        <v>22</v>
      </c>
      <c r="AF1640" s="4" t="s">
        <v>17</v>
      </c>
      <c r="AG1640" s="4" t="s">
        <v>20</v>
      </c>
      <c r="AH1640" s="4" t="s">
        <v>23</v>
      </c>
      <c r="AI1640" s="5">
        <v>2000</v>
      </c>
      <c r="AJ1640" s="4">
        <v>0</v>
      </c>
      <c r="AK1640" s="4">
        <v>10</v>
      </c>
      <c r="AL1640" s="4">
        <v>15</v>
      </c>
      <c r="AM1640" s="4">
        <v>12</v>
      </c>
      <c r="AN1640" s="4">
        <v>37</v>
      </c>
    </row>
    <row r="1641" spans="28:40" x14ac:dyDescent="0.25">
      <c r="AB1641" s="4">
        <v>1640</v>
      </c>
      <c r="AC1641" s="4" t="s">
        <v>14</v>
      </c>
      <c r="AD1641" s="4" t="s">
        <v>47</v>
      </c>
      <c r="AE1641" s="4" t="s">
        <v>22</v>
      </c>
      <c r="AF1641" s="4" t="s">
        <v>17</v>
      </c>
      <c r="AG1641" s="4" t="s">
        <v>20</v>
      </c>
      <c r="AH1641" s="4" t="s">
        <v>23</v>
      </c>
      <c r="AI1641" s="5">
        <v>3000</v>
      </c>
      <c r="AJ1641" s="4">
        <v>0</v>
      </c>
      <c r="AK1641" s="4">
        <v>16</v>
      </c>
      <c r="AL1641" s="4">
        <v>29</v>
      </c>
      <c r="AM1641" s="4">
        <v>23</v>
      </c>
      <c r="AN1641" s="4">
        <v>68</v>
      </c>
    </row>
    <row r="1642" spans="28:40" x14ac:dyDescent="0.25">
      <c r="AB1642" s="4">
        <v>1641</v>
      </c>
      <c r="AC1642" s="4" t="s">
        <v>14</v>
      </c>
      <c r="AD1642" s="4" t="s">
        <v>15</v>
      </c>
      <c r="AE1642" s="4" t="s">
        <v>22</v>
      </c>
      <c r="AF1642" s="4" t="s">
        <v>17</v>
      </c>
      <c r="AG1642" s="4" t="s">
        <v>20</v>
      </c>
      <c r="AH1642" s="4" t="s">
        <v>23</v>
      </c>
      <c r="AI1642" s="5">
        <v>1000</v>
      </c>
      <c r="AJ1642" s="4">
        <v>0</v>
      </c>
      <c r="AK1642" s="4">
        <v>10</v>
      </c>
      <c r="AL1642" s="4">
        <v>15</v>
      </c>
      <c r="AM1642" s="4">
        <v>15</v>
      </c>
      <c r="AN1642" s="4">
        <v>39</v>
      </c>
    </row>
    <row r="1643" spans="28:40" x14ac:dyDescent="0.25">
      <c r="AB1643" s="4">
        <v>1642</v>
      </c>
      <c r="AC1643" s="4" t="s">
        <v>14</v>
      </c>
      <c r="AD1643" s="4" t="s">
        <v>68</v>
      </c>
      <c r="AE1643" s="4" t="s">
        <v>22</v>
      </c>
      <c r="AF1643" s="4" t="s">
        <v>17</v>
      </c>
      <c r="AG1643" s="4" t="s">
        <v>20</v>
      </c>
      <c r="AH1643" s="4" t="s">
        <v>23</v>
      </c>
      <c r="AI1643" s="5">
        <v>4000</v>
      </c>
      <c r="AJ1643" s="4">
        <v>0</v>
      </c>
      <c r="AK1643" s="4">
        <v>10</v>
      </c>
      <c r="AL1643" s="4">
        <v>15</v>
      </c>
      <c r="AM1643" s="4">
        <v>14</v>
      </c>
      <c r="AN1643" s="4">
        <v>39</v>
      </c>
    </row>
    <row r="1644" spans="28:40" x14ac:dyDescent="0.25">
      <c r="AB1644" s="4">
        <v>1643</v>
      </c>
      <c r="AC1644" s="4" t="s">
        <v>14</v>
      </c>
      <c r="AD1644" s="4" t="s">
        <v>40</v>
      </c>
      <c r="AE1644" s="4" t="s">
        <v>22</v>
      </c>
      <c r="AF1644" s="4" t="s">
        <v>17</v>
      </c>
      <c r="AG1644" s="4" t="s">
        <v>20</v>
      </c>
      <c r="AH1644" s="4" t="s">
        <v>23</v>
      </c>
      <c r="AI1644" s="5">
        <v>400010</v>
      </c>
      <c r="AJ1644" s="4">
        <v>0</v>
      </c>
      <c r="AK1644" s="4">
        <v>10</v>
      </c>
      <c r="AL1644" s="4">
        <v>15</v>
      </c>
      <c r="AM1644" s="4">
        <v>12</v>
      </c>
      <c r="AN1644" s="4">
        <v>37</v>
      </c>
    </row>
    <row r="1645" spans="28:40" x14ac:dyDescent="0.25">
      <c r="AB1645" s="4">
        <v>1644</v>
      </c>
      <c r="AC1645" s="4" t="s">
        <v>14</v>
      </c>
      <c r="AD1645" s="4" t="s">
        <v>24</v>
      </c>
      <c r="AE1645" s="4" t="s">
        <v>22</v>
      </c>
      <c r="AF1645" s="4" t="s">
        <v>17</v>
      </c>
      <c r="AG1645" s="4" t="s">
        <v>20</v>
      </c>
      <c r="AH1645" s="4" t="s">
        <v>23</v>
      </c>
      <c r="AI1645" s="5">
        <v>2450</v>
      </c>
      <c r="AJ1645" s="4">
        <v>0</v>
      </c>
      <c r="AK1645" s="4">
        <v>13</v>
      </c>
      <c r="AL1645" s="4">
        <v>23</v>
      </c>
      <c r="AM1645" s="4">
        <v>12</v>
      </c>
      <c r="AN1645" s="4">
        <v>48</v>
      </c>
    </row>
    <row r="1646" spans="28:40" x14ac:dyDescent="0.25">
      <c r="AB1646" s="4">
        <v>1645</v>
      </c>
      <c r="AC1646" s="4" t="s">
        <v>14</v>
      </c>
      <c r="AD1646" s="4" t="s">
        <v>58</v>
      </c>
      <c r="AE1646" s="4" t="s">
        <v>22</v>
      </c>
      <c r="AF1646" s="4" t="s">
        <v>17</v>
      </c>
      <c r="AG1646" s="4" t="s">
        <v>20</v>
      </c>
      <c r="AH1646" s="4" t="s">
        <v>23</v>
      </c>
      <c r="AI1646" s="5">
        <v>3500</v>
      </c>
      <c r="AJ1646" s="4">
        <v>0</v>
      </c>
      <c r="AK1646" s="4">
        <v>10</v>
      </c>
      <c r="AL1646" s="4">
        <v>15</v>
      </c>
      <c r="AM1646" s="4">
        <v>12</v>
      </c>
      <c r="AN1646" s="4">
        <v>37</v>
      </c>
    </row>
    <row r="1647" spans="28:40" x14ac:dyDescent="0.25">
      <c r="AB1647" s="4">
        <v>1646</v>
      </c>
      <c r="AC1647" s="4" t="s">
        <v>14</v>
      </c>
      <c r="AD1647" s="4" t="s">
        <v>40</v>
      </c>
      <c r="AE1647" s="4" t="s">
        <v>22</v>
      </c>
      <c r="AF1647" s="4" t="s">
        <v>17</v>
      </c>
      <c r="AG1647" s="4" t="s">
        <v>20</v>
      </c>
      <c r="AH1647" s="4" t="s">
        <v>36</v>
      </c>
      <c r="AI1647" s="5">
        <v>2900</v>
      </c>
      <c r="AJ1647" s="4">
        <v>0</v>
      </c>
      <c r="AK1647" s="4">
        <v>10</v>
      </c>
      <c r="AL1647" s="4">
        <v>24</v>
      </c>
      <c r="AM1647" s="4">
        <v>12</v>
      </c>
      <c r="AN1647" s="4">
        <v>46</v>
      </c>
    </row>
    <row r="1648" spans="28:40" x14ac:dyDescent="0.25">
      <c r="AB1648" s="4">
        <v>1647</v>
      </c>
      <c r="AC1648" s="4" t="s">
        <v>14</v>
      </c>
      <c r="AD1648" s="4" t="s">
        <v>34</v>
      </c>
      <c r="AE1648" s="4" t="s">
        <v>22</v>
      </c>
      <c r="AF1648" s="4" t="s">
        <v>17</v>
      </c>
      <c r="AG1648" s="4" t="s">
        <v>20</v>
      </c>
      <c r="AH1648" s="4" t="s">
        <v>23</v>
      </c>
      <c r="AI1648" s="5">
        <v>2500</v>
      </c>
      <c r="AJ1648" s="4">
        <v>0</v>
      </c>
      <c r="AK1648" s="4">
        <v>10</v>
      </c>
      <c r="AL1648" s="4">
        <v>13</v>
      </c>
      <c r="AM1648" s="4">
        <v>12</v>
      </c>
      <c r="AN1648" s="4">
        <v>35</v>
      </c>
    </row>
    <row r="1649" spans="28:40" x14ac:dyDescent="0.25">
      <c r="AB1649" s="4">
        <v>1648</v>
      </c>
      <c r="AC1649" s="4" t="s">
        <v>14</v>
      </c>
      <c r="AD1649" s="4" t="s">
        <v>31</v>
      </c>
      <c r="AE1649" s="4" t="s">
        <v>22</v>
      </c>
      <c r="AF1649" s="4" t="s">
        <v>17</v>
      </c>
      <c r="AG1649" s="4" t="s">
        <v>20</v>
      </c>
      <c r="AH1649" s="4" t="s">
        <v>23</v>
      </c>
      <c r="AI1649" s="5">
        <v>3500</v>
      </c>
      <c r="AJ1649" s="4">
        <v>0</v>
      </c>
      <c r="AK1649" s="4">
        <v>13</v>
      </c>
      <c r="AL1649" s="4">
        <v>23</v>
      </c>
      <c r="AM1649" s="4">
        <v>17</v>
      </c>
      <c r="AN1649" s="4">
        <v>53</v>
      </c>
    </row>
    <row r="1650" spans="28:40" x14ac:dyDescent="0.25">
      <c r="AB1650" s="4">
        <v>1649</v>
      </c>
      <c r="AC1650" s="4" t="s">
        <v>14</v>
      </c>
      <c r="AD1650" s="4" t="s">
        <v>29</v>
      </c>
      <c r="AE1650" s="4" t="s">
        <v>22</v>
      </c>
      <c r="AF1650" s="4" t="s">
        <v>17</v>
      </c>
      <c r="AG1650" s="4" t="s">
        <v>20</v>
      </c>
      <c r="AH1650" s="4" t="s">
        <v>23</v>
      </c>
      <c r="AI1650" s="5">
        <v>3500</v>
      </c>
      <c r="AJ1650" s="4">
        <v>0</v>
      </c>
      <c r="AK1650" s="4">
        <v>10</v>
      </c>
      <c r="AL1650" s="4">
        <v>25</v>
      </c>
      <c r="AM1650" s="4">
        <v>19</v>
      </c>
      <c r="AN1650" s="4">
        <v>54</v>
      </c>
    </row>
    <row r="1651" spans="28:40" x14ac:dyDescent="0.25">
      <c r="AB1651" s="4">
        <v>1650</v>
      </c>
      <c r="AC1651" s="4" t="s">
        <v>20</v>
      </c>
      <c r="AD1651" s="4" t="s">
        <v>44</v>
      </c>
      <c r="AE1651" s="4" t="s">
        <v>22</v>
      </c>
      <c r="AF1651" s="4" t="s">
        <v>17</v>
      </c>
      <c r="AG1651" s="4" t="s">
        <v>20</v>
      </c>
      <c r="AH1651" s="4" t="s">
        <v>23</v>
      </c>
      <c r="AI1651" s="5">
        <v>0</v>
      </c>
      <c r="AJ1651" s="4">
        <v>0</v>
      </c>
      <c r="AK1651" s="4">
        <v>10</v>
      </c>
      <c r="AL1651" s="4">
        <v>24</v>
      </c>
      <c r="AM1651" s="4">
        <v>12</v>
      </c>
      <c r="AN1651" s="4">
        <v>46</v>
      </c>
    </row>
    <row r="1652" spans="28:40" x14ac:dyDescent="0.25">
      <c r="AB1652" s="4">
        <v>1651</v>
      </c>
      <c r="AC1652" s="4" t="s">
        <v>14</v>
      </c>
      <c r="AD1652" s="4" t="s">
        <v>24</v>
      </c>
      <c r="AE1652" s="4" t="s">
        <v>22</v>
      </c>
      <c r="AF1652" s="4" t="s">
        <v>17</v>
      </c>
      <c r="AG1652" s="4" t="s">
        <v>20</v>
      </c>
      <c r="AH1652" s="4" t="s">
        <v>23</v>
      </c>
      <c r="AI1652" s="5">
        <v>0</v>
      </c>
      <c r="AJ1652" s="4">
        <v>0</v>
      </c>
      <c r="AK1652" s="4">
        <v>12</v>
      </c>
      <c r="AL1652" s="4">
        <v>32</v>
      </c>
      <c r="AM1652" s="4">
        <v>20</v>
      </c>
      <c r="AN1652" s="4">
        <v>64</v>
      </c>
    </row>
    <row r="1653" spans="28:40" x14ac:dyDescent="0.25">
      <c r="AB1653" s="4">
        <v>1652</v>
      </c>
      <c r="AC1653" s="4" t="s">
        <v>14</v>
      </c>
      <c r="AD1653" s="4" t="s">
        <v>47</v>
      </c>
      <c r="AE1653" s="4" t="s">
        <v>22</v>
      </c>
      <c r="AF1653" s="4" t="s">
        <v>17</v>
      </c>
      <c r="AG1653" s="4" t="s">
        <v>20</v>
      </c>
      <c r="AH1653" s="4" t="s">
        <v>23</v>
      </c>
      <c r="AI1653" s="5">
        <v>0</v>
      </c>
      <c r="AJ1653" s="4">
        <v>0</v>
      </c>
      <c r="AK1653" s="4">
        <v>14</v>
      </c>
      <c r="AL1653" s="4">
        <v>24</v>
      </c>
      <c r="AM1653" s="4">
        <v>19</v>
      </c>
      <c r="AN1653" s="4">
        <v>57</v>
      </c>
    </row>
    <row r="1654" spans="28:40" x14ac:dyDescent="0.25">
      <c r="AB1654" s="4">
        <v>1653</v>
      </c>
      <c r="AC1654" s="4" t="s">
        <v>14</v>
      </c>
      <c r="AD1654" s="4" t="s">
        <v>40</v>
      </c>
      <c r="AE1654" s="4" t="s">
        <v>22</v>
      </c>
      <c r="AF1654" s="4" t="s">
        <v>17</v>
      </c>
      <c r="AG1654" s="4" t="s">
        <v>20</v>
      </c>
      <c r="AH1654" s="4" t="s">
        <v>23</v>
      </c>
      <c r="AI1654" s="5">
        <v>0</v>
      </c>
      <c r="AJ1654" s="4">
        <v>0</v>
      </c>
      <c r="AK1654" s="4">
        <v>10</v>
      </c>
      <c r="AL1654" s="4">
        <v>25</v>
      </c>
      <c r="AM1654" s="4">
        <v>12</v>
      </c>
      <c r="AN1654" s="4">
        <v>47</v>
      </c>
    </row>
    <row r="1655" spans="28:40" x14ac:dyDescent="0.25">
      <c r="AB1655" s="4">
        <v>1654</v>
      </c>
      <c r="AC1655" s="4" t="s">
        <v>14</v>
      </c>
      <c r="AD1655" s="4" t="s">
        <v>44</v>
      </c>
      <c r="AE1655" s="4" t="s">
        <v>22</v>
      </c>
      <c r="AF1655" s="4" t="s">
        <v>17</v>
      </c>
      <c r="AG1655" s="4" t="s">
        <v>20</v>
      </c>
      <c r="AH1655" s="4" t="s">
        <v>23</v>
      </c>
      <c r="AI1655" s="5">
        <v>0</v>
      </c>
      <c r="AJ1655" s="4">
        <v>0</v>
      </c>
      <c r="AK1655" s="4">
        <v>10</v>
      </c>
      <c r="AL1655" s="4">
        <v>17</v>
      </c>
      <c r="AM1655" s="4">
        <v>17</v>
      </c>
      <c r="AN1655" s="4">
        <v>44</v>
      </c>
    </row>
    <row r="1656" spans="28:40" x14ac:dyDescent="0.25">
      <c r="AB1656" s="4">
        <v>1655</v>
      </c>
      <c r="AC1656" s="4" t="s">
        <v>14</v>
      </c>
      <c r="AD1656" s="4" t="s">
        <v>44</v>
      </c>
      <c r="AE1656" s="4" t="s">
        <v>22</v>
      </c>
      <c r="AF1656" s="4" t="s">
        <v>17</v>
      </c>
      <c r="AG1656" s="4" t="s">
        <v>20</v>
      </c>
      <c r="AH1656" s="4" t="s">
        <v>23</v>
      </c>
      <c r="AI1656" s="5">
        <v>0</v>
      </c>
      <c r="AJ1656" s="4">
        <v>0</v>
      </c>
      <c r="AK1656" s="4">
        <v>10</v>
      </c>
      <c r="AL1656" s="4">
        <v>15</v>
      </c>
      <c r="AM1656" s="4">
        <v>12</v>
      </c>
      <c r="AN1656" s="4">
        <v>37</v>
      </c>
    </row>
    <row r="1657" spans="28:40" x14ac:dyDescent="0.25">
      <c r="AB1657" s="4">
        <v>1656</v>
      </c>
      <c r="AC1657" s="4" t="s">
        <v>14</v>
      </c>
      <c r="AD1657" s="4" t="s">
        <v>68</v>
      </c>
      <c r="AE1657" s="4" t="s">
        <v>22</v>
      </c>
      <c r="AF1657" s="4" t="s">
        <v>17</v>
      </c>
      <c r="AG1657" s="4" t="s">
        <v>20</v>
      </c>
      <c r="AH1657" s="4" t="s">
        <v>23</v>
      </c>
      <c r="AI1657" s="5">
        <v>0</v>
      </c>
      <c r="AJ1657" s="4">
        <v>0</v>
      </c>
      <c r="AK1657" s="4">
        <v>11</v>
      </c>
      <c r="AL1657" s="4">
        <v>17</v>
      </c>
      <c r="AM1657" s="4">
        <v>12</v>
      </c>
      <c r="AN1657" s="4">
        <v>40</v>
      </c>
    </row>
    <row r="1658" spans="28:40" x14ac:dyDescent="0.25">
      <c r="AB1658" s="4">
        <v>1657</v>
      </c>
      <c r="AC1658" s="4" t="s">
        <v>14</v>
      </c>
      <c r="AD1658" s="4" t="s">
        <v>58</v>
      </c>
      <c r="AE1658" s="4" t="s">
        <v>22</v>
      </c>
      <c r="AF1658" s="4" t="s">
        <v>17</v>
      </c>
      <c r="AG1658" s="4" t="s">
        <v>20</v>
      </c>
      <c r="AH1658" s="4" t="s">
        <v>23</v>
      </c>
      <c r="AI1658" s="5">
        <v>0</v>
      </c>
      <c r="AJ1658" s="4">
        <v>0</v>
      </c>
      <c r="AK1658" s="4">
        <v>11</v>
      </c>
      <c r="AL1658" s="4">
        <v>16</v>
      </c>
      <c r="AM1658" s="4">
        <v>12</v>
      </c>
      <c r="AN1658" s="4">
        <v>39</v>
      </c>
    </row>
    <row r="1659" spans="28:40" x14ac:dyDescent="0.25">
      <c r="AB1659" s="4">
        <v>1658</v>
      </c>
      <c r="AC1659" s="4" t="s">
        <v>14</v>
      </c>
      <c r="AD1659" s="4" t="s">
        <v>24</v>
      </c>
      <c r="AE1659" s="4" t="s">
        <v>22</v>
      </c>
      <c r="AF1659" s="4" t="s">
        <v>17</v>
      </c>
      <c r="AG1659" s="4" t="s">
        <v>20</v>
      </c>
      <c r="AH1659" s="4" t="s">
        <v>23</v>
      </c>
      <c r="AI1659" s="5">
        <v>0</v>
      </c>
      <c r="AJ1659" s="4">
        <v>0</v>
      </c>
      <c r="AK1659" s="4">
        <v>11</v>
      </c>
      <c r="AL1659" s="4">
        <v>16</v>
      </c>
      <c r="AM1659" s="4">
        <v>12</v>
      </c>
      <c r="AN1659" s="4">
        <v>39</v>
      </c>
    </row>
    <row r="1660" spans="28:40" x14ac:dyDescent="0.25">
      <c r="AB1660" s="4">
        <v>1659</v>
      </c>
      <c r="AC1660" s="4" t="s">
        <v>14</v>
      </c>
      <c r="AD1660" s="4" t="s">
        <v>56</v>
      </c>
      <c r="AE1660" s="4" t="s">
        <v>22</v>
      </c>
      <c r="AF1660" s="4" t="s">
        <v>17</v>
      </c>
      <c r="AG1660" s="4" t="s">
        <v>20</v>
      </c>
      <c r="AH1660" s="4" t="s">
        <v>23</v>
      </c>
      <c r="AI1660" s="5">
        <v>0</v>
      </c>
      <c r="AJ1660" s="4">
        <v>0</v>
      </c>
      <c r="AK1660" s="4">
        <v>8</v>
      </c>
      <c r="AL1660" s="4">
        <v>9</v>
      </c>
      <c r="AM1660" s="4">
        <v>12</v>
      </c>
      <c r="AN1660" s="4">
        <v>29</v>
      </c>
    </row>
    <row r="1661" spans="28:40" x14ac:dyDescent="0.25">
      <c r="AB1661" s="4">
        <v>1660</v>
      </c>
      <c r="AC1661" s="4" t="s">
        <v>14</v>
      </c>
      <c r="AD1661" s="4" t="s">
        <v>40</v>
      </c>
      <c r="AE1661" s="4" t="s">
        <v>22</v>
      </c>
      <c r="AF1661" s="4" t="s">
        <v>17</v>
      </c>
      <c r="AG1661" s="4" t="s">
        <v>20</v>
      </c>
      <c r="AH1661" s="4" t="s">
        <v>23</v>
      </c>
      <c r="AI1661" s="5">
        <v>0</v>
      </c>
      <c r="AJ1661" s="4">
        <v>0</v>
      </c>
      <c r="AK1661" s="4">
        <v>9</v>
      </c>
      <c r="AL1661" s="4">
        <v>9</v>
      </c>
      <c r="AM1661" s="4">
        <v>6</v>
      </c>
      <c r="AN1661" s="4">
        <v>24</v>
      </c>
    </row>
    <row r="1662" spans="28:40" x14ac:dyDescent="0.25">
      <c r="AB1662" s="4">
        <v>1661</v>
      </c>
      <c r="AC1662" s="4" t="s">
        <v>14</v>
      </c>
      <c r="AD1662" s="4" t="s">
        <v>47</v>
      </c>
      <c r="AE1662" s="4" t="s">
        <v>22</v>
      </c>
      <c r="AF1662" s="4" t="s">
        <v>17</v>
      </c>
      <c r="AG1662" s="4" t="s">
        <v>20</v>
      </c>
      <c r="AH1662" s="4" t="s">
        <v>23</v>
      </c>
      <c r="AI1662" s="5">
        <v>0</v>
      </c>
      <c r="AJ1662" s="4">
        <v>0</v>
      </c>
      <c r="AK1662" s="4">
        <v>10</v>
      </c>
      <c r="AL1662" s="4">
        <v>15</v>
      </c>
      <c r="AM1662" s="4">
        <v>12</v>
      </c>
      <c r="AN1662" s="4">
        <v>37</v>
      </c>
    </row>
    <row r="1663" spans="28:40" x14ac:dyDescent="0.25">
      <c r="AB1663" s="4">
        <v>1662</v>
      </c>
      <c r="AC1663" s="4" t="s">
        <v>14</v>
      </c>
      <c r="AD1663" s="4" t="s">
        <v>68</v>
      </c>
      <c r="AE1663" s="4" t="s">
        <v>22</v>
      </c>
      <c r="AF1663" s="4" t="s">
        <v>17</v>
      </c>
      <c r="AG1663" s="4" t="s">
        <v>20</v>
      </c>
      <c r="AH1663" s="4" t="s">
        <v>23</v>
      </c>
      <c r="AI1663" s="5">
        <v>0</v>
      </c>
      <c r="AJ1663" s="4">
        <v>0</v>
      </c>
      <c r="AK1663" s="4">
        <v>10</v>
      </c>
      <c r="AL1663" s="4">
        <v>23</v>
      </c>
      <c r="AM1663" s="4">
        <v>12</v>
      </c>
      <c r="AN1663" s="4">
        <v>45</v>
      </c>
    </row>
    <row r="1664" spans="28:40" x14ac:dyDescent="0.25">
      <c r="AB1664" s="4">
        <v>1663</v>
      </c>
      <c r="AC1664" s="4" t="s">
        <v>20</v>
      </c>
      <c r="AD1664" s="4" t="s">
        <v>24</v>
      </c>
      <c r="AE1664" s="4" t="s">
        <v>22</v>
      </c>
      <c r="AF1664" s="4" t="s">
        <v>17</v>
      </c>
      <c r="AG1664" s="4" t="s">
        <v>20</v>
      </c>
      <c r="AH1664" s="4" t="s">
        <v>23</v>
      </c>
      <c r="AI1664" s="5">
        <v>0</v>
      </c>
      <c r="AJ1664" s="4">
        <v>0</v>
      </c>
      <c r="AK1664" s="4">
        <v>10</v>
      </c>
      <c r="AL1664" s="4">
        <v>15</v>
      </c>
      <c r="AM1664" s="4">
        <v>14</v>
      </c>
      <c r="AN1664" s="4">
        <v>39</v>
      </c>
    </row>
    <row r="1665" spans="28:40" x14ac:dyDescent="0.25">
      <c r="AB1665" s="4">
        <v>1664</v>
      </c>
      <c r="AC1665" s="4" t="s">
        <v>20</v>
      </c>
      <c r="AD1665" s="4" t="s">
        <v>40</v>
      </c>
      <c r="AE1665" s="4" t="s">
        <v>22</v>
      </c>
      <c r="AF1665" s="4" t="s">
        <v>17</v>
      </c>
      <c r="AG1665" s="4" t="s">
        <v>20</v>
      </c>
      <c r="AH1665" s="4" t="s">
        <v>23</v>
      </c>
      <c r="AI1665" s="5">
        <v>0</v>
      </c>
      <c r="AJ1665" s="4">
        <v>0</v>
      </c>
      <c r="AK1665" s="4">
        <v>11</v>
      </c>
      <c r="AL1665" s="4">
        <v>16</v>
      </c>
      <c r="AM1665" s="4">
        <v>19</v>
      </c>
      <c r="AN1665" s="4">
        <v>46</v>
      </c>
    </row>
    <row r="1666" spans="28:40" x14ac:dyDescent="0.25">
      <c r="AB1666" s="4">
        <v>1665</v>
      </c>
      <c r="AC1666" s="4" t="s">
        <v>20</v>
      </c>
      <c r="AD1666" s="4" t="s">
        <v>29</v>
      </c>
      <c r="AE1666" s="4" t="s">
        <v>22</v>
      </c>
      <c r="AF1666" s="4" t="s">
        <v>17</v>
      </c>
      <c r="AG1666" s="4" t="s">
        <v>20</v>
      </c>
      <c r="AH1666" s="4" t="s">
        <v>23</v>
      </c>
      <c r="AI1666" s="5">
        <v>0</v>
      </c>
      <c r="AJ1666" s="4">
        <v>0</v>
      </c>
      <c r="AK1666" s="4">
        <v>8</v>
      </c>
      <c r="AL1666" s="4">
        <v>7</v>
      </c>
      <c r="AM1666" s="4">
        <v>12</v>
      </c>
      <c r="AN1666" s="4">
        <v>27</v>
      </c>
    </row>
    <row r="1667" spans="28:40" x14ac:dyDescent="0.25">
      <c r="AB1667" s="4">
        <v>1666</v>
      </c>
      <c r="AC1667" s="4" t="s">
        <v>20</v>
      </c>
      <c r="AD1667" s="4" t="s">
        <v>24</v>
      </c>
      <c r="AE1667" s="4" t="s">
        <v>22</v>
      </c>
      <c r="AF1667" s="4" t="s">
        <v>17</v>
      </c>
      <c r="AG1667" s="4" t="s">
        <v>20</v>
      </c>
      <c r="AH1667" s="4" t="s">
        <v>23</v>
      </c>
      <c r="AI1667" s="5">
        <v>0</v>
      </c>
      <c r="AJ1667" s="4">
        <v>0</v>
      </c>
      <c r="AK1667" s="4">
        <v>12</v>
      </c>
      <c r="AL1667" s="4">
        <v>25</v>
      </c>
      <c r="AM1667" s="4">
        <v>16</v>
      </c>
      <c r="AN1667" s="4">
        <v>53</v>
      </c>
    </row>
    <row r="1668" spans="28:40" x14ac:dyDescent="0.25">
      <c r="AB1668" s="4">
        <v>1667</v>
      </c>
      <c r="AC1668" s="4" t="s">
        <v>20</v>
      </c>
      <c r="AD1668" s="4" t="s">
        <v>58</v>
      </c>
      <c r="AE1668" s="4" t="s">
        <v>22</v>
      </c>
      <c r="AF1668" s="4" t="s">
        <v>17</v>
      </c>
      <c r="AG1668" s="4" t="s">
        <v>20</v>
      </c>
      <c r="AH1668" s="4" t="s">
        <v>23</v>
      </c>
      <c r="AI1668" s="5">
        <v>0</v>
      </c>
      <c r="AJ1668" s="4">
        <v>0</v>
      </c>
      <c r="AK1668" s="4">
        <v>10</v>
      </c>
      <c r="AL1668" s="4">
        <v>16</v>
      </c>
      <c r="AM1668" s="4">
        <v>12</v>
      </c>
      <c r="AN1668" s="4">
        <v>38</v>
      </c>
    </row>
    <row r="1669" spans="28:40" x14ac:dyDescent="0.25">
      <c r="AB1669" s="4">
        <v>1668</v>
      </c>
      <c r="AC1669" s="4" t="s">
        <v>14</v>
      </c>
      <c r="AD1669" s="4" t="s">
        <v>24</v>
      </c>
      <c r="AE1669" s="4" t="s">
        <v>22</v>
      </c>
      <c r="AF1669" s="4" t="s">
        <v>17</v>
      </c>
      <c r="AG1669" s="4" t="s">
        <v>20</v>
      </c>
      <c r="AH1669" s="4" t="s">
        <v>23</v>
      </c>
      <c r="AI1669" s="5">
        <v>0</v>
      </c>
      <c r="AJ1669" s="4">
        <v>0</v>
      </c>
      <c r="AK1669" s="4">
        <v>10</v>
      </c>
      <c r="AL1669" s="4">
        <v>23</v>
      </c>
      <c r="AM1669" s="4">
        <v>20</v>
      </c>
      <c r="AN1669" s="4">
        <v>53</v>
      </c>
    </row>
    <row r="1670" spans="28:40" x14ac:dyDescent="0.25">
      <c r="AB1670" s="4">
        <v>1669</v>
      </c>
      <c r="AC1670" s="4" t="s">
        <v>14</v>
      </c>
      <c r="AD1670" s="4" t="s">
        <v>58</v>
      </c>
      <c r="AE1670" s="4" t="s">
        <v>22</v>
      </c>
      <c r="AF1670" s="4" t="s">
        <v>17</v>
      </c>
      <c r="AG1670" s="4" t="s">
        <v>20</v>
      </c>
      <c r="AH1670" s="4" t="s">
        <v>23</v>
      </c>
      <c r="AI1670" s="5">
        <v>0</v>
      </c>
      <c r="AJ1670" s="4">
        <v>0</v>
      </c>
      <c r="AK1670" s="4">
        <v>13</v>
      </c>
      <c r="AL1670" s="4">
        <v>22</v>
      </c>
      <c r="AM1670" s="4">
        <v>22</v>
      </c>
      <c r="AN1670" s="4">
        <v>57</v>
      </c>
    </row>
    <row r="1671" spans="28:40" x14ac:dyDescent="0.25">
      <c r="AB1671" s="4">
        <v>1670</v>
      </c>
      <c r="AC1671" s="4" t="s">
        <v>20</v>
      </c>
      <c r="AD1671" s="4" t="s">
        <v>68</v>
      </c>
      <c r="AE1671" s="4" t="s">
        <v>22</v>
      </c>
      <c r="AF1671" s="4" t="s">
        <v>17</v>
      </c>
      <c r="AG1671" s="4" t="s">
        <v>20</v>
      </c>
      <c r="AH1671" s="4" t="s">
        <v>23</v>
      </c>
      <c r="AI1671" s="5">
        <v>0</v>
      </c>
      <c r="AJ1671" s="4">
        <v>0</v>
      </c>
      <c r="AK1671" s="4">
        <v>13</v>
      </c>
      <c r="AL1671" s="4">
        <v>31</v>
      </c>
      <c r="AM1671" s="4">
        <v>18</v>
      </c>
      <c r="AN1671" s="4">
        <v>62</v>
      </c>
    </row>
    <row r="1672" spans="28:40" x14ac:dyDescent="0.25">
      <c r="AB1672" s="4">
        <v>1671</v>
      </c>
      <c r="AC1672" s="4" t="s">
        <v>20</v>
      </c>
      <c r="AD1672" s="4" t="s">
        <v>24</v>
      </c>
      <c r="AE1672" s="4" t="s">
        <v>22</v>
      </c>
      <c r="AF1672" s="4" t="s">
        <v>17</v>
      </c>
      <c r="AG1672" s="4" t="s">
        <v>20</v>
      </c>
      <c r="AH1672" s="4" t="s">
        <v>23</v>
      </c>
      <c r="AI1672" s="5">
        <v>0</v>
      </c>
      <c r="AJ1672" s="4">
        <v>0</v>
      </c>
      <c r="AK1672" s="4">
        <v>15</v>
      </c>
      <c r="AL1672" s="4">
        <v>35</v>
      </c>
      <c r="AM1672" s="4">
        <v>18</v>
      </c>
      <c r="AN1672" s="4">
        <v>68</v>
      </c>
    </row>
    <row r="1673" spans="28:40" x14ac:dyDescent="0.25">
      <c r="AB1673" s="4">
        <v>1672</v>
      </c>
      <c r="AC1673" s="4" t="s">
        <v>14</v>
      </c>
      <c r="AD1673" s="4" t="s">
        <v>71</v>
      </c>
      <c r="AE1673" s="4" t="s">
        <v>22</v>
      </c>
      <c r="AF1673" s="4" t="s">
        <v>17</v>
      </c>
      <c r="AG1673" s="4" t="s">
        <v>20</v>
      </c>
      <c r="AH1673" s="4" t="s">
        <v>23</v>
      </c>
      <c r="AI1673" s="5">
        <v>0</v>
      </c>
      <c r="AJ1673" s="4">
        <v>0</v>
      </c>
      <c r="AK1673" s="4">
        <v>10</v>
      </c>
      <c r="AL1673" s="4">
        <v>33</v>
      </c>
      <c r="AM1673" s="4">
        <v>16</v>
      </c>
      <c r="AN1673" s="4">
        <v>59</v>
      </c>
    </row>
    <row r="1674" spans="28:40" x14ac:dyDescent="0.25">
      <c r="AB1674" s="4">
        <v>1673</v>
      </c>
      <c r="AC1674" s="4" t="s">
        <v>14</v>
      </c>
      <c r="AD1674" s="4" t="s">
        <v>40</v>
      </c>
      <c r="AE1674" s="4" t="s">
        <v>22</v>
      </c>
      <c r="AF1674" s="4" t="s">
        <v>17</v>
      </c>
      <c r="AG1674" s="4" t="s">
        <v>20</v>
      </c>
      <c r="AH1674" s="4" t="s">
        <v>23</v>
      </c>
      <c r="AI1674" s="5">
        <v>0</v>
      </c>
      <c r="AJ1674" s="4">
        <v>0</v>
      </c>
      <c r="AK1674" s="4">
        <v>10</v>
      </c>
      <c r="AL1674" s="4">
        <v>34</v>
      </c>
      <c r="AM1674" s="4">
        <v>17</v>
      </c>
      <c r="AN1674" s="4">
        <v>61</v>
      </c>
    </row>
    <row r="1675" spans="28:40" x14ac:dyDescent="0.25">
      <c r="AB1675" s="4">
        <v>1674</v>
      </c>
      <c r="AC1675" s="4" t="s">
        <v>14</v>
      </c>
      <c r="AD1675" s="4" t="s">
        <v>34</v>
      </c>
      <c r="AE1675" s="4" t="s">
        <v>22</v>
      </c>
      <c r="AF1675" s="4" t="s">
        <v>17</v>
      </c>
      <c r="AG1675" s="4" t="s">
        <v>20</v>
      </c>
      <c r="AH1675" s="4" t="s">
        <v>23</v>
      </c>
      <c r="AI1675" s="5">
        <v>0</v>
      </c>
      <c r="AJ1675" s="4">
        <v>0</v>
      </c>
      <c r="AK1675" s="4">
        <v>10</v>
      </c>
      <c r="AL1675" s="4">
        <v>24</v>
      </c>
      <c r="AM1675" s="4">
        <v>16</v>
      </c>
      <c r="AN1675" s="4">
        <v>50</v>
      </c>
    </row>
    <row r="1676" spans="28:40" x14ac:dyDescent="0.25">
      <c r="AB1676" s="4">
        <v>1675</v>
      </c>
      <c r="AC1676" s="4" t="s">
        <v>14</v>
      </c>
      <c r="AD1676" s="4" t="s">
        <v>44</v>
      </c>
      <c r="AE1676" s="4" t="s">
        <v>22</v>
      </c>
      <c r="AF1676" s="4" t="s">
        <v>17</v>
      </c>
      <c r="AG1676" s="4" t="s">
        <v>20</v>
      </c>
      <c r="AH1676" s="4" t="s">
        <v>23</v>
      </c>
      <c r="AI1676" s="5">
        <v>0</v>
      </c>
      <c r="AJ1676" s="4">
        <v>0</v>
      </c>
      <c r="AK1676" s="4">
        <v>13</v>
      </c>
      <c r="AL1676" s="4">
        <v>31</v>
      </c>
      <c r="AM1676" s="4">
        <v>12</v>
      </c>
      <c r="AN1676" s="4">
        <v>56</v>
      </c>
    </row>
    <row r="1677" spans="28:40" x14ac:dyDescent="0.25">
      <c r="AB1677" s="4">
        <v>1676</v>
      </c>
      <c r="AC1677" s="4" t="s">
        <v>14</v>
      </c>
      <c r="AD1677" s="4" t="s">
        <v>12</v>
      </c>
      <c r="AE1677" s="4" t="s">
        <v>22</v>
      </c>
      <c r="AF1677" s="4" t="s">
        <v>17</v>
      </c>
      <c r="AG1677" s="4" t="s">
        <v>20</v>
      </c>
      <c r="AH1677" s="4" t="s">
        <v>23</v>
      </c>
      <c r="AI1677" s="5">
        <v>0</v>
      </c>
      <c r="AJ1677" s="4">
        <v>0</v>
      </c>
      <c r="AK1677" s="4">
        <v>10</v>
      </c>
      <c r="AL1677" s="4">
        <v>15</v>
      </c>
      <c r="AM1677" s="4">
        <v>12</v>
      </c>
      <c r="AN1677" s="4">
        <v>37</v>
      </c>
    </row>
    <row r="1678" spans="28:40" x14ac:dyDescent="0.25">
      <c r="AB1678" s="4">
        <v>1677</v>
      </c>
      <c r="AC1678" s="4" t="s">
        <v>14</v>
      </c>
      <c r="AD1678" s="4" t="s">
        <v>58</v>
      </c>
      <c r="AE1678" s="4" t="s">
        <v>22</v>
      </c>
      <c r="AF1678" s="4" t="s">
        <v>17</v>
      </c>
      <c r="AG1678" s="4" t="s">
        <v>20</v>
      </c>
      <c r="AH1678" s="4" t="s">
        <v>23</v>
      </c>
      <c r="AI1678" s="5">
        <v>2450</v>
      </c>
      <c r="AJ1678" s="4">
        <v>0</v>
      </c>
      <c r="AK1678" s="4">
        <v>10</v>
      </c>
      <c r="AL1678" s="4">
        <v>9</v>
      </c>
      <c r="AM1678" s="4">
        <v>12</v>
      </c>
      <c r="AN1678" s="4">
        <v>31</v>
      </c>
    </row>
    <row r="1679" spans="28:40" x14ac:dyDescent="0.25">
      <c r="AB1679" s="4">
        <v>1678</v>
      </c>
      <c r="AC1679" s="4" t="s">
        <v>20</v>
      </c>
      <c r="AD1679" s="4" t="s">
        <v>31</v>
      </c>
      <c r="AE1679" s="4" t="s">
        <v>22</v>
      </c>
      <c r="AF1679" s="4" t="s">
        <v>17</v>
      </c>
      <c r="AG1679" s="4" t="s">
        <v>20</v>
      </c>
      <c r="AH1679" s="4" t="s">
        <v>23</v>
      </c>
      <c r="AI1679" s="5">
        <v>3600</v>
      </c>
      <c r="AJ1679" s="4">
        <v>0</v>
      </c>
      <c r="AK1679" s="4">
        <v>10</v>
      </c>
      <c r="AL1679" s="4">
        <v>15</v>
      </c>
      <c r="AM1679" s="4">
        <v>10</v>
      </c>
      <c r="AN1679" s="4">
        <v>35</v>
      </c>
    </row>
    <row r="1680" spans="28:40" x14ac:dyDescent="0.25">
      <c r="AB1680" s="4">
        <v>1679</v>
      </c>
      <c r="AC1680" s="4" t="s">
        <v>20</v>
      </c>
      <c r="AD1680" s="4" t="s">
        <v>47</v>
      </c>
      <c r="AE1680" s="4" t="s">
        <v>22</v>
      </c>
      <c r="AF1680" s="4" t="s">
        <v>17</v>
      </c>
      <c r="AG1680" s="4" t="s">
        <v>20</v>
      </c>
      <c r="AH1680" s="4" t="s">
        <v>23</v>
      </c>
      <c r="AI1680" s="5">
        <v>3000</v>
      </c>
      <c r="AJ1680" s="4">
        <v>0</v>
      </c>
      <c r="AK1680" s="4">
        <v>9</v>
      </c>
      <c r="AL1680" s="4">
        <v>9</v>
      </c>
      <c r="AM1680" s="4">
        <v>14</v>
      </c>
      <c r="AN1680" s="4">
        <v>32</v>
      </c>
    </row>
    <row r="1681" spans="28:40" x14ac:dyDescent="0.25">
      <c r="AB1681" s="4">
        <v>1680</v>
      </c>
      <c r="AC1681" s="4" t="s">
        <v>14</v>
      </c>
      <c r="AD1681" s="4" t="s">
        <v>24</v>
      </c>
      <c r="AE1681" s="4" t="s">
        <v>22</v>
      </c>
      <c r="AF1681" s="4" t="s">
        <v>17</v>
      </c>
      <c r="AG1681" s="4" t="s">
        <v>20</v>
      </c>
      <c r="AH1681" s="4" t="s">
        <v>23</v>
      </c>
      <c r="AI1681" s="5">
        <v>4300</v>
      </c>
      <c r="AJ1681" s="4">
        <v>0</v>
      </c>
      <c r="AK1681" s="4">
        <v>12</v>
      </c>
      <c r="AL1681" s="4">
        <v>17</v>
      </c>
      <c r="AM1681" s="4">
        <v>11</v>
      </c>
      <c r="AN1681" s="4">
        <v>40</v>
      </c>
    </row>
    <row r="1682" spans="28:40" x14ac:dyDescent="0.25">
      <c r="AB1682" s="4">
        <v>1681</v>
      </c>
      <c r="AC1682" s="4" t="s">
        <v>14</v>
      </c>
      <c r="AD1682" s="4" t="s">
        <v>47</v>
      </c>
      <c r="AE1682" s="4" t="s">
        <v>22</v>
      </c>
      <c r="AF1682" s="4" t="s">
        <v>17</v>
      </c>
      <c r="AG1682" s="4" t="s">
        <v>20</v>
      </c>
      <c r="AH1682" s="4" t="s">
        <v>23</v>
      </c>
      <c r="AI1682" s="5">
        <v>3200</v>
      </c>
      <c r="AJ1682" s="4">
        <v>0</v>
      </c>
      <c r="AK1682" s="4">
        <v>10</v>
      </c>
      <c r="AL1682" s="4">
        <v>10</v>
      </c>
      <c r="AM1682" s="4">
        <v>17</v>
      </c>
      <c r="AN1682" s="4">
        <v>37</v>
      </c>
    </row>
    <row r="1683" spans="28:40" x14ac:dyDescent="0.25">
      <c r="AB1683" s="4">
        <v>1682</v>
      </c>
      <c r="AC1683" s="4" t="s">
        <v>14</v>
      </c>
      <c r="AD1683" s="4" t="s">
        <v>58</v>
      </c>
      <c r="AE1683" s="4" t="s">
        <v>22</v>
      </c>
      <c r="AF1683" s="4" t="s">
        <v>17</v>
      </c>
      <c r="AG1683" s="4" t="s">
        <v>20</v>
      </c>
      <c r="AH1683" s="4" t="s">
        <v>23</v>
      </c>
      <c r="AI1683" s="5">
        <v>2700</v>
      </c>
      <c r="AJ1683" s="4">
        <v>0</v>
      </c>
      <c r="AK1683" s="4">
        <v>10</v>
      </c>
      <c r="AL1683" s="4">
        <v>19</v>
      </c>
      <c r="AM1683" s="4">
        <v>14</v>
      </c>
      <c r="AN1683" s="4">
        <v>43</v>
      </c>
    </row>
    <row r="1684" spans="28:40" x14ac:dyDescent="0.25">
      <c r="AB1684" s="4">
        <v>1683</v>
      </c>
      <c r="AC1684" s="4" t="s">
        <v>14</v>
      </c>
      <c r="AD1684" s="4" t="s">
        <v>30</v>
      </c>
      <c r="AE1684" s="4" t="s">
        <v>22</v>
      </c>
      <c r="AF1684" s="4" t="s">
        <v>17</v>
      </c>
      <c r="AG1684" s="4" t="s">
        <v>20</v>
      </c>
      <c r="AH1684" s="4" t="s">
        <v>23</v>
      </c>
      <c r="AI1684" s="5">
        <v>3000</v>
      </c>
      <c r="AJ1684" s="4">
        <v>0</v>
      </c>
      <c r="AK1684" s="4">
        <v>8</v>
      </c>
      <c r="AL1684" s="4">
        <v>9</v>
      </c>
      <c r="AM1684" s="4">
        <v>12</v>
      </c>
      <c r="AN1684" s="4">
        <v>29</v>
      </c>
    </row>
    <row r="1685" spans="28:40" x14ac:dyDescent="0.25">
      <c r="AB1685" s="4">
        <v>1684</v>
      </c>
      <c r="AC1685" s="4" t="s">
        <v>14</v>
      </c>
      <c r="AD1685" s="4" t="s">
        <v>68</v>
      </c>
      <c r="AE1685" s="4" t="s">
        <v>22</v>
      </c>
      <c r="AF1685" s="4" t="s">
        <v>17</v>
      </c>
      <c r="AG1685" s="4" t="s">
        <v>20</v>
      </c>
      <c r="AH1685" s="4" t="s">
        <v>23</v>
      </c>
      <c r="AI1685" s="5">
        <v>3000</v>
      </c>
      <c r="AJ1685" s="4">
        <v>0</v>
      </c>
      <c r="AK1685" s="4">
        <v>10</v>
      </c>
      <c r="AL1685" s="4">
        <v>15</v>
      </c>
      <c r="AM1685" s="4">
        <v>14</v>
      </c>
      <c r="AN1685" s="4">
        <v>39</v>
      </c>
    </row>
    <row r="1686" spans="28:40" x14ac:dyDescent="0.25">
      <c r="AB1686" s="4">
        <v>1685</v>
      </c>
      <c r="AC1686" s="4" t="s">
        <v>20</v>
      </c>
      <c r="AD1686" s="4" t="s">
        <v>34</v>
      </c>
      <c r="AE1686" s="4" t="s">
        <v>22</v>
      </c>
      <c r="AF1686" s="4" t="s">
        <v>17</v>
      </c>
      <c r="AG1686" s="4" t="s">
        <v>20</v>
      </c>
      <c r="AH1686" s="4" t="s">
        <v>23</v>
      </c>
      <c r="AI1686" s="5">
        <v>2500</v>
      </c>
      <c r="AJ1686" s="4">
        <v>0</v>
      </c>
      <c r="AK1686" s="4">
        <v>10</v>
      </c>
      <c r="AL1686" s="4">
        <v>17</v>
      </c>
      <c r="AM1686" s="4">
        <v>14</v>
      </c>
      <c r="AN1686" s="4">
        <v>41</v>
      </c>
    </row>
    <row r="1687" spans="28:40" x14ac:dyDescent="0.25">
      <c r="AB1687" s="4">
        <v>1686</v>
      </c>
      <c r="AC1687" s="4" t="s">
        <v>14</v>
      </c>
      <c r="AD1687" s="4" t="s">
        <v>28</v>
      </c>
      <c r="AE1687" s="4" t="s">
        <v>22</v>
      </c>
      <c r="AF1687" s="4" t="s">
        <v>17</v>
      </c>
      <c r="AG1687" s="4" t="s">
        <v>20</v>
      </c>
      <c r="AH1687" s="4" t="s">
        <v>23</v>
      </c>
      <c r="AI1687" s="5">
        <v>4000</v>
      </c>
      <c r="AJ1687" s="4">
        <v>0</v>
      </c>
      <c r="AK1687" s="4">
        <v>8</v>
      </c>
      <c r="AL1687" s="4">
        <v>9</v>
      </c>
      <c r="AM1687" s="4">
        <v>12</v>
      </c>
      <c r="AN1687" s="4">
        <v>29</v>
      </c>
    </row>
    <row r="1688" spans="28:40" x14ac:dyDescent="0.25">
      <c r="AB1688" s="4">
        <v>1687</v>
      </c>
      <c r="AC1688" s="4" t="s">
        <v>14</v>
      </c>
      <c r="AD1688" s="4" t="s">
        <v>47</v>
      </c>
      <c r="AE1688" s="4" t="s">
        <v>22</v>
      </c>
      <c r="AF1688" s="4" t="s">
        <v>17</v>
      </c>
      <c r="AG1688" s="4" t="s">
        <v>20</v>
      </c>
      <c r="AH1688" s="4" t="s">
        <v>23</v>
      </c>
      <c r="AI1688" s="5">
        <v>2000</v>
      </c>
      <c r="AJ1688" s="4">
        <v>0</v>
      </c>
      <c r="AK1688" s="4">
        <v>9</v>
      </c>
      <c r="AL1688" s="4">
        <v>22</v>
      </c>
      <c r="AM1688" s="4">
        <v>16</v>
      </c>
      <c r="AN1688" s="4">
        <v>47</v>
      </c>
    </row>
    <row r="1689" spans="28:40" x14ac:dyDescent="0.25">
      <c r="AB1689" s="4">
        <v>1688</v>
      </c>
      <c r="AC1689" s="4" t="s">
        <v>14</v>
      </c>
      <c r="AD1689" s="4" t="s">
        <v>60</v>
      </c>
      <c r="AE1689" s="4" t="s">
        <v>22</v>
      </c>
      <c r="AF1689" s="4" t="s">
        <v>17</v>
      </c>
      <c r="AG1689" s="4" t="s">
        <v>20</v>
      </c>
      <c r="AH1689" s="4" t="s">
        <v>23</v>
      </c>
      <c r="AI1689" s="5">
        <v>3000</v>
      </c>
      <c r="AJ1689" s="4">
        <v>0</v>
      </c>
      <c r="AK1689" s="4">
        <v>10</v>
      </c>
      <c r="AL1689" s="4">
        <v>22</v>
      </c>
      <c r="AM1689" s="4">
        <v>17</v>
      </c>
      <c r="AN1689" s="4">
        <v>49</v>
      </c>
    </row>
    <row r="1690" spans="28:40" x14ac:dyDescent="0.25">
      <c r="AB1690" s="4">
        <v>1689</v>
      </c>
      <c r="AC1690" s="4" t="s">
        <v>14</v>
      </c>
      <c r="AD1690" s="4" t="s">
        <v>47</v>
      </c>
      <c r="AE1690" s="4" t="s">
        <v>22</v>
      </c>
      <c r="AF1690" s="4" t="s">
        <v>17</v>
      </c>
      <c r="AG1690" s="4" t="s">
        <v>20</v>
      </c>
      <c r="AH1690" s="4" t="s">
        <v>23</v>
      </c>
      <c r="AI1690" s="5">
        <v>4000</v>
      </c>
      <c r="AJ1690" s="4">
        <v>0</v>
      </c>
      <c r="AK1690" s="4">
        <v>17</v>
      </c>
      <c r="AL1690" s="4">
        <v>19</v>
      </c>
      <c r="AM1690" s="4">
        <v>18</v>
      </c>
      <c r="AN1690" s="4">
        <v>54</v>
      </c>
    </row>
    <row r="1691" spans="28:40" x14ac:dyDescent="0.25">
      <c r="AB1691" s="4">
        <v>1690</v>
      </c>
      <c r="AC1691" s="4" t="s">
        <v>20</v>
      </c>
      <c r="AD1691" s="4" t="s">
        <v>73</v>
      </c>
      <c r="AE1691" s="4" t="s">
        <v>22</v>
      </c>
      <c r="AF1691" s="4" t="s">
        <v>17</v>
      </c>
      <c r="AG1691" s="4" t="s">
        <v>20</v>
      </c>
      <c r="AH1691" s="4" t="s">
        <v>23</v>
      </c>
      <c r="AI1691" s="5">
        <v>3000</v>
      </c>
      <c r="AJ1691" s="4">
        <v>0</v>
      </c>
      <c r="AK1691" s="4">
        <v>10</v>
      </c>
      <c r="AL1691" s="4">
        <v>15</v>
      </c>
      <c r="AM1691" s="4">
        <v>10</v>
      </c>
      <c r="AN1691" s="4">
        <v>35</v>
      </c>
    </row>
    <row r="1692" spans="28:40" x14ac:dyDescent="0.25">
      <c r="AB1692" s="4">
        <v>1691</v>
      </c>
      <c r="AC1692" s="4" t="s">
        <v>14</v>
      </c>
      <c r="AD1692" s="4" t="s">
        <v>47</v>
      </c>
      <c r="AE1692" s="4" t="s">
        <v>22</v>
      </c>
      <c r="AF1692" s="4" t="s">
        <v>17</v>
      </c>
      <c r="AG1692" s="4" t="s">
        <v>20</v>
      </c>
      <c r="AH1692" s="4" t="s">
        <v>23</v>
      </c>
      <c r="AI1692" s="5">
        <v>4000</v>
      </c>
      <c r="AJ1692" s="4">
        <v>0</v>
      </c>
      <c r="AK1692" s="4">
        <v>7</v>
      </c>
      <c r="AL1692" s="4">
        <v>7</v>
      </c>
      <c r="AM1692" s="4">
        <v>8</v>
      </c>
      <c r="AN1692" s="4">
        <v>22</v>
      </c>
    </row>
    <row r="1693" spans="28:40" x14ac:dyDescent="0.25">
      <c r="AB1693" s="4">
        <v>1692</v>
      </c>
      <c r="AC1693" s="4" t="s">
        <v>14</v>
      </c>
      <c r="AD1693" s="4" t="s">
        <v>27</v>
      </c>
      <c r="AE1693" s="4" t="s">
        <v>22</v>
      </c>
      <c r="AF1693" s="4" t="s">
        <v>17</v>
      </c>
      <c r="AG1693" s="4" t="s">
        <v>20</v>
      </c>
      <c r="AH1693" s="4" t="s">
        <v>23</v>
      </c>
      <c r="AI1693" s="5">
        <v>2700</v>
      </c>
      <c r="AJ1693" s="4">
        <v>0</v>
      </c>
      <c r="AK1693" s="4">
        <v>7</v>
      </c>
      <c r="AL1693" s="4">
        <v>6</v>
      </c>
      <c r="AM1693" s="4">
        <v>10</v>
      </c>
      <c r="AN1693" s="4">
        <v>23</v>
      </c>
    </row>
    <row r="1694" spans="28:40" x14ac:dyDescent="0.25">
      <c r="AB1694" s="4">
        <v>1693</v>
      </c>
      <c r="AC1694" s="4" t="s">
        <v>14</v>
      </c>
      <c r="AD1694" s="4" t="s">
        <v>28</v>
      </c>
      <c r="AE1694" s="4" t="s">
        <v>22</v>
      </c>
      <c r="AF1694" s="4" t="s">
        <v>17</v>
      </c>
      <c r="AG1694" s="4" t="s">
        <v>20</v>
      </c>
      <c r="AH1694" s="4" t="s">
        <v>23</v>
      </c>
      <c r="AI1694" s="5">
        <v>2000</v>
      </c>
      <c r="AJ1694" s="4">
        <v>0</v>
      </c>
      <c r="AK1694" s="4">
        <v>7</v>
      </c>
      <c r="AL1694" s="4">
        <v>8</v>
      </c>
      <c r="AM1694" s="4">
        <v>10</v>
      </c>
      <c r="AN1694" s="4">
        <v>25</v>
      </c>
    </row>
    <row r="1695" spans="28:40" x14ac:dyDescent="0.25">
      <c r="AB1695" s="4">
        <v>1694</v>
      </c>
      <c r="AC1695" s="4" t="s">
        <v>14</v>
      </c>
      <c r="AD1695" s="4" t="s">
        <v>49</v>
      </c>
      <c r="AE1695" s="4" t="s">
        <v>22</v>
      </c>
      <c r="AF1695" s="4" t="s">
        <v>17</v>
      </c>
      <c r="AG1695" s="4" t="s">
        <v>20</v>
      </c>
      <c r="AH1695" s="4" t="s">
        <v>23</v>
      </c>
      <c r="AI1695" s="5">
        <v>2500</v>
      </c>
      <c r="AJ1695" s="4">
        <v>0</v>
      </c>
      <c r="AK1695" s="4">
        <v>6</v>
      </c>
      <c r="AL1695" s="4">
        <v>7</v>
      </c>
      <c r="AM1695" s="4">
        <v>12</v>
      </c>
      <c r="AN1695" s="4">
        <v>25</v>
      </c>
    </row>
    <row r="1696" spans="28:40" x14ac:dyDescent="0.25">
      <c r="AB1696" s="4">
        <v>1695</v>
      </c>
      <c r="AC1696" s="4" t="s">
        <v>14</v>
      </c>
      <c r="AD1696" s="4" t="s">
        <v>50</v>
      </c>
      <c r="AE1696" s="4" t="s">
        <v>22</v>
      </c>
      <c r="AF1696" s="4" t="s">
        <v>17</v>
      </c>
      <c r="AG1696" s="4" t="s">
        <v>20</v>
      </c>
      <c r="AH1696" s="4" t="s">
        <v>23</v>
      </c>
      <c r="AI1696" s="5">
        <v>3100</v>
      </c>
      <c r="AJ1696" s="4">
        <v>0</v>
      </c>
      <c r="AK1696" s="4">
        <v>7</v>
      </c>
      <c r="AL1696" s="4">
        <v>22</v>
      </c>
      <c r="AM1696" s="4">
        <v>14</v>
      </c>
      <c r="AN1696" s="4">
        <v>43</v>
      </c>
    </row>
    <row r="1697" spans="28:40" x14ac:dyDescent="0.25">
      <c r="AB1697" s="4">
        <v>1696</v>
      </c>
      <c r="AC1697" s="4" t="s">
        <v>14</v>
      </c>
      <c r="AD1697" s="4" t="s">
        <v>41</v>
      </c>
      <c r="AE1697" s="4" t="s">
        <v>22</v>
      </c>
      <c r="AF1697" s="4" t="s">
        <v>17</v>
      </c>
      <c r="AG1697" s="4" t="s">
        <v>20</v>
      </c>
      <c r="AH1697" s="4" t="s">
        <v>23</v>
      </c>
      <c r="AI1697" s="5">
        <v>2000</v>
      </c>
      <c r="AJ1697" s="4">
        <v>0</v>
      </c>
      <c r="AK1697" s="4">
        <v>11</v>
      </c>
      <c r="AL1697" s="4">
        <v>19</v>
      </c>
      <c r="AM1697" s="4">
        <v>12</v>
      </c>
      <c r="AN1697" s="4">
        <v>42</v>
      </c>
    </row>
    <row r="1698" spans="28:40" x14ac:dyDescent="0.25">
      <c r="AB1698" s="4">
        <v>1697</v>
      </c>
      <c r="AC1698" s="4" t="s">
        <v>14</v>
      </c>
      <c r="AD1698" s="4" t="s">
        <v>56</v>
      </c>
      <c r="AE1698" s="4" t="s">
        <v>22</v>
      </c>
      <c r="AF1698" s="4" t="s">
        <v>17</v>
      </c>
      <c r="AG1698" s="4" t="s">
        <v>20</v>
      </c>
      <c r="AH1698" s="4" t="s">
        <v>23</v>
      </c>
      <c r="AI1698" s="5">
        <v>2800</v>
      </c>
      <c r="AJ1698" s="4">
        <v>0</v>
      </c>
      <c r="AK1698" s="4">
        <v>9</v>
      </c>
      <c r="AL1698" s="4">
        <v>32</v>
      </c>
      <c r="AM1698" s="4">
        <v>21</v>
      </c>
      <c r="AN1698" s="4">
        <v>62</v>
      </c>
    </row>
    <row r="1699" spans="28:40" x14ac:dyDescent="0.25">
      <c r="AB1699" s="4">
        <v>1698</v>
      </c>
      <c r="AC1699" s="4" t="s">
        <v>14</v>
      </c>
      <c r="AD1699" s="4" t="s">
        <v>58</v>
      </c>
      <c r="AE1699" s="4" t="s">
        <v>22</v>
      </c>
      <c r="AF1699" s="4" t="s">
        <v>17</v>
      </c>
      <c r="AG1699" s="4" t="s">
        <v>20</v>
      </c>
      <c r="AH1699" s="4" t="s">
        <v>23</v>
      </c>
      <c r="AI1699" s="5">
        <v>2800</v>
      </c>
      <c r="AJ1699" s="4">
        <v>0</v>
      </c>
      <c r="AK1699" s="4">
        <v>13</v>
      </c>
      <c r="AL1699" s="4">
        <v>33</v>
      </c>
      <c r="AM1699" s="4">
        <v>24</v>
      </c>
      <c r="AN1699" s="4">
        <v>70</v>
      </c>
    </row>
    <row r="1700" spans="28:40" x14ac:dyDescent="0.25">
      <c r="AB1700" s="4">
        <v>1699</v>
      </c>
      <c r="AC1700" s="4" t="s">
        <v>14</v>
      </c>
      <c r="AD1700" s="4" t="s">
        <v>19</v>
      </c>
      <c r="AE1700" s="4" t="s">
        <v>22</v>
      </c>
      <c r="AF1700" s="4" t="s">
        <v>17</v>
      </c>
      <c r="AG1700" s="4" t="s">
        <v>20</v>
      </c>
      <c r="AH1700" s="4" t="s">
        <v>23</v>
      </c>
      <c r="AI1700" s="5">
        <v>3000</v>
      </c>
      <c r="AJ1700" s="4">
        <v>0</v>
      </c>
      <c r="AK1700" s="4">
        <v>11</v>
      </c>
      <c r="AL1700" s="4">
        <v>34</v>
      </c>
      <c r="AM1700" s="4">
        <v>16.5</v>
      </c>
      <c r="AN1700" s="4">
        <v>62</v>
      </c>
    </row>
    <row r="1701" spans="28:40" x14ac:dyDescent="0.25">
      <c r="AB1701" s="4">
        <v>1700</v>
      </c>
      <c r="AC1701" s="4" t="s">
        <v>14</v>
      </c>
      <c r="AD1701" s="4" t="s">
        <v>24</v>
      </c>
      <c r="AE1701" s="4" t="s">
        <v>22</v>
      </c>
      <c r="AF1701" s="4" t="s">
        <v>17</v>
      </c>
      <c r="AG1701" s="4" t="s">
        <v>20</v>
      </c>
      <c r="AH1701" s="4" t="s">
        <v>23</v>
      </c>
      <c r="AI1701" s="5">
        <v>3000</v>
      </c>
      <c r="AJ1701" s="4">
        <v>0</v>
      </c>
      <c r="AK1701" s="4">
        <v>11</v>
      </c>
      <c r="AL1701" s="4">
        <v>24</v>
      </c>
      <c r="AM1701" s="4">
        <v>20</v>
      </c>
      <c r="AN1701" s="4">
        <v>55</v>
      </c>
    </row>
    <row r="1702" spans="28:40" x14ac:dyDescent="0.25">
      <c r="AB1702" s="4">
        <v>1701</v>
      </c>
      <c r="AC1702" s="4" t="s">
        <v>14</v>
      </c>
      <c r="AD1702" s="4" t="s">
        <v>47</v>
      </c>
      <c r="AE1702" s="4" t="s">
        <v>22</v>
      </c>
      <c r="AF1702" s="4" t="s">
        <v>17</v>
      </c>
      <c r="AG1702" s="4" t="s">
        <v>20</v>
      </c>
      <c r="AH1702" s="4" t="s">
        <v>23</v>
      </c>
      <c r="AI1702" s="5">
        <v>3000</v>
      </c>
      <c r="AJ1702" s="4">
        <v>0</v>
      </c>
      <c r="AK1702" s="4">
        <v>14</v>
      </c>
      <c r="AL1702" s="4">
        <v>35</v>
      </c>
      <c r="AM1702" s="4">
        <v>22</v>
      </c>
      <c r="AN1702" s="4">
        <v>71</v>
      </c>
    </row>
    <row r="1703" spans="28:40" x14ac:dyDescent="0.25">
      <c r="AB1703" s="4">
        <v>1702</v>
      </c>
      <c r="AC1703" s="4" t="s">
        <v>14</v>
      </c>
      <c r="AD1703" s="4" t="s">
        <v>31</v>
      </c>
      <c r="AE1703" s="4" t="s">
        <v>53</v>
      </c>
      <c r="AF1703" s="4" t="s">
        <v>17</v>
      </c>
      <c r="AG1703" s="4" t="s">
        <v>20</v>
      </c>
      <c r="AH1703" s="4" t="s">
        <v>23</v>
      </c>
      <c r="AI1703" s="5">
        <v>3000</v>
      </c>
      <c r="AJ1703" s="4">
        <v>0</v>
      </c>
      <c r="AK1703" s="4">
        <v>16</v>
      </c>
      <c r="AL1703" s="4">
        <v>32</v>
      </c>
      <c r="AM1703" s="4">
        <v>15</v>
      </c>
      <c r="AN1703" s="4">
        <v>63</v>
      </c>
    </row>
    <row r="1704" spans="28:40" x14ac:dyDescent="0.25">
      <c r="AB1704" s="4">
        <v>1703</v>
      </c>
      <c r="AC1704" s="4" t="s">
        <v>20</v>
      </c>
      <c r="AD1704" s="4" t="s">
        <v>30</v>
      </c>
      <c r="AE1704" s="4" t="s">
        <v>22</v>
      </c>
      <c r="AF1704" s="4" t="s">
        <v>17</v>
      </c>
      <c r="AG1704" s="4" t="s">
        <v>20</v>
      </c>
      <c r="AH1704" s="4" t="s">
        <v>23</v>
      </c>
      <c r="AI1704" s="5">
        <v>2800</v>
      </c>
      <c r="AJ1704" s="4">
        <v>0</v>
      </c>
      <c r="AK1704" s="4">
        <v>16</v>
      </c>
      <c r="AL1704" s="4">
        <v>29</v>
      </c>
      <c r="AM1704" s="4">
        <v>22</v>
      </c>
      <c r="AN1704" s="4">
        <v>67</v>
      </c>
    </row>
    <row r="1705" spans="28:40" x14ac:dyDescent="0.25">
      <c r="AB1705" s="4">
        <v>1704</v>
      </c>
      <c r="AC1705" s="4" t="s">
        <v>14</v>
      </c>
      <c r="AD1705" s="4" t="s">
        <v>47</v>
      </c>
      <c r="AE1705" s="4" t="s">
        <v>22</v>
      </c>
      <c r="AF1705" s="4" t="s">
        <v>17</v>
      </c>
      <c r="AG1705" s="4" t="s">
        <v>20</v>
      </c>
      <c r="AH1705" s="4" t="s">
        <v>23</v>
      </c>
      <c r="AI1705" s="5">
        <v>3000</v>
      </c>
      <c r="AJ1705" s="4">
        <v>0</v>
      </c>
      <c r="AK1705" s="4">
        <v>16</v>
      </c>
      <c r="AL1705" s="4">
        <v>15</v>
      </c>
      <c r="AM1705" s="4">
        <v>22</v>
      </c>
      <c r="AN1705" s="4">
        <v>53</v>
      </c>
    </row>
    <row r="1706" spans="28:40" x14ac:dyDescent="0.25">
      <c r="AB1706" s="4">
        <v>1705</v>
      </c>
      <c r="AC1706" s="4" t="s">
        <v>14</v>
      </c>
      <c r="AD1706" s="4" t="s">
        <v>41</v>
      </c>
      <c r="AE1706" s="4" t="s">
        <v>22</v>
      </c>
      <c r="AF1706" s="4" t="s">
        <v>17</v>
      </c>
      <c r="AG1706" s="4" t="s">
        <v>20</v>
      </c>
      <c r="AH1706" s="4" t="s">
        <v>23</v>
      </c>
      <c r="AI1706" s="5">
        <v>2700</v>
      </c>
      <c r="AJ1706" s="4">
        <v>0</v>
      </c>
      <c r="AK1706" s="4">
        <v>11</v>
      </c>
      <c r="AL1706" s="4">
        <v>31</v>
      </c>
      <c r="AM1706" s="4">
        <v>23</v>
      </c>
      <c r="AN1706" s="4">
        <v>65</v>
      </c>
    </row>
    <row r="1707" spans="28:40" x14ac:dyDescent="0.25">
      <c r="AB1707" s="4">
        <v>1706</v>
      </c>
      <c r="AC1707" s="4" t="s">
        <v>20</v>
      </c>
      <c r="AD1707" s="4" t="s">
        <v>24</v>
      </c>
      <c r="AE1707" s="4" t="s">
        <v>22</v>
      </c>
      <c r="AF1707" s="4" t="s">
        <v>17</v>
      </c>
      <c r="AG1707" s="4" t="s">
        <v>20</v>
      </c>
      <c r="AH1707" s="4" t="s">
        <v>23</v>
      </c>
      <c r="AI1707" s="5">
        <v>2800</v>
      </c>
      <c r="AJ1707" s="4">
        <v>0</v>
      </c>
      <c r="AK1707" s="4">
        <v>12</v>
      </c>
      <c r="AL1707" s="4">
        <v>23</v>
      </c>
      <c r="AM1707" s="4">
        <v>15</v>
      </c>
      <c r="AN1707" s="4">
        <v>50</v>
      </c>
    </row>
    <row r="1708" spans="28:40" x14ac:dyDescent="0.25">
      <c r="AB1708" s="4">
        <v>1707</v>
      </c>
      <c r="AC1708" s="4" t="s">
        <v>20</v>
      </c>
      <c r="AD1708" s="4" t="s">
        <v>30</v>
      </c>
      <c r="AE1708" s="4" t="s">
        <v>22</v>
      </c>
      <c r="AF1708" s="4" t="s">
        <v>17</v>
      </c>
      <c r="AG1708" s="4" t="s">
        <v>20</v>
      </c>
      <c r="AH1708" s="4" t="s">
        <v>23</v>
      </c>
      <c r="AI1708" s="5">
        <v>3000</v>
      </c>
      <c r="AJ1708" s="4">
        <v>0</v>
      </c>
      <c r="AK1708" s="4">
        <v>13</v>
      </c>
      <c r="AL1708" s="4">
        <v>27</v>
      </c>
      <c r="AM1708" s="4">
        <v>15</v>
      </c>
      <c r="AN1708" s="4">
        <v>55</v>
      </c>
    </row>
    <row r="1709" spans="28:40" x14ac:dyDescent="0.25">
      <c r="AB1709" s="4">
        <v>1708</v>
      </c>
      <c r="AC1709" s="4" t="s">
        <v>20</v>
      </c>
      <c r="AD1709" s="4" t="s">
        <v>49</v>
      </c>
      <c r="AE1709" s="4" t="s">
        <v>22</v>
      </c>
      <c r="AF1709" s="4" t="s">
        <v>17</v>
      </c>
      <c r="AG1709" s="4" t="s">
        <v>20</v>
      </c>
      <c r="AH1709" s="4" t="s">
        <v>23</v>
      </c>
      <c r="AI1709" s="5">
        <v>3000</v>
      </c>
      <c r="AJ1709" s="4">
        <v>0</v>
      </c>
      <c r="AK1709" s="4">
        <v>14</v>
      </c>
      <c r="AL1709" s="4">
        <v>18</v>
      </c>
      <c r="AM1709" s="4">
        <v>17</v>
      </c>
      <c r="AN1709" s="4">
        <v>49</v>
      </c>
    </row>
    <row r="1710" spans="28:40" x14ac:dyDescent="0.25">
      <c r="AB1710" s="4">
        <v>1709</v>
      </c>
      <c r="AC1710" s="4" t="s">
        <v>20</v>
      </c>
      <c r="AD1710" s="4" t="s">
        <v>42</v>
      </c>
      <c r="AE1710" s="4" t="s">
        <v>22</v>
      </c>
      <c r="AF1710" s="4" t="s">
        <v>17</v>
      </c>
      <c r="AG1710" s="4" t="s">
        <v>20</v>
      </c>
      <c r="AH1710" s="4" t="s">
        <v>23</v>
      </c>
      <c r="AI1710" s="5">
        <v>3000</v>
      </c>
      <c r="AJ1710" s="4">
        <v>0</v>
      </c>
      <c r="AK1710" s="4">
        <v>4</v>
      </c>
      <c r="AL1710" s="4">
        <v>36</v>
      </c>
      <c r="AM1710" s="4">
        <v>16</v>
      </c>
      <c r="AN1710" s="4">
        <v>56</v>
      </c>
    </row>
    <row r="1711" spans="28:40" x14ac:dyDescent="0.25">
      <c r="AB1711" s="4">
        <v>1710</v>
      </c>
      <c r="AC1711" s="4" t="s">
        <v>20</v>
      </c>
      <c r="AD1711" s="4" t="s">
        <v>37</v>
      </c>
      <c r="AE1711" s="4" t="s">
        <v>22</v>
      </c>
      <c r="AF1711" s="4" t="s">
        <v>17</v>
      </c>
      <c r="AG1711" s="4" t="s">
        <v>20</v>
      </c>
      <c r="AH1711" s="4" t="s">
        <v>23</v>
      </c>
      <c r="AI1711" s="5">
        <v>3000</v>
      </c>
      <c r="AJ1711" s="4">
        <v>0</v>
      </c>
      <c r="AK1711" s="4">
        <v>9</v>
      </c>
      <c r="AL1711" s="4">
        <v>38</v>
      </c>
      <c r="AM1711" s="4">
        <v>21</v>
      </c>
      <c r="AN1711" s="4">
        <v>68</v>
      </c>
    </row>
    <row r="1712" spans="28:40" x14ac:dyDescent="0.25">
      <c r="AB1712" s="4">
        <v>1711</v>
      </c>
      <c r="AC1712" s="4" t="s">
        <v>14</v>
      </c>
      <c r="AD1712" s="4" t="s">
        <v>31</v>
      </c>
      <c r="AE1712" s="4" t="s">
        <v>22</v>
      </c>
      <c r="AF1712" s="4" t="s">
        <v>17</v>
      </c>
      <c r="AG1712" s="4" t="s">
        <v>20</v>
      </c>
      <c r="AH1712" s="4" t="s">
        <v>23</v>
      </c>
      <c r="AI1712" s="5">
        <v>3000</v>
      </c>
      <c r="AJ1712" s="4">
        <v>0</v>
      </c>
      <c r="AK1712" s="4">
        <v>7</v>
      </c>
      <c r="AL1712" s="4">
        <v>19</v>
      </c>
      <c r="AM1712" s="4">
        <v>12</v>
      </c>
      <c r="AN1712" s="4">
        <v>38</v>
      </c>
    </row>
    <row r="1713" spans="28:40" x14ac:dyDescent="0.25">
      <c r="AB1713" s="4">
        <v>1712</v>
      </c>
      <c r="AC1713" s="4" t="s">
        <v>14</v>
      </c>
      <c r="AD1713" s="4" t="s">
        <v>44</v>
      </c>
      <c r="AE1713" s="4" t="s">
        <v>22</v>
      </c>
      <c r="AF1713" s="4" t="s">
        <v>17</v>
      </c>
      <c r="AG1713" s="4" t="s">
        <v>20</v>
      </c>
      <c r="AH1713" s="4" t="s">
        <v>23</v>
      </c>
      <c r="AI1713" s="5">
        <v>3000</v>
      </c>
      <c r="AJ1713" s="4">
        <v>0</v>
      </c>
      <c r="AK1713" s="4">
        <v>9</v>
      </c>
      <c r="AL1713" s="4">
        <v>32</v>
      </c>
      <c r="AM1713" s="4">
        <v>13</v>
      </c>
      <c r="AN1713" s="4">
        <v>54</v>
      </c>
    </row>
    <row r="1714" spans="28:40" x14ac:dyDescent="0.25">
      <c r="AB1714" s="4">
        <v>1713</v>
      </c>
      <c r="AC1714" s="4" t="s">
        <v>14</v>
      </c>
      <c r="AD1714" s="4" t="s">
        <v>62</v>
      </c>
      <c r="AE1714" s="4" t="s">
        <v>22</v>
      </c>
      <c r="AF1714" s="4" t="s">
        <v>17</v>
      </c>
      <c r="AG1714" s="4" t="s">
        <v>20</v>
      </c>
      <c r="AH1714" s="4" t="s">
        <v>23</v>
      </c>
      <c r="AI1714" s="5">
        <v>2800</v>
      </c>
      <c r="AJ1714" s="4">
        <v>0</v>
      </c>
      <c r="AK1714" s="4">
        <v>12</v>
      </c>
      <c r="AL1714" s="4">
        <v>30</v>
      </c>
      <c r="AM1714" s="4">
        <v>22</v>
      </c>
      <c r="AN1714" s="4">
        <v>64</v>
      </c>
    </row>
    <row r="1715" spans="28:40" x14ac:dyDescent="0.25">
      <c r="AB1715" s="4">
        <v>1714</v>
      </c>
      <c r="AC1715" s="4" t="s">
        <v>20</v>
      </c>
      <c r="AD1715" s="4" t="s">
        <v>44</v>
      </c>
      <c r="AE1715" s="4" t="s">
        <v>22</v>
      </c>
      <c r="AF1715" s="4" t="s">
        <v>17</v>
      </c>
      <c r="AG1715" s="4" t="s">
        <v>20</v>
      </c>
      <c r="AH1715" s="4" t="s">
        <v>23</v>
      </c>
      <c r="AI1715" s="5">
        <v>3000</v>
      </c>
      <c r="AJ1715" s="4">
        <v>0</v>
      </c>
      <c r="AK1715" s="4">
        <v>13</v>
      </c>
      <c r="AL1715" s="4">
        <v>36</v>
      </c>
      <c r="AM1715" s="4">
        <v>16</v>
      </c>
      <c r="AN1715" s="4">
        <v>65</v>
      </c>
    </row>
    <row r="1716" spans="28:40" x14ac:dyDescent="0.25">
      <c r="AB1716" s="4">
        <v>1715</v>
      </c>
      <c r="AC1716" s="4" t="s">
        <v>14</v>
      </c>
      <c r="AD1716" s="4" t="s">
        <v>73</v>
      </c>
      <c r="AE1716" s="4" t="s">
        <v>22</v>
      </c>
      <c r="AF1716" s="4" t="s">
        <v>17</v>
      </c>
      <c r="AG1716" s="4" t="s">
        <v>20</v>
      </c>
      <c r="AH1716" s="4" t="s">
        <v>23</v>
      </c>
      <c r="AI1716" s="5">
        <v>3000</v>
      </c>
      <c r="AJ1716" s="4">
        <v>0</v>
      </c>
      <c r="AK1716" s="4">
        <v>11</v>
      </c>
      <c r="AL1716" s="4">
        <v>30</v>
      </c>
      <c r="AM1716" s="4">
        <v>17</v>
      </c>
      <c r="AN1716" s="4">
        <v>58</v>
      </c>
    </row>
    <row r="1717" spans="28:40" x14ac:dyDescent="0.25">
      <c r="AB1717" s="4">
        <v>1716</v>
      </c>
      <c r="AC1717" s="4" t="s">
        <v>14</v>
      </c>
      <c r="AD1717" s="4" t="s">
        <v>30</v>
      </c>
      <c r="AE1717" s="4" t="s">
        <v>22</v>
      </c>
      <c r="AF1717" s="4" t="s">
        <v>17</v>
      </c>
      <c r="AG1717" s="4" t="s">
        <v>20</v>
      </c>
      <c r="AH1717" s="4" t="s">
        <v>23</v>
      </c>
      <c r="AI1717" s="5">
        <v>5000</v>
      </c>
      <c r="AJ1717" s="4">
        <v>0</v>
      </c>
      <c r="AK1717" s="4">
        <v>13</v>
      </c>
      <c r="AL1717" s="4">
        <v>33</v>
      </c>
      <c r="AM1717" s="4">
        <v>22</v>
      </c>
      <c r="AN1717" s="4">
        <v>68</v>
      </c>
    </row>
    <row r="1718" spans="28:40" x14ac:dyDescent="0.25">
      <c r="AB1718" s="4">
        <v>1717</v>
      </c>
      <c r="AC1718" s="4" t="s">
        <v>20</v>
      </c>
      <c r="AD1718" s="4" t="s">
        <v>31</v>
      </c>
      <c r="AE1718" s="4" t="s">
        <v>22</v>
      </c>
      <c r="AF1718" s="4" t="s">
        <v>17</v>
      </c>
      <c r="AG1718" s="4" t="s">
        <v>20</v>
      </c>
      <c r="AH1718" s="4" t="s">
        <v>23</v>
      </c>
      <c r="AI1718" s="5">
        <v>3000</v>
      </c>
      <c r="AJ1718" s="4">
        <v>0</v>
      </c>
      <c r="AK1718" s="4">
        <v>4</v>
      </c>
      <c r="AL1718" s="4">
        <v>21</v>
      </c>
      <c r="AM1718" s="4">
        <v>16</v>
      </c>
      <c r="AN1718" s="4">
        <v>41</v>
      </c>
    </row>
    <row r="1719" spans="28:40" x14ac:dyDescent="0.25">
      <c r="AB1719" s="4">
        <v>1718</v>
      </c>
      <c r="AC1719" s="4" t="s">
        <v>14</v>
      </c>
      <c r="AD1719" s="4" t="s">
        <v>60</v>
      </c>
      <c r="AE1719" s="4" t="s">
        <v>22</v>
      </c>
      <c r="AF1719" s="4" t="s">
        <v>17</v>
      </c>
      <c r="AG1719" s="4" t="s">
        <v>20</v>
      </c>
      <c r="AH1719" s="4" t="s">
        <v>23</v>
      </c>
      <c r="AI1719" s="5">
        <v>3000</v>
      </c>
      <c r="AJ1719" s="4">
        <v>0</v>
      </c>
      <c r="AK1719" s="4">
        <v>13</v>
      </c>
      <c r="AL1719" s="4">
        <v>36</v>
      </c>
      <c r="AM1719" s="4">
        <v>39</v>
      </c>
      <c r="AN1719" s="4">
        <v>88</v>
      </c>
    </row>
    <row r="1720" spans="28:40" x14ac:dyDescent="0.25">
      <c r="AB1720" s="4">
        <v>1719</v>
      </c>
      <c r="AC1720" s="4" t="s">
        <v>14</v>
      </c>
      <c r="AD1720" s="4" t="s">
        <v>60</v>
      </c>
      <c r="AE1720" s="4" t="s">
        <v>22</v>
      </c>
      <c r="AF1720" s="4" t="s">
        <v>17</v>
      </c>
      <c r="AG1720" s="4" t="s">
        <v>20</v>
      </c>
      <c r="AH1720" s="4" t="s">
        <v>23</v>
      </c>
      <c r="AI1720" s="5">
        <v>1500</v>
      </c>
      <c r="AJ1720" s="4">
        <v>0</v>
      </c>
      <c r="AK1720" s="4">
        <v>15</v>
      </c>
      <c r="AL1720" s="4">
        <v>35</v>
      </c>
      <c r="AM1720" s="4">
        <v>16</v>
      </c>
      <c r="AN1720" s="4">
        <v>66</v>
      </c>
    </row>
    <row r="1721" spans="28:40" x14ac:dyDescent="0.25">
      <c r="AB1721" s="4">
        <v>1720</v>
      </c>
      <c r="AC1721" s="4" t="s">
        <v>14</v>
      </c>
      <c r="AD1721" s="4" t="s">
        <v>50</v>
      </c>
      <c r="AE1721" s="4" t="s">
        <v>22</v>
      </c>
      <c r="AF1721" s="4" t="s">
        <v>17</v>
      </c>
      <c r="AG1721" s="4" t="s">
        <v>20</v>
      </c>
      <c r="AH1721" s="4" t="s">
        <v>23</v>
      </c>
      <c r="AI1721" s="5">
        <v>5000</v>
      </c>
      <c r="AJ1721" s="4">
        <v>0</v>
      </c>
      <c r="AK1721" s="4">
        <v>10</v>
      </c>
      <c r="AL1721" s="4">
        <v>36</v>
      </c>
      <c r="AM1721" s="4">
        <v>16</v>
      </c>
      <c r="AN1721" s="4">
        <v>62</v>
      </c>
    </row>
    <row r="1722" spans="28:40" x14ac:dyDescent="0.25">
      <c r="AB1722" s="4">
        <v>1721</v>
      </c>
      <c r="AC1722" s="4" t="s">
        <v>14</v>
      </c>
      <c r="AD1722" s="4" t="s">
        <v>24</v>
      </c>
      <c r="AE1722" s="4" t="s">
        <v>22</v>
      </c>
      <c r="AF1722" s="4" t="s">
        <v>17</v>
      </c>
      <c r="AG1722" s="4" t="s">
        <v>20</v>
      </c>
      <c r="AH1722" s="4" t="s">
        <v>23</v>
      </c>
      <c r="AI1722" s="5">
        <v>1500</v>
      </c>
      <c r="AJ1722" s="4">
        <v>0</v>
      </c>
      <c r="AK1722" s="4">
        <v>8</v>
      </c>
      <c r="AL1722" s="4">
        <v>34</v>
      </c>
      <c r="AM1722" s="4">
        <v>17</v>
      </c>
      <c r="AN1722" s="4">
        <v>59</v>
      </c>
    </row>
    <row r="1723" spans="28:40" x14ac:dyDescent="0.25">
      <c r="AB1723" s="4">
        <v>1722</v>
      </c>
      <c r="AC1723" s="4" t="s">
        <v>20</v>
      </c>
      <c r="AD1723" s="4" t="s">
        <v>60</v>
      </c>
      <c r="AE1723" s="4" t="s">
        <v>22</v>
      </c>
      <c r="AF1723" s="4" t="s">
        <v>17</v>
      </c>
      <c r="AG1723" s="4" t="s">
        <v>20</v>
      </c>
      <c r="AH1723" s="4" t="s">
        <v>23</v>
      </c>
      <c r="AI1723" s="5">
        <v>3000</v>
      </c>
      <c r="AJ1723" s="4">
        <v>0</v>
      </c>
      <c r="AK1723" s="4">
        <v>9</v>
      </c>
      <c r="AL1723" s="4">
        <v>33</v>
      </c>
      <c r="AM1723" s="4">
        <v>23</v>
      </c>
      <c r="AN1723" s="4">
        <v>65</v>
      </c>
    </row>
    <row r="1724" spans="28:40" x14ac:dyDescent="0.25">
      <c r="AB1724" s="4">
        <v>1723</v>
      </c>
      <c r="AC1724" s="4" t="s">
        <v>20</v>
      </c>
      <c r="AD1724" s="4" t="s">
        <v>40</v>
      </c>
      <c r="AE1724" s="4" t="s">
        <v>22</v>
      </c>
      <c r="AF1724" s="4" t="s">
        <v>17</v>
      </c>
      <c r="AG1724" s="4" t="s">
        <v>20</v>
      </c>
      <c r="AH1724" s="4" t="s">
        <v>23</v>
      </c>
      <c r="AI1724" s="5">
        <v>2800</v>
      </c>
      <c r="AJ1724" s="4">
        <v>0</v>
      </c>
      <c r="AK1724" s="4">
        <v>10</v>
      </c>
      <c r="AL1724" s="4">
        <v>33</v>
      </c>
      <c r="AM1724" s="4">
        <v>22</v>
      </c>
      <c r="AN1724" s="4">
        <v>65</v>
      </c>
    </row>
    <row r="1725" spans="28:40" x14ac:dyDescent="0.25">
      <c r="AB1725" s="4">
        <v>1724</v>
      </c>
      <c r="AC1725" s="4" t="s">
        <v>20</v>
      </c>
      <c r="AD1725" s="4" t="s">
        <v>30</v>
      </c>
      <c r="AE1725" s="4" t="s">
        <v>22</v>
      </c>
      <c r="AF1725" s="4" t="s">
        <v>17</v>
      </c>
      <c r="AG1725" s="4" t="s">
        <v>20</v>
      </c>
      <c r="AH1725" s="4" t="s">
        <v>23</v>
      </c>
      <c r="AI1725" s="5">
        <v>2900</v>
      </c>
      <c r="AJ1725" s="4">
        <v>0</v>
      </c>
      <c r="AK1725" s="4">
        <v>6</v>
      </c>
      <c r="AL1725" s="4">
        <v>32</v>
      </c>
      <c r="AM1725" s="4">
        <v>21</v>
      </c>
      <c r="AN1725" s="4">
        <v>59</v>
      </c>
    </row>
    <row r="1726" spans="28:40" x14ac:dyDescent="0.25">
      <c r="AB1726" s="4">
        <v>1725</v>
      </c>
      <c r="AC1726" s="4" t="s">
        <v>20</v>
      </c>
      <c r="AD1726" s="4" t="s">
        <v>28</v>
      </c>
      <c r="AE1726" s="4" t="s">
        <v>22</v>
      </c>
      <c r="AF1726" s="4" t="s">
        <v>17</v>
      </c>
      <c r="AG1726" s="4" t="s">
        <v>20</v>
      </c>
      <c r="AH1726" s="4" t="s">
        <v>23</v>
      </c>
      <c r="AI1726" s="5">
        <v>2900</v>
      </c>
      <c r="AJ1726" s="4">
        <v>0</v>
      </c>
      <c r="AK1726" s="4">
        <v>11</v>
      </c>
      <c r="AL1726" s="4">
        <v>36</v>
      </c>
      <c r="AM1726" s="4">
        <v>21</v>
      </c>
      <c r="AN1726" s="4">
        <v>68</v>
      </c>
    </row>
    <row r="1727" spans="28:40" x14ac:dyDescent="0.25">
      <c r="AB1727" s="4">
        <v>1726</v>
      </c>
      <c r="AC1727" s="4" t="s">
        <v>14</v>
      </c>
      <c r="AD1727" s="4" t="s">
        <v>71</v>
      </c>
      <c r="AE1727" s="4" t="s">
        <v>22</v>
      </c>
      <c r="AF1727" s="4" t="s">
        <v>17</v>
      </c>
      <c r="AG1727" s="4" t="s">
        <v>20</v>
      </c>
      <c r="AH1727" s="4" t="s">
        <v>23</v>
      </c>
      <c r="AI1727" s="5">
        <v>2900</v>
      </c>
      <c r="AJ1727" s="4">
        <v>0</v>
      </c>
      <c r="AK1727" s="4">
        <v>8</v>
      </c>
      <c r="AL1727" s="4">
        <v>21</v>
      </c>
      <c r="AM1727" s="4">
        <v>4</v>
      </c>
      <c r="AN1727" s="4">
        <v>33</v>
      </c>
    </row>
    <row r="1728" spans="28:40" x14ac:dyDescent="0.25">
      <c r="AB1728" s="4">
        <v>1727</v>
      </c>
      <c r="AC1728" s="4" t="s">
        <v>14</v>
      </c>
      <c r="AD1728" s="4" t="s">
        <v>28</v>
      </c>
      <c r="AE1728" s="4" t="s">
        <v>22</v>
      </c>
      <c r="AF1728" s="4" t="s">
        <v>17</v>
      </c>
      <c r="AG1728" s="4" t="s">
        <v>20</v>
      </c>
      <c r="AH1728" s="4" t="s">
        <v>23</v>
      </c>
      <c r="AI1728" s="5">
        <v>2900</v>
      </c>
      <c r="AJ1728" s="4">
        <v>0</v>
      </c>
      <c r="AK1728" s="4">
        <v>10</v>
      </c>
      <c r="AL1728" s="4">
        <v>32</v>
      </c>
      <c r="AM1728" s="4">
        <v>16</v>
      </c>
      <c r="AN1728" s="4">
        <v>58</v>
      </c>
    </row>
    <row r="1729" spans="28:40" x14ac:dyDescent="0.25">
      <c r="AB1729" s="4">
        <v>1728</v>
      </c>
      <c r="AC1729" s="4" t="s">
        <v>20</v>
      </c>
      <c r="AD1729" s="4" t="s">
        <v>71</v>
      </c>
      <c r="AE1729" s="4" t="s">
        <v>22</v>
      </c>
      <c r="AF1729" s="4" t="s">
        <v>17</v>
      </c>
      <c r="AG1729" s="4" t="s">
        <v>20</v>
      </c>
      <c r="AH1729" s="4" t="s">
        <v>23</v>
      </c>
      <c r="AI1729" s="5">
        <v>2800</v>
      </c>
      <c r="AJ1729" s="4">
        <v>0</v>
      </c>
      <c r="AK1729" s="4">
        <v>10</v>
      </c>
      <c r="AL1729" s="4">
        <v>31</v>
      </c>
      <c r="AM1729" s="4">
        <v>22</v>
      </c>
      <c r="AN1729" s="4">
        <v>63</v>
      </c>
    </row>
    <row r="1730" spans="28:40" x14ac:dyDescent="0.25">
      <c r="AB1730" s="4">
        <v>1729</v>
      </c>
      <c r="AC1730" s="4" t="s">
        <v>20</v>
      </c>
      <c r="AD1730" s="4" t="s">
        <v>31</v>
      </c>
      <c r="AE1730" s="4" t="s">
        <v>22</v>
      </c>
      <c r="AF1730" s="4" t="s">
        <v>17</v>
      </c>
      <c r="AG1730" s="4" t="s">
        <v>20</v>
      </c>
      <c r="AH1730" s="4" t="s">
        <v>23</v>
      </c>
      <c r="AI1730" s="5">
        <v>3000</v>
      </c>
      <c r="AJ1730" s="4">
        <v>0</v>
      </c>
      <c r="AK1730" s="4">
        <v>12</v>
      </c>
      <c r="AL1730" s="4">
        <v>31</v>
      </c>
      <c r="AM1730" s="4">
        <v>3</v>
      </c>
      <c r="AN1730" s="4">
        <v>46</v>
      </c>
    </row>
    <row r="1731" spans="28:40" x14ac:dyDescent="0.25">
      <c r="AB1731" s="4">
        <v>1730</v>
      </c>
      <c r="AC1731" s="4" t="s">
        <v>20</v>
      </c>
      <c r="AD1731" s="4" t="s">
        <v>24</v>
      </c>
      <c r="AE1731" s="4" t="s">
        <v>22</v>
      </c>
      <c r="AF1731" s="4" t="s">
        <v>17</v>
      </c>
      <c r="AG1731" s="4" t="s">
        <v>20</v>
      </c>
      <c r="AH1731" s="4" t="s">
        <v>23</v>
      </c>
      <c r="AI1731" s="5">
        <v>3000</v>
      </c>
      <c r="AJ1731" s="4">
        <v>0</v>
      </c>
      <c r="AK1731" s="4">
        <v>15</v>
      </c>
      <c r="AL1731" s="4">
        <v>34</v>
      </c>
      <c r="AM1731" s="4">
        <v>15</v>
      </c>
      <c r="AN1731" s="4">
        <v>64</v>
      </c>
    </row>
    <row r="1732" spans="28:40" x14ac:dyDescent="0.25">
      <c r="AB1732" s="4">
        <v>1731</v>
      </c>
      <c r="AC1732" s="4" t="s">
        <v>20</v>
      </c>
      <c r="AD1732" s="4" t="s">
        <v>68</v>
      </c>
      <c r="AE1732" s="4" t="s">
        <v>22</v>
      </c>
      <c r="AF1732" s="4" t="s">
        <v>17</v>
      </c>
      <c r="AG1732" s="4" t="s">
        <v>20</v>
      </c>
      <c r="AH1732" s="4" t="s">
        <v>23</v>
      </c>
      <c r="AI1732" s="5">
        <v>2800</v>
      </c>
      <c r="AJ1732" s="4">
        <v>0</v>
      </c>
      <c r="AK1732" s="4">
        <v>21</v>
      </c>
      <c r="AL1732" s="4">
        <v>36</v>
      </c>
      <c r="AM1732" s="4">
        <v>16</v>
      </c>
      <c r="AN1732" s="4">
        <v>73</v>
      </c>
    </row>
    <row r="1733" spans="28:40" x14ac:dyDescent="0.25">
      <c r="AB1733" s="4">
        <v>1732</v>
      </c>
      <c r="AC1733" s="4" t="s">
        <v>20</v>
      </c>
      <c r="AD1733" s="4" t="s">
        <v>24</v>
      </c>
      <c r="AE1733" s="4" t="s">
        <v>22</v>
      </c>
      <c r="AF1733" s="4" t="s">
        <v>17</v>
      </c>
      <c r="AG1733" s="4" t="s">
        <v>20</v>
      </c>
      <c r="AH1733" s="4" t="s">
        <v>23</v>
      </c>
      <c r="AI1733" s="5">
        <v>2700</v>
      </c>
      <c r="AJ1733" s="4">
        <v>0</v>
      </c>
      <c r="AK1733" s="4">
        <v>15</v>
      </c>
      <c r="AL1733" s="4">
        <v>30</v>
      </c>
      <c r="AM1733" s="4">
        <v>10</v>
      </c>
      <c r="AN1733" s="4">
        <v>55</v>
      </c>
    </row>
    <row r="1734" spans="28:40" x14ac:dyDescent="0.25">
      <c r="AB1734" s="4">
        <v>1733</v>
      </c>
      <c r="AC1734" s="4" t="s">
        <v>20</v>
      </c>
      <c r="AD1734" s="4" t="s">
        <v>31</v>
      </c>
      <c r="AE1734" s="4" t="s">
        <v>22</v>
      </c>
      <c r="AF1734" s="4" t="s">
        <v>17</v>
      </c>
      <c r="AG1734" s="4" t="s">
        <v>20</v>
      </c>
      <c r="AH1734" s="4" t="s">
        <v>23</v>
      </c>
      <c r="AI1734" s="5">
        <v>2500</v>
      </c>
      <c r="AJ1734" s="4">
        <v>0</v>
      </c>
      <c r="AK1734" s="4">
        <v>11</v>
      </c>
      <c r="AL1734" s="4">
        <v>29</v>
      </c>
      <c r="AM1734" s="4">
        <v>27</v>
      </c>
      <c r="AN1734" s="4">
        <v>67</v>
      </c>
    </row>
    <row r="1735" spans="28:40" x14ac:dyDescent="0.25">
      <c r="AB1735" s="4">
        <v>1734</v>
      </c>
      <c r="AC1735" s="4" t="s">
        <v>20</v>
      </c>
      <c r="AD1735" s="4" t="s">
        <v>30</v>
      </c>
      <c r="AE1735" s="4" t="s">
        <v>22</v>
      </c>
      <c r="AF1735" s="4" t="s">
        <v>17</v>
      </c>
      <c r="AG1735" s="4" t="s">
        <v>20</v>
      </c>
      <c r="AH1735" s="4" t="s">
        <v>23</v>
      </c>
      <c r="AI1735" s="5">
        <v>3000</v>
      </c>
      <c r="AJ1735" s="4">
        <v>0</v>
      </c>
      <c r="AK1735" s="4">
        <v>19</v>
      </c>
      <c r="AL1735" s="4">
        <v>35</v>
      </c>
      <c r="AM1735" s="4">
        <v>19</v>
      </c>
      <c r="AN1735" s="4">
        <v>73</v>
      </c>
    </row>
    <row r="1736" spans="28:40" x14ac:dyDescent="0.25">
      <c r="AB1736" s="4">
        <v>1735</v>
      </c>
      <c r="AC1736" s="4" t="s">
        <v>20</v>
      </c>
      <c r="AD1736" s="4" t="s">
        <v>30</v>
      </c>
      <c r="AE1736" s="4" t="s">
        <v>22</v>
      </c>
      <c r="AF1736" s="4" t="s">
        <v>17</v>
      </c>
      <c r="AG1736" s="4" t="s">
        <v>20</v>
      </c>
      <c r="AH1736" s="4" t="s">
        <v>23</v>
      </c>
      <c r="AI1736" s="5">
        <v>2800</v>
      </c>
      <c r="AJ1736" s="4">
        <v>0</v>
      </c>
      <c r="AK1736" s="4">
        <v>17</v>
      </c>
      <c r="AL1736" s="4">
        <v>34</v>
      </c>
      <c r="AM1736" s="4">
        <v>17</v>
      </c>
      <c r="AN1736" s="4">
        <v>68</v>
      </c>
    </row>
    <row r="1737" spans="28:40" x14ac:dyDescent="0.25">
      <c r="AB1737" s="4">
        <v>1736</v>
      </c>
      <c r="AC1737" s="4" t="s">
        <v>20</v>
      </c>
      <c r="AD1737" s="4" t="s">
        <v>24</v>
      </c>
      <c r="AE1737" s="4" t="s">
        <v>22</v>
      </c>
      <c r="AF1737" s="4" t="s">
        <v>17</v>
      </c>
      <c r="AG1737" s="4" t="s">
        <v>20</v>
      </c>
      <c r="AH1737" s="4" t="s">
        <v>23</v>
      </c>
      <c r="AI1737" s="5">
        <v>3000</v>
      </c>
      <c r="AJ1737" s="4">
        <v>0</v>
      </c>
      <c r="AK1737" s="4">
        <v>26</v>
      </c>
      <c r="AL1737" s="4">
        <v>39</v>
      </c>
      <c r="AM1737" s="4">
        <v>25</v>
      </c>
      <c r="AN1737" s="4">
        <v>90</v>
      </c>
    </row>
    <row r="1738" spans="28:40" x14ac:dyDescent="0.25">
      <c r="AB1738" s="4">
        <v>1737</v>
      </c>
      <c r="AC1738" s="4" t="s">
        <v>20</v>
      </c>
      <c r="AD1738" s="4" t="s">
        <v>42</v>
      </c>
      <c r="AE1738" s="4" t="s">
        <v>22</v>
      </c>
      <c r="AF1738" s="4" t="s">
        <v>17</v>
      </c>
      <c r="AG1738" s="4" t="s">
        <v>20</v>
      </c>
      <c r="AH1738" s="4" t="s">
        <v>23</v>
      </c>
      <c r="AI1738" s="5">
        <v>2600</v>
      </c>
      <c r="AJ1738" s="4">
        <v>0</v>
      </c>
      <c r="AK1738" s="4">
        <v>18</v>
      </c>
      <c r="AL1738" s="4">
        <v>22</v>
      </c>
      <c r="AM1738" s="4">
        <v>0</v>
      </c>
      <c r="AN1738" s="4">
        <v>40</v>
      </c>
    </row>
    <row r="1739" spans="28:40" x14ac:dyDescent="0.25">
      <c r="AB1739" s="4">
        <v>1738</v>
      </c>
      <c r="AC1739" s="4" t="s">
        <v>14</v>
      </c>
      <c r="AD1739" s="4" t="s">
        <v>30</v>
      </c>
      <c r="AE1739" s="4" t="s">
        <v>22</v>
      </c>
      <c r="AF1739" s="4" t="s">
        <v>17</v>
      </c>
      <c r="AG1739" s="4" t="s">
        <v>20</v>
      </c>
      <c r="AH1739" s="4" t="s">
        <v>23</v>
      </c>
      <c r="AI1739" s="5">
        <v>2900</v>
      </c>
      <c r="AJ1739" s="4">
        <v>0</v>
      </c>
      <c r="AK1739" s="4">
        <v>15</v>
      </c>
      <c r="AL1739" s="4">
        <v>27</v>
      </c>
      <c r="AM1739" s="4">
        <v>21</v>
      </c>
      <c r="AN1739" s="4">
        <v>63</v>
      </c>
    </row>
    <row r="1740" spans="28:40" x14ac:dyDescent="0.25">
      <c r="AB1740" s="4">
        <v>1739</v>
      </c>
      <c r="AC1740" s="4" t="s">
        <v>20</v>
      </c>
      <c r="AD1740" s="4" t="s">
        <v>31</v>
      </c>
      <c r="AE1740" s="4" t="s">
        <v>22</v>
      </c>
      <c r="AF1740" s="4" t="s">
        <v>17</v>
      </c>
      <c r="AG1740" s="4" t="s">
        <v>20</v>
      </c>
      <c r="AH1740" s="4" t="s">
        <v>23</v>
      </c>
      <c r="AI1740" s="5">
        <v>2700</v>
      </c>
      <c r="AJ1740" s="4">
        <v>0</v>
      </c>
      <c r="AK1740" s="4">
        <v>20</v>
      </c>
      <c r="AL1740" s="4">
        <v>32</v>
      </c>
      <c r="AM1740" s="4">
        <v>22</v>
      </c>
      <c r="AN1740" s="4">
        <v>74</v>
      </c>
    </row>
    <row r="1741" spans="28:40" x14ac:dyDescent="0.25">
      <c r="AB1741" s="4">
        <v>1740</v>
      </c>
      <c r="AC1741" s="4" t="s">
        <v>20</v>
      </c>
      <c r="AD1741" s="4" t="s">
        <v>44</v>
      </c>
      <c r="AE1741" s="4" t="s">
        <v>22</v>
      </c>
      <c r="AF1741" s="4" t="s">
        <v>17</v>
      </c>
      <c r="AG1741" s="4" t="s">
        <v>20</v>
      </c>
      <c r="AH1741" s="4" t="s">
        <v>23</v>
      </c>
      <c r="AI1741" s="5">
        <v>2900</v>
      </c>
      <c r="AJ1741" s="4">
        <v>0</v>
      </c>
      <c r="AK1741" s="4">
        <v>12</v>
      </c>
      <c r="AL1741" s="4">
        <v>23</v>
      </c>
      <c r="AM1741" s="4">
        <v>18</v>
      </c>
      <c r="AN1741" s="4">
        <v>53</v>
      </c>
    </row>
    <row r="1742" spans="28:40" x14ac:dyDescent="0.25">
      <c r="AB1742" s="4">
        <v>1741</v>
      </c>
      <c r="AC1742" s="4" t="s">
        <v>20</v>
      </c>
      <c r="AD1742" s="4" t="s">
        <v>40</v>
      </c>
      <c r="AE1742" s="4" t="s">
        <v>22</v>
      </c>
      <c r="AF1742" s="4" t="s">
        <v>17</v>
      </c>
      <c r="AG1742" s="4" t="s">
        <v>20</v>
      </c>
      <c r="AH1742" s="4" t="s">
        <v>23</v>
      </c>
      <c r="AI1742" s="5">
        <v>2800</v>
      </c>
      <c r="AJ1742" s="4">
        <v>0</v>
      </c>
      <c r="AK1742" s="4">
        <v>12</v>
      </c>
      <c r="AL1742" s="4">
        <v>37</v>
      </c>
      <c r="AM1742" s="4">
        <v>24</v>
      </c>
      <c r="AN1742" s="4">
        <v>73</v>
      </c>
    </row>
    <row r="1743" spans="28:40" x14ac:dyDescent="0.25">
      <c r="AB1743" s="4">
        <v>1742</v>
      </c>
      <c r="AC1743" s="4" t="s">
        <v>14</v>
      </c>
      <c r="AD1743" s="4" t="s">
        <v>30</v>
      </c>
      <c r="AE1743" s="4" t="s">
        <v>22</v>
      </c>
      <c r="AF1743" s="4" t="s">
        <v>17</v>
      </c>
      <c r="AG1743" s="4" t="s">
        <v>20</v>
      </c>
      <c r="AH1743" s="4" t="s">
        <v>23</v>
      </c>
      <c r="AI1743" s="5">
        <v>2700</v>
      </c>
      <c r="AJ1743" s="4">
        <v>0</v>
      </c>
      <c r="AK1743" s="4">
        <v>15</v>
      </c>
      <c r="AL1743" s="4">
        <v>37</v>
      </c>
      <c r="AM1743" s="4">
        <v>19</v>
      </c>
      <c r="AN1743" s="4">
        <v>71</v>
      </c>
    </row>
    <row r="1744" spans="28:40" x14ac:dyDescent="0.25">
      <c r="AB1744" s="4">
        <v>1743</v>
      </c>
      <c r="AC1744" s="4" t="s">
        <v>14</v>
      </c>
      <c r="AD1744" s="4" t="s">
        <v>40</v>
      </c>
      <c r="AE1744" s="4" t="s">
        <v>22</v>
      </c>
      <c r="AF1744" s="4" t="s">
        <v>17</v>
      </c>
      <c r="AG1744" s="4" t="s">
        <v>20</v>
      </c>
      <c r="AH1744" s="4" t="s">
        <v>23</v>
      </c>
      <c r="AI1744" s="5">
        <v>3000</v>
      </c>
      <c r="AJ1744" s="4">
        <v>0</v>
      </c>
      <c r="AK1744" s="4">
        <v>14</v>
      </c>
      <c r="AL1744" s="4">
        <v>22</v>
      </c>
      <c r="AM1744" s="4">
        <v>17</v>
      </c>
      <c r="AN1744" s="4">
        <v>53</v>
      </c>
    </row>
    <row r="1745" spans="28:40" x14ac:dyDescent="0.25">
      <c r="AB1745" s="4">
        <v>1744</v>
      </c>
      <c r="AC1745" s="4" t="s">
        <v>20</v>
      </c>
      <c r="AD1745" s="4" t="s">
        <v>31</v>
      </c>
      <c r="AE1745" s="4" t="s">
        <v>16</v>
      </c>
      <c r="AF1745" s="4" t="s">
        <v>17</v>
      </c>
      <c r="AG1745" s="4" t="s">
        <v>20</v>
      </c>
      <c r="AH1745" s="4" t="s">
        <v>23</v>
      </c>
      <c r="AI1745" s="5">
        <v>2800</v>
      </c>
      <c r="AJ1745" s="4">
        <v>0</v>
      </c>
      <c r="AK1745" s="4">
        <v>9</v>
      </c>
      <c r="AL1745" s="4">
        <v>3</v>
      </c>
      <c r="AM1745" s="4">
        <v>3</v>
      </c>
      <c r="AN1745" s="4">
        <v>15</v>
      </c>
    </row>
    <row r="1746" spans="28:40" x14ac:dyDescent="0.25">
      <c r="AB1746" s="4">
        <v>1745</v>
      </c>
      <c r="AC1746" s="4" t="s">
        <v>20</v>
      </c>
      <c r="AD1746" s="4" t="s">
        <v>35</v>
      </c>
      <c r="AE1746" s="4" t="s">
        <v>16</v>
      </c>
      <c r="AF1746" s="4" t="s">
        <v>17</v>
      </c>
      <c r="AG1746" s="4" t="s">
        <v>20</v>
      </c>
      <c r="AH1746" s="4" t="s">
        <v>23</v>
      </c>
      <c r="AI1746" s="5">
        <v>3000</v>
      </c>
      <c r="AJ1746" s="4">
        <v>0</v>
      </c>
      <c r="AK1746" s="4">
        <v>18</v>
      </c>
      <c r="AL1746" s="4">
        <v>39</v>
      </c>
      <c r="AM1746" s="4">
        <v>11</v>
      </c>
      <c r="AN1746" s="4">
        <v>68</v>
      </c>
    </row>
    <row r="1747" spans="28:40" x14ac:dyDescent="0.25">
      <c r="AB1747" s="4">
        <v>1746</v>
      </c>
      <c r="AC1747" s="4" t="s">
        <v>14</v>
      </c>
      <c r="AD1747" s="4" t="s">
        <v>50</v>
      </c>
      <c r="AE1747" s="4" t="s">
        <v>16</v>
      </c>
      <c r="AF1747" s="4" t="s">
        <v>17</v>
      </c>
      <c r="AG1747" s="4" t="s">
        <v>20</v>
      </c>
      <c r="AH1747" s="4" t="s">
        <v>23</v>
      </c>
      <c r="AI1747" s="5">
        <v>2000</v>
      </c>
      <c r="AJ1747" s="4">
        <v>0</v>
      </c>
      <c r="AK1747" s="4">
        <v>23</v>
      </c>
      <c r="AL1747" s="4">
        <v>35</v>
      </c>
      <c r="AM1747" s="4">
        <v>17</v>
      </c>
      <c r="AN1747" s="4">
        <v>75</v>
      </c>
    </row>
    <row r="1748" spans="28:40" x14ac:dyDescent="0.25">
      <c r="AB1748" s="4">
        <v>1747</v>
      </c>
      <c r="AC1748" s="4" t="s">
        <v>14</v>
      </c>
      <c r="AD1748" s="4" t="s">
        <v>31</v>
      </c>
      <c r="AE1748" s="4" t="s">
        <v>16</v>
      </c>
      <c r="AF1748" s="4" t="s">
        <v>17</v>
      </c>
      <c r="AG1748" s="4" t="s">
        <v>20</v>
      </c>
      <c r="AH1748" s="4" t="s">
        <v>23</v>
      </c>
      <c r="AI1748" s="5">
        <v>3000</v>
      </c>
      <c r="AJ1748" s="4">
        <v>0</v>
      </c>
      <c r="AK1748" s="4">
        <v>10</v>
      </c>
      <c r="AL1748" s="4">
        <v>23</v>
      </c>
      <c r="AM1748" s="4">
        <v>23</v>
      </c>
      <c r="AN1748" s="4">
        <v>56</v>
      </c>
    </row>
    <row r="1749" spans="28:40" x14ac:dyDescent="0.25">
      <c r="AB1749" s="4">
        <v>1748</v>
      </c>
      <c r="AC1749" s="4" t="s">
        <v>20</v>
      </c>
      <c r="AD1749" s="4" t="s">
        <v>27</v>
      </c>
      <c r="AE1749" s="4" t="s">
        <v>16</v>
      </c>
      <c r="AF1749" s="4" t="s">
        <v>17</v>
      </c>
      <c r="AG1749" s="4" t="s">
        <v>20</v>
      </c>
      <c r="AH1749" s="4" t="s">
        <v>23</v>
      </c>
      <c r="AI1749" s="5">
        <v>3000</v>
      </c>
      <c r="AJ1749" s="4">
        <v>0</v>
      </c>
      <c r="AK1749" s="4">
        <v>8</v>
      </c>
      <c r="AL1749" s="4">
        <v>23</v>
      </c>
      <c r="AM1749" s="4">
        <v>19</v>
      </c>
      <c r="AN1749" s="4">
        <v>50</v>
      </c>
    </row>
    <row r="1750" spans="28:40" x14ac:dyDescent="0.25">
      <c r="AB1750" s="4">
        <v>1749</v>
      </c>
      <c r="AC1750" s="4" t="s">
        <v>14</v>
      </c>
      <c r="AD1750" s="4" t="s">
        <v>50</v>
      </c>
      <c r="AE1750" s="4" t="s">
        <v>16</v>
      </c>
      <c r="AF1750" s="4" t="s">
        <v>17</v>
      </c>
      <c r="AG1750" s="4" t="s">
        <v>20</v>
      </c>
      <c r="AH1750" s="4" t="s">
        <v>23</v>
      </c>
      <c r="AI1750" s="5">
        <v>1500</v>
      </c>
      <c r="AJ1750" s="4">
        <v>0</v>
      </c>
      <c r="AK1750" s="4">
        <v>9</v>
      </c>
      <c r="AL1750" s="4">
        <v>19</v>
      </c>
      <c r="AM1750" s="4">
        <v>14</v>
      </c>
      <c r="AN1750" s="4">
        <v>42</v>
      </c>
    </row>
    <row r="1751" spans="28:40" x14ac:dyDescent="0.25">
      <c r="AB1751" s="4">
        <v>1750</v>
      </c>
      <c r="AC1751" s="4" t="s">
        <v>20</v>
      </c>
      <c r="AD1751" s="4" t="s">
        <v>24</v>
      </c>
      <c r="AE1751" s="4" t="s">
        <v>16</v>
      </c>
      <c r="AF1751" s="4" t="s">
        <v>17</v>
      </c>
      <c r="AG1751" s="4" t="s">
        <v>20</v>
      </c>
      <c r="AH1751" s="4" t="s">
        <v>23</v>
      </c>
      <c r="AI1751" s="5">
        <v>3000</v>
      </c>
      <c r="AJ1751" s="4">
        <v>0</v>
      </c>
      <c r="AK1751" s="4">
        <v>10</v>
      </c>
      <c r="AL1751" s="4">
        <v>30</v>
      </c>
      <c r="AM1751" s="4">
        <v>20</v>
      </c>
      <c r="AN1751" s="4">
        <v>60</v>
      </c>
    </row>
    <row r="1752" spans="28:40" x14ac:dyDescent="0.25">
      <c r="AB1752" s="4">
        <v>1751</v>
      </c>
      <c r="AC1752" s="4" t="s">
        <v>14</v>
      </c>
      <c r="AD1752" s="4" t="s">
        <v>60</v>
      </c>
      <c r="AE1752" s="4" t="s">
        <v>16</v>
      </c>
      <c r="AF1752" s="4" t="s">
        <v>17</v>
      </c>
      <c r="AG1752" s="4" t="s">
        <v>20</v>
      </c>
      <c r="AH1752" s="4" t="s">
        <v>23</v>
      </c>
      <c r="AI1752" s="5">
        <v>3000</v>
      </c>
      <c r="AJ1752" s="4">
        <v>0</v>
      </c>
      <c r="AK1752" s="4">
        <v>17</v>
      </c>
      <c r="AL1752" s="4">
        <v>35</v>
      </c>
      <c r="AM1752" s="4">
        <v>17</v>
      </c>
      <c r="AN1752" s="4">
        <v>69</v>
      </c>
    </row>
    <row r="1753" spans="28:40" x14ac:dyDescent="0.25">
      <c r="AB1753" s="4">
        <v>1752</v>
      </c>
      <c r="AC1753" s="4" t="s">
        <v>20</v>
      </c>
      <c r="AD1753" s="4" t="s">
        <v>24</v>
      </c>
      <c r="AE1753" s="4" t="s">
        <v>22</v>
      </c>
      <c r="AF1753" s="4" t="s">
        <v>17</v>
      </c>
      <c r="AG1753" s="4" t="s">
        <v>20</v>
      </c>
      <c r="AH1753" s="4" t="s">
        <v>17</v>
      </c>
      <c r="AI1753" s="5">
        <v>3000</v>
      </c>
      <c r="AJ1753" s="4">
        <v>0</v>
      </c>
      <c r="AK1753" s="4">
        <v>21</v>
      </c>
      <c r="AL1753" s="4">
        <v>21</v>
      </c>
      <c r="AM1753" s="4">
        <v>17</v>
      </c>
      <c r="AN1753" s="4">
        <v>59</v>
      </c>
    </row>
    <row r="1754" spans="28:40" x14ac:dyDescent="0.25">
      <c r="AB1754" s="4">
        <v>1753</v>
      </c>
      <c r="AC1754" s="4" t="s">
        <v>20</v>
      </c>
      <c r="AD1754" s="4" t="s">
        <v>37</v>
      </c>
      <c r="AE1754" s="4" t="s">
        <v>16</v>
      </c>
      <c r="AF1754" s="4" t="s">
        <v>17</v>
      </c>
      <c r="AG1754" s="4" t="s">
        <v>20</v>
      </c>
      <c r="AH1754" s="4" t="s">
        <v>23</v>
      </c>
      <c r="AI1754" s="5">
        <v>3000</v>
      </c>
      <c r="AJ1754" s="4">
        <v>0</v>
      </c>
      <c r="AK1754" s="4">
        <v>18</v>
      </c>
      <c r="AL1754" s="4">
        <v>32</v>
      </c>
      <c r="AM1754" s="4">
        <v>13</v>
      </c>
      <c r="AN1754" s="4">
        <v>63</v>
      </c>
    </row>
    <row r="1755" spans="28:40" x14ac:dyDescent="0.25">
      <c r="AB1755" s="4">
        <v>1754</v>
      </c>
      <c r="AC1755" s="4" t="s">
        <v>14</v>
      </c>
      <c r="AD1755" s="4" t="s">
        <v>47</v>
      </c>
      <c r="AE1755" s="4" t="s">
        <v>22</v>
      </c>
      <c r="AF1755" s="4" t="s">
        <v>17</v>
      </c>
      <c r="AG1755" s="4" t="s">
        <v>20</v>
      </c>
      <c r="AH1755" s="4" t="s">
        <v>23</v>
      </c>
      <c r="AI1755" s="5">
        <v>2000</v>
      </c>
      <c r="AJ1755" s="4">
        <v>0</v>
      </c>
      <c r="AK1755" s="4">
        <v>12</v>
      </c>
      <c r="AL1755" s="4">
        <v>39</v>
      </c>
      <c r="AM1755" s="4">
        <v>12</v>
      </c>
      <c r="AN1755" s="4">
        <v>63</v>
      </c>
    </row>
    <row r="1756" spans="28:40" x14ac:dyDescent="0.25">
      <c r="AB1756" s="4">
        <v>1755</v>
      </c>
      <c r="AC1756" s="4" t="s">
        <v>14</v>
      </c>
      <c r="AD1756" s="4" t="s">
        <v>29</v>
      </c>
      <c r="AE1756" s="4" t="s">
        <v>22</v>
      </c>
      <c r="AF1756" s="4" t="s">
        <v>17</v>
      </c>
      <c r="AG1756" s="4" t="s">
        <v>20</v>
      </c>
      <c r="AH1756" s="4" t="s">
        <v>23</v>
      </c>
      <c r="AI1756" s="5">
        <v>4000</v>
      </c>
      <c r="AJ1756" s="4">
        <v>0</v>
      </c>
      <c r="AK1756" s="4">
        <v>7</v>
      </c>
      <c r="AL1756" s="4">
        <v>39</v>
      </c>
      <c r="AM1756" s="4">
        <v>9</v>
      </c>
      <c r="AN1756" s="4">
        <v>55</v>
      </c>
    </row>
    <row r="1757" spans="28:40" x14ac:dyDescent="0.25">
      <c r="AB1757" s="4">
        <v>1756</v>
      </c>
      <c r="AC1757" s="4" t="s">
        <v>20</v>
      </c>
      <c r="AD1757" s="4" t="s">
        <v>42</v>
      </c>
      <c r="AE1757" s="4" t="s">
        <v>22</v>
      </c>
      <c r="AF1757" s="4" t="s">
        <v>17</v>
      </c>
      <c r="AG1757" s="4" t="s">
        <v>20</v>
      </c>
      <c r="AH1757" s="4" t="s">
        <v>23</v>
      </c>
      <c r="AI1757" s="5">
        <v>3000</v>
      </c>
      <c r="AJ1757" s="4">
        <v>0</v>
      </c>
      <c r="AK1757" s="4">
        <v>14</v>
      </c>
      <c r="AL1757" s="4">
        <v>29</v>
      </c>
      <c r="AM1757" s="4">
        <v>10</v>
      </c>
      <c r="AN1757" s="4">
        <v>53</v>
      </c>
    </row>
    <row r="1758" spans="28:40" x14ac:dyDescent="0.25">
      <c r="AB1758" s="4">
        <v>1757</v>
      </c>
      <c r="AC1758" s="4" t="s">
        <v>20</v>
      </c>
      <c r="AD1758" s="4" t="s">
        <v>60</v>
      </c>
      <c r="AE1758" s="4" t="s">
        <v>16</v>
      </c>
      <c r="AF1758" s="4" t="s">
        <v>17</v>
      </c>
      <c r="AG1758" s="4" t="s">
        <v>20</v>
      </c>
      <c r="AH1758" s="4" t="s">
        <v>23</v>
      </c>
      <c r="AI1758" s="5">
        <v>1800</v>
      </c>
      <c r="AJ1758" s="4">
        <v>0</v>
      </c>
      <c r="AK1758" s="4">
        <v>13</v>
      </c>
      <c r="AL1758" s="4">
        <v>33</v>
      </c>
      <c r="AM1758" s="4">
        <v>11</v>
      </c>
      <c r="AN1758" s="4">
        <v>57</v>
      </c>
    </row>
    <row r="1759" spans="28:40" x14ac:dyDescent="0.25">
      <c r="AB1759" s="4">
        <v>1758</v>
      </c>
      <c r="AC1759" s="4" t="s">
        <v>14</v>
      </c>
      <c r="AD1759" s="4" t="s">
        <v>42</v>
      </c>
      <c r="AE1759" s="4" t="s">
        <v>53</v>
      </c>
      <c r="AF1759" s="4" t="s">
        <v>17</v>
      </c>
      <c r="AG1759" s="4" t="s">
        <v>20</v>
      </c>
      <c r="AH1759" s="4" t="s">
        <v>23</v>
      </c>
      <c r="AI1759" s="5">
        <v>2800</v>
      </c>
      <c r="AJ1759" s="4">
        <v>0</v>
      </c>
      <c r="AK1759" s="4">
        <v>13</v>
      </c>
      <c r="AL1759" s="4">
        <v>33</v>
      </c>
      <c r="AM1759" s="4">
        <v>17</v>
      </c>
      <c r="AN1759" s="4">
        <v>63</v>
      </c>
    </row>
    <row r="1760" spans="28:40" x14ac:dyDescent="0.25">
      <c r="AB1760" s="4">
        <v>1759</v>
      </c>
      <c r="AC1760" s="4" t="s">
        <v>20</v>
      </c>
      <c r="AD1760" s="4" t="s">
        <v>40</v>
      </c>
      <c r="AE1760" s="4" t="s">
        <v>53</v>
      </c>
      <c r="AF1760" s="4" t="s">
        <v>17</v>
      </c>
      <c r="AG1760" s="4" t="s">
        <v>20</v>
      </c>
      <c r="AH1760" s="4" t="s">
        <v>23</v>
      </c>
      <c r="AI1760" s="5">
        <v>1700</v>
      </c>
      <c r="AJ1760" s="4">
        <v>0</v>
      </c>
      <c r="AK1760" s="4">
        <v>9</v>
      </c>
      <c r="AL1760" s="4">
        <v>28</v>
      </c>
      <c r="AM1760" s="4">
        <v>2</v>
      </c>
      <c r="AN1760" s="4">
        <v>39</v>
      </c>
    </row>
    <row r="1761" spans="28:40" x14ac:dyDescent="0.25">
      <c r="AB1761" s="4">
        <v>1760</v>
      </c>
      <c r="AC1761" s="4" t="s">
        <v>20</v>
      </c>
      <c r="AD1761" s="4" t="s">
        <v>42</v>
      </c>
      <c r="AE1761" s="4" t="s">
        <v>22</v>
      </c>
      <c r="AF1761" s="4" t="s">
        <v>17</v>
      </c>
      <c r="AG1761" s="4" t="s">
        <v>20</v>
      </c>
      <c r="AH1761" s="4" t="s">
        <v>23</v>
      </c>
      <c r="AI1761" s="5">
        <v>2500</v>
      </c>
      <c r="AJ1761" s="4">
        <v>0</v>
      </c>
      <c r="AK1761" s="4">
        <v>10</v>
      </c>
      <c r="AL1761" s="4">
        <v>37</v>
      </c>
      <c r="AM1761" s="4">
        <v>9</v>
      </c>
      <c r="AN1761" s="4">
        <v>56</v>
      </c>
    </row>
    <row r="1762" spans="28:40" x14ac:dyDescent="0.25">
      <c r="AB1762" s="4">
        <v>1761</v>
      </c>
      <c r="AC1762" s="4" t="s">
        <v>14</v>
      </c>
      <c r="AD1762" s="4" t="s">
        <v>30</v>
      </c>
      <c r="AE1762" s="4" t="s">
        <v>22</v>
      </c>
      <c r="AF1762" s="4" t="s">
        <v>17</v>
      </c>
      <c r="AG1762" s="4" t="s">
        <v>20</v>
      </c>
      <c r="AH1762" s="4" t="s">
        <v>23</v>
      </c>
      <c r="AI1762" s="5">
        <v>1500</v>
      </c>
      <c r="AJ1762" s="4">
        <v>0</v>
      </c>
      <c r="AK1762" s="4">
        <v>15</v>
      </c>
      <c r="AL1762" s="4">
        <v>38</v>
      </c>
      <c r="AM1762" s="4">
        <v>26</v>
      </c>
      <c r="AN1762" s="4">
        <v>79</v>
      </c>
    </row>
    <row r="1763" spans="28:40" x14ac:dyDescent="0.25">
      <c r="AB1763" s="4">
        <v>1762</v>
      </c>
      <c r="AC1763" s="4" t="s">
        <v>14</v>
      </c>
      <c r="AD1763" s="4" t="s">
        <v>42</v>
      </c>
      <c r="AE1763" s="4" t="s">
        <v>22</v>
      </c>
      <c r="AF1763" s="4" t="s">
        <v>17</v>
      </c>
      <c r="AG1763" s="4" t="s">
        <v>20</v>
      </c>
      <c r="AH1763" s="4" t="s">
        <v>23</v>
      </c>
      <c r="AI1763" s="5">
        <v>3000</v>
      </c>
      <c r="AJ1763" s="4">
        <v>0</v>
      </c>
      <c r="AK1763" s="4">
        <v>8</v>
      </c>
      <c r="AL1763" s="4">
        <v>27</v>
      </c>
      <c r="AM1763" s="4">
        <v>13</v>
      </c>
      <c r="AN1763" s="4">
        <v>48</v>
      </c>
    </row>
    <row r="1764" spans="28:40" x14ac:dyDescent="0.25">
      <c r="AB1764" s="4">
        <v>1763</v>
      </c>
      <c r="AC1764" s="4" t="s">
        <v>14</v>
      </c>
      <c r="AD1764" s="4" t="s">
        <v>42</v>
      </c>
      <c r="AE1764" s="4" t="s">
        <v>53</v>
      </c>
      <c r="AF1764" s="4" t="s">
        <v>17</v>
      </c>
      <c r="AG1764" s="4" t="s">
        <v>20</v>
      </c>
      <c r="AH1764" s="4" t="s">
        <v>23</v>
      </c>
      <c r="AI1764" s="5">
        <v>2500</v>
      </c>
      <c r="AJ1764" s="4">
        <v>0</v>
      </c>
      <c r="AK1764" s="4">
        <v>12</v>
      </c>
      <c r="AL1764" s="4">
        <v>33</v>
      </c>
      <c r="AM1764" s="4">
        <v>21</v>
      </c>
      <c r="AN1764" s="4">
        <v>66</v>
      </c>
    </row>
    <row r="1765" spans="28:40" x14ac:dyDescent="0.25">
      <c r="AB1765" s="4">
        <v>1764</v>
      </c>
      <c r="AC1765" s="4" t="s">
        <v>20</v>
      </c>
      <c r="AD1765" s="4" t="s">
        <v>31</v>
      </c>
      <c r="AE1765" s="4" t="s">
        <v>22</v>
      </c>
      <c r="AF1765" s="4" t="s">
        <v>17</v>
      </c>
      <c r="AG1765" s="4" t="s">
        <v>20</v>
      </c>
      <c r="AH1765" s="4" t="s">
        <v>23</v>
      </c>
      <c r="AI1765" s="5">
        <v>2800</v>
      </c>
      <c r="AJ1765" s="4">
        <v>0</v>
      </c>
      <c r="AK1765" s="4">
        <v>4</v>
      </c>
      <c r="AL1765" s="4">
        <v>38</v>
      </c>
      <c r="AM1765" s="4">
        <v>19</v>
      </c>
      <c r="AN1765" s="4">
        <v>61</v>
      </c>
    </row>
    <row r="1766" spans="28:40" x14ac:dyDescent="0.25">
      <c r="AB1766" s="4">
        <v>1765</v>
      </c>
      <c r="AC1766" s="4" t="s">
        <v>14</v>
      </c>
      <c r="AD1766" s="4" t="s">
        <v>40</v>
      </c>
      <c r="AE1766" s="4" t="s">
        <v>22</v>
      </c>
      <c r="AF1766" s="4" t="s">
        <v>17</v>
      </c>
      <c r="AG1766" s="4" t="s">
        <v>20</v>
      </c>
      <c r="AH1766" s="4" t="s">
        <v>23</v>
      </c>
      <c r="AI1766" s="5">
        <v>2500</v>
      </c>
      <c r="AJ1766" s="4">
        <v>0</v>
      </c>
      <c r="AK1766" s="4">
        <v>14</v>
      </c>
      <c r="AL1766" s="4">
        <v>38</v>
      </c>
      <c r="AM1766" s="4">
        <v>12</v>
      </c>
      <c r="AN1766" s="4">
        <v>64</v>
      </c>
    </row>
    <row r="1767" spans="28:40" x14ac:dyDescent="0.25">
      <c r="AB1767" s="4">
        <v>1766</v>
      </c>
      <c r="AC1767" s="4" t="s">
        <v>14</v>
      </c>
      <c r="AD1767" s="4" t="s">
        <v>30</v>
      </c>
      <c r="AE1767" s="4" t="s">
        <v>16</v>
      </c>
      <c r="AF1767" s="4" t="s">
        <v>17</v>
      </c>
      <c r="AG1767" s="4" t="s">
        <v>20</v>
      </c>
      <c r="AH1767" s="4" t="s">
        <v>23</v>
      </c>
      <c r="AI1767" s="5">
        <v>5000</v>
      </c>
      <c r="AJ1767" s="4">
        <v>0</v>
      </c>
      <c r="AK1767" s="4">
        <v>22</v>
      </c>
      <c r="AL1767" s="4">
        <v>21</v>
      </c>
      <c r="AM1767" s="4">
        <v>19</v>
      </c>
      <c r="AN1767" s="4">
        <v>62</v>
      </c>
    </row>
    <row r="1768" spans="28:40" x14ac:dyDescent="0.25">
      <c r="AB1768" s="4">
        <v>1767</v>
      </c>
      <c r="AC1768" s="4" t="s">
        <v>20</v>
      </c>
      <c r="AD1768" s="4" t="s">
        <v>71</v>
      </c>
      <c r="AE1768" s="4" t="s">
        <v>16</v>
      </c>
      <c r="AF1768" s="4" t="s">
        <v>17</v>
      </c>
      <c r="AG1768" s="4" t="s">
        <v>20</v>
      </c>
      <c r="AH1768" s="4" t="s">
        <v>23</v>
      </c>
      <c r="AI1768" s="5">
        <v>3000</v>
      </c>
      <c r="AJ1768" s="4">
        <v>0</v>
      </c>
      <c r="AK1768" s="4">
        <v>13</v>
      </c>
      <c r="AL1768" s="4">
        <v>24</v>
      </c>
      <c r="AM1768" s="4">
        <v>9</v>
      </c>
      <c r="AN1768" s="4">
        <v>46</v>
      </c>
    </row>
    <row r="1769" spans="28:40" x14ac:dyDescent="0.25">
      <c r="AB1769" s="4">
        <v>1768</v>
      </c>
      <c r="AC1769" s="4" t="s">
        <v>20</v>
      </c>
      <c r="AD1769" s="4" t="s">
        <v>44</v>
      </c>
      <c r="AE1769" s="4" t="s">
        <v>16</v>
      </c>
      <c r="AF1769" s="4" t="s">
        <v>17</v>
      </c>
      <c r="AG1769" s="4" t="s">
        <v>20</v>
      </c>
      <c r="AH1769" s="4" t="s">
        <v>23</v>
      </c>
      <c r="AI1769" s="5">
        <v>4000</v>
      </c>
      <c r="AJ1769" s="4">
        <v>0</v>
      </c>
      <c r="AK1769" s="4">
        <v>8</v>
      </c>
      <c r="AL1769" s="4">
        <v>19</v>
      </c>
      <c r="AM1769" s="4">
        <v>12</v>
      </c>
      <c r="AN1769" s="4">
        <v>39</v>
      </c>
    </row>
    <row r="1770" spans="28:40" x14ac:dyDescent="0.25">
      <c r="AB1770" s="4">
        <v>1769</v>
      </c>
      <c r="AC1770" s="4" t="s">
        <v>14</v>
      </c>
      <c r="AD1770" s="4" t="s">
        <v>30</v>
      </c>
      <c r="AE1770" s="4" t="s">
        <v>16</v>
      </c>
      <c r="AF1770" s="4" t="s">
        <v>17</v>
      </c>
      <c r="AG1770" s="4" t="s">
        <v>20</v>
      </c>
      <c r="AH1770" s="4" t="s">
        <v>23</v>
      </c>
      <c r="AI1770" s="5">
        <v>8000</v>
      </c>
      <c r="AJ1770" s="4">
        <v>0</v>
      </c>
      <c r="AK1770" s="4">
        <v>17</v>
      </c>
      <c r="AL1770" s="4">
        <v>21</v>
      </c>
      <c r="AM1770" s="4">
        <v>9</v>
      </c>
      <c r="AN1770" s="4">
        <v>47</v>
      </c>
    </row>
    <row r="1771" spans="28:40" x14ac:dyDescent="0.25">
      <c r="AB1771" s="4">
        <v>1770</v>
      </c>
      <c r="AC1771" s="4" t="s">
        <v>14</v>
      </c>
      <c r="AD1771" s="4" t="s">
        <v>40</v>
      </c>
      <c r="AE1771" s="4" t="s">
        <v>16</v>
      </c>
      <c r="AF1771" s="4" t="s">
        <v>17</v>
      </c>
      <c r="AG1771" s="4" t="s">
        <v>20</v>
      </c>
      <c r="AH1771" s="4" t="s">
        <v>23</v>
      </c>
      <c r="AI1771" s="5">
        <v>4000</v>
      </c>
      <c r="AJ1771" s="4">
        <v>0</v>
      </c>
      <c r="AK1771" s="4">
        <v>7</v>
      </c>
      <c r="AL1771" s="4">
        <v>19</v>
      </c>
      <c r="AM1771" s="4">
        <v>20</v>
      </c>
      <c r="AN1771" s="4">
        <v>46</v>
      </c>
    </row>
    <row r="1772" spans="28:40" x14ac:dyDescent="0.25">
      <c r="AB1772" s="4">
        <v>1771</v>
      </c>
      <c r="AC1772" s="4" t="s">
        <v>14</v>
      </c>
      <c r="AD1772" s="4" t="s">
        <v>30</v>
      </c>
      <c r="AE1772" s="4" t="s">
        <v>16</v>
      </c>
      <c r="AF1772" s="4" t="s">
        <v>17</v>
      </c>
      <c r="AG1772" s="4" t="s">
        <v>20</v>
      </c>
      <c r="AH1772" s="4" t="s">
        <v>23</v>
      </c>
      <c r="AI1772" s="5">
        <v>4500</v>
      </c>
      <c r="AJ1772" s="4">
        <v>0</v>
      </c>
      <c r="AK1772" s="4">
        <v>7</v>
      </c>
      <c r="AL1772" s="4">
        <v>0</v>
      </c>
      <c r="AM1772" s="4">
        <v>2</v>
      </c>
      <c r="AN1772" s="4">
        <v>9</v>
      </c>
    </row>
    <row r="1773" spans="28:40" x14ac:dyDescent="0.25">
      <c r="AB1773" s="4">
        <v>1772</v>
      </c>
      <c r="AC1773" s="4" t="s">
        <v>20</v>
      </c>
      <c r="AD1773" s="4" t="s">
        <v>29</v>
      </c>
      <c r="AE1773" s="4" t="s">
        <v>16</v>
      </c>
      <c r="AF1773" s="4" t="s">
        <v>17</v>
      </c>
      <c r="AG1773" s="4" t="s">
        <v>20</v>
      </c>
      <c r="AH1773" s="4" t="s">
        <v>23</v>
      </c>
      <c r="AI1773" s="5">
        <v>2400</v>
      </c>
      <c r="AJ1773" s="4">
        <v>0</v>
      </c>
      <c r="AK1773" s="4">
        <v>9</v>
      </c>
      <c r="AL1773" s="4">
        <v>13</v>
      </c>
      <c r="AM1773" s="4">
        <v>19</v>
      </c>
      <c r="AN1773" s="4">
        <v>41</v>
      </c>
    </row>
    <row r="1774" spans="28:40" x14ac:dyDescent="0.25">
      <c r="AB1774" s="4">
        <v>1773</v>
      </c>
      <c r="AC1774" s="4" t="s">
        <v>20</v>
      </c>
      <c r="AD1774" s="4" t="s">
        <v>47</v>
      </c>
      <c r="AE1774" s="4" t="s">
        <v>16</v>
      </c>
      <c r="AF1774" s="4" t="s">
        <v>17</v>
      </c>
      <c r="AG1774" s="4" t="s">
        <v>20</v>
      </c>
      <c r="AH1774" s="4" t="s">
        <v>23</v>
      </c>
      <c r="AI1774" s="5">
        <v>2300</v>
      </c>
      <c r="AJ1774" s="4">
        <v>0</v>
      </c>
      <c r="AK1774" s="4">
        <v>5</v>
      </c>
      <c r="AL1774" s="4">
        <v>0</v>
      </c>
      <c r="AM1774" s="4">
        <v>0</v>
      </c>
      <c r="AN1774" s="4">
        <v>5</v>
      </c>
    </row>
    <row r="1775" spans="28:40" x14ac:dyDescent="0.25">
      <c r="AB1775" s="4">
        <v>1774</v>
      </c>
      <c r="AC1775" s="4" t="s">
        <v>14</v>
      </c>
      <c r="AD1775" s="4" t="s">
        <v>40</v>
      </c>
      <c r="AE1775" s="4" t="s">
        <v>16</v>
      </c>
      <c r="AF1775" s="4" t="s">
        <v>17</v>
      </c>
      <c r="AG1775" s="4" t="s">
        <v>20</v>
      </c>
      <c r="AH1775" s="4" t="s">
        <v>23</v>
      </c>
      <c r="AI1775" s="5">
        <v>5000</v>
      </c>
      <c r="AJ1775" s="4">
        <v>0</v>
      </c>
      <c r="AK1775" s="4">
        <v>3</v>
      </c>
      <c r="AL1775" s="4">
        <v>0</v>
      </c>
      <c r="AM1775" s="4">
        <v>9</v>
      </c>
      <c r="AN1775" s="4">
        <v>12</v>
      </c>
    </row>
    <row r="1776" spans="28:40" x14ac:dyDescent="0.25">
      <c r="AB1776" s="4">
        <v>1775</v>
      </c>
      <c r="AC1776" s="4" t="s">
        <v>14</v>
      </c>
      <c r="AD1776" s="4" t="s">
        <v>34</v>
      </c>
      <c r="AE1776" s="4" t="s">
        <v>16</v>
      </c>
      <c r="AF1776" s="4" t="s">
        <v>17</v>
      </c>
      <c r="AG1776" s="4" t="s">
        <v>20</v>
      </c>
      <c r="AH1776" s="4" t="s">
        <v>23</v>
      </c>
      <c r="AI1776" s="5">
        <v>3600</v>
      </c>
      <c r="AJ1776" s="4">
        <v>0</v>
      </c>
      <c r="AK1776" s="4">
        <v>5</v>
      </c>
      <c r="AL1776" s="4">
        <v>11</v>
      </c>
      <c r="AM1776" s="4">
        <v>19</v>
      </c>
      <c r="AN1776" s="4">
        <v>35</v>
      </c>
    </row>
    <row r="1777" spans="28:40" x14ac:dyDescent="0.25">
      <c r="AB1777" s="4">
        <v>1776</v>
      </c>
      <c r="AC1777" s="4" t="s">
        <v>14</v>
      </c>
      <c r="AD1777" s="4" t="s">
        <v>40</v>
      </c>
      <c r="AE1777" s="4" t="s">
        <v>16</v>
      </c>
      <c r="AF1777" s="4" t="s">
        <v>17</v>
      </c>
      <c r="AG1777" s="4" t="s">
        <v>20</v>
      </c>
      <c r="AH1777" s="4" t="s">
        <v>23</v>
      </c>
      <c r="AI1777" s="5">
        <v>2000</v>
      </c>
      <c r="AJ1777" s="4">
        <v>0</v>
      </c>
      <c r="AK1777" s="4">
        <v>7</v>
      </c>
      <c r="AL1777" s="4">
        <v>11</v>
      </c>
      <c r="AM1777" s="4">
        <v>19</v>
      </c>
      <c r="AN1777" s="4">
        <v>37</v>
      </c>
    </row>
    <row r="1778" spans="28:40" x14ac:dyDescent="0.25">
      <c r="AB1778" s="4">
        <v>1777</v>
      </c>
      <c r="AC1778" s="4" t="s">
        <v>14</v>
      </c>
      <c r="AD1778" s="4" t="s">
        <v>40</v>
      </c>
      <c r="AE1778" s="4" t="s">
        <v>16</v>
      </c>
      <c r="AF1778" s="4" t="s">
        <v>17</v>
      </c>
      <c r="AG1778" s="4" t="s">
        <v>20</v>
      </c>
      <c r="AH1778" s="4" t="s">
        <v>23</v>
      </c>
      <c r="AI1778" s="5">
        <v>6000</v>
      </c>
      <c r="AJ1778" s="4">
        <v>0</v>
      </c>
      <c r="AK1778" s="4">
        <v>9</v>
      </c>
      <c r="AL1778" s="4">
        <v>21</v>
      </c>
      <c r="AM1778" s="4">
        <v>19</v>
      </c>
      <c r="AN1778" s="4">
        <v>49</v>
      </c>
    </row>
    <row r="1779" spans="28:40" x14ac:dyDescent="0.25">
      <c r="AB1779" s="4">
        <v>1778</v>
      </c>
      <c r="AC1779" s="4" t="s">
        <v>14</v>
      </c>
      <c r="AD1779" s="4" t="s">
        <v>42</v>
      </c>
      <c r="AE1779" s="4" t="s">
        <v>16</v>
      </c>
      <c r="AF1779" s="4" t="s">
        <v>17</v>
      </c>
      <c r="AG1779" s="4" t="s">
        <v>20</v>
      </c>
      <c r="AH1779" s="4" t="s">
        <v>23</v>
      </c>
      <c r="AI1779" s="5">
        <v>5000</v>
      </c>
      <c r="AJ1779" s="4">
        <v>0</v>
      </c>
      <c r="AK1779" s="4">
        <v>8</v>
      </c>
      <c r="AL1779" s="4">
        <v>20</v>
      </c>
      <c r="AM1779" s="4">
        <v>19</v>
      </c>
      <c r="AN1779" s="4">
        <v>47</v>
      </c>
    </row>
    <row r="1780" spans="28:40" x14ac:dyDescent="0.25">
      <c r="AB1780" s="4">
        <v>1779</v>
      </c>
      <c r="AC1780" s="4" t="s">
        <v>20</v>
      </c>
      <c r="AD1780" s="4" t="s">
        <v>42</v>
      </c>
      <c r="AE1780" s="4" t="s">
        <v>16</v>
      </c>
      <c r="AF1780" s="4" t="s">
        <v>17</v>
      </c>
      <c r="AG1780" s="4" t="s">
        <v>20</v>
      </c>
      <c r="AH1780" s="4" t="s">
        <v>20</v>
      </c>
      <c r="AI1780" s="5">
        <v>7000</v>
      </c>
      <c r="AJ1780" s="4">
        <v>0</v>
      </c>
      <c r="AK1780" s="4">
        <v>12</v>
      </c>
      <c r="AL1780" s="4">
        <v>20</v>
      </c>
      <c r="AM1780" s="4">
        <v>19</v>
      </c>
      <c r="AN1780" s="4">
        <v>51</v>
      </c>
    </row>
    <row r="1781" spans="28:40" x14ac:dyDescent="0.25">
      <c r="AB1781" s="4">
        <v>1780</v>
      </c>
      <c r="AC1781" s="4" t="s">
        <v>14</v>
      </c>
      <c r="AD1781" s="4" t="s">
        <v>60</v>
      </c>
      <c r="AE1781" s="4" t="s">
        <v>16</v>
      </c>
      <c r="AF1781" s="4" t="s">
        <v>17</v>
      </c>
      <c r="AG1781" s="4" t="s">
        <v>20</v>
      </c>
      <c r="AH1781" s="4" t="s">
        <v>20</v>
      </c>
      <c r="AI1781" s="5">
        <v>5000</v>
      </c>
      <c r="AJ1781" s="4">
        <v>0</v>
      </c>
      <c r="AK1781" s="4">
        <v>20</v>
      </c>
      <c r="AL1781" s="4">
        <v>26</v>
      </c>
      <c r="AM1781" s="4">
        <v>13</v>
      </c>
      <c r="AN1781" s="4">
        <v>59</v>
      </c>
    </row>
    <row r="1782" spans="28:40" x14ac:dyDescent="0.25">
      <c r="AB1782" s="4">
        <v>1781</v>
      </c>
      <c r="AC1782" s="4" t="s">
        <v>20</v>
      </c>
      <c r="AD1782" s="4" t="s">
        <v>39</v>
      </c>
      <c r="AE1782" s="4" t="s">
        <v>16</v>
      </c>
      <c r="AF1782" s="4" t="s">
        <v>17</v>
      </c>
      <c r="AG1782" s="4" t="s">
        <v>20</v>
      </c>
      <c r="AH1782" s="4" t="s">
        <v>23</v>
      </c>
      <c r="AI1782" s="5">
        <v>5000</v>
      </c>
      <c r="AJ1782" s="4">
        <v>0</v>
      </c>
      <c r="AK1782" s="4">
        <v>13</v>
      </c>
      <c r="AL1782" s="4">
        <v>11</v>
      </c>
      <c r="AM1782" s="4">
        <v>4</v>
      </c>
      <c r="AN1782" s="4">
        <v>28</v>
      </c>
    </row>
    <row r="1783" spans="28:40" x14ac:dyDescent="0.25">
      <c r="AB1783" s="4">
        <v>1782</v>
      </c>
      <c r="AC1783" s="4" t="s">
        <v>20</v>
      </c>
      <c r="AD1783" s="4" t="s">
        <v>40</v>
      </c>
      <c r="AE1783" s="4" t="s">
        <v>16</v>
      </c>
      <c r="AF1783" s="4" t="s">
        <v>17</v>
      </c>
      <c r="AG1783" s="4" t="s">
        <v>20</v>
      </c>
      <c r="AH1783" s="4" t="s">
        <v>23</v>
      </c>
      <c r="AI1783" s="5">
        <v>6000</v>
      </c>
      <c r="AJ1783" s="4">
        <v>0</v>
      </c>
      <c r="AK1783" s="4">
        <v>21</v>
      </c>
      <c r="AL1783" s="4">
        <v>20</v>
      </c>
      <c r="AM1783" s="4">
        <v>16</v>
      </c>
      <c r="AN1783" s="4">
        <v>57</v>
      </c>
    </row>
    <row r="1784" spans="28:40" x14ac:dyDescent="0.25">
      <c r="AB1784" s="4">
        <v>1783</v>
      </c>
      <c r="AC1784" s="4" t="s">
        <v>14</v>
      </c>
      <c r="AD1784" s="4" t="s">
        <v>28</v>
      </c>
      <c r="AE1784" s="4" t="s">
        <v>16</v>
      </c>
      <c r="AF1784" s="4" t="s">
        <v>17</v>
      </c>
      <c r="AG1784" s="4" t="s">
        <v>20</v>
      </c>
      <c r="AH1784" s="4" t="s">
        <v>23</v>
      </c>
      <c r="AI1784" s="5">
        <v>5000</v>
      </c>
      <c r="AJ1784" s="4">
        <v>0</v>
      </c>
      <c r="AK1784" s="4">
        <v>20</v>
      </c>
      <c r="AL1784" s="4">
        <v>30</v>
      </c>
      <c r="AM1784" s="4">
        <v>14</v>
      </c>
      <c r="AN1784" s="4">
        <v>64</v>
      </c>
    </row>
    <row r="1785" spans="28:40" x14ac:dyDescent="0.25">
      <c r="AB1785" s="4">
        <v>1784</v>
      </c>
      <c r="AC1785" s="4" t="s">
        <v>20</v>
      </c>
      <c r="AD1785" s="4" t="s">
        <v>60</v>
      </c>
      <c r="AE1785" s="4" t="s">
        <v>16</v>
      </c>
      <c r="AF1785" s="4" t="s">
        <v>17</v>
      </c>
      <c r="AG1785" s="4" t="s">
        <v>20</v>
      </c>
      <c r="AH1785" s="4" t="s">
        <v>23</v>
      </c>
      <c r="AI1785" s="5">
        <v>5600</v>
      </c>
      <c r="AJ1785" s="4">
        <v>0</v>
      </c>
      <c r="AK1785" s="4">
        <v>16</v>
      </c>
      <c r="AL1785" s="4">
        <v>23</v>
      </c>
      <c r="AM1785" s="4">
        <v>12</v>
      </c>
      <c r="AN1785" s="4">
        <v>51</v>
      </c>
    </row>
    <row r="1786" spans="28:40" x14ac:dyDescent="0.25">
      <c r="AB1786" s="4">
        <v>1785</v>
      </c>
      <c r="AC1786" s="4" t="s">
        <v>20</v>
      </c>
      <c r="AD1786" s="4" t="s">
        <v>41</v>
      </c>
      <c r="AE1786" s="4" t="s">
        <v>16</v>
      </c>
      <c r="AF1786" s="4" t="s">
        <v>17</v>
      </c>
      <c r="AG1786" s="4" t="s">
        <v>20</v>
      </c>
      <c r="AH1786" s="4" t="s">
        <v>23</v>
      </c>
      <c r="AI1786" s="5">
        <v>4500</v>
      </c>
      <c r="AJ1786" s="4">
        <v>0</v>
      </c>
      <c r="AK1786" s="4">
        <v>16</v>
      </c>
      <c r="AL1786" s="4">
        <v>23</v>
      </c>
      <c r="AM1786" s="4">
        <v>6</v>
      </c>
      <c r="AN1786" s="4">
        <v>45</v>
      </c>
    </row>
    <row r="1787" spans="28:40" x14ac:dyDescent="0.25">
      <c r="AB1787" s="4">
        <v>1786</v>
      </c>
      <c r="AC1787" s="4" t="s">
        <v>20</v>
      </c>
      <c r="AD1787" s="4" t="s">
        <v>39</v>
      </c>
      <c r="AE1787" s="4" t="s">
        <v>16</v>
      </c>
      <c r="AF1787" s="4" t="s">
        <v>17</v>
      </c>
      <c r="AG1787" s="4" t="s">
        <v>20</v>
      </c>
      <c r="AH1787" s="4" t="s">
        <v>23</v>
      </c>
      <c r="AI1787" s="5">
        <v>6000</v>
      </c>
      <c r="AJ1787" s="4">
        <v>0</v>
      </c>
      <c r="AK1787" s="4">
        <v>10</v>
      </c>
      <c r="AL1787" s="4">
        <v>29</v>
      </c>
      <c r="AM1787" s="4">
        <v>17</v>
      </c>
      <c r="AN1787" s="4">
        <v>56</v>
      </c>
    </row>
    <row r="1788" spans="28:40" x14ac:dyDescent="0.25">
      <c r="AB1788" s="4">
        <v>1787</v>
      </c>
      <c r="AC1788" s="4" t="s">
        <v>20</v>
      </c>
      <c r="AD1788" s="4" t="s">
        <v>47</v>
      </c>
      <c r="AE1788" s="4" t="s">
        <v>16</v>
      </c>
      <c r="AF1788" s="4" t="s">
        <v>17</v>
      </c>
      <c r="AG1788" s="4" t="s">
        <v>20</v>
      </c>
      <c r="AH1788" s="4" t="s">
        <v>23</v>
      </c>
      <c r="AI1788" s="5">
        <v>5800</v>
      </c>
      <c r="AJ1788" s="4">
        <v>0</v>
      </c>
      <c r="AK1788" s="4">
        <v>16</v>
      </c>
      <c r="AL1788" s="4">
        <v>18</v>
      </c>
      <c r="AM1788" s="4">
        <v>5</v>
      </c>
      <c r="AN1788" s="4">
        <v>39</v>
      </c>
    </row>
    <row r="1789" spans="28:40" x14ac:dyDescent="0.25">
      <c r="AB1789" s="4">
        <v>1788</v>
      </c>
      <c r="AC1789" s="4" t="s">
        <v>20</v>
      </c>
      <c r="AD1789" s="4" t="s">
        <v>41</v>
      </c>
      <c r="AE1789" s="4" t="s">
        <v>16</v>
      </c>
      <c r="AF1789" s="4" t="s">
        <v>17</v>
      </c>
      <c r="AG1789" s="4" t="s">
        <v>20</v>
      </c>
      <c r="AH1789" s="4" t="s">
        <v>23</v>
      </c>
      <c r="AI1789" s="5">
        <v>5600</v>
      </c>
      <c r="AJ1789" s="4">
        <v>0</v>
      </c>
      <c r="AK1789" s="4">
        <v>17</v>
      </c>
      <c r="AL1789" s="4">
        <v>23</v>
      </c>
      <c r="AM1789" s="4">
        <v>8</v>
      </c>
      <c r="AN1789" s="4">
        <v>48</v>
      </c>
    </row>
    <row r="1790" spans="28:40" x14ac:dyDescent="0.25">
      <c r="AB1790" s="4">
        <v>1789</v>
      </c>
      <c r="AC1790" s="4" t="s">
        <v>20</v>
      </c>
      <c r="AD1790" s="4" t="s">
        <v>41</v>
      </c>
      <c r="AE1790" s="4" t="s">
        <v>16</v>
      </c>
      <c r="AF1790" s="4" t="s">
        <v>17</v>
      </c>
      <c r="AG1790" s="4" t="s">
        <v>20</v>
      </c>
      <c r="AH1790" s="4" t="s">
        <v>23</v>
      </c>
      <c r="AI1790" s="5">
        <v>5000</v>
      </c>
      <c r="AJ1790" s="4">
        <v>0</v>
      </c>
      <c r="AK1790" s="4">
        <v>18</v>
      </c>
      <c r="AL1790" s="4">
        <v>28</v>
      </c>
      <c r="AM1790" s="4">
        <v>4</v>
      </c>
      <c r="AN1790" s="4">
        <v>50</v>
      </c>
    </row>
    <row r="1791" spans="28:40" x14ac:dyDescent="0.25">
      <c r="AB1791" s="4">
        <v>1790</v>
      </c>
      <c r="AC1791" s="4" t="s">
        <v>14</v>
      </c>
      <c r="AD1791" s="4" t="s">
        <v>29</v>
      </c>
      <c r="AE1791" s="4" t="s">
        <v>16</v>
      </c>
      <c r="AF1791" s="4" t="s">
        <v>17</v>
      </c>
      <c r="AG1791" s="4" t="s">
        <v>20</v>
      </c>
      <c r="AH1791" s="4" t="s">
        <v>23</v>
      </c>
      <c r="AI1791" s="5">
        <v>6000</v>
      </c>
      <c r="AJ1791" s="4">
        <v>0</v>
      </c>
      <c r="AK1791" s="4">
        <v>11</v>
      </c>
      <c r="AL1791" s="4">
        <v>6</v>
      </c>
      <c r="AM1791" s="4">
        <v>4</v>
      </c>
      <c r="AN1791" s="4">
        <v>21</v>
      </c>
    </row>
    <row r="1792" spans="28:40" x14ac:dyDescent="0.25">
      <c r="AB1792" s="4">
        <v>1791</v>
      </c>
      <c r="AC1792" s="4" t="s">
        <v>14</v>
      </c>
      <c r="AD1792" s="4" t="s">
        <v>29</v>
      </c>
      <c r="AE1792" s="4" t="s">
        <v>16</v>
      </c>
      <c r="AF1792" s="4" t="s">
        <v>17</v>
      </c>
      <c r="AG1792" s="4" t="s">
        <v>20</v>
      </c>
      <c r="AH1792" s="4" t="s">
        <v>23</v>
      </c>
      <c r="AI1792" s="5">
        <v>5700</v>
      </c>
      <c r="AJ1792" s="4">
        <v>0</v>
      </c>
      <c r="AK1792" s="4">
        <v>20</v>
      </c>
      <c r="AL1792" s="4">
        <v>20</v>
      </c>
      <c r="AM1792" s="4">
        <v>14</v>
      </c>
      <c r="AN1792" s="4">
        <v>54</v>
      </c>
    </row>
    <row r="1793" spans="28:40" x14ac:dyDescent="0.25">
      <c r="AB1793" s="4">
        <v>1792</v>
      </c>
      <c r="AC1793" s="4" t="s">
        <v>20</v>
      </c>
      <c r="AD1793" s="4" t="s">
        <v>28</v>
      </c>
      <c r="AE1793" s="4" t="s">
        <v>16</v>
      </c>
      <c r="AF1793" s="4" t="s">
        <v>17</v>
      </c>
      <c r="AG1793" s="4" t="s">
        <v>20</v>
      </c>
      <c r="AH1793" s="4" t="s">
        <v>23</v>
      </c>
      <c r="AI1793" s="5">
        <v>7000</v>
      </c>
      <c r="AJ1793" s="4">
        <v>0</v>
      </c>
      <c r="AK1793" s="4">
        <v>19</v>
      </c>
      <c r="AL1793" s="4">
        <v>29</v>
      </c>
      <c r="AM1793" s="4">
        <v>9</v>
      </c>
      <c r="AN1793" s="4">
        <v>57</v>
      </c>
    </row>
    <row r="1794" spans="28:40" x14ac:dyDescent="0.25">
      <c r="AB1794" s="4">
        <v>1793</v>
      </c>
      <c r="AC1794" s="4" t="s">
        <v>20</v>
      </c>
      <c r="AD1794" s="4" t="s">
        <v>27</v>
      </c>
      <c r="AE1794" s="4" t="s">
        <v>22</v>
      </c>
      <c r="AF1794" s="4" t="s">
        <v>17</v>
      </c>
      <c r="AG1794" s="4" t="s">
        <v>20</v>
      </c>
      <c r="AH1794" s="4" t="s">
        <v>23</v>
      </c>
      <c r="AI1794" s="5">
        <v>4000</v>
      </c>
      <c r="AJ1794" s="4">
        <v>0</v>
      </c>
      <c r="AK1794" s="4">
        <v>15</v>
      </c>
      <c r="AL1794" s="4">
        <v>19</v>
      </c>
      <c r="AM1794" s="4">
        <v>8</v>
      </c>
      <c r="AN1794" s="4">
        <v>42</v>
      </c>
    </row>
    <row r="1795" spans="28:40" x14ac:dyDescent="0.25">
      <c r="AB1795" s="4">
        <v>1794</v>
      </c>
      <c r="AC1795" s="4" t="s">
        <v>14</v>
      </c>
      <c r="AD1795" s="4" t="s">
        <v>29</v>
      </c>
      <c r="AE1795" s="4" t="s">
        <v>22</v>
      </c>
      <c r="AF1795" s="4" t="s">
        <v>17</v>
      </c>
      <c r="AG1795" s="4" t="s">
        <v>18</v>
      </c>
      <c r="AH1795" s="4" t="s">
        <v>23</v>
      </c>
      <c r="AI1795" s="5">
        <v>3000</v>
      </c>
      <c r="AJ1795" s="4">
        <v>0</v>
      </c>
      <c r="AK1795" s="4">
        <v>14</v>
      </c>
      <c r="AL1795" s="4">
        <v>24</v>
      </c>
      <c r="AM1795" s="4">
        <v>10</v>
      </c>
      <c r="AN1795" s="4">
        <v>48</v>
      </c>
    </row>
    <row r="1796" spans="28:40" x14ac:dyDescent="0.25">
      <c r="AB1796" s="4">
        <v>1795</v>
      </c>
      <c r="AC1796" s="4" t="s">
        <v>14</v>
      </c>
      <c r="AD1796" s="4" t="s">
        <v>47</v>
      </c>
      <c r="AE1796" s="4" t="s">
        <v>22</v>
      </c>
      <c r="AF1796" s="4" t="s">
        <v>17</v>
      </c>
      <c r="AG1796" s="4" t="s">
        <v>18</v>
      </c>
      <c r="AH1796" s="4" t="s">
        <v>23</v>
      </c>
      <c r="AI1796" s="5">
        <v>3000</v>
      </c>
      <c r="AJ1796" s="4">
        <v>0</v>
      </c>
      <c r="AK1796" s="4">
        <v>16</v>
      </c>
      <c r="AL1796" s="4">
        <v>29</v>
      </c>
      <c r="AM1796" s="4">
        <v>13</v>
      </c>
      <c r="AN1796" s="4">
        <v>58</v>
      </c>
    </row>
    <row r="1797" spans="28:40" x14ac:dyDescent="0.25">
      <c r="AB1797" s="4">
        <v>1796</v>
      </c>
      <c r="AC1797" s="4" t="s">
        <v>14</v>
      </c>
      <c r="AD1797" s="4" t="s">
        <v>33</v>
      </c>
      <c r="AE1797" s="4" t="s">
        <v>22</v>
      </c>
      <c r="AF1797" s="4" t="s">
        <v>17</v>
      </c>
      <c r="AG1797" s="4" t="s">
        <v>18</v>
      </c>
      <c r="AH1797" s="4" t="s">
        <v>23</v>
      </c>
      <c r="AI1797" s="5">
        <v>2500</v>
      </c>
      <c r="AJ1797" s="4">
        <v>0</v>
      </c>
      <c r="AK1797" s="4">
        <v>14</v>
      </c>
      <c r="AL1797" s="4">
        <v>24</v>
      </c>
      <c r="AM1797" s="4">
        <v>11</v>
      </c>
      <c r="AN1797" s="4">
        <v>49</v>
      </c>
    </row>
    <row r="1798" spans="28:40" x14ac:dyDescent="0.25">
      <c r="AB1798" s="4">
        <v>1797</v>
      </c>
      <c r="AC1798" s="4" t="s">
        <v>14</v>
      </c>
      <c r="AD1798" s="4" t="s">
        <v>24</v>
      </c>
      <c r="AE1798" s="4" t="s">
        <v>22</v>
      </c>
      <c r="AF1798" s="4" t="s">
        <v>17</v>
      </c>
      <c r="AG1798" s="4" t="s">
        <v>18</v>
      </c>
      <c r="AH1798" s="4" t="s">
        <v>23</v>
      </c>
      <c r="AI1798" s="5">
        <v>3000</v>
      </c>
      <c r="AJ1798" s="4">
        <v>0</v>
      </c>
      <c r="AK1798" s="4">
        <v>16</v>
      </c>
      <c r="AL1798" s="4">
        <v>24</v>
      </c>
      <c r="AM1798" s="4">
        <v>12</v>
      </c>
      <c r="AN1798" s="4">
        <v>52</v>
      </c>
    </row>
    <row r="1799" spans="28:40" x14ac:dyDescent="0.25">
      <c r="AB1799" s="4">
        <v>1798</v>
      </c>
      <c r="AC1799" s="4" t="s">
        <v>20</v>
      </c>
      <c r="AD1799" s="4" t="s">
        <v>37</v>
      </c>
      <c r="AE1799" s="4" t="s">
        <v>22</v>
      </c>
      <c r="AF1799" s="4" t="s">
        <v>17</v>
      </c>
      <c r="AG1799" s="4" t="s">
        <v>18</v>
      </c>
      <c r="AH1799" s="4" t="s">
        <v>23</v>
      </c>
      <c r="AI1799" s="5">
        <v>5500</v>
      </c>
      <c r="AJ1799" s="4">
        <v>0</v>
      </c>
      <c r="AK1799" s="4">
        <v>15</v>
      </c>
      <c r="AL1799" s="4">
        <v>24</v>
      </c>
      <c r="AM1799" s="4">
        <v>9</v>
      </c>
      <c r="AN1799" s="4">
        <v>48</v>
      </c>
    </row>
    <row r="1800" spans="28:40" x14ac:dyDescent="0.25">
      <c r="AB1800" s="4">
        <v>1799</v>
      </c>
      <c r="AC1800" s="4" t="s">
        <v>14</v>
      </c>
      <c r="AD1800" s="4" t="s">
        <v>47</v>
      </c>
      <c r="AE1800" s="4" t="s">
        <v>22</v>
      </c>
      <c r="AF1800" s="4" t="s">
        <v>17</v>
      </c>
      <c r="AG1800" s="4" t="s">
        <v>18</v>
      </c>
      <c r="AH1800" s="4" t="s">
        <v>23</v>
      </c>
      <c r="AI1800" s="5">
        <v>4000</v>
      </c>
      <c r="AJ1800" s="4">
        <v>0</v>
      </c>
      <c r="AK1800" s="4">
        <v>12</v>
      </c>
      <c r="AL1800" s="4">
        <v>24</v>
      </c>
      <c r="AM1800" s="4">
        <v>15</v>
      </c>
      <c r="AN1800" s="4">
        <v>51</v>
      </c>
    </row>
    <row r="1801" spans="28:40" x14ac:dyDescent="0.25">
      <c r="AB1801" s="4">
        <v>1800</v>
      </c>
      <c r="AC1801" s="4" t="s">
        <v>20</v>
      </c>
      <c r="AD1801" s="4" t="s">
        <v>47</v>
      </c>
      <c r="AE1801" s="4" t="s">
        <v>22</v>
      </c>
      <c r="AF1801" s="4" t="s">
        <v>17</v>
      </c>
      <c r="AG1801" s="4" t="s">
        <v>18</v>
      </c>
      <c r="AH1801" s="4" t="s">
        <v>23</v>
      </c>
      <c r="AI1801" s="5">
        <v>3000</v>
      </c>
      <c r="AJ1801" s="4">
        <v>0</v>
      </c>
      <c r="AK1801" s="4">
        <v>12</v>
      </c>
      <c r="AL1801" s="4">
        <v>21</v>
      </c>
      <c r="AM1801" s="4">
        <v>12</v>
      </c>
      <c r="AN1801" s="4">
        <v>45</v>
      </c>
    </row>
    <row r="1802" spans="28:40" x14ac:dyDescent="0.25">
      <c r="AB1802" s="4">
        <v>1801</v>
      </c>
      <c r="AC1802" s="4" t="s">
        <v>20</v>
      </c>
      <c r="AD1802" s="4" t="s">
        <v>75</v>
      </c>
      <c r="AE1802" s="4" t="s">
        <v>22</v>
      </c>
      <c r="AF1802" s="4" t="s">
        <v>17</v>
      </c>
      <c r="AG1802" s="4" t="s">
        <v>18</v>
      </c>
      <c r="AH1802" s="4" t="s">
        <v>23</v>
      </c>
      <c r="AI1802" s="5">
        <v>3000</v>
      </c>
      <c r="AJ1802" s="4">
        <v>0</v>
      </c>
      <c r="AK1802" s="4">
        <v>10</v>
      </c>
      <c r="AL1802" s="4">
        <v>19</v>
      </c>
      <c r="AM1802" s="4">
        <v>9</v>
      </c>
      <c r="AN1802" s="4">
        <v>38</v>
      </c>
    </row>
    <row r="1803" spans="28:40" x14ac:dyDescent="0.25">
      <c r="AB1803" s="4">
        <v>1802</v>
      </c>
      <c r="AC1803" s="4" t="s">
        <v>14</v>
      </c>
      <c r="AD1803" s="4" t="s">
        <v>71</v>
      </c>
      <c r="AE1803" s="4" t="s">
        <v>22</v>
      </c>
      <c r="AF1803" s="4" t="s">
        <v>17</v>
      </c>
      <c r="AG1803" s="4" t="s">
        <v>18</v>
      </c>
      <c r="AH1803" s="4" t="s">
        <v>23</v>
      </c>
      <c r="AI1803" s="5">
        <v>4400</v>
      </c>
      <c r="AJ1803" s="4">
        <v>0</v>
      </c>
      <c r="AK1803" s="4">
        <v>14</v>
      </c>
      <c r="AL1803" s="4">
        <v>23</v>
      </c>
      <c r="AM1803" s="4">
        <v>8</v>
      </c>
      <c r="AN1803" s="4">
        <v>45</v>
      </c>
    </row>
    <row r="1804" spans="28:40" x14ac:dyDescent="0.25">
      <c r="AB1804" s="4">
        <v>1803</v>
      </c>
      <c r="AC1804" s="4" t="s">
        <v>20</v>
      </c>
      <c r="AD1804" s="4" t="s">
        <v>41</v>
      </c>
      <c r="AE1804" s="4" t="s">
        <v>22</v>
      </c>
      <c r="AF1804" s="4" t="s">
        <v>17</v>
      </c>
      <c r="AG1804" s="4" t="s">
        <v>18</v>
      </c>
      <c r="AH1804" s="4" t="s">
        <v>23</v>
      </c>
      <c r="AI1804" s="5">
        <v>5000</v>
      </c>
      <c r="AJ1804" s="4">
        <v>0</v>
      </c>
      <c r="AK1804" s="4">
        <v>10</v>
      </c>
      <c r="AL1804" s="4">
        <v>23</v>
      </c>
      <c r="AM1804" s="4">
        <v>11</v>
      </c>
      <c r="AN1804" s="4">
        <v>44</v>
      </c>
    </row>
    <row r="1805" spans="28:40" x14ac:dyDescent="0.25">
      <c r="AB1805" s="4">
        <v>1804</v>
      </c>
      <c r="AC1805" s="4" t="s">
        <v>14</v>
      </c>
      <c r="AD1805" s="4" t="s">
        <v>40</v>
      </c>
      <c r="AE1805" s="4" t="s">
        <v>16</v>
      </c>
      <c r="AF1805" s="4" t="s">
        <v>17</v>
      </c>
      <c r="AG1805" s="4" t="s">
        <v>20</v>
      </c>
      <c r="AH1805" s="4" t="s">
        <v>23</v>
      </c>
      <c r="AI1805" s="5">
        <v>5000</v>
      </c>
      <c r="AJ1805" s="4">
        <v>0</v>
      </c>
      <c r="AK1805" s="4">
        <v>12</v>
      </c>
      <c r="AL1805" s="4">
        <v>19</v>
      </c>
      <c r="AM1805" s="4">
        <v>5</v>
      </c>
      <c r="AN1805" s="4">
        <v>36</v>
      </c>
    </row>
    <row r="1806" spans="28:40" x14ac:dyDescent="0.25">
      <c r="AB1806" s="4">
        <v>1805</v>
      </c>
      <c r="AC1806" s="4" t="s">
        <v>14</v>
      </c>
      <c r="AD1806" s="4" t="s">
        <v>41</v>
      </c>
      <c r="AE1806" s="4" t="s">
        <v>16</v>
      </c>
      <c r="AF1806" s="4" t="s">
        <v>17</v>
      </c>
      <c r="AG1806" s="4" t="s">
        <v>20</v>
      </c>
      <c r="AH1806" s="4" t="s">
        <v>23</v>
      </c>
      <c r="AI1806" s="5">
        <v>4000</v>
      </c>
      <c r="AJ1806" s="4">
        <v>0</v>
      </c>
      <c r="AK1806" s="4">
        <v>9</v>
      </c>
      <c r="AL1806" s="4">
        <v>23</v>
      </c>
      <c r="AM1806" s="4">
        <v>11</v>
      </c>
      <c r="AN1806" s="4">
        <v>43</v>
      </c>
    </row>
    <row r="1807" spans="28:40" x14ac:dyDescent="0.25">
      <c r="AB1807" s="4">
        <v>1806</v>
      </c>
      <c r="AC1807" s="4" t="s">
        <v>20</v>
      </c>
      <c r="AD1807" s="4" t="s">
        <v>42</v>
      </c>
      <c r="AE1807" s="4" t="s">
        <v>16</v>
      </c>
      <c r="AF1807" s="4" t="s">
        <v>17</v>
      </c>
      <c r="AG1807" s="4" t="s">
        <v>20</v>
      </c>
      <c r="AH1807" s="4" t="s">
        <v>23</v>
      </c>
      <c r="AI1807" s="5">
        <v>5000</v>
      </c>
      <c r="AJ1807" s="4">
        <v>0</v>
      </c>
      <c r="AK1807" s="4">
        <v>11</v>
      </c>
      <c r="AL1807" s="4">
        <v>24</v>
      </c>
      <c r="AM1807" s="4">
        <v>10</v>
      </c>
      <c r="AN1807" s="4">
        <v>45</v>
      </c>
    </row>
    <row r="1808" spans="28:40" x14ac:dyDescent="0.25">
      <c r="AB1808" s="4">
        <v>1807</v>
      </c>
      <c r="AC1808" s="4" t="s">
        <v>14</v>
      </c>
      <c r="AD1808" s="4" t="s">
        <v>33</v>
      </c>
      <c r="AE1808" s="4" t="s">
        <v>16</v>
      </c>
      <c r="AF1808" s="4" t="s">
        <v>17</v>
      </c>
      <c r="AG1808" s="4" t="s">
        <v>20</v>
      </c>
      <c r="AH1808" s="4" t="s">
        <v>23</v>
      </c>
      <c r="AI1808" s="5">
        <v>5500</v>
      </c>
      <c r="AJ1808" s="4">
        <v>0</v>
      </c>
      <c r="AK1808" s="4">
        <v>9</v>
      </c>
      <c r="AL1808" s="4">
        <v>21</v>
      </c>
      <c r="AM1808" s="4">
        <v>11</v>
      </c>
      <c r="AN1808" s="4">
        <v>41</v>
      </c>
    </row>
    <row r="1809" spans="28:40" x14ac:dyDescent="0.25">
      <c r="AB1809" s="4">
        <v>1808</v>
      </c>
      <c r="AC1809" s="4" t="s">
        <v>20</v>
      </c>
      <c r="AD1809" s="4" t="s">
        <v>39</v>
      </c>
      <c r="AE1809" s="4" t="s">
        <v>16</v>
      </c>
      <c r="AF1809" s="4" t="s">
        <v>17</v>
      </c>
      <c r="AG1809" s="4" t="s">
        <v>20</v>
      </c>
      <c r="AH1809" s="4" t="s">
        <v>23</v>
      </c>
      <c r="AI1809" s="5">
        <v>6000</v>
      </c>
      <c r="AJ1809" s="4">
        <v>0</v>
      </c>
      <c r="AK1809" s="4">
        <v>10</v>
      </c>
      <c r="AL1809" s="4">
        <v>31</v>
      </c>
      <c r="AM1809" s="4">
        <v>12</v>
      </c>
      <c r="AN1809" s="4">
        <v>53</v>
      </c>
    </row>
    <row r="1810" spans="28:40" x14ac:dyDescent="0.25">
      <c r="AB1810" s="4">
        <v>1809</v>
      </c>
      <c r="AC1810" s="4" t="s">
        <v>14</v>
      </c>
      <c r="AD1810" s="4" t="s">
        <v>12</v>
      </c>
      <c r="AE1810" s="4" t="s">
        <v>16</v>
      </c>
      <c r="AF1810" s="4" t="s">
        <v>17</v>
      </c>
      <c r="AG1810" s="4" t="s">
        <v>20</v>
      </c>
      <c r="AH1810" s="4" t="s">
        <v>23</v>
      </c>
      <c r="AI1810" s="5">
        <v>5400</v>
      </c>
      <c r="AJ1810" s="4">
        <v>0</v>
      </c>
      <c r="AK1810" s="4">
        <v>9</v>
      </c>
      <c r="AL1810" s="4">
        <v>24</v>
      </c>
      <c r="AM1810" s="4">
        <v>10</v>
      </c>
      <c r="AN1810" s="4">
        <v>43</v>
      </c>
    </row>
    <row r="1811" spans="28:40" x14ac:dyDescent="0.25">
      <c r="AB1811" s="4">
        <v>1810</v>
      </c>
      <c r="AC1811" s="4" t="s">
        <v>14</v>
      </c>
      <c r="AD1811" s="4" t="s">
        <v>12</v>
      </c>
      <c r="AE1811" s="4" t="s">
        <v>16</v>
      </c>
      <c r="AF1811" s="4" t="s">
        <v>17</v>
      </c>
      <c r="AG1811" s="4" t="s">
        <v>20</v>
      </c>
      <c r="AH1811" s="4" t="s">
        <v>23</v>
      </c>
      <c r="AI1811" s="5">
        <v>4700</v>
      </c>
      <c r="AJ1811" s="4">
        <v>0</v>
      </c>
      <c r="AK1811" s="4">
        <v>10</v>
      </c>
      <c r="AL1811" s="4">
        <v>24</v>
      </c>
      <c r="AM1811" s="4">
        <v>8</v>
      </c>
      <c r="AN1811" s="4">
        <v>42</v>
      </c>
    </row>
    <row r="1812" spans="28:40" x14ac:dyDescent="0.25">
      <c r="AB1812" s="4">
        <v>1811</v>
      </c>
      <c r="AC1812" s="4" t="s">
        <v>20</v>
      </c>
      <c r="AD1812" s="4" t="s">
        <v>41</v>
      </c>
      <c r="AE1812" s="4" t="s">
        <v>22</v>
      </c>
      <c r="AF1812" s="4" t="s">
        <v>17</v>
      </c>
      <c r="AG1812" s="4" t="s">
        <v>18</v>
      </c>
      <c r="AH1812" s="4" t="s">
        <v>23</v>
      </c>
      <c r="AI1812" s="5">
        <v>4500</v>
      </c>
      <c r="AJ1812" s="4">
        <v>14</v>
      </c>
      <c r="AK1812" s="4">
        <v>22</v>
      </c>
      <c r="AL1812" s="4">
        <v>11</v>
      </c>
      <c r="AM1812" s="4">
        <v>47</v>
      </c>
      <c r="AN1812" s="4">
        <v>0</v>
      </c>
    </row>
    <row r="1813" spans="28:40" x14ac:dyDescent="0.25">
      <c r="AB1813" s="4">
        <v>1812</v>
      </c>
      <c r="AC1813" s="4" t="s">
        <v>20</v>
      </c>
      <c r="AD1813" s="4" t="s">
        <v>27</v>
      </c>
      <c r="AE1813" s="4" t="s">
        <v>22</v>
      </c>
      <c r="AF1813" s="4" t="s">
        <v>17</v>
      </c>
      <c r="AG1813" s="4" t="s">
        <v>18</v>
      </c>
      <c r="AH1813" s="4" t="s">
        <v>23</v>
      </c>
      <c r="AI1813" s="5">
        <v>3300</v>
      </c>
      <c r="AJ1813" s="4">
        <v>0</v>
      </c>
      <c r="AK1813" s="4">
        <v>9</v>
      </c>
      <c r="AL1813" s="4">
        <v>22</v>
      </c>
      <c r="AM1813" s="4">
        <v>12</v>
      </c>
      <c r="AN1813" s="4">
        <v>43</v>
      </c>
    </row>
    <row r="1814" spans="28:40" x14ac:dyDescent="0.25">
      <c r="AB1814" s="4">
        <v>1813</v>
      </c>
      <c r="AC1814" s="4" t="s">
        <v>20</v>
      </c>
      <c r="AD1814" s="4" t="s">
        <v>30</v>
      </c>
      <c r="AE1814" s="4" t="s">
        <v>22</v>
      </c>
      <c r="AF1814" s="4" t="s">
        <v>17</v>
      </c>
      <c r="AG1814" s="4" t="s">
        <v>18</v>
      </c>
      <c r="AH1814" s="4" t="s">
        <v>23</v>
      </c>
      <c r="AI1814" s="5">
        <v>4000</v>
      </c>
      <c r="AJ1814" s="4">
        <v>0</v>
      </c>
      <c r="AK1814" s="4">
        <v>13</v>
      </c>
      <c r="AL1814" s="4">
        <v>21</v>
      </c>
      <c r="AM1814" s="4">
        <v>10</v>
      </c>
      <c r="AN1814" s="4">
        <v>44</v>
      </c>
    </row>
    <row r="1815" spans="28:40" x14ac:dyDescent="0.25">
      <c r="AB1815" s="4">
        <v>1814</v>
      </c>
      <c r="AC1815" s="4" t="s">
        <v>20</v>
      </c>
      <c r="AD1815" s="4" t="s">
        <v>40</v>
      </c>
      <c r="AE1815" s="4" t="s">
        <v>22</v>
      </c>
      <c r="AF1815" s="4" t="s">
        <v>17</v>
      </c>
      <c r="AG1815" s="4" t="s">
        <v>18</v>
      </c>
      <c r="AH1815" s="4" t="s">
        <v>23</v>
      </c>
      <c r="AI1815" s="5">
        <v>7000</v>
      </c>
      <c r="AJ1815" s="4">
        <v>0</v>
      </c>
      <c r="AK1815" s="4">
        <v>12</v>
      </c>
      <c r="AL1815" s="4">
        <v>23</v>
      </c>
      <c r="AM1815" s="4">
        <v>12</v>
      </c>
      <c r="AN1815" s="4">
        <v>47</v>
      </c>
    </row>
    <row r="1816" spans="28:40" x14ac:dyDescent="0.25">
      <c r="AB1816" s="4">
        <v>1815</v>
      </c>
      <c r="AC1816" s="4" t="s">
        <v>14</v>
      </c>
      <c r="AD1816" s="4" t="s">
        <v>49</v>
      </c>
      <c r="AE1816" s="4" t="s">
        <v>16</v>
      </c>
      <c r="AF1816" s="4" t="s">
        <v>17</v>
      </c>
      <c r="AG1816" s="4" t="s">
        <v>20</v>
      </c>
      <c r="AH1816" s="4" t="s">
        <v>23</v>
      </c>
      <c r="AI1816" s="5">
        <v>6000</v>
      </c>
      <c r="AJ1816" s="4">
        <v>0</v>
      </c>
      <c r="AK1816" s="4">
        <v>10</v>
      </c>
      <c r="AL1816" s="4">
        <v>21</v>
      </c>
      <c r="AM1816" s="4">
        <v>12</v>
      </c>
      <c r="AN1816" s="4">
        <v>43</v>
      </c>
    </row>
    <row r="1817" spans="28:40" x14ac:dyDescent="0.25">
      <c r="AB1817" s="4">
        <v>1816</v>
      </c>
      <c r="AC1817" s="4" t="s">
        <v>20</v>
      </c>
      <c r="AD1817" s="4" t="s">
        <v>50</v>
      </c>
      <c r="AE1817" s="4" t="s">
        <v>16</v>
      </c>
      <c r="AF1817" s="4" t="s">
        <v>17</v>
      </c>
      <c r="AG1817" s="4" t="s">
        <v>20</v>
      </c>
      <c r="AH1817" s="4" t="s">
        <v>23</v>
      </c>
      <c r="AI1817" s="5">
        <v>5500</v>
      </c>
      <c r="AJ1817" s="4">
        <v>0</v>
      </c>
      <c r="AK1817" s="4">
        <v>11</v>
      </c>
      <c r="AL1817" s="4">
        <v>23</v>
      </c>
      <c r="AM1817" s="4">
        <v>11</v>
      </c>
      <c r="AN1817" s="4">
        <v>45</v>
      </c>
    </row>
    <row r="1818" spans="28:40" x14ac:dyDescent="0.25">
      <c r="AB1818" s="4">
        <v>1817</v>
      </c>
      <c r="AC1818" s="4" t="s">
        <v>14</v>
      </c>
      <c r="AD1818" s="4" t="s">
        <v>29</v>
      </c>
      <c r="AE1818" s="4" t="s">
        <v>16</v>
      </c>
      <c r="AF1818" s="4" t="s">
        <v>17</v>
      </c>
      <c r="AG1818" s="4" t="s">
        <v>20</v>
      </c>
      <c r="AH1818" s="4" t="s">
        <v>23</v>
      </c>
      <c r="AI1818" s="5">
        <v>5000</v>
      </c>
      <c r="AJ1818" s="4">
        <v>0</v>
      </c>
      <c r="AK1818" s="4">
        <v>14</v>
      </c>
      <c r="AL1818" s="4">
        <v>23</v>
      </c>
      <c r="AM1818" s="4">
        <v>12</v>
      </c>
      <c r="AN1818" s="4">
        <v>49</v>
      </c>
    </row>
    <row r="1819" spans="28:40" x14ac:dyDescent="0.25">
      <c r="AB1819" s="4">
        <v>1818</v>
      </c>
      <c r="AC1819" s="4" t="s">
        <v>20</v>
      </c>
      <c r="AD1819" s="4" t="s">
        <v>29</v>
      </c>
      <c r="AE1819" s="4" t="s">
        <v>16</v>
      </c>
      <c r="AF1819" s="4" t="s">
        <v>17</v>
      </c>
      <c r="AG1819" s="4" t="s">
        <v>20</v>
      </c>
      <c r="AH1819" s="4" t="s">
        <v>23</v>
      </c>
      <c r="AI1819" s="5">
        <v>6000</v>
      </c>
      <c r="AJ1819" s="4">
        <v>0</v>
      </c>
      <c r="AK1819" s="4">
        <v>12</v>
      </c>
      <c r="AL1819" s="4">
        <v>24</v>
      </c>
      <c r="AM1819" s="4">
        <v>8</v>
      </c>
      <c r="AN1819" s="4">
        <v>44</v>
      </c>
    </row>
    <row r="1820" spans="28:40" x14ac:dyDescent="0.25">
      <c r="AB1820" s="4">
        <v>1819</v>
      </c>
      <c r="AC1820" s="4" t="s">
        <v>20</v>
      </c>
      <c r="AD1820" s="4" t="s">
        <v>51</v>
      </c>
      <c r="AE1820" s="4" t="s">
        <v>16</v>
      </c>
      <c r="AF1820" s="4" t="s">
        <v>17</v>
      </c>
      <c r="AG1820" s="4" t="s">
        <v>20</v>
      </c>
      <c r="AH1820" s="4" t="s">
        <v>23</v>
      </c>
      <c r="AI1820" s="5">
        <v>5000</v>
      </c>
      <c r="AJ1820" s="4">
        <v>0</v>
      </c>
      <c r="AK1820" s="4">
        <v>13</v>
      </c>
      <c r="AL1820" s="4">
        <v>24</v>
      </c>
      <c r="AM1820" s="4">
        <v>11</v>
      </c>
      <c r="AN1820" s="4">
        <v>48</v>
      </c>
    </row>
    <row r="1821" spans="28:40" x14ac:dyDescent="0.25">
      <c r="AB1821" s="4">
        <v>1820</v>
      </c>
      <c r="AC1821" s="4" t="s">
        <v>14</v>
      </c>
      <c r="AD1821" s="4" t="s">
        <v>38</v>
      </c>
      <c r="AE1821" s="4" t="s">
        <v>16</v>
      </c>
      <c r="AF1821" s="4" t="s">
        <v>17</v>
      </c>
      <c r="AG1821" s="4" t="s">
        <v>20</v>
      </c>
      <c r="AH1821" s="4" t="s">
        <v>23</v>
      </c>
      <c r="AI1821" s="5">
        <v>5800</v>
      </c>
      <c r="AJ1821" s="4">
        <v>0</v>
      </c>
      <c r="AK1821" s="4">
        <v>12</v>
      </c>
      <c r="AL1821" s="4">
        <v>24</v>
      </c>
      <c r="AM1821" s="4">
        <v>12</v>
      </c>
      <c r="AN1821" s="4">
        <v>48</v>
      </c>
    </row>
    <row r="1822" spans="28:40" x14ac:dyDescent="0.25">
      <c r="AB1822" s="4">
        <v>1821</v>
      </c>
      <c r="AC1822" s="4" t="s">
        <v>14</v>
      </c>
      <c r="AD1822" s="4" t="s">
        <v>37</v>
      </c>
      <c r="AE1822" s="4" t="s">
        <v>16</v>
      </c>
      <c r="AF1822" s="4" t="s">
        <v>17</v>
      </c>
      <c r="AG1822" s="4" t="s">
        <v>20</v>
      </c>
      <c r="AH1822" s="4" t="s">
        <v>23</v>
      </c>
      <c r="AI1822" s="5">
        <v>6000</v>
      </c>
      <c r="AJ1822" s="4">
        <v>0</v>
      </c>
      <c r="AK1822" s="4">
        <v>13</v>
      </c>
      <c r="AL1822" s="4">
        <v>24</v>
      </c>
      <c r="AM1822" s="4">
        <v>15</v>
      </c>
      <c r="AN1822" s="4">
        <v>52</v>
      </c>
    </row>
    <row r="1823" spans="28:40" x14ac:dyDescent="0.25">
      <c r="AB1823" s="4">
        <v>1822</v>
      </c>
      <c r="AC1823" s="4" t="s">
        <v>14</v>
      </c>
      <c r="AD1823" s="4" t="s">
        <v>42</v>
      </c>
      <c r="AE1823" s="4" t="s">
        <v>16</v>
      </c>
      <c r="AF1823" s="4" t="s">
        <v>17</v>
      </c>
      <c r="AG1823" s="4" t="s">
        <v>20</v>
      </c>
      <c r="AH1823" s="4" t="s">
        <v>23</v>
      </c>
      <c r="AI1823" s="5">
        <v>6200</v>
      </c>
      <c r="AJ1823" s="4">
        <v>0</v>
      </c>
      <c r="AK1823" s="4">
        <v>8</v>
      </c>
      <c r="AL1823" s="4">
        <v>18</v>
      </c>
      <c r="AM1823" s="4">
        <v>8</v>
      </c>
      <c r="AN1823" s="4">
        <v>34</v>
      </c>
    </row>
    <row r="1824" spans="28:40" x14ac:dyDescent="0.25">
      <c r="AB1824" s="4">
        <v>1823</v>
      </c>
      <c r="AC1824" s="4" t="s">
        <v>14</v>
      </c>
      <c r="AD1824" s="4" t="s">
        <v>35</v>
      </c>
      <c r="AE1824" s="4" t="s">
        <v>16</v>
      </c>
      <c r="AF1824" s="4" t="s">
        <v>17</v>
      </c>
      <c r="AG1824" s="4" t="s">
        <v>20</v>
      </c>
      <c r="AH1824" s="4" t="s">
        <v>23</v>
      </c>
      <c r="AI1824" s="5">
        <v>8000</v>
      </c>
      <c r="AJ1824" s="4">
        <v>0</v>
      </c>
      <c r="AK1824" s="4">
        <v>11</v>
      </c>
      <c r="AL1824" s="4">
        <v>9</v>
      </c>
      <c r="AM1824" s="4">
        <v>8</v>
      </c>
      <c r="AN1824" s="4">
        <v>28</v>
      </c>
    </row>
    <row r="1825" spans="28:40" x14ac:dyDescent="0.25">
      <c r="AB1825" s="4">
        <v>1824</v>
      </c>
      <c r="AC1825" s="4" t="s">
        <v>14</v>
      </c>
      <c r="AD1825" s="4" t="s">
        <v>51</v>
      </c>
      <c r="AE1825" s="4" t="s">
        <v>16</v>
      </c>
      <c r="AF1825" s="4" t="s">
        <v>17</v>
      </c>
      <c r="AG1825" s="4" t="s">
        <v>20</v>
      </c>
      <c r="AH1825" s="4" t="s">
        <v>23</v>
      </c>
      <c r="AI1825" s="5">
        <v>4500</v>
      </c>
      <c r="AJ1825" s="4">
        <v>0</v>
      </c>
      <c r="AK1825" s="4">
        <v>5</v>
      </c>
      <c r="AL1825" s="4">
        <v>17</v>
      </c>
      <c r="AM1825" s="4">
        <v>8</v>
      </c>
      <c r="AN1825" s="4">
        <v>30</v>
      </c>
    </row>
    <row r="1826" spans="28:40" x14ac:dyDescent="0.25">
      <c r="AB1826" s="4">
        <v>1825</v>
      </c>
      <c r="AC1826" s="4" t="s">
        <v>14</v>
      </c>
      <c r="AD1826" s="4" t="s">
        <v>30</v>
      </c>
      <c r="AE1826" s="4" t="s">
        <v>16</v>
      </c>
      <c r="AF1826" s="4" t="s">
        <v>17</v>
      </c>
      <c r="AG1826" s="4" t="s">
        <v>20</v>
      </c>
      <c r="AH1826" s="4" t="s">
        <v>23</v>
      </c>
      <c r="AI1826" s="5">
        <v>4500</v>
      </c>
      <c r="AJ1826" s="4">
        <v>0</v>
      </c>
      <c r="AK1826" s="4">
        <v>8</v>
      </c>
      <c r="AL1826" s="4">
        <v>18</v>
      </c>
      <c r="AM1826" s="4">
        <v>8</v>
      </c>
      <c r="AN1826" s="4">
        <v>34</v>
      </c>
    </row>
    <row r="1827" spans="28:40" x14ac:dyDescent="0.25">
      <c r="AB1827" s="4">
        <v>1826</v>
      </c>
      <c r="AC1827" s="4" t="s">
        <v>20</v>
      </c>
      <c r="AD1827" s="4" t="s">
        <v>27</v>
      </c>
      <c r="AE1827" s="4" t="s">
        <v>16</v>
      </c>
      <c r="AF1827" s="4" t="s">
        <v>17</v>
      </c>
      <c r="AG1827" s="4" t="s">
        <v>20</v>
      </c>
      <c r="AH1827" s="4" t="s">
        <v>23</v>
      </c>
      <c r="AI1827" s="5">
        <v>5600</v>
      </c>
      <c r="AJ1827" s="4">
        <v>0</v>
      </c>
      <c r="AK1827" s="4">
        <v>22</v>
      </c>
      <c r="AL1827" s="4">
        <v>25</v>
      </c>
      <c r="AM1827" s="4">
        <v>11</v>
      </c>
      <c r="AN1827" s="4">
        <v>58</v>
      </c>
    </row>
    <row r="1828" spans="28:40" x14ac:dyDescent="0.25">
      <c r="AB1828" s="4">
        <v>1827</v>
      </c>
      <c r="AC1828" s="4" t="s">
        <v>20</v>
      </c>
      <c r="AD1828" s="4" t="s">
        <v>41</v>
      </c>
      <c r="AE1828" s="4" t="s">
        <v>16</v>
      </c>
      <c r="AF1828" s="4" t="s">
        <v>17</v>
      </c>
      <c r="AG1828" s="4" t="s">
        <v>20</v>
      </c>
      <c r="AH1828" s="4" t="s">
        <v>23</v>
      </c>
      <c r="AI1828" s="5">
        <v>6000</v>
      </c>
      <c r="AJ1828" s="4">
        <v>0</v>
      </c>
      <c r="AK1828" s="4">
        <v>11</v>
      </c>
      <c r="AL1828" s="4">
        <v>26</v>
      </c>
      <c r="AM1828" s="4">
        <v>28</v>
      </c>
      <c r="AN1828" s="4">
        <v>65</v>
      </c>
    </row>
    <row r="1829" spans="28:40" x14ac:dyDescent="0.25">
      <c r="AB1829" s="4">
        <v>1828</v>
      </c>
      <c r="AC1829" s="4" t="s">
        <v>20</v>
      </c>
      <c r="AD1829" s="4" t="s">
        <v>47</v>
      </c>
      <c r="AE1829" s="4" t="s">
        <v>16</v>
      </c>
      <c r="AF1829" s="4" t="s">
        <v>17</v>
      </c>
      <c r="AG1829" s="4" t="s">
        <v>20</v>
      </c>
      <c r="AH1829" s="4" t="s">
        <v>23</v>
      </c>
      <c r="AI1829" s="5">
        <v>7000</v>
      </c>
      <c r="AJ1829" s="4">
        <v>0</v>
      </c>
      <c r="AK1829" s="4">
        <v>21</v>
      </c>
      <c r="AL1829" s="4">
        <v>17</v>
      </c>
      <c r="AM1829" s="4">
        <v>6</v>
      </c>
      <c r="AN1829" s="4">
        <v>44</v>
      </c>
    </row>
    <row r="1830" spans="28:40" x14ac:dyDescent="0.25">
      <c r="AB1830" s="4">
        <v>1829</v>
      </c>
      <c r="AC1830" s="4" t="s">
        <v>20</v>
      </c>
      <c r="AD1830" s="4" t="s">
        <v>41</v>
      </c>
      <c r="AE1830" s="4" t="s">
        <v>16</v>
      </c>
      <c r="AF1830" s="4" t="s">
        <v>17</v>
      </c>
      <c r="AG1830" s="4" t="s">
        <v>20</v>
      </c>
      <c r="AH1830" s="4" t="s">
        <v>23</v>
      </c>
      <c r="AI1830" s="5">
        <v>7800</v>
      </c>
      <c r="AJ1830" s="4">
        <v>0</v>
      </c>
      <c r="AK1830" s="4">
        <v>14</v>
      </c>
      <c r="AL1830" s="4">
        <v>19</v>
      </c>
      <c r="AM1830" s="4">
        <v>12</v>
      </c>
      <c r="AN1830" s="4">
        <v>45</v>
      </c>
    </row>
    <row r="1831" spans="28:40" x14ac:dyDescent="0.25">
      <c r="AB1831" s="4">
        <v>1830</v>
      </c>
      <c r="AC1831" s="4" t="s">
        <v>20</v>
      </c>
      <c r="AD1831" s="4" t="s">
        <v>60</v>
      </c>
      <c r="AE1831" s="4" t="s">
        <v>16</v>
      </c>
      <c r="AF1831" s="4" t="s">
        <v>17</v>
      </c>
      <c r="AG1831" s="4" t="s">
        <v>20</v>
      </c>
      <c r="AH1831" s="4" t="s">
        <v>23</v>
      </c>
      <c r="AI1831" s="5">
        <v>8000</v>
      </c>
      <c r="AJ1831" s="4">
        <v>0</v>
      </c>
      <c r="AK1831" s="4">
        <v>15</v>
      </c>
      <c r="AL1831" s="4">
        <v>19</v>
      </c>
      <c r="AM1831" s="4">
        <v>18</v>
      </c>
      <c r="AN1831" s="4">
        <v>52</v>
      </c>
    </row>
    <row r="1832" spans="28:40" x14ac:dyDescent="0.25">
      <c r="AB1832" s="4">
        <v>1831</v>
      </c>
      <c r="AC1832" s="4" t="s">
        <v>20</v>
      </c>
      <c r="AD1832" s="4" t="s">
        <v>39</v>
      </c>
      <c r="AE1832" s="4" t="s">
        <v>16</v>
      </c>
      <c r="AF1832" s="4" t="s">
        <v>17</v>
      </c>
      <c r="AG1832" s="4" t="s">
        <v>20</v>
      </c>
      <c r="AH1832" s="4" t="s">
        <v>23</v>
      </c>
      <c r="AI1832" s="5">
        <v>5000</v>
      </c>
      <c r="AJ1832" s="4">
        <v>0</v>
      </c>
      <c r="AK1832" s="4">
        <v>14</v>
      </c>
      <c r="AL1832" s="4">
        <v>29</v>
      </c>
      <c r="AM1832" s="4">
        <v>22</v>
      </c>
      <c r="AN1832" s="4">
        <v>65</v>
      </c>
    </row>
    <row r="1833" spans="28:40" x14ac:dyDescent="0.25">
      <c r="AB1833" s="4">
        <v>1832</v>
      </c>
      <c r="AC1833" s="4" t="s">
        <v>20</v>
      </c>
      <c r="AD1833" s="4" t="s">
        <v>41</v>
      </c>
      <c r="AE1833" s="4" t="s">
        <v>16</v>
      </c>
      <c r="AF1833" s="4" t="s">
        <v>17</v>
      </c>
      <c r="AG1833" s="4" t="s">
        <v>20</v>
      </c>
      <c r="AH1833" s="4" t="s">
        <v>23</v>
      </c>
      <c r="AI1833" s="5">
        <v>7000</v>
      </c>
      <c r="AJ1833" s="4">
        <v>0</v>
      </c>
      <c r="AK1833" s="4">
        <v>8</v>
      </c>
      <c r="AL1833" s="4">
        <v>23</v>
      </c>
      <c r="AM1833" s="4">
        <v>6</v>
      </c>
      <c r="AN1833" s="4">
        <v>37</v>
      </c>
    </row>
    <row r="1834" spans="28:40" x14ac:dyDescent="0.25">
      <c r="AB1834" s="4">
        <v>1833</v>
      </c>
      <c r="AC1834" s="4" t="s">
        <v>20</v>
      </c>
      <c r="AD1834" s="4" t="s">
        <v>30</v>
      </c>
      <c r="AE1834" s="4" t="s">
        <v>16</v>
      </c>
      <c r="AF1834" s="4" t="s">
        <v>17</v>
      </c>
      <c r="AG1834" s="4" t="s">
        <v>20</v>
      </c>
      <c r="AH1834" s="4" t="s">
        <v>23</v>
      </c>
      <c r="AI1834" s="5">
        <v>7500</v>
      </c>
      <c r="AJ1834" s="4">
        <v>0</v>
      </c>
      <c r="AK1834" s="4">
        <v>11</v>
      </c>
      <c r="AL1834" s="4">
        <v>18</v>
      </c>
      <c r="AM1834" s="4">
        <v>1</v>
      </c>
      <c r="AN1834" s="4">
        <v>30</v>
      </c>
    </row>
    <row r="1835" spans="28:40" x14ac:dyDescent="0.25">
      <c r="AB1835" s="4">
        <v>1834</v>
      </c>
      <c r="AC1835" s="4" t="s">
        <v>20</v>
      </c>
      <c r="AD1835" s="4" t="s">
        <v>47</v>
      </c>
      <c r="AE1835" s="4" t="s">
        <v>16</v>
      </c>
      <c r="AF1835" s="4" t="s">
        <v>17</v>
      </c>
      <c r="AG1835" s="4" t="s">
        <v>20</v>
      </c>
      <c r="AH1835" s="4" t="s">
        <v>23</v>
      </c>
      <c r="AI1835" s="5">
        <v>7500</v>
      </c>
      <c r="AJ1835" s="4">
        <v>0</v>
      </c>
      <c r="AK1835" s="4">
        <v>5</v>
      </c>
      <c r="AL1835" s="4">
        <v>27</v>
      </c>
      <c r="AM1835" s="4">
        <v>8</v>
      </c>
      <c r="AN1835" s="4">
        <v>40</v>
      </c>
    </row>
    <row r="1836" spans="28:40" x14ac:dyDescent="0.25">
      <c r="AB1836" s="4">
        <v>1835</v>
      </c>
      <c r="AC1836" s="4" t="s">
        <v>20</v>
      </c>
      <c r="AD1836" s="4" t="s">
        <v>50</v>
      </c>
      <c r="AE1836" s="4" t="s">
        <v>16</v>
      </c>
      <c r="AF1836" s="4" t="s">
        <v>17</v>
      </c>
      <c r="AG1836" s="4" t="s">
        <v>20</v>
      </c>
      <c r="AH1836" s="4" t="s">
        <v>23</v>
      </c>
      <c r="AI1836" s="5">
        <v>7000</v>
      </c>
      <c r="AJ1836" s="4">
        <v>0</v>
      </c>
      <c r="AK1836" s="4">
        <v>6</v>
      </c>
      <c r="AL1836" s="4">
        <v>14</v>
      </c>
      <c r="AM1836" s="4">
        <v>15</v>
      </c>
      <c r="AN1836" s="4">
        <v>35</v>
      </c>
    </row>
    <row r="1837" spans="28:40" x14ac:dyDescent="0.25">
      <c r="AB1837" s="4">
        <v>1836</v>
      </c>
      <c r="AC1837" s="4" t="s">
        <v>20</v>
      </c>
      <c r="AD1837" s="4" t="s">
        <v>60</v>
      </c>
      <c r="AE1837" s="4" t="s">
        <v>16</v>
      </c>
      <c r="AF1837" s="4" t="s">
        <v>17</v>
      </c>
      <c r="AG1837" s="4" t="s">
        <v>20</v>
      </c>
      <c r="AH1837" s="4" t="s">
        <v>23</v>
      </c>
      <c r="AI1837" s="5">
        <v>7800</v>
      </c>
      <c r="AJ1837" s="4">
        <v>0</v>
      </c>
      <c r="AK1837" s="4">
        <v>10</v>
      </c>
      <c r="AL1837" s="4">
        <v>24</v>
      </c>
      <c r="AM1837" s="4">
        <v>10</v>
      </c>
      <c r="AN1837" s="4">
        <v>44</v>
      </c>
    </row>
    <row r="1838" spans="28:40" x14ac:dyDescent="0.25">
      <c r="AB1838" s="4">
        <v>1837</v>
      </c>
      <c r="AC1838" s="4" t="s">
        <v>20</v>
      </c>
      <c r="AD1838" s="4" t="s">
        <v>40</v>
      </c>
      <c r="AE1838" s="4" t="s">
        <v>16</v>
      </c>
      <c r="AF1838" s="4" t="s">
        <v>17</v>
      </c>
      <c r="AG1838" s="4" t="s">
        <v>20</v>
      </c>
      <c r="AH1838" s="4" t="s">
        <v>23</v>
      </c>
      <c r="AI1838" s="5">
        <v>7800</v>
      </c>
      <c r="AJ1838" s="4">
        <v>0</v>
      </c>
      <c r="AK1838" s="4">
        <v>8</v>
      </c>
      <c r="AL1838" s="4">
        <v>24</v>
      </c>
      <c r="AM1838" s="4">
        <v>13</v>
      </c>
      <c r="AN1838" s="4">
        <v>45</v>
      </c>
    </row>
    <row r="1839" spans="28:40" x14ac:dyDescent="0.25">
      <c r="AB1839" s="4">
        <v>1838</v>
      </c>
      <c r="AC1839" s="4" t="s">
        <v>14</v>
      </c>
      <c r="AD1839" s="4" t="s">
        <v>40</v>
      </c>
      <c r="AE1839" s="4" t="s">
        <v>16</v>
      </c>
      <c r="AF1839" s="4" t="s">
        <v>17</v>
      </c>
      <c r="AG1839" s="4" t="s">
        <v>20</v>
      </c>
      <c r="AH1839" s="4" t="s">
        <v>23</v>
      </c>
      <c r="AI1839" s="5">
        <v>5000</v>
      </c>
      <c r="AJ1839" s="4">
        <v>0</v>
      </c>
      <c r="AK1839" s="4">
        <v>10</v>
      </c>
      <c r="AL1839" s="4">
        <v>19</v>
      </c>
      <c r="AM1839" s="4">
        <v>8</v>
      </c>
      <c r="AN1839" s="4">
        <v>37</v>
      </c>
    </row>
    <row r="1840" spans="28:40" x14ac:dyDescent="0.25">
      <c r="AB1840" s="4">
        <v>1839</v>
      </c>
      <c r="AC1840" s="4" t="s">
        <v>14</v>
      </c>
      <c r="AD1840" s="4" t="s">
        <v>47</v>
      </c>
      <c r="AE1840" s="4" t="s">
        <v>16</v>
      </c>
      <c r="AF1840" s="4" t="s">
        <v>17</v>
      </c>
      <c r="AG1840" s="4" t="s">
        <v>20</v>
      </c>
      <c r="AH1840" s="4" t="s">
        <v>23</v>
      </c>
      <c r="AI1840" s="5">
        <v>11000</v>
      </c>
      <c r="AJ1840" s="4">
        <v>0</v>
      </c>
      <c r="AK1840" s="4">
        <v>16</v>
      </c>
      <c r="AL1840" s="4">
        <v>25</v>
      </c>
      <c r="AM1840" s="4">
        <v>17</v>
      </c>
      <c r="AN1840" s="4">
        <v>58</v>
      </c>
    </row>
    <row r="1841" spans="28:40" x14ac:dyDescent="0.25">
      <c r="AB1841" s="4">
        <v>1840</v>
      </c>
      <c r="AC1841" s="4" t="s">
        <v>14</v>
      </c>
      <c r="AD1841" s="4" t="s">
        <v>29</v>
      </c>
      <c r="AE1841" s="4" t="s">
        <v>16</v>
      </c>
      <c r="AF1841" s="4" t="s">
        <v>17</v>
      </c>
      <c r="AG1841" s="4" t="s">
        <v>20</v>
      </c>
      <c r="AH1841" s="4" t="s">
        <v>23</v>
      </c>
      <c r="AI1841" s="5">
        <v>10000</v>
      </c>
      <c r="AJ1841" s="4">
        <v>0</v>
      </c>
      <c r="AK1841" s="4">
        <v>17</v>
      </c>
      <c r="AL1841" s="4">
        <v>18</v>
      </c>
      <c r="AM1841" s="4">
        <v>17</v>
      </c>
      <c r="AN1841" s="4">
        <v>52</v>
      </c>
    </row>
    <row r="1842" spans="28:40" x14ac:dyDescent="0.25">
      <c r="AB1842" s="4">
        <v>1841</v>
      </c>
      <c r="AC1842" s="4" t="s">
        <v>14</v>
      </c>
      <c r="AD1842" s="4" t="s">
        <v>58</v>
      </c>
      <c r="AE1842" s="4" t="s">
        <v>16</v>
      </c>
      <c r="AF1842" s="4" t="s">
        <v>17</v>
      </c>
      <c r="AG1842" s="4" t="s">
        <v>20</v>
      </c>
      <c r="AH1842" s="4" t="s">
        <v>23</v>
      </c>
      <c r="AI1842" s="5">
        <v>8000</v>
      </c>
      <c r="AJ1842" s="4">
        <v>0</v>
      </c>
      <c r="AK1842" s="4">
        <v>16</v>
      </c>
      <c r="AL1842" s="4">
        <v>21</v>
      </c>
      <c r="AM1842" s="4">
        <v>8</v>
      </c>
      <c r="AN1842" s="4">
        <v>45</v>
      </c>
    </row>
    <row r="1843" spans="28:40" x14ac:dyDescent="0.25">
      <c r="AB1843" s="4">
        <v>1842</v>
      </c>
      <c r="AC1843" s="4" t="s">
        <v>14</v>
      </c>
      <c r="AD1843" s="4" t="s">
        <v>71</v>
      </c>
      <c r="AE1843" s="4" t="s">
        <v>16</v>
      </c>
      <c r="AF1843" s="4" t="s">
        <v>17</v>
      </c>
      <c r="AG1843" s="4" t="s">
        <v>20</v>
      </c>
      <c r="AH1843" s="4" t="s">
        <v>23</v>
      </c>
      <c r="AI1843" s="5">
        <v>10000</v>
      </c>
      <c r="AJ1843" s="4">
        <v>0</v>
      </c>
      <c r="AK1843" s="4">
        <v>20</v>
      </c>
      <c r="AL1843" s="4">
        <v>20</v>
      </c>
      <c r="AM1843" s="4">
        <v>10</v>
      </c>
      <c r="AN1843" s="4">
        <v>50</v>
      </c>
    </row>
    <row r="1844" spans="28:40" x14ac:dyDescent="0.25">
      <c r="AB1844" s="4">
        <v>1843</v>
      </c>
      <c r="AC1844" s="4" t="s">
        <v>20</v>
      </c>
      <c r="AD1844" s="4" t="s">
        <v>50</v>
      </c>
      <c r="AE1844" s="4" t="s">
        <v>16</v>
      </c>
      <c r="AF1844" s="4" t="s">
        <v>17</v>
      </c>
      <c r="AG1844" s="4" t="s">
        <v>20</v>
      </c>
      <c r="AH1844" s="4" t="s">
        <v>23</v>
      </c>
      <c r="AI1844" s="5">
        <v>8000</v>
      </c>
      <c r="AJ1844" s="4">
        <v>0</v>
      </c>
      <c r="AK1844" s="4">
        <v>5</v>
      </c>
      <c r="AL1844" s="4">
        <v>29</v>
      </c>
      <c r="AM1844" s="4">
        <v>8</v>
      </c>
      <c r="AN1844" s="4">
        <v>42</v>
      </c>
    </row>
    <row r="1845" spans="28:40" x14ac:dyDescent="0.25">
      <c r="AB1845" s="4">
        <v>1844</v>
      </c>
      <c r="AC1845" s="4" t="s">
        <v>14</v>
      </c>
      <c r="AD1845" s="4" t="s">
        <v>51</v>
      </c>
      <c r="AE1845" s="4" t="s">
        <v>16</v>
      </c>
      <c r="AF1845" s="4" t="s">
        <v>17</v>
      </c>
      <c r="AG1845" s="4" t="s">
        <v>20</v>
      </c>
      <c r="AH1845" s="4" t="s">
        <v>23</v>
      </c>
      <c r="AI1845" s="5">
        <v>12000</v>
      </c>
      <c r="AJ1845" s="4">
        <v>0</v>
      </c>
      <c r="AK1845" s="4">
        <v>17</v>
      </c>
      <c r="AL1845" s="4">
        <v>19</v>
      </c>
      <c r="AM1845" s="4">
        <v>8</v>
      </c>
      <c r="AN1845" s="4">
        <v>44</v>
      </c>
    </row>
    <row r="1846" spans="28:40" x14ac:dyDescent="0.25">
      <c r="AB1846" s="4">
        <v>1845</v>
      </c>
      <c r="AC1846" s="4" t="s">
        <v>14</v>
      </c>
      <c r="AD1846" s="4" t="s">
        <v>30</v>
      </c>
      <c r="AE1846" s="4" t="s">
        <v>16</v>
      </c>
      <c r="AF1846" s="4" t="s">
        <v>17</v>
      </c>
      <c r="AG1846" s="4" t="s">
        <v>20</v>
      </c>
      <c r="AH1846" s="4" t="s">
        <v>23</v>
      </c>
      <c r="AI1846" s="5">
        <v>9000</v>
      </c>
      <c r="AJ1846" s="4">
        <v>0</v>
      </c>
      <c r="AK1846" s="4">
        <v>16</v>
      </c>
      <c r="AL1846" s="4">
        <v>27</v>
      </c>
      <c r="AM1846" s="4">
        <v>6</v>
      </c>
      <c r="AN1846" s="4">
        <v>49</v>
      </c>
    </row>
    <row r="1847" spans="28:40" x14ac:dyDescent="0.25">
      <c r="AB1847" s="4">
        <v>1846</v>
      </c>
      <c r="AC1847" s="4" t="s">
        <v>14</v>
      </c>
      <c r="AD1847" s="4" t="s">
        <v>52</v>
      </c>
      <c r="AE1847" s="4" t="s">
        <v>16</v>
      </c>
      <c r="AF1847" s="4" t="s">
        <v>17</v>
      </c>
      <c r="AG1847" s="4" t="s">
        <v>20</v>
      </c>
      <c r="AH1847" s="4" t="s">
        <v>23</v>
      </c>
      <c r="AI1847" s="5">
        <v>7000</v>
      </c>
      <c r="AJ1847" s="4">
        <v>0</v>
      </c>
      <c r="AK1847" s="4">
        <v>13</v>
      </c>
      <c r="AL1847" s="4">
        <v>25</v>
      </c>
      <c r="AM1847" s="4">
        <v>7</v>
      </c>
      <c r="AN1847" s="4">
        <v>45</v>
      </c>
    </row>
    <row r="1848" spans="28:40" x14ac:dyDescent="0.25">
      <c r="AB1848" s="4">
        <v>1847</v>
      </c>
      <c r="AC1848" s="4" t="s">
        <v>14</v>
      </c>
      <c r="AD1848" s="4" t="s">
        <v>56</v>
      </c>
      <c r="AE1848" s="4" t="s">
        <v>16</v>
      </c>
      <c r="AF1848" s="4" t="s">
        <v>17</v>
      </c>
      <c r="AG1848" s="4" t="s">
        <v>20</v>
      </c>
      <c r="AH1848" s="4" t="s">
        <v>23</v>
      </c>
      <c r="AI1848" s="5">
        <v>10000</v>
      </c>
      <c r="AJ1848" s="4">
        <v>0</v>
      </c>
      <c r="AK1848" s="4">
        <v>15</v>
      </c>
      <c r="AL1848" s="4">
        <v>19</v>
      </c>
      <c r="AM1848" s="4">
        <v>12</v>
      </c>
      <c r="AN1848" s="4">
        <v>46</v>
      </c>
    </row>
    <row r="1849" spans="28:40" x14ac:dyDescent="0.25">
      <c r="AB1849" s="4">
        <v>1848</v>
      </c>
      <c r="AC1849" s="4" t="s">
        <v>20</v>
      </c>
      <c r="AD1849" s="4" t="s">
        <v>42</v>
      </c>
      <c r="AE1849" s="4" t="s">
        <v>16</v>
      </c>
      <c r="AF1849" s="4" t="s">
        <v>17</v>
      </c>
      <c r="AG1849" s="4" t="s">
        <v>20</v>
      </c>
      <c r="AH1849" s="4" t="s">
        <v>23</v>
      </c>
      <c r="AI1849" s="5">
        <v>11000</v>
      </c>
      <c r="AJ1849" s="4">
        <v>0</v>
      </c>
      <c r="AK1849" s="4">
        <v>12</v>
      </c>
      <c r="AL1849" s="4">
        <v>23</v>
      </c>
      <c r="AM1849" s="4">
        <v>13</v>
      </c>
      <c r="AN1849" s="4">
        <v>48</v>
      </c>
    </row>
    <row r="1850" spans="28:40" x14ac:dyDescent="0.25">
      <c r="AB1850" s="4">
        <v>1849</v>
      </c>
      <c r="AC1850" s="4" t="s">
        <v>20</v>
      </c>
      <c r="AD1850" s="4" t="s">
        <v>60</v>
      </c>
      <c r="AE1850" s="4" t="s">
        <v>16</v>
      </c>
      <c r="AF1850" s="4" t="s">
        <v>17</v>
      </c>
      <c r="AG1850" s="4" t="s">
        <v>20</v>
      </c>
      <c r="AH1850" s="4" t="s">
        <v>23</v>
      </c>
      <c r="AI1850" s="5">
        <v>10000</v>
      </c>
      <c r="AJ1850" s="4">
        <v>0</v>
      </c>
      <c r="AK1850" s="4">
        <v>12</v>
      </c>
      <c r="AL1850" s="4">
        <v>23</v>
      </c>
      <c r="AM1850" s="4">
        <v>19</v>
      </c>
      <c r="AN1850" s="4">
        <v>54</v>
      </c>
    </row>
    <row r="1851" spans="28:40" x14ac:dyDescent="0.25">
      <c r="AB1851" s="4">
        <v>1850</v>
      </c>
      <c r="AC1851" s="4" t="s">
        <v>14</v>
      </c>
      <c r="AD1851" s="4" t="s">
        <v>44</v>
      </c>
      <c r="AE1851" s="4" t="s">
        <v>16</v>
      </c>
      <c r="AF1851" s="4" t="s">
        <v>17</v>
      </c>
      <c r="AG1851" s="4" t="s">
        <v>20</v>
      </c>
      <c r="AH1851" s="4" t="s">
        <v>23</v>
      </c>
      <c r="AI1851" s="5">
        <v>10000</v>
      </c>
      <c r="AJ1851" s="4">
        <v>0</v>
      </c>
      <c r="AK1851" s="4">
        <v>14</v>
      </c>
      <c r="AL1851" s="4">
        <v>24</v>
      </c>
      <c r="AM1851" s="4">
        <v>13</v>
      </c>
      <c r="AN1851" s="4">
        <v>51</v>
      </c>
    </row>
    <row r="1852" spans="28:40" x14ac:dyDescent="0.25">
      <c r="AB1852" s="4">
        <v>1851</v>
      </c>
      <c r="AC1852" s="4" t="s">
        <v>20</v>
      </c>
      <c r="AD1852" s="4" t="s">
        <v>42</v>
      </c>
      <c r="AE1852" s="4" t="s">
        <v>16</v>
      </c>
      <c r="AF1852" s="4" t="s">
        <v>17</v>
      </c>
      <c r="AG1852" s="4" t="s">
        <v>20</v>
      </c>
      <c r="AH1852" s="4" t="s">
        <v>23</v>
      </c>
      <c r="AI1852" s="5">
        <v>10000</v>
      </c>
      <c r="AJ1852" s="4">
        <v>0</v>
      </c>
      <c r="AK1852" s="4">
        <v>16</v>
      </c>
      <c r="AL1852" s="4">
        <v>23</v>
      </c>
      <c r="AM1852" s="4">
        <v>11</v>
      </c>
      <c r="AN1852" s="4">
        <v>50</v>
      </c>
    </row>
    <row r="1853" spans="28:40" x14ac:dyDescent="0.25">
      <c r="AB1853" s="4">
        <v>1852</v>
      </c>
      <c r="AC1853" s="4" t="s">
        <v>14</v>
      </c>
      <c r="AD1853" s="4" t="s">
        <v>44</v>
      </c>
      <c r="AE1853" s="4" t="s">
        <v>16</v>
      </c>
      <c r="AF1853" s="4" t="s">
        <v>17</v>
      </c>
      <c r="AG1853" s="4" t="s">
        <v>20</v>
      </c>
      <c r="AH1853" s="4" t="s">
        <v>23</v>
      </c>
      <c r="AI1853" s="5">
        <v>7000</v>
      </c>
      <c r="AJ1853" s="4">
        <v>0</v>
      </c>
      <c r="AK1853" s="4">
        <v>14</v>
      </c>
      <c r="AL1853" s="4">
        <v>7</v>
      </c>
      <c r="AM1853" s="4">
        <v>0</v>
      </c>
      <c r="AN1853" s="4">
        <v>21</v>
      </c>
    </row>
    <row r="1854" spans="28:40" x14ac:dyDescent="0.25">
      <c r="AB1854" s="4">
        <v>1853</v>
      </c>
      <c r="AC1854" s="4" t="s">
        <v>14</v>
      </c>
      <c r="AD1854" s="4" t="s">
        <v>34</v>
      </c>
      <c r="AE1854" s="4" t="s">
        <v>16</v>
      </c>
      <c r="AF1854" s="4" t="s">
        <v>17</v>
      </c>
      <c r="AG1854" s="4" t="s">
        <v>20</v>
      </c>
      <c r="AH1854" s="4" t="s">
        <v>23</v>
      </c>
      <c r="AI1854" s="5">
        <v>6000</v>
      </c>
      <c r="AJ1854" s="4">
        <v>0</v>
      </c>
      <c r="AK1854" s="4">
        <v>15</v>
      </c>
      <c r="AL1854" s="4">
        <v>17</v>
      </c>
      <c r="AM1854" s="4">
        <v>11</v>
      </c>
      <c r="AN1854" s="4">
        <v>45</v>
      </c>
    </row>
    <row r="1855" spans="28:40" x14ac:dyDescent="0.25">
      <c r="AB1855" s="4">
        <v>1854</v>
      </c>
      <c r="AC1855" s="4" t="s">
        <v>14</v>
      </c>
      <c r="AD1855" s="4" t="s">
        <v>31</v>
      </c>
      <c r="AE1855" s="4" t="s">
        <v>16</v>
      </c>
      <c r="AF1855" s="4" t="s">
        <v>17</v>
      </c>
      <c r="AG1855" s="4" t="s">
        <v>20</v>
      </c>
      <c r="AH1855" s="4" t="s">
        <v>23</v>
      </c>
      <c r="AI1855" s="5">
        <v>5000</v>
      </c>
      <c r="AJ1855" s="4">
        <v>0</v>
      </c>
      <c r="AK1855" s="4">
        <v>16</v>
      </c>
      <c r="AL1855" s="4">
        <v>23</v>
      </c>
      <c r="AM1855" s="4">
        <v>11</v>
      </c>
      <c r="AN1855" s="4">
        <v>50</v>
      </c>
    </row>
    <row r="1856" spans="28:40" x14ac:dyDescent="0.25">
      <c r="AB1856" s="4">
        <v>1855</v>
      </c>
      <c r="AC1856" s="4" t="s">
        <v>14</v>
      </c>
      <c r="AD1856" s="4" t="s">
        <v>42</v>
      </c>
      <c r="AE1856" s="4" t="s">
        <v>16</v>
      </c>
      <c r="AF1856" s="4" t="s">
        <v>17</v>
      </c>
      <c r="AG1856" s="4" t="s">
        <v>20</v>
      </c>
      <c r="AH1856" s="4" t="s">
        <v>23</v>
      </c>
      <c r="AI1856" s="5">
        <v>5000</v>
      </c>
      <c r="AJ1856" s="4">
        <v>0</v>
      </c>
      <c r="AK1856" s="4">
        <v>26</v>
      </c>
      <c r="AL1856" s="4">
        <v>26</v>
      </c>
      <c r="AM1856" s="4">
        <v>26</v>
      </c>
      <c r="AN1856" s="4">
        <v>77</v>
      </c>
    </row>
    <row r="1857" spans="28:40" x14ac:dyDescent="0.25">
      <c r="AB1857" s="4">
        <v>1856</v>
      </c>
      <c r="AC1857" s="4" t="s">
        <v>14</v>
      </c>
      <c r="AD1857" s="4" t="s">
        <v>30</v>
      </c>
      <c r="AE1857" s="4" t="s">
        <v>16</v>
      </c>
      <c r="AF1857" s="4" t="s">
        <v>17</v>
      </c>
      <c r="AG1857" s="4" t="s">
        <v>20</v>
      </c>
      <c r="AH1857" s="4" t="s">
        <v>23</v>
      </c>
      <c r="AI1857" s="5">
        <v>6700</v>
      </c>
      <c r="AJ1857" s="4">
        <v>0</v>
      </c>
      <c r="AK1857" s="4">
        <v>10</v>
      </c>
      <c r="AL1857" s="4">
        <v>20</v>
      </c>
      <c r="AM1857" s="4">
        <v>4</v>
      </c>
      <c r="AN1857" s="4">
        <v>34</v>
      </c>
    </row>
    <row r="1858" spans="28:40" x14ac:dyDescent="0.25">
      <c r="AB1858" s="4">
        <v>1857</v>
      </c>
      <c r="AC1858" s="4" t="s">
        <v>14</v>
      </c>
      <c r="AD1858" s="4" t="s">
        <v>60</v>
      </c>
      <c r="AE1858" s="4" t="s">
        <v>16</v>
      </c>
      <c r="AF1858" s="4" t="s">
        <v>17</v>
      </c>
      <c r="AG1858" s="4" t="s">
        <v>20</v>
      </c>
      <c r="AH1858" s="4" t="s">
        <v>23</v>
      </c>
      <c r="AI1858" s="5">
        <v>7000</v>
      </c>
      <c r="AJ1858" s="4">
        <v>0</v>
      </c>
      <c r="AK1858" s="4">
        <v>19</v>
      </c>
      <c r="AL1858" s="4">
        <v>24</v>
      </c>
      <c r="AM1858" s="4">
        <v>13</v>
      </c>
      <c r="AN1858" s="4">
        <v>56</v>
      </c>
    </row>
    <row r="1859" spans="28:40" x14ac:dyDescent="0.25">
      <c r="AB1859" s="4">
        <v>1858</v>
      </c>
      <c r="AC1859" s="4" t="s">
        <v>14</v>
      </c>
      <c r="AD1859" s="4" t="s">
        <v>34</v>
      </c>
      <c r="AE1859" s="4" t="s">
        <v>16</v>
      </c>
      <c r="AF1859" s="4" t="s">
        <v>17</v>
      </c>
      <c r="AG1859" s="4" t="s">
        <v>20</v>
      </c>
      <c r="AH1859" s="4" t="s">
        <v>23</v>
      </c>
      <c r="AI1859" s="5">
        <v>8000</v>
      </c>
      <c r="AJ1859" s="4">
        <v>0</v>
      </c>
      <c r="AK1859" s="4">
        <v>18</v>
      </c>
      <c r="AL1859" s="4">
        <v>26</v>
      </c>
      <c r="AM1859" s="4">
        <v>13</v>
      </c>
      <c r="AN1859" s="4">
        <v>57</v>
      </c>
    </row>
    <row r="1860" spans="28:40" x14ac:dyDescent="0.25">
      <c r="AB1860" s="4">
        <v>1859</v>
      </c>
      <c r="AC1860" s="4" t="s">
        <v>14</v>
      </c>
      <c r="AD1860" s="4" t="s">
        <v>39</v>
      </c>
      <c r="AE1860" s="4" t="s">
        <v>16</v>
      </c>
      <c r="AF1860" s="4" t="s">
        <v>17</v>
      </c>
      <c r="AG1860" s="4" t="s">
        <v>20</v>
      </c>
      <c r="AH1860" s="4" t="s">
        <v>23</v>
      </c>
      <c r="AI1860" s="5">
        <v>7000</v>
      </c>
      <c r="AJ1860" s="4">
        <v>0</v>
      </c>
      <c r="AK1860" s="4">
        <v>19</v>
      </c>
      <c r="AL1860" s="4">
        <v>17</v>
      </c>
      <c r="AM1860" s="4">
        <v>10</v>
      </c>
      <c r="AN1860" s="4">
        <v>46</v>
      </c>
    </row>
    <row r="1861" spans="28:40" x14ac:dyDescent="0.25">
      <c r="AB1861" s="4">
        <v>1860</v>
      </c>
      <c r="AC1861" s="4" t="s">
        <v>14</v>
      </c>
      <c r="AD1861" s="4" t="s">
        <v>39</v>
      </c>
      <c r="AE1861" s="4" t="s">
        <v>16</v>
      </c>
      <c r="AF1861" s="4" t="s">
        <v>17</v>
      </c>
      <c r="AG1861" s="4" t="s">
        <v>20</v>
      </c>
      <c r="AH1861" s="4" t="s">
        <v>23</v>
      </c>
      <c r="AI1861" s="5">
        <v>8000</v>
      </c>
      <c r="AJ1861" s="4">
        <v>0</v>
      </c>
      <c r="AK1861" s="4">
        <v>16</v>
      </c>
      <c r="AL1861" s="4">
        <v>28</v>
      </c>
      <c r="AM1861" s="4">
        <v>14</v>
      </c>
      <c r="AN1861" s="4">
        <v>58</v>
      </c>
    </row>
    <row r="1862" spans="28:40" x14ac:dyDescent="0.25">
      <c r="AB1862" s="4">
        <v>1861</v>
      </c>
      <c r="AC1862" s="4" t="s">
        <v>14</v>
      </c>
      <c r="AD1862" s="4" t="s">
        <v>30</v>
      </c>
      <c r="AE1862" s="4" t="s">
        <v>16</v>
      </c>
      <c r="AF1862" s="4" t="s">
        <v>17</v>
      </c>
      <c r="AG1862" s="4" t="s">
        <v>20</v>
      </c>
      <c r="AH1862" s="4" t="s">
        <v>23</v>
      </c>
      <c r="AI1862" s="5">
        <v>6000</v>
      </c>
      <c r="AJ1862" s="4">
        <v>0</v>
      </c>
      <c r="AK1862" s="4">
        <v>16</v>
      </c>
      <c r="AL1862" s="4">
        <v>27</v>
      </c>
      <c r="AM1862" s="4">
        <v>12</v>
      </c>
      <c r="AN1862" s="4">
        <v>55</v>
      </c>
    </row>
    <row r="1863" spans="28:40" x14ac:dyDescent="0.25">
      <c r="AB1863" s="4">
        <v>1862</v>
      </c>
      <c r="AC1863" s="4" t="s">
        <v>14</v>
      </c>
      <c r="AD1863" s="4" t="s">
        <v>40</v>
      </c>
      <c r="AE1863" s="4" t="s">
        <v>16</v>
      </c>
      <c r="AF1863" s="4" t="s">
        <v>17</v>
      </c>
      <c r="AG1863" s="4" t="s">
        <v>20</v>
      </c>
      <c r="AH1863" s="4" t="s">
        <v>23</v>
      </c>
      <c r="AI1863" s="5">
        <v>4000</v>
      </c>
      <c r="AJ1863" s="4">
        <v>0</v>
      </c>
      <c r="AK1863" s="4">
        <v>10</v>
      </c>
      <c r="AL1863" s="4">
        <v>19</v>
      </c>
      <c r="AM1863" s="4">
        <v>13</v>
      </c>
      <c r="AN1863" s="4">
        <v>42</v>
      </c>
    </row>
    <row r="1864" spans="28:40" x14ac:dyDescent="0.25">
      <c r="AB1864" s="4">
        <v>1863</v>
      </c>
      <c r="AC1864" s="4" t="s">
        <v>14</v>
      </c>
      <c r="AD1864" s="4" t="s">
        <v>24</v>
      </c>
      <c r="AE1864" s="4" t="s">
        <v>16</v>
      </c>
      <c r="AF1864" s="4" t="s">
        <v>17</v>
      </c>
      <c r="AG1864" s="4" t="s">
        <v>20</v>
      </c>
      <c r="AH1864" s="4" t="s">
        <v>23</v>
      </c>
      <c r="AI1864" s="5">
        <v>8000</v>
      </c>
      <c r="AJ1864" s="4">
        <v>0</v>
      </c>
      <c r="AK1864" s="4">
        <v>17</v>
      </c>
      <c r="AL1864" s="4">
        <v>26</v>
      </c>
      <c r="AM1864" s="4">
        <v>17</v>
      </c>
      <c r="AN1864" s="4">
        <v>60</v>
      </c>
    </row>
    <row r="1865" spans="28:40" x14ac:dyDescent="0.25">
      <c r="AB1865" s="4">
        <v>1864</v>
      </c>
      <c r="AC1865" s="4" t="s">
        <v>20</v>
      </c>
      <c r="AD1865" s="4" t="s">
        <v>37</v>
      </c>
      <c r="AE1865" s="4" t="s">
        <v>16</v>
      </c>
      <c r="AF1865" s="4" t="s">
        <v>17</v>
      </c>
      <c r="AG1865" s="4" t="s">
        <v>20</v>
      </c>
      <c r="AH1865" s="4" t="s">
        <v>23</v>
      </c>
      <c r="AI1865" s="5">
        <v>6000</v>
      </c>
      <c r="AJ1865" s="4">
        <v>0</v>
      </c>
      <c r="AK1865" s="4">
        <v>12</v>
      </c>
      <c r="AL1865" s="4">
        <v>23</v>
      </c>
      <c r="AM1865" s="4">
        <v>11</v>
      </c>
      <c r="AN1865" s="4">
        <v>46</v>
      </c>
    </row>
    <row r="1866" spans="28:40" x14ac:dyDescent="0.25">
      <c r="AB1866" s="4">
        <v>1865</v>
      </c>
      <c r="AC1866" s="4" t="s">
        <v>20</v>
      </c>
      <c r="AD1866" s="4" t="s">
        <v>44</v>
      </c>
      <c r="AE1866" s="4" t="s">
        <v>16</v>
      </c>
      <c r="AF1866" s="4" t="s">
        <v>17</v>
      </c>
      <c r="AG1866" s="4" t="s">
        <v>20</v>
      </c>
      <c r="AH1866" s="4" t="s">
        <v>23</v>
      </c>
      <c r="AI1866" s="5">
        <v>7500</v>
      </c>
      <c r="AJ1866" s="4">
        <v>0</v>
      </c>
      <c r="AK1866" s="4">
        <v>8</v>
      </c>
      <c r="AL1866" s="4">
        <v>18</v>
      </c>
      <c r="AM1866" s="4">
        <v>9</v>
      </c>
      <c r="AN1866" s="4">
        <v>35</v>
      </c>
    </row>
    <row r="1867" spans="28:40" x14ac:dyDescent="0.25">
      <c r="AB1867" s="4">
        <v>1866</v>
      </c>
      <c r="AC1867" s="4" t="s">
        <v>20</v>
      </c>
      <c r="AD1867" s="4" t="s">
        <v>30</v>
      </c>
      <c r="AE1867" s="4" t="s">
        <v>16</v>
      </c>
      <c r="AF1867" s="4" t="s">
        <v>17</v>
      </c>
      <c r="AG1867" s="4" t="s">
        <v>20</v>
      </c>
      <c r="AH1867" s="4" t="s">
        <v>23</v>
      </c>
      <c r="AI1867" s="5">
        <v>7000</v>
      </c>
      <c r="AJ1867" s="4">
        <v>0</v>
      </c>
      <c r="AK1867" s="4">
        <v>8</v>
      </c>
      <c r="AL1867" s="4">
        <v>24</v>
      </c>
      <c r="AM1867" s="4">
        <v>8</v>
      </c>
      <c r="AN1867" s="4">
        <v>40</v>
      </c>
    </row>
    <row r="1868" spans="28:40" x14ac:dyDescent="0.25">
      <c r="AB1868" s="4">
        <v>1867</v>
      </c>
      <c r="AC1868" s="4" t="s">
        <v>20</v>
      </c>
      <c r="AD1868" s="4" t="s">
        <v>41</v>
      </c>
      <c r="AE1868" s="4" t="s">
        <v>16</v>
      </c>
      <c r="AF1868" s="4" t="s">
        <v>17</v>
      </c>
      <c r="AG1868" s="4" t="s">
        <v>20</v>
      </c>
      <c r="AH1868" s="4" t="s">
        <v>23</v>
      </c>
      <c r="AI1868" s="5">
        <v>5500</v>
      </c>
      <c r="AJ1868" s="4">
        <v>0</v>
      </c>
      <c r="AK1868" s="4">
        <v>11</v>
      </c>
      <c r="AL1868" s="4">
        <v>24</v>
      </c>
      <c r="AM1868" s="4">
        <v>12</v>
      </c>
      <c r="AN1868" s="4">
        <v>47</v>
      </c>
    </row>
    <row r="1869" spans="28:40" x14ac:dyDescent="0.25">
      <c r="AB1869" s="4">
        <v>1868</v>
      </c>
      <c r="AC1869" s="4" t="s">
        <v>14</v>
      </c>
      <c r="AD1869" s="4" t="s">
        <v>47</v>
      </c>
      <c r="AE1869" s="4" t="s">
        <v>16</v>
      </c>
      <c r="AF1869" s="4" t="s">
        <v>17</v>
      </c>
      <c r="AG1869" s="4" t="s">
        <v>20</v>
      </c>
      <c r="AH1869" s="4" t="s">
        <v>23</v>
      </c>
      <c r="AI1869" s="5">
        <v>5000</v>
      </c>
      <c r="AJ1869" s="4">
        <v>0</v>
      </c>
      <c r="AK1869" s="4">
        <v>11</v>
      </c>
      <c r="AL1869" s="4">
        <v>24</v>
      </c>
      <c r="AM1869" s="4">
        <v>9</v>
      </c>
      <c r="AN1869" s="4">
        <v>44</v>
      </c>
    </row>
    <row r="1870" spans="28:40" x14ac:dyDescent="0.25">
      <c r="AB1870" s="4">
        <v>1869</v>
      </c>
      <c r="AC1870" s="4" t="s">
        <v>20</v>
      </c>
      <c r="AD1870" s="4" t="s">
        <v>35</v>
      </c>
      <c r="AE1870" s="4" t="s">
        <v>16</v>
      </c>
      <c r="AF1870" s="4" t="s">
        <v>17</v>
      </c>
      <c r="AG1870" s="4" t="s">
        <v>20</v>
      </c>
      <c r="AH1870" s="4" t="s">
        <v>23</v>
      </c>
      <c r="AI1870" s="5">
        <v>4000</v>
      </c>
      <c r="AJ1870" s="4">
        <v>0</v>
      </c>
      <c r="AK1870" s="4">
        <v>10</v>
      </c>
      <c r="AL1870" s="4">
        <v>24</v>
      </c>
      <c r="AM1870" s="4">
        <v>9</v>
      </c>
      <c r="AN1870" s="4">
        <v>43</v>
      </c>
    </row>
    <row r="1871" spans="28:40" x14ac:dyDescent="0.25">
      <c r="AB1871" s="4">
        <v>1870</v>
      </c>
      <c r="AC1871" s="4" t="s">
        <v>14</v>
      </c>
      <c r="AD1871" s="4" t="s">
        <v>62</v>
      </c>
      <c r="AE1871" s="4" t="s">
        <v>16</v>
      </c>
      <c r="AF1871" s="4" t="s">
        <v>17</v>
      </c>
      <c r="AG1871" s="4" t="s">
        <v>20</v>
      </c>
      <c r="AH1871" s="4" t="s">
        <v>23</v>
      </c>
      <c r="AI1871" s="5">
        <v>3000</v>
      </c>
      <c r="AJ1871" s="4">
        <v>0</v>
      </c>
      <c r="AK1871" s="4">
        <v>7</v>
      </c>
      <c r="AL1871" s="4">
        <v>4</v>
      </c>
      <c r="AM1871" s="4">
        <v>5</v>
      </c>
      <c r="AN1871" s="4">
        <v>16</v>
      </c>
    </row>
    <row r="1872" spans="28:40" x14ac:dyDescent="0.25">
      <c r="AB1872" s="4">
        <v>1871</v>
      </c>
      <c r="AC1872" s="4" t="s">
        <v>20</v>
      </c>
      <c r="AD1872" s="4" t="s">
        <v>27</v>
      </c>
      <c r="AE1872" s="4" t="s">
        <v>16</v>
      </c>
      <c r="AF1872" s="4" t="s">
        <v>17</v>
      </c>
      <c r="AG1872" s="4" t="s">
        <v>20</v>
      </c>
      <c r="AH1872" s="4" t="s">
        <v>23</v>
      </c>
      <c r="AI1872" s="5">
        <v>6000</v>
      </c>
      <c r="AJ1872" s="4">
        <v>0</v>
      </c>
      <c r="AK1872" s="4">
        <v>9</v>
      </c>
      <c r="AL1872" s="4">
        <v>17</v>
      </c>
      <c r="AM1872" s="4">
        <v>8</v>
      </c>
      <c r="AN1872" s="4">
        <v>34</v>
      </c>
    </row>
    <row r="1873" spans="28:40" x14ac:dyDescent="0.25">
      <c r="AB1873" s="4">
        <v>1872</v>
      </c>
      <c r="AC1873" s="4" t="s">
        <v>14</v>
      </c>
      <c r="AD1873" s="4" t="s">
        <v>27</v>
      </c>
      <c r="AE1873" s="4" t="s">
        <v>16</v>
      </c>
      <c r="AF1873" s="4" t="s">
        <v>17</v>
      </c>
      <c r="AG1873" s="4" t="s">
        <v>20</v>
      </c>
      <c r="AH1873" s="4" t="s">
        <v>23</v>
      </c>
      <c r="AI1873" s="5">
        <v>7000</v>
      </c>
      <c r="AJ1873" s="4">
        <v>0</v>
      </c>
      <c r="AK1873" s="4">
        <v>12</v>
      </c>
      <c r="AL1873" s="4">
        <v>24</v>
      </c>
      <c r="AM1873" s="4">
        <v>11</v>
      </c>
      <c r="AN1873" s="4">
        <v>47</v>
      </c>
    </row>
    <row r="1874" spans="28:40" x14ac:dyDescent="0.25">
      <c r="AB1874" s="4">
        <v>1873</v>
      </c>
      <c r="AC1874" s="4" t="s">
        <v>20</v>
      </c>
      <c r="AD1874" s="4" t="s">
        <v>28</v>
      </c>
      <c r="AE1874" s="4" t="s">
        <v>16</v>
      </c>
      <c r="AF1874" s="4" t="s">
        <v>17</v>
      </c>
      <c r="AG1874" s="4" t="s">
        <v>20</v>
      </c>
      <c r="AH1874" s="4" t="s">
        <v>23</v>
      </c>
      <c r="AI1874" s="5">
        <v>7500</v>
      </c>
      <c r="AJ1874" s="4">
        <v>0</v>
      </c>
      <c r="AK1874" s="4">
        <v>10</v>
      </c>
      <c r="AL1874" s="4">
        <v>24</v>
      </c>
      <c r="AM1874" s="4">
        <v>11</v>
      </c>
      <c r="AN1874" s="4">
        <v>45</v>
      </c>
    </row>
    <row r="1875" spans="28:40" x14ac:dyDescent="0.25">
      <c r="AB1875" s="4">
        <v>1874</v>
      </c>
      <c r="AC1875" s="4" t="s">
        <v>14</v>
      </c>
      <c r="AD1875" s="4" t="s">
        <v>40</v>
      </c>
      <c r="AE1875" s="4" t="s">
        <v>16</v>
      </c>
      <c r="AF1875" s="4" t="s">
        <v>17</v>
      </c>
      <c r="AG1875" s="4" t="s">
        <v>20</v>
      </c>
      <c r="AH1875" s="4" t="s">
        <v>23</v>
      </c>
      <c r="AI1875" s="5">
        <v>7000</v>
      </c>
      <c r="AJ1875" s="4">
        <v>0</v>
      </c>
      <c r="AK1875" s="4">
        <v>15</v>
      </c>
      <c r="AL1875" s="4">
        <v>29</v>
      </c>
      <c r="AM1875" s="4">
        <v>13</v>
      </c>
      <c r="AN1875" s="4">
        <v>57</v>
      </c>
    </row>
    <row r="1876" spans="28:40" x14ac:dyDescent="0.25">
      <c r="AB1876" s="4">
        <v>1875</v>
      </c>
      <c r="AC1876" s="4" t="s">
        <v>14</v>
      </c>
      <c r="AD1876" s="4" t="s">
        <v>47</v>
      </c>
      <c r="AE1876" s="4" t="s">
        <v>16</v>
      </c>
      <c r="AF1876" s="4" t="s">
        <v>17</v>
      </c>
      <c r="AG1876" s="4" t="s">
        <v>20</v>
      </c>
      <c r="AH1876" s="4" t="s">
        <v>23</v>
      </c>
      <c r="AI1876" s="5">
        <v>7000</v>
      </c>
      <c r="AJ1876" s="4">
        <v>0</v>
      </c>
      <c r="AK1876" s="4">
        <v>11</v>
      </c>
      <c r="AL1876" s="4">
        <v>24</v>
      </c>
      <c r="AM1876" s="4">
        <v>10</v>
      </c>
      <c r="AN1876" s="4">
        <v>45</v>
      </c>
    </row>
    <row r="1877" spans="28:40" x14ac:dyDescent="0.25">
      <c r="AB1877" s="4">
        <v>1876</v>
      </c>
      <c r="AC1877" s="4" t="s">
        <v>20</v>
      </c>
      <c r="AD1877" s="4" t="s">
        <v>27</v>
      </c>
      <c r="AE1877" s="4" t="s">
        <v>16</v>
      </c>
      <c r="AF1877" s="4" t="s">
        <v>17</v>
      </c>
      <c r="AG1877" s="4" t="s">
        <v>20</v>
      </c>
      <c r="AH1877" s="4" t="s">
        <v>23</v>
      </c>
      <c r="AI1877" s="5">
        <v>7500</v>
      </c>
      <c r="AJ1877" s="4">
        <v>0</v>
      </c>
      <c r="AK1877" s="4">
        <v>12</v>
      </c>
      <c r="AL1877" s="4">
        <v>29</v>
      </c>
      <c r="AM1877" s="4">
        <v>10</v>
      </c>
      <c r="AN1877" s="4">
        <v>51</v>
      </c>
    </row>
    <row r="1878" spans="28:40" x14ac:dyDescent="0.25">
      <c r="AB1878" s="4">
        <v>1877</v>
      </c>
      <c r="AC1878" s="4" t="s">
        <v>14</v>
      </c>
      <c r="AD1878" s="4" t="s">
        <v>57</v>
      </c>
      <c r="AE1878" s="4" t="s">
        <v>16</v>
      </c>
      <c r="AF1878" s="4" t="s">
        <v>17</v>
      </c>
      <c r="AG1878" s="4" t="s">
        <v>20</v>
      </c>
      <c r="AH1878" s="4" t="s">
        <v>23</v>
      </c>
      <c r="AI1878" s="5">
        <v>5800</v>
      </c>
      <c r="AJ1878" s="4">
        <v>0</v>
      </c>
      <c r="AK1878" s="4">
        <v>11</v>
      </c>
      <c r="AL1878" s="4">
        <v>29</v>
      </c>
      <c r="AM1878" s="4">
        <v>11</v>
      </c>
      <c r="AN1878" s="4">
        <v>51</v>
      </c>
    </row>
    <row r="1879" spans="28:40" x14ac:dyDescent="0.25">
      <c r="AB1879" s="4">
        <v>1878</v>
      </c>
      <c r="AC1879" s="4" t="s">
        <v>14</v>
      </c>
      <c r="AD1879" s="4" t="s">
        <v>30</v>
      </c>
      <c r="AE1879" s="4" t="s">
        <v>16</v>
      </c>
      <c r="AF1879" s="4" t="s">
        <v>17</v>
      </c>
      <c r="AG1879" s="4" t="s">
        <v>20</v>
      </c>
      <c r="AH1879" s="4" t="s">
        <v>23</v>
      </c>
      <c r="AI1879" s="5">
        <v>7000</v>
      </c>
      <c r="AJ1879" s="4">
        <v>0</v>
      </c>
      <c r="AK1879" s="4">
        <v>14</v>
      </c>
      <c r="AL1879" s="4">
        <v>24</v>
      </c>
      <c r="AM1879" s="4">
        <v>12</v>
      </c>
      <c r="AN1879" s="4">
        <v>50</v>
      </c>
    </row>
    <row r="1880" spans="28:40" x14ac:dyDescent="0.25">
      <c r="AB1880" s="4">
        <v>1879</v>
      </c>
      <c r="AC1880" s="4" t="s">
        <v>14</v>
      </c>
      <c r="AD1880" s="4" t="s">
        <v>30</v>
      </c>
      <c r="AE1880" s="4" t="s">
        <v>16</v>
      </c>
      <c r="AF1880" s="4" t="s">
        <v>17</v>
      </c>
      <c r="AG1880" s="4" t="s">
        <v>20</v>
      </c>
      <c r="AH1880" s="4" t="s">
        <v>23</v>
      </c>
      <c r="AI1880" s="5">
        <v>6800</v>
      </c>
      <c r="AJ1880" s="4">
        <v>0</v>
      </c>
      <c r="AK1880" s="4">
        <v>13</v>
      </c>
      <c r="AL1880" s="4">
        <v>24</v>
      </c>
      <c r="AM1880" s="4">
        <v>11</v>
      </c>
      <c r="AN1880" s="4">
        <v>48</v>
      </c>
    </row>
    <row r="1881" spans="28:40" x14ac:dyDescent="0.25">
      <c r="AB1881" s="4">
        <v>1880</v>
      </c>
      <c r="AC1881" s="4" t="s">
        <v>14</v>
      </c>
      <c r="AD1881" s="4" t="s">
        <v>34</v>
      </c>
      <c r="AE1881" s="4" t="s">
        <v>16</v>
      </c>
      <c r="AF1881" s="4" t="s">
        <v>17</v>
      </c>
      <c r="AG1881" s="4" t="s">
        <v>20</v>
      </c>
      <c r="AH1881" s="4" t="s">
        <v>23</v>
      </c>
      <c r="AI1881" s="5">
        <v>4000</v>
      </c>
      <c r="AJ1881" s="4">
        <v>0</v>
      </c>
      <c r="AK1881" s="4">
        <v>14</v>
      </c>
      <c r="AL1881" s="4">
        <v>29</v>
      </c>
      <c r="AM1881" s="4">
        <v>12</v>
      </c>
      <c r="AN1881" s="4">
        <v>55</v>
      </c>
    </row>
    <row r="1882" spans="28:40" x14ac:dyDescent="0.25">
      <c r="AB1882" s="4">
        <v>1881</v>
      </c>
      <c r="AC1882" s="4" t="s">
        <v>14</v>
      </c>
      <c r="AD1882" s="4" t="s">
        <v>37</v>
      </c>
      <c r="AE1882" s="4" t="s">
        <v>16</v>
      </c>
      <c r="AF1882" s="4" t="s">
        <v>17</v>
      </c>
      <c r="AG1882" s="4" t="s">
        <v>20</v>
      </c>
      <c r="AH1882" s="4" t="s">
        <v>23</v>
      </c>
      <c r="AI1882" s="5">
        <v>7500</v>
      </c>
      <c r="AJ1882" s="4">
        <v>0</v>
      </c>
      <c r="AK1882" s="4">
        <v>13</v>
      </c>
      <c r="AL1882" s="4">
        <v>26</v>
      </c>
      <c r="AM1882" s="4">
        <v>12</v>
      </c>
      <c r="AN1882" s="4">
        <v>51</v>
      </c>
    </row>
    <row r="1883" spans="28:40" x14ac:dyDescent="0.25">
      <c r="AB1883" s="4">
        <v>1882</v>
      </c>
      <c r="AC1883" s="4" t="s">
        <v>20</v>
      </c>
      <c r="AD1883" s="4" t="s">
        <v>40</v>
      </c>
      <c r="AE1883" s="4" t="s">
        <v>16</v>
      </c>
      <c r="AF1883" s="4" t="s">
        <v>17</v>
      </c>
      <c r="AG1883" s="4" t="s">
        <v>20</v>
      </c>
      <c r="AH1883" s="4" t="s">
        <v>23</v>
      </c>
      <c r="AI1883" s="5">
        <v>8500</v>
      </c>
      <c r="AJ1883" s="4">
        <v>0</v>
      </c>
      <c r="AK1883" s="4">
        <v>9</v>
      </c>
      <c r="AL1883" s="4">
        <v>22</v>
      </c>
      <c r="AM1883" s="4">
        <v>9</v>
      </c>
      <c r="AN1883" s="4">
        <v>40</v>
      </c>
    </row>
    <row r="1884" spans="28:40" x14ac:dyDescent="0.25">
      <c r="AB1884" s="4">
        <v>1883</v>
      </c>
      <c r="AC1884" s="4" t="s">
        <v>14</v>
      </c>
      <c r="AD1884" s="4" t="s">
        <v>51</v>
      </c>
      <c r="AE1884" s="4" t="s">
        <v>16</v>
      </c>
      <c r="AF1884" s="4" t="s">
        <v>17</v>
      </c>
      <c r="AG1884" s="4" t="s">
        <v>20</v>
      </c>
      <c r="AH1884" s="4" t="s">
        <v>23</v>
      </c>
      <c r="AI1884" s="5">
        <v>7000</v>
      </c>
      <c r="AJ1884" s="4">
        <v>0</v>
      </c>
      <c r="AK1884" s="4">
        <v>14</v>
      </c>
      <c r="AL1884" s="4">
        <v>29</v>
      </c>
      <c r="AM1884" s="4">
        <v>13</v>
      </c>
      <c r="AN1884" s="4">
        <v>56</v>
      </c>
    </row>
    <row r="1885" spans="28:40" x14ac:dyDescent="0.25">
      <c r="AB1885" s="4">
        <v>1884</v>
      </c>
      <c r="AC1885" s="4" t="s">
        <v>14</v>
      </c>
      <c r="AD1885" s="4" t="s">
        <v>21</v>
      </c>
      <c r="AE1885" s="4" t="s">
        <v>16</v>
      </c>
      <c r="AF1885" s="4" t="s">
        <v>17</v>
      </c>
      <c r="AG1885" s="4" t="s">
        <v>20</v>
      </c>
      <c r="AH1885" s="4" t="s">
        <v>23</v>
      </c>
      <c r="AI1885" s="5">
        <v>7000</v>
      </c>
      <c r="AJ1885" s="4">
        <v>0</v>
      </c>
      <c r="AK1885" s="4">
        <v>10</v>
      </c>
      <c r="AL1885" s="4">
        <v>24</v>
      </c>
      <c r="AM1885" s="4">
        <v>8</v>
      </c>
      <c r="AN1885" s="4">
        <v>42</v>
      </c>
    </row>
    <row r="1886" spans="28:40" x14ac:dyDescent="0.25">
      <c r="AB1886" s="4">
        <v>1885</v>
      </c>
      <c r="AC1886" s="4" t="s">
        <v>14</v>
      </c>
      <c r="AD1886" s="4" t="s">
        <v>44</v>
      </c>
      <c r="AE1886" s="4" t="s">
        <v>16</v>
      </c>
      <c r="AF1886" s="4" t="s">
        <v>17</v>
      </c>
      <c r="AG1886" s="4" t="s">
        <v>20</v>
      </c>
      <c r="AH1886" s="4" t="s">
        <v>23</v>
      </c>
      <c r="AI1886" s="5">
        <v>7000</v>
      </c>
      <c r="AJ1886" s="4">
        <v>0</v>
      </c>
      <c r="AK1886" s="4">
        <v>9</v>
      </c>
      <c r="AL1886" s="4">
        <v>9</v>
      </c>
      <c r="AM1886" s="4">
        <v>4</v>
      </c>
      <c r="AN1886" s="4">
        <v>22</v>
      </c>
    </row>
    <row r="1887" spans="28:40" x14ac:dyDescent="0.25">
      <c r="AB1887" s="4">
        <v>1886</v>
      </c>
      <c r="AC1887" s="4" t="s">
        <v>20</v>
      </c>
      <c r="AD1887" s="4" t="s">
        <v>60</v>
      </c>
      <c r="AE1887" s="4" t="s">
        <v>16</v>
      </c>
      <c r="AF1887" s="4" t="s">
        <v>17</v>
      </c>
      <c r="AG1887" s="4" t="s">
        <v>20</v>
      </c>
      <c r="AH1887" s="4" t="s">
        <v>23</v>
      </c>
      <c r="AI1887" s="5">
        <v>7000</v>
      </c>
      <c r="AJ1887" s="4">
        <v>0</v>
      </c>
      <c r="AK1887" s="4">
        <v>12</v>
      </c>
      <c r="AL1887" s="4">
        <v>24</v>
      </c>
      <c r="AM1887" s="4">
        <v>11</v>
      </c>
      <c r="AN1887" s="4">
        <v>47</v>
      </c>
    </row>
    <row r="1888" spans="28:40" x14ac:dyDescent="0.25">
      <c r="AB1888" s="4">
        <v>1887</v>
      </c>
      <c r="AC1888" s="4" t="s">
        <v>20</v>
      </c>
      <c r="AD1888" s="4" t="s">
        <v>47</v>
      </c>
      <c r="AE1888" s="4" t="s">
        <v>16</v>
      </c>
      <c r="AF1888" s="4" t="s">
        <v>17</v>
      </c>
      <c r="AG1888" s="4" t="s">
        <v>20</v>
      </c>
      <c r="AH1888" s="4" t="s">
        <v>23</v>
      </c>
      <c r="AI1888" s="5">
        <v>7000</v>
      </c>
      <c r="AJ1888" s="4">
        <v>0</v>
      </c>
      <c r="AK1888" s="4">
        <v>12</v>
      </c>
      <c r="AL1888" s="4">
        <v>24</v>
      </c>
      <c r="AM1888" s="4">
        <v>12</v>
      </c>
      <c r="AN1888" s="4">
        <v>48</v>
      </c>
    </row>
    <row r="1889" spans="28:40" x14ac:dyDescent="0.25">
      <c r="AB1889" s="4">
        <v>1888</v>
      </c>
      <c r="AC1889" s="4" t="s">
        <v>14</v>
      </c>
      <c r="AD1889" s="4" t="s">
        <v>39</v>
      </c>
      <c r="AE1889" s="4" t="s">
        <v>16</v>
      </c>
      <c r="AF1889" s="4" t="s">
        <v>17</v>
      </c>
      <c r="AG1889" s="4" t="s">
        <v>20</v>
      </c>
      <c r="AH1889" s="4" t="s">
        <v>23</v>
      </c>
      <c r="AI1889" s="5">
        <v>7000</v>
      </c>
      <c r="AJ1889" s="4">
        <v>0</v>
      </c>
      <c r="AK1889" s="4">
        <v>10</v>
      </c>
      <c r="AL1889" s="4">
        <v>29</v>
      </c>
      <c r="AM1889" s="4">
        <v>14</v>
      </c>
      <c r="AN1889" s="4">
        <v>53</v>
      </c>
    </row>
    <row r="1890" spans="28:40" x14ac:dyDescent="0.25">
      <c r="AB1890" s="4">
        <v>1889</v>
      </c>
      <c r="AC1890" s="4" t="s">
        <v>14</v>
      </c>
      <c r="AD1890" s="4" t="s">
        <v>41</v>
      </c>
      <c r="AE1890" s="4" t="s">
        <v>16</v>
      </c>
      <c r="AF1890" s="4" t="s">
        <v>17</v>
      </c>
      <c r="AG1890" s="4" t="s">
        <v>20</v>
      </c>
      <c r="AH1890" s="4" t="s">
        <v>23</v>
      </c>
      <c r="AI1890" s="5">
        <v>6000</v>
      </c>
      <c r="AJ1890" s="4">
        <v>0</v>
      </c>
      <c r="AK1890" s="4">
        <v>13</v>
      </c>
      <c r="AL1890" s="4">
        <v>24</v>
      </c>
      <c r="AM1890" s="4">
        <v>15</v>
      </c>
      <c r="AN1890" s="4">
        <v>52</v>
      </c>
    </row>
    <row r="1891" spans="28:40" x14ac:dyDescent="0.25">
      <c r="AB1891" s="4">
        <v>1890</v>
      </c>
      <c r="AC1891" s="4" t="s">
        <v>14</v>
      </c>
      <c r="AD1891" s="4" t="s">
        <v>42</v>
      </c>
      <c r="AE1891" s="4" t="s">
        <v>16</v>
      </c>
      <c r="AF1891" s="4" t="s">
        <v>17</v>
      </c>
      <c r="AG1891" s="4" t="s">
        <v>20</v>
      </c>
      <c r="AH1891" s="4" t="s">
        <v>23</v>
      </c>
      <c r="AI1891" s="5">
        <v>7000</v>
      </c>
      <c r="AJ1891" s="4">
        <v>0</v>
      </c>
      <c r="AK1891" s="4">
        <v>14</v>
      </c>
      <c r="AL1891" s="4">
        <v>29</v>
      </c>
      <c r="AM1891" s="4">
        <v>14</v>
      </c>
      <c r="AN1891" s="4">
        <v>57</v>
      </c>
    </row>
    <row r="1892" spans="28:40" x14ac:dyDescent="0.25">
      <c r="AB1892" s="4">
        <v>1891</v>
      </c>
      <c r="AC1892" s="4" t="s">
        <v>14</v>
      </c>
      <c r="AD1892" s="4" t="s">
        <v>47</v>
      </c>
      <c r="AE1892" s="4" t="s">
        <v>16</v>
      </c>
      <c r="AF1892" s="4" t="s">
        <v>17</v>
      </c>
      <c r="AG1892" s="4" t="s">
        <v>20</v>
      </c>
      <c r="AH1892" s="4" t="s">
        <v>23</v>
      </c>
      <c r="AI1892" s="5">
        <v>4500</v>
      </c>
      <c r="AJ1892" s="4">
        <v>0</v>
      </c>
      <c r="AK1892" s="4">
        <v>17</v>
      </c>
      <c r="AL1892" s="4">
        <v>24</v>
      </c>
      <c r="AM1892" s="4">
        <v>14</v>
      </c>
      <c r="AN1892" s="4">
        <v>55</v>
      </c>
    </row>
    <row r="1893" spans="28:40" x14ac:dyDescent="0.25">
      <c r="AB1893" s="4">
        <v>1892</v>
      </c>
      <c r="AC1893" s="4" t="s">
        <v>14</v>
      </c>
      <c r="AD1893" s="4" t="s">
        <v>47</v>
      </c>
      <c r="AE1893" s="4" t="s">
        <v>16</v>
      </c>
      <c r="AF1893" s="4" t="s">
        <v>17</v>
      </c>
      <c r="AG1893" s="4" t="s">
        <v>20</v>
      </c>
      <c r="AH1893" s="4" t="s">
        <v>23</v>
      </c>
      <c r="AI1893" s="5">
        <v>7500</v>
      </c>
      <c r="AJ1893" s="4">
        <v>0</v>
      </c>
      <c r="AK1893" s="4">
        <v>12</v>
      </c>
      <c r="AL1893" s="4">
        <v>24</v>
      </c>
      <c r="AM1893" s="4">
        <v>12</v>
      </c>
      <c r="AN1893" s="4">
        <v>48</v>
      </c>
    </row>
    <row r="1894" spans="28:40" x14ac:dyDescent="0.25">
      <c r="AB1894" s="4">
        <v>1893</v>
      </c>
      <c r="AC1894" s="4" t="s">
        <v>14</v>
      </c>
      <c r="AD1894" s="4" t="s">
        <v>30</v>
      </c>
      <c r="AE1894" s="4" t="s">
        <v>16</v>
      </c>
      <c r="AF1894" s="4" t="s">
        <v>17</v>
      </c>
      <c r="AG1894" s="4" t="s">
        <v>20</v>
      </c>
      <c r="AH1894" s="4" t="s">
        <v>23</v>
      </c>
      <c r="AI1894" s="5">
        <v>5000</v>
      </c>
      <c r="AJ1894" s="4">
        <v>0</v>
      </c>
      <c r="AK1894" s="4">
        <v>13</v>
      </c>
      <c r="AL1894" s="4">
        <v>24</v>
      </c>
      <c r="AM1894" s="4">
        <v>14</v>
      </c>
      <c r="AN1894" s="4">
        <v>51</v>
      </c>
    </row>
    <row r="1895" spans="28:40" x14ac:dyDescent="0.25">
      <c r="AB1895" s="4">
        <v>1894</v>
      </c>
      <c r="AC1895" s="4" t="s">
        <v>14</v>
      </c>
      <c r="AD1895" s="4" t="s">
        <v>56</v>
      </c>
      <c r="AE1895" s="4" t="s">
        <v>16</v>
      </c>
      <c r="AF1895" s="4" t="s">
        <v>17</v>
      </c>
      <c r="AG1895" s="4" t="s">
        <v>20</v>
      </c>
      <c r="AH1895" s="4" t="s">
        <v>18</v>
      </c>
      <c r="AI1895" s="5">
        <v>7000</v>
      </c>
      <c r="AJ1895" s="4">
        <v>0</v>
      </c>
      <c r="AK1895" s="4">
        <v>14</v>
      </c>
      <c r="AL1895" s="4">
        <v>29</v>
      </c>
      <c r="AM1895" s="4">
        <v>14</v>
      </c>
      <c r="AN1895" s="4">
        <v>57</v>
      </c>
    </row>
    <row r="1896" spans="28:40" x14ac:dyDescent="0.25">
      <c r="AB1896" s="4">
        <v>1895</v>
      </c>
      <c r="AC1896" s="4" t="s">
        <v>20</v>
      </c>
      <c r="AD1896" s="4" t="s">
        <v>39</v>
      </c>
      <c r="AE1896" s="4" t="s">
        <v>16</v>
      </c>
      <c r="AF1896" s="4" t="s">
        <v>17</v>
      </c>
      <c r="AG1896" s="4" t="s">
        <v>20</v>
      </c>
      <c r="AH1896" s="4" t="s">
        <v>23</v>
      </c>
      <c r="AI1896" s="5">
        <v>5000</v>
      </c>
      <c r="AJ1896" s="4">
        <v>0</v>
      </c>
      <c r="AK1896" s="4">
        <v>20</v>
      </c>
      <c r="AL1896" s="4">
        <v>29</v>
      </c>
      <c r="AM1896" s="4">
        <v>5</v>
      </c>
      <c r="AN1896" s="4">
        <v>54</v>
      </c>
    </row>
    <row r="1897" spans="28:40" x14ac:dyDescent="0.25">
      <c r="AB1897" s="4">
        <v>1896</v>
      </c>
      <c r="AC1897" s="4" t="s">
        <v>20</v>
      </c>
      <c r="AD1897" s="4" t="s">
        <v>12</v>
      </c>
      <c r="AE1897" s="4" t="s">
        <v>16</v>
      </c>
      <c r="AF1897" s="4" t="s">
        <v>17</v>
      </c>
      <c r="AG1897" s="4" t="s">
        <v>20</v>
      </c>
      <c r="AH1897" s="4" t="s">
        <v>23</v>
      </c>
      <c r="AI1897" s="5">
        <v>7500</v>
      </c>
      <c r="AJ1897" s="4">
        <v>0</v>
      </c>
      <c r="AK1897" s="4">
        <v>19</v>
      </c>
      <c r="AL1897" s="4">
        <v>29</v>
      </c>
      <c r="AM1897" s="4">
        <v>15</v>
      </c>
      <c r="AN1897" s="4">
        <v>63</v>
      </c>
    </row>
    <row r="1898" spans="28:40" x14ac:dyDescent="0.25">
      <c r="AB1898" s="4">
        <v>1897</v>
      </c>
      <c r="AC1898" s="4" t="s">
        <v>20</v>
      </c>
      <c r="AD1898" s="4" t="s">
        <v>29</v>
      </c>
      <c r="AE1898" s="4" t="s">
        <v>16</v>
      </c>
      <c r="AF1898" s="4" t="s">
        <v>17</v>
      </c>
      <c r="AG1898" s="4" t="s">
        <v>20</v>
      </c>
      <c r="AH1898" s="4" t="s">
        <v>23</v>
      </c>
      <c r="AI1898" s="5">
        <v>6000</v>
      </c>
      <c r="AJ1898" s="4">
        <v>0</v>
      </c>
      <c r="AK1898" s="4">
        <v>11</v>
      </c>
      <c r="AL1898" s="4">
        <v>11</v>
      </c>
      <c r="AM1898" s="4">
        <v>4</v>
      </c>
      <c r="AN1898" s="4">
        <v>26</v>
      </c>
    </row>
    <row r="1899" spans="28:40" x14ac:dyDescent="0.25">
      <c r="AB1899" s="4">
        <v>1898</v>
      </c>
      <c r="AC1899" s="4" t="s">
        <v>20</v>
      </c>
      <c r="AD1899" s="4" t="s">
        <v>39</v>
      </c>
      <c r="AE1899" s="4" t="s">
        <v>16</v>
      </c>
      <c r="AF1899" s="4" t="s">
        <v>17</v>
      </c>
      <c r="AG1899" s="4" t="s">
        <v>20</v>
      </c>
      <c r="AH1899" s="4" t="s">
        <v>23</v>
      </c>
      <c r="AI1899" s="5">
        <v>4000</v>
      </c>
      <c r="AJ1899" s="4">
        <v>0</v>
      </c>
      <c r="AK1899" s="4">
        <v>16</v>
      </c>
      <c r="AL1899" s="4">
        <v>19</v>
      </c>
      <c r="AM1899" s="4">
        <v>22</v>
      </c>
      <c r="AN1899" s="4">
        <v>57</v>
      </c>
    </row>
    <row r="1900" spans="28:40" x14ac:dyDescent="0.25">
      <c r="AB1900" s="4">
        <v>1899</v>
      </c>
      <c r="AC1900" s="4" t="s">
        <v>20</v>
      </c>
      <c r="AD1900" s="4" t="s">
        <v>50</v>
      </c>
      <c r="AE1900" s="4" t="s">
        <v>16</v>
      </c>
      <c r="AF1900" s="4" t="s">
        <v>17</v>
      </c>
      <c r="AG1900" s="4" t="s">
        <v>20</v>
      </c>
      <c r="AH1900" s="4" t="s">
        <v>23</v>
      </c>
      <c r="AI1900" s="5">
        <v>4000</v>
      </c>
      <c r="AJ1900" s="4">
        <v>0</v>
      </c>
      <c r="AK1900" s="4">
        <v>18</v>
      </c>
      <c r="AL1900" s="4">
        <v>20</v>
      </c>
      <c r="AM1900" s="4">
        <v>17</v>
      </c>
      <c r="AN1900" s="4">
        <v>55</v>
      </c>
    </row>
    <row r="1901" spans="28:40" x14ac:dyDescent="0.25">
      <c r="AB1901" s="4">
        <v>1900</v>
      </c>
      <c r="AC1901" s="4" t="s">
        <v>20</v>
      </c>
      <c r="AD1901" s="4" t="s">
        <v>41</v>
      </c>
      <c r="AE1901" s="4" t="s">
        <v>16</v>
      </c>
      <c r="AF1901" s="4" t="s">
        <v>17</v>
      </c>
      <c r="AG1901" s="4" t="s">
        <v>20</v>
      </c>
      <c r="AH1901" s="4" t="s">
        <v>23</v>
      </c>
      <c r="AI1901" s="5">
        <v>6000</v>
      </c>
      <c r="AJ1901" s="4">
        <v>0</v>
      </c>
      <c r="AK1901" s="4">
        <v>12</v>
      </c>
      <c r="AL1901" s="4">
        <v>28</v>
      </c>
      <c r="AM1901" s="4">
        <v>24</v>
      </c>
      <c r="AN1901" s="4">
        <v>64</v>
      </c>
    </row>
    <row r="1902" spans="28:40" x14ac:dyDescent="0.25">
      <c r="AB1902" s="4">
        <v>1901</v>
      </c>
      <c r="AC1902" s="4" t="s">
        <v>14</v>
      </c>
      <c r="AD1902" s="4" t="s">
        <v>30</v>
      </c>
      <c r="AE1902" s="4" t="s">
        <v>16</v>
      </c>
      <c r="AF1902" s="4" t="s">
        <v>17</v>
      </c>
      <c r="AG1902" s="4" t="s">
        <v>20</v>
      </c>
      <c r="AH1902" s="4" t="s">
        <v>23</v>
      </c>
      <c r="AI1902" s="5">
        <v>5000</v>
      </c>
      <c r="AJ1902" s="4">
        <v>0</v>
      </c>
      <c r="AK1902" s="4">
        <v>11</v>
      </c>
      <c r="AL1902" s="4">
        <v>24</v>
      </c>
      <c r="AM1902" s="4">
        <v>19</v>
      </c>
      <c r="AN1902" s="4">
        <v>60</v>
      </c>
    </row>
    <row r="1903" spans="28:40" x14ac:dyDescent="0.25">
      <c r="AB1903" s="4">
        <v>1902</v>
      </c>
      <c r="AC1903" s="4" t="s">
        <v>20</v>
      </c>
      <c r="AD1903" s="4" t="s">
        <v>35</v>
      </c>
      <c r="AE1903" s="4" t="s">
        <v>16</v>
      </c>
      <c r="AF1903" s="4" t="s">
        <v>17</v>
      </c>
      <c r="AG1903" s="4" t="s">
        <v>20</v>
      </c>
      <c r="AH1903" s="4" t="s">
        <v>23</v>
      </c>
      <c r="AI1903" s="5">
        <v>5000</v>
      </c>
      <c r="AJ1903" s="4">
        <v>0</v>
      </c>
      <c r="AK1903" s="4">
        <v>19</v>
      </c>
      <c r="AL1903" s="4">
        <v>24</v>
      </c>
      <c r="AM1903" s="4">
        <v>17</v>
      </c>
      <c r="AN1903" s="4">
        <v>60</v>
      </c>
    </row>
    <row r="1904" spans="28:40" x14ac:dyDescent="0.25">
      <c r="AB1904" s="4">
        <v>1903</v>
      </c>
      <c r="AC1904" s="4" t="s">
        <v>20</v>
      </c>
      <c r="AD1904" s="4" t="s">
        <v>29</v>
      </c>
      <c r="AE1904" s="4" t="s">
        <v>16</v>
      </c>
      <c r="AF1904" s="4" t="s">
        <v>17</v>
      </c>
      <c r="AG1904" s="4" t="s">
        <v>20</v>
      </c>
      <c r="AH1904" s="4" t="s">
        <v>23</v>
      </c>
      <c r="AI1904" s="5">
        <v>5000</v>
      </c>
      <c r="AJ1904" s="4">
        <v>0</v>
      </c>
      <c r="AK1904" s="4">
        <v>24</v>
      </c>
      <c r="AL1904" s="4">
        <v>28</v>
      </c>
      <c r="AM1904" s="4">
        <v>25</v>
      </c>
      <c r="AN1904" s="4">
        <v>77</v>
      </c>
    </row>
    <row r="1905" spans="28:40" x14ac:dyDescent="0.25">
      <c r="AB1905" s="4">
        <v>1904</v>
      </c>
      <c r="AC1905" s="4" t="s">
        <v>20</v>
      </c>
      <c r="AD1905" s="4" t="s">
        <v>41</v>
      </c>
      <c r="AE1905" s="4" t="s">
        <v>16</v>
      </c>
      <c r="AF1905" s="4" t="s">
        <v>17</v>
      </c>
      <c r="AG1905" s="4" t="s">
        <v>20</v>
      </c>
      <c r="AH1905" s="4" t="s">
        <v>23</v>
      </c>
      <c r="AI1905" s="5">
        <v>7000</v>
      </c>
      <c r="AJ1905" s="4">
        <v>0</v>
      </c>
      <c r="AK1905" s="4">
        <v>16</v>
      </c>
      <c r="AL1905" s="4">
        <v>14</v>
      </c>
      <c r="AM1905" s="4">
        <v>7</v>
      </c>
      <c r="AN1905" s="4">
        <v>37</v>
      </c>
    </row>
    <row r="1906" spans="28:40" x14ac:dyDescent="0.25">
      <c r="AB1906" s="4">
        <v>1905</v>
      </c>
      <c r="AC1906" s="4" t="s">
        <v>14</v>
      </c>
      <c r="AD1906" s="4" t="s">
        <v>41</v>
      </c>
      <c r="AE1906" s="4" t="s">
        <v>16</v>
      </c>
      <c r="AF1906" s="4" t="s">
        <v>17</v>
      </c>
      <c r="AG1906" s="4" t="s">
        <v>20</v>
      </c>
      <c r="AH1906" s="4" t="s">
        <v>23</v>
      </c>
      <c r="AI1906" s="5">
        <v>7000</v>
      </c>
      <c r="AJ1906" s="4">
        <v>0</v>
      </c>
      <c r="AK1906" s="4">
        <v>9</v>
      </c>
      <c r="AL1906" s="4">
        <v>19</v>
      </c>
      <c r="AM1906" s="4">
        <v>11</v>
      </c>
      <c r="AN1906" s="4">
        <v>39</v>
      </c>
    </row>
    <row r="1907" spans="28:40" x14ac:dyDescent="0.25">
      <c r="AB1907" s="4">
        <v>1906</v>
      </c>
      <c r="AC1907" s="4" t="s">
        <v>14</v>
      </c>
      <c r="AD1907" s="4" t="s">
        <v>51</v>
      </c>
      <c r="AE1907" s="4" t="s">
        <v>16</v>
      </c>
      <c r="AF1907" s="4" t="s">
        <v>17</v>
      </c>
      <c r="AG1907" s="4" t="s">
        <v>20</v>
      </c>
      <c r="AH1907" s="4" t="s">
        <v>23</v>
      </c>
      <c r="AI1907" s="5">
        <v>8000</v>
      </c>
      <c r="AJ1907" s="4">
        <v>0</v>
      </c>
      <c r="AK1907" s="4">
        <v>13</v>
      </c>
      <c r="AL1907" s="4">
        <v>16</v>
      </c>
      <c r="AM1907" s="4">
        <v>4</v>
      </c>
      <c r="AN1907" s="4">
        <v>33</v>
      </c>
    </row>
    <row r="1908" spans="28:40" x14ac:dyDescent="0.25">
      <c r="AB1908" s="4">
        <v>1907</v>
      </c>
      <c r="AC1908" s="4" t="s">
        <v>20</v>
      </c>
      <c r="AD1908" s="4" t="s">
        <v>29</v>
      </c>
      <c r="AE1908" s="4" t="s">
        <v>16</v>
      </c>
      <c r="AF1908" s="4" t="s">
        <v>17</v>
      </c>
      <c r="AG1908" s="4" t="s">
        <v>20</v>
      </c>
      <c r="AH1908" s="4" t="s">
        <v>23</v>
      </c>
      <c r="AI1908" s="5">
        <v>4500</v>
      </c>
      <c r="AJ1908" s="4">
        <v>0</v>
      </c>
      <c r="AK1908" s="4">
        <v>17</v>
      </c>
      <c r="AL1908" s="4">
        <v>27</v>
      </c>
      <c r="AM1908" s="4">
        <v>18</v>
      </c>
      <c r="AN1908" s="4">
        <v>62</v>
      </c>
    </row>
    <row r="1909" spans="28:40" x14ac:dyDescent="0.25">
      <c r="AB1909" s="4">
        <v>1908</v>
      </c>
      <c r="AC1909" s="4" t="s">
        <v>20</v>
      </c>
      <c r="AD1909" s="4" t="s">
        <v>27</v>
      </c>
      <c r="AE1909" s="4" t="s">
        <v>16</v>
      </c>
      <c r="AF1909" s="4" t="s">
        <v>17</v>
      </c>
      <c r="AG1909" s="4" t="s">
        <v>20</v>
      </c>
      <c r="AH1909" s="4" t="s">
        <v>23</v>
      </c>
      <c r="AI1909" s="5">
        <v>5000</v>
      </c>
      <c r="AJ1909" s="4">
        <v>0</v>
      </c>
      <c r="AK1909" s="4">
        <v>7</v>
      </c>
      <c r="AL1909" s="4">
        <v>18</v>
      </c>
      <c r="AM1909" s="4">
        <v>15</v>
      </c>
      <c r="AN1909" s="4">
        <v>40</v>
      </c>
    </row>
    <row r="1910" spans="28:40" x14ac:dyDescent="0.25">
      <c r="AB1910" s="4">
        <v>1909</v>
      </c>
      <c r="AC1910" s="4" t="s">
        <v>20</v>
      </c>
      <c r="AD1910" s="4" t="s">
        <v>42</v>
      </c>
      <c r="AE1910" s="4" t="s">
        <v>16</v>
      </c>
      <c r="AF1910" s="4" t="s">
        <v>17</v>
      </c>
      <c r="AG1910" s="4" t="s">
        <v>20</v>
      </c>
      <c r="AH1910" s="4" t="s">
        <v>23</v>
      </c>
      <c r="AI1910" s="5">
        <v>7500</v>
      </c>
      <c r="AJ1910" s="4">
        <v>0</v>
      </c>
      <c r="AK1910" s="4">
        <v>22</v>
      </c>
      <c r="AL1910" s="4">
        <v>28</v>
      </c>
      <c r="AM1910" s="4">
        <v>14</v>
      </c>
      <c r="AN1910" s="4">
        <v>64</v>
      </c>
    </row>
    <row r="1911" spans="28:40" x14ac:dyDescent="0.25">
      <c r="AB1911" s="4">
        <v>1910</v>
      </c>
      <c r="AC1911" s="4" t="s">
        <v>20</v>
      </c>
      <c r="AD1911" s="4" t="s">
        <v>15</v>
      </c>
      <c r="AE1911" s="4" t="s">
        <v>16</v>
      </c>
      <c r="AF1911" s="4" t="s">
        <v>17</v>
      </c>
      <c r="AG1911" s="4" t="s">
        <v>20</v>
      </c>
      <c r="AH1911" s="4" t="s">
        <v>36</v>
      </c>
      <c r="AI1911" s="5">
        <v>12000</v>
      </c>
      <c r="AJ1911" s="4">
        <v>2.5</v>
      </c>
      <c r="AK1911" s="4">
        <v>15</v>
      </c>
      <c r="AL1911" s="4">
        <v>29</v>
      </c>
      <c r="AM1911" s="4">
        <v>5</v>
      </c>
      <c r="AN1911" s="4">
        <v>49</v>
      </c>
    </row>
    <row r="1912" spans="28:40" x14ac:dyDescent="0.25">
      <c r="AB1912" s="4">
        <v>1911</v>
      </c>
      <c r="AC1912" s="4" t="s">
        <v>20</v>
      </c>
      <c r="AD1912" s="4" t="s">
        <v>12</v>
      </c>
      <c r="AE1912" s="4" t="s">
        <v>16</v>
      </c>
      <c r="AF1912" s="4" t="s">
        <v>17</v>
      </c>
      <c r="AG1912" s="4" t="s">
        <v>20</v>
      </c>
      <c r="AH1912" s="4" t="s">
        <v>36</v>
      </c>
      <c r="AI1912" s="5">
        <v>5000</v>
      </c>
      <c r="AJ1912" s="4">
        <v>3</v>
      </c>
      <c r="AK1912" s="4">
        <v>19</v>
      </c>
      <c r="AL1912" s="4">
        <v>34</v>
      </c>
      <c r="AM1912" s="4">
        <v>13</v>
      </c>
      <c r="AN1912" s="4">
        <v>66</v>
      </c>
    </row>
    <row r="1913" spans="28:40" x14ac:dyDescent="0.25">
      <c r="AB1913" s="4">
        <v>1912</v>
      </c>
      <c r="AC1913" s="4" t="s">
        <v>14</v>
      </c>
      <c r="AD1913" s="4" t="s">
        <v>56</v>
      </c>
      <c r="AE1913" s="4" t="s">
        <v>16</v>
      </c>
      <c r="AF1913" s="4" t="s">
        <v>17</v>
      </c>
      <c r="AG1913" s="4" t="s">
        <v>20</v>
      </c>
      <c r="AH1913" s="4" t="s">
        <v>36</v>
      </c>
      <c r="AI1913" s="5">
        <v>5000</v>
      </c>
      <c r="AJ1913" s="4">
        <v>3</v>
      </c>
      <c r="AK1913" s="4">
        <v>18</v>
      </c>
      <c r="AL1913" s="4">
        <v>28</v>
      </c>
      <c r="AM1913" s="4">
        <v>6</v>
      </c>
      <c r="AN1913" s="4">
        <v>52</v>
      </c>
    </row>
    <row r="1914" spans="28:40" x14ac:dyDescent="0.25">
      <c r="AB1914" s="4">
        <v>1913</v>
      </c>
      <c r="AC1914" s="4" t="s">
        <v>14</v>
      </c>
      <c r="AD1914" s="4" t="s">
        <v>75</v>
      </c>
      <c r="AE1914" s="4" t="s">
        <v>16</v>
      </c>
      <c r="AF1914" s="4" t="s">
        <v>17</v>
      </c>
      <c r="AG1914" s="4" t="s">
        <v>20</v>
      </c>
      <c r="AH1914" s="4" t="s">
        <v>36</v>
      </c>
      <c r="AI1914" s="5">
        <v>5000</v>
      </c>
      <c r="AJ1914" s="4">
        <v>3</v>
      </c>
      <c r="AK1914" s="4">
        <v>18</v>
      </c>
      <c r="AL1914" s="4">
        <v>34</v>
      </c>
      <c r="AM1914" s="4">
        <v>6</v>
      </c>
      <c r="AN1914" s="4">
        <v>58</v>
      </c>
    </row>
    <row r="1915" spans="28:40" x14ac:dyDescent="0.25">
      <c r="AB1915" s="4">
        <v>1914</v>
      </c>
      <c r="AC1915" s="4" t="s">
        <v>20</v>
      </c>
      <c r="AD1915" s="4" t="s">
        <v>50</v>
      </c>
      <c r="AE1915" s="4" t="s">
        <v>16</v>
      </c>
      <c r="AF1915" s="4" t="s">
        <v>17</v>
      </c>
      <c r="AG1915" s="4" t="s">
        <v>20</v>
      </c>
      <c r="AH1915" s="4" t="s">
        <v>36</v>
      </c>
      <c r="AI1915" s="5">
        <v>8000</v>
      </c>
      <c r="AJ1915" s="4" t="e">
        <v>#NULL!</v>
      </c>
      <c r="AK1915" s="4">
        <v>14</v>
      </c>
      <c r="AL1915" s="4">
        <v>27</v>
      </c>
      <c r="AM1915" s="4">
        <v>12</v>
      </c>
      <c r="AN1915" s="4">
        <v>53</v>
      </c>
    </row>
    <row r="1916" spans="28:40" x14ac:dyDescent="0.25">
      <c r="AB1916" s="4">
        <v>1915</v>
      </c>
      <c r="AC1916" s="4" t="s">
        <v>14</v>
      </c>
      <c r="AD1916" s="4" t="s">
        <v>51</v>
      </c>
      <c r="AE1916" s="4" t="s">
        <v>16</v>
      </c>
      <c r="AF1916" s="4" t="s">
        <v>17</v>
      </c>
      <c r="AG1916" s="4" t="s">
        <v>20</v>
      </c>
      <c r="AH1916" s="4" t="s">
        <v>36</v>
      </c>
      <c r="AI1916" s="5">
        <v>5000</v>
      </c>
      <c r="AJ1916" s="4">
        <v>3</v>
      </c>
      <c r="AK1916" s="4">
        <v>17</v>
      </c>
      <c r="AL1916" s="4">
        <v>34</v>
      </c>
      <c r="AM1916" s="4">
        <v>5</v>
      </c>
      <c r="AN1916" s="4">
        <v>56</v>
      </c>
    </row>
    <row r="1917" spans="28:40" x14ac:dyDescent="0.25">
      <c r="AB1917" s="4">
        <v>1916</v>
      </c>
      <c r="AC1917" s="4" t="s">
        <v>14</v>
      </c>
      <c r="AD1917" s="4" t="s">
        <v>27</v>
      </c>
      <c r="AE1917" s="4" t="s">
        <v>16</v>
      </c>
      <c r="AF1917" s="4" t="s">
        <v>17</v>
      </c>
      <c r="AG1917" s="4" t="s">
        <v>20</v>
      </c>
      <c r="AH1917" s="4" t="s">
        <v>36</v>
      </c>
      <c r="AI1917" s="5">
        <v>5000</v>
      </c>
      <c r="AJ1917" s="4">
        <v>3</v>
      </c>
      <c r="AK1917" s="4">
        <v>17</v>
      </c>
      <c r="AL1917" s="4">
        <v>28</v>
      </c>
      <c r="AM1917" s="4">
        <v>6</v>
      </c>
      <c r="AN1917" s="4">
        <v>51</v>
      </c>
    </row>
    <row r="1918" spans="28:40" x14ac:dyDescent="0.25">
      <c r="AB1918" s="4">
        <v>1917</v>
      </c>
      <c r="AC1918" s="4" t="s">
        <v>20</v>
      </c>
      <c r="AD1918" s="4" t="s">
        <v>33</v>
      </c>
      <c r="AE1918" s="4" t="s">
        <v>16</v>
      </c>
      <c r="AF1918" s="4" t="s">
        <v>17</v>
      </c>
      <c r="AG1918" s="4" t="s">
        <v>20</v>
      </c>
      <c r="AH1918" s="4" t="s">
        <v>36</v>
      </c>
      <c r="AI1918" s="5">
        <v>10000</v>
      </c>
      <c r="AJ1918" s="4">
        <v>3.5</v>
      </c>
      <c r="AK1918" s="4">
        <v>11</v>
      </c>
      <c r="AL1918" s="4">
        <v>27</v>
      </c>
      <c r="AM1918" s="4">
        <v>11</v>
      </c>
      <c r="AN1918" s="4">
        <v>49</v>
      </c>
    </row>
    <row r="1919" spans="28:40" x14ac:dyDescent="0.25">
      <c r="AB1919" s="4">
        <v>1918</v>
      </c>
      <c r="AC1919" s="4" t="s">
        <v>20</v>
      </c>
      <c r="AD1919" s="4" t="s">
        <v>31</v>
      </c>
      <c r="AE1919" s="4" t="s">
        <v>16</v>
      </c>
      <c r="AF1919" s="4" t="s">
        <v>17</v>
      </c>
      <c r="AG1919" s="4" t="s">
        <v>20</v>
      </c>
      <c r="AH1919" s="4" t="s">
        <v>36</v>
      </c>
      <c r="AI1919" s="5">
        <v>50000</v>
      </c>
      <c r="AJ1919" s="4">
        <v>3</v>
      </c>
      <c r="AK1919" s="4">
        <v>15</v>
      </c>
      <c r="AL1919" s="4">
        <v>28</v>
      </c>
      <c r="AM1919" s="4">
        <v>7</v>
      </c>
      <c r="AN1919" s="4">
        <v>50</v>
      </c>
    </row>
    <row r="1920" spans="28:40" x14ac:dyDescent="0.25">
      <c r="AB1920" s="4">
        <v>1919</v>
      </c>
      <c r="AC1920" s="4" t="s">
        <v>20</v>
      </c>
      <c r="AD1920" s="4" t="s">
        <v>39</v>
      </c>
      <c r="AE1920" s="4" t="s">
        <v>16</v>
      </c>
      <c r="AF1920" s="4" t="s">
        <v>17</v>
      </c>
      <c r="AG1920" s="4" t="s">
        <v>20</v>
      </c>
      <c r="AH1920" s="4" t="s">
        <v>23</v>
      </c>
      <c r="AI1920" s="5">
        <v>5000</v>
      </c>
      <c r="AJ1920" s="4">
        <v>2.5</v>
      </c>
      <c r="AK1920" s="4">
        <v>20</v>
      </c>
      <c r="AL1920" s="4">
        <v>27</v>
      </c>
      <c r="AM1920" s="4">
        <v>7</v>
      </c>
      <c r="AN1920" s="4">
        <v>54</v>
      </c>
    </row>
    <row r="1921" spans="28:40" x14ac:dyDescent="0.25">
      <c r="AB1921" s="4">
        <v>1920</v>
      </c>
      <c r="AC1921" s="4" t="s">
        <v>14</v>
      </c>
      <c r="AD1921" s="4" t="s">
        <v>37</v>
      </c>
      <c r="AE1921" s="4" t="s">
        <v>16</v>
      </c>
      <c r="AF1921" s="4" t="s">
        <v>17</v>
      </c>
      <c r="AG1921" s="4" t="s">
        <v>20</v>
      </c>
      <c r="AH1921" s="4" t="s">
        <v>36</v>
      </c>
      <c r="AI1921" s="5">
        <v>3000</v>
      </c>
      <c r="AJ1921" s="4" t="e">
        <v>#NULL!</v>
      </c>
      <c r="AK1921" s="4">
        <v>14</v>
      </c>
      <c r="AL1921" s="4">
        <v>34</v>
      </c>
      <c r="AM1921" s="4">
        <v>12</v>
      </c>
      <c r="AN1921" s="4">
        <v>60</v>
      </c>
    </row>
    <row r="1922" spans="28:40" x14ac:dyDescent="0.25">
      <c r="AB1922" s="4">
        <v>1921</v>
      </c>
      <c r="AC1922" s="4" t="s">
        <v>20</v>
      </c>
      <c r="AD1922" s="4" t="s">
        <v>50</v>
      </c>
      <c r="AE1922" s="4" t="s">
        <v>16</v>
      </c>
      <c r="AF1922" s="4" t="s">
        <v>17</v>
      </c>
      <c r="AG1922" s="4" t="s">
        <v>20</v>
      </c>
      <c r="AH1922" s="4" t="s">
        <v>36</v>
      </c>
      <c r="AI1922" s="5">
        <v>3000</v>
      </c>
      <c r="AJ1922" s="4">
        <v>1</v>
      </c>
      <c r="AK1922" s="4">
        <v>21</v>
      </c>
      <c r="AL1922" s="4">
        <v>13</v>
      </c>
      <c r="AM1922" s="4">
        <v>11</v>
      </c>
      <c r="AN1922" s="4">
        <v>45</v>
      </c>
    </row>
    <row r="1923" spans="28:40" x14ac:dyDescent="0.25">
      <c r="AB1923" s="4">
        <v>1922</v>
      </c>
      <c r="AC1923" s="4" t="s">
        <v>20</v>
      </c>
      <c r="AD1923" s="4" t="s">
        <v>28</v>
      </c>
      <c r="AE1923" s="4" t="s">
        <v>16</v>
      </c>
      <c r="AF1923" s="4" t="s">
        <v>17</v>
      </c>
      <c r="AG1923" s="4" t="s">
        <v>20</v>
      </c>
      <c r="AH1923" s="4" t="s">
        <v>36</v>
      </c>
      <c r="AI1923" s="5">
        <v>2000</v>
      </c>
      <c r="AJ1923" s="4">
        <v>1</v>
      </c>
      <c r="AK1923" s="4">
        <v>20</v>
      </c>
      <c r="AL1923" s="4">
        <v>34</v>
      </c>
      <c r="AM1923" s="4">
        <v>5</v>
      </c>
      <c r="AN1923" s="4">
        <v>59</v>
      </c>
    </row>
    <row r="1924" spans="28:40" x14ac:dyDescent="0.25">
      <c r="AB1924" s="4">
        <v>1923</v>
      </c>
      <c r="AC1924" s="4" t="s">
        <v>14</v>
      </c>
      <c r="AD1924" s="4" t="s">
        <v>47</v>
      </c>
      <c r="AE1924" s="4" t="s">
        <v>16</v>
      </c>
      <c r="AF1924" s="4" t="s">
        <v>17</v>
      </c>
      <c r="AG1924" s="4" t="s">
        <v>20</v>
      </c>
      <c r="AH1924" s="4" t="s">
        <v>23</v>
      </c>
      <c r="AI1924" s="5">
        <v>6000</v>
      </c>
      <c r="AJ1924" s="4">
        <v>1</v>
      </c>
      <c r="AK1924" s="4">
        <v>21</v>
      </c>
      <c r="AL1924" s="4">
        <v>24</v>
      </c>
      <c r="AM1924" s="4">
        <v>10</v>
      </c>
      <c r="AN1924" s="4">
        <v>55</v>
      </c>
    </row>
    <row r="1925" spans="28:40" x14ac:dyDescent="0.25">
      <c r="AB1925" s="4">
        <v>1924</v>
      </c>
      <c r="AC1925" s="4" t="s">
        <v>14</v>
      </c>
      <c r="AD1925" s="4" t="s">
        <v>50</v>
      </c>
      <c r="AE1925" s="4" t="s">
        <v>16</v>
      </c>
      <c r="AF1925" s="4" t="s">
        <v>17</v>
      </c>
      <c r="AG1925" s="4" t="s">
        <v>20</v>
      </c>
      <c r="AH1925" s="4" t="s">
        <v>23</v>
      </c>
      <c r="AI1925" s="5">
        <v>6000</v>
      </c>
      <c r="AJ1925" s="4">
        <v>1</v>
      </c>
      <c r="AK1925" s="4">
        <v>15</v>
      </c>
      <c r="AL1925" s="4">
        <v>24</v>
      </c>
      <c r="AM1925" s="4">
        <v>7</v>
      </c>
      <c r="AN1925" s="4">
        <v>46</v>
      </c>
    </row>
    <row r="1926" spans="28:40" x14ac:dyDescent="0.25">
      <c r="AB1926" s="4">
        <v>1925</v>
      </c>
      <c r="AC1926" s="4" t="s">
        <v>14</v>
      </c>
      <c r="AD1926" s="4" t="s">
        <v>27</v>
      </c>
      <c r="AE1926" s="4" t="s">
        <v>16</v>
      </c>
      <c r="AF1926" s="4" t="s">
        <v>17</v>
      </c>
      <c r="AG1926" s="4" t="s">
        <v>20</v>
      </c>
      <c r="AH1926" s="4" t="s">
        <v>23</v>
      </c>
      <c r="AI1926" s="5">
        <v>5000</v>
      </c>
      <c r="AJ1926" s="4">
        <v>1</v>
      </c>
      <c r="AK1926" s="4">
        <v>15</v>
      </c>
      <c r="AL1926" s="4">
        <v>16</v>
      </c>
      <c r="AM1926" s="4">
        <v>7</v>
      </c>
      <c r="AN1926" s="4">
        <v>38</v>
      </c>
    </row>
    <row r="1927" spans="28:40" x14ac:dyDescent="0.25">
      <c r="AB1927" s="4">
        <v>1926</v>
      </c>
      <c r="AC1927" s="4" t="s">
        <v>14</v>
      </c>
      <c r="AD1927" s="4" t="s">
        <v>44</v>
      </c>
      <c r="AE1927" s="4" t="s">
        <v>16</v>
      </c>
      <c r="AF1927" s="4" t="s">
        <v>17</v>
      </c>
      <c r="AG1927" s="4" t="s">
        <v>20</v>
      </c>
      <c r="AH1927" s="4" t="s">
        <v>36</v>
      </c>
      <c r="AI1927" s="5">
        <v>5000</v>
      </c>
      <c r="AJ1927" s="4">
        <v>4</v>
      </c>
      <c r="AK1927" s="4">
        <v>7</v>
      </c>
      <c r="AL1927" s="4">
        <v>13</v>
      </c>
      <c r="AM1927" s="4">
        <v>6</v>
      </c>
      <c r="AN1927" s="4">
        <v>26</v>
      </c>
    </row>
    <row r="1928" spans="28:40" x14ac:dyDescent="0.25">
      <c r="AB1928" s="4">
        <v>1927</v>
      </c>
      <c r="AC1928" s="4" t="s">
        <v>14</v>
      </c>
      <c r="AD1928" s="4" t="s">
        <v>41</v>
      </c>
      <c r="AE1928" s="4" t="s">
        <v>16</v>
      </c>
      <c r="AF1928" s="4" t="s">
        <v>17</v>
      </c>
      <c r="AG1928" s="4" t="s">
        <v>20</v>
      </c>
      <c r="AH1928" s="4" t="s">
        <v>23</v>
      </c>
      <c r="AI1928" s="5">
        <v>6000</v>
      </c>
      <c r="AJ1928" s="4">
        <v>1</v>
      </c>
      <c r="AK1928" s="4">
        <v>7</v>
      </c>
      <c r="AL1928" s="4">
        <v>13</v>
      </c>
      <c r="AM1928" s="4">
        <v>6</v>
      </c>
      <c r="AN1928" s="4">
        <v>26</v>
      </c>
    </row>
    <row r="1929" spans="28:40" x14ac:dyDescent="0.25">
      <c r="AB1929" s="4">
        <v>1928</v>
      </c>
      <c r="AC1929" s="4" t="s">
        <v>14</v>
      </c>
      <c r="AD1929" s="4" t="s">
        <v>15</v>
      </c>
      <c r="AE1929" s="4" t="s">
        <v>22</v>
      </c>
      <c r="AF1929" s="4" t="s">
        <v>17</v>
      </c>
      <c r="AG1929" s="4" t="s">
        <v>20</v>
      </c>
      <c r="AH1929" s="4" t="s">
        <v>23</v>
      </c>
      <c r="AI1929" s="5">
        <v>4000</v>
      </c>
      <c r="AJ1929" s="4" t="e">
        <v>#NULL!</v>
      </c>
      <c r="AK1929" s="4">
        <v>14</v>
      </c>
      <c r="AL1929" s="4">
        <v>28</v>
      </c>
      <c r="AM1929" s="4">
        <v>13</v>
      </c>
      <c r="AN1929" s="4">
        <v>55</v>
      </c>
    </row>
    <row r="1930" spans="28:40" x14ac:dyDescent="0.25">
      <c r="AB1930" s="4">
        <v>1929</v>
      </c>
      <c r="AC1930" s="4" t="s">
        <v>14</v>
      </c>
      <c r="AD1930" s="4" t="s">
        <v>50</v>
      </c>
      <c r="AE1930" s="4" t="s">
        <v>16</v>
      </c>
      <c r="AF1930" s="4" t="s">
        <v>17</v>
      </c>
      <c r="AG1930" s="4" t="s">
        <v>20</v>
      </c>
      <c r="AH1930" s="4" t="s">
        <v>23</v>
      </c>
      <c r="AI1930" s="5">
        <v>3000</v>
      </c>
      <c r="AJ1930" s="4" t="e">
        <v>#NULL!</v>
      </c>
      <c r="AK1930" s="4">
        <v>13</v>
      </c>
      <c r="AL1930" s="4">
        <v>24</v>
      </c>
      <c r="AM1930" s="4">
        <v>14</v>
      </c>
      <c r="AN1930" s="4">
        <v>51</v>
      </c>
    </row>
    <row r="1931" spans="28:40" x14ac:dyDescent="0.25">
      <c r="AB1931" s="4">
        <v>1930</v>
      </c>
      <c r="AC1931" s="4" t="s">
        <v>14</v>
      </c>
      <c r="AD1931" s="4" t="s">
        <v>41</v>
      </c>
      <c r="AE1931" s="4" t="s">
        <v>22</v>
      </c>
      <c r="AF1931" s="4" t="s">
        <v>17</v>
      </c>
      <c r="AG1931" s="4" t="s">
        <v>20</v>
      </c>
      <c r="AH1931" s="4" t="s">
        <v>23</v>
      </c>
      <c r="AI1931" s="5">
        <v>5000</v>
      </c>
      <c r="AJ1931" s="4" t="e">
        <v>#NULL!</v>
      </c>
      <c r="AK1931" s="4">
        <v>18</v>
      </c>
      <c r="AL1931" s="4">
        <v>22</v>
      </c>
      <c r="AM1931" s="4">
        <v>5</v>
      </c>
      <c r="AN1931" s="4">
        <v>45</v>
      </c>
    </row>
    <row r="1932" spans="28:40" x14ac:dyDescent="0.25">
      <c r="AB1932" s="4">
        <v>1931</v>
      </c>
      <c r="AC1932" s="4" t="s">
        <v>14</v>
      </c>
      <c r="AD1932" s="4" t="s">
        <v>28</v>
      </c>
      <c r="AE1932" s="4" t="s">
        <v>16</v>
      </c>
      <c r="AF1932" s="4" t="s">
        <v>17</v>
      </c>
      <c r="AG1932" s="4" t="s">
        <v>20</v>
      </c>
      <c r="AH1932" s="4" t="s">
        <v>23</v>
      </c>
      <c r="AI1932" s="5">
        <v>4000</v>
      </c>
      <c r="AJ1932" s="4" t="e">
        <v>#NULL!</v>
      </c>
      <c r="AK1932" s="4">
        <v>19</v>
      </c>
      <c r="AL1932" s="4">
        <v>27</v>
      </c>
      <c r="AM1932" s="4">
        <v>12</v>
      </c>
      <c r="AN1932" s="4">
        <v>58</v>
      </c>
    </row>
    <row r="1933" spans="28:40" x14ac:dyDescent="0.25">
      <c r="AB1933" s="4">
        <v>1932</v>
      </c>
      <c r="AC1933" s="4" t="s">
        <v>14</v>
      </c>
      <c r="AD1933" s="4" t="s">
        <v>33</v>
      </c>
      <c r="AE1933" s="4" t="s">
        <v>16</v>
      </c>
      <c r="AF1933" s="4" t="s">
        <v>17</v>
      </c>
      <c r="AG1933" s="4" t="s">
        <v>20</v>
      </c>
      <c r="AH1933" s="4" t="s">
        <v>36</v>
      </c>
      <c r="AI1933" s="5">
        <v>2500</v>
      </c>
      <c r="AJ1933" s="4" t="e">
        <v>#NULL!</v>
      </c>
      <c r="AK1933" s="4">
        <v>16</v>
      </c>
      <c r="AL1933" s="4">
        <v>18</v>
      </c>
      <c r="AM1933" s="4">
        <v>14</v>
      </c>
      <c r="AN1933" s="4">
        <v>48</v>
      </c>
    </row>
    <row r="1934" spans="28:40" x14ac:dyDescent="0.25">
      <c r="AB1934" s="4">
        <v>1933</v>
      </c>
      <c r="AC1934" s="4" t="s">
        <v>14</v>
      </c>
      <c r="AD1934" s="4" t="s">
        <v>15</v>
      </c>
      <c r="AE1934" s="4" t="s">
        <v>16</v>
      </c>
      <c r="AF1934" s="4" t="s">
        <v>17</v>
      </c>
      <c r="AG1934" s="4" t="s">
        <v>20</v>
      </c>
      <c r="AH1934" s="4" t="s">
        <v>23</v>
      </c>
      <c r="AI1934" s="5">
        <v>2000</v>
      </c>
      <c r="AJ1934" s="4" t="e">
        <v>#NULL!</v>
      </c>
      <c r="AK1934" s="4">
        <v>13</v>
      </c>
      <c r="AL1934" s="4">
        <v>33</v>
      </c>
      <c r="AM1934" s="4">
        <v>12</v>
      </c>
      <c r="AN1934" s="4">
        <v>58</v>
      </c>
    </row>
    <row r="1935" spans="28:40" x14ac:dyDescent="0.25">
      <c r="AB1935" s="4">
        <v>1934</v>
      </c>
      <c r="AC1935" s="4" t="s">
        <v>14</v>
      </c>
      <c r="AD1935" s="4" t="s">
        <v>28</v>
      </c>
      <c r="AE1935" s="4" t="s">
        <v>16</v>
      </c>
      <c r="AF1935" s="4" t="s">
        <v>17</v>
      </c>
      <c r="AG1935" s="4" t="s">
        <v>20</v>
      </c>
      <c r="AH1935" s="4" t="s">
        <v>36</v>
      </c>
      <c r="AI1935" s="5">
        <v>6000</v>
      </c>
      <c r="AJ1935" s="4">
        <v>1</v>
      </c>
      <c r="AK1935" s="4">
        <v>14</v>
      </c>
      <c r="AL1935" s="4">
        <v>34</v>
      </c>
      <c r="AM1935" s="4">
        <v>12</v>
      </c>
      <c r="AN1935" s="4">
        <v>60</v>
      </c>
    </row>
    <row r="1936" spans="28:40" x14ac:dyDescent="0.25">
      <c r="AB1936" s="4">
        <v>1935</v>
      </c>
      <c r="AC1936" s="4" t="s">
        <v>14</v>
      </c>
      <c r="AD1936" s="4" t="s">
        <v>29</v>
      </c>
      <c r="AE1936" s="4" t="s">
        <v>16</v>
      </c>
      <c r="AF1936" s="4" t="s">
        <v>17</v>
      </c>
      <c r="AG1936" s="4" t="s">
        <v>20</v>
      </c>
      <c r="AH1936" s="4" t="s">
        <v>36</v>
      </c>
      <c r="AI1936" s="5">
        <v>5000</v>
      </c>
      <c r="AJ1936" s="4">
        <v>1</v>
      </c>
      <c r="AK1936" s="4">
        <v>14</v>
      </c>
      <c r="AL1936" s="4">
        <v>34</v>
      </c>
      <c r="AM1936" s="4">
        <v>14</v>
      </c>
      <c r="AN1936" s="4">
        <v>62</v>
      </c>
    </row>
    <row r="1937" spans="28:40" x14ac:dyDescent="0.25">
      <c r="AB1937" s="4">
        <v>1936</v>
      </c>
      <c r="AC1937" s="4" t="s">
        <v>14</v>
      </c>
      <c r="AD1937" s="4" t="s">
        <v>30</v>
      </c>
      <c r="AE1937" s="4" t="s">
        <v>16</v>
      </c>
      <c r="AF1937" s="4" t="s">
        <v>17</v>
      </c>
      <c r="AG1937" s="4" t="s">
        <v>20</v>
      </c>
      <c r="AH1937" s="4" t="s">
        <v>23</v>
      </c>
      <c r="AI1937" s="5">
        <v>4000</v>
      </c>
      <c r="AJ1937" s="4" t="e">
        <v>#NULL!</v>
      </c>
      <c r="AK1937" s="4">
        <v>13</v>
      </c>
      <c r="AL1937" s="4">
        <v>34</v>
      </c>
      <c r="AM1937" s="4">
        <v>12</v>
      </c>
      <c r="AN1937" s="4">
        <v>59</v>
      </c>
    </row>
    <row r="1938" spans="28:40" x14ac:dyDescent="0.25">
      <c r="AB1938" s="4">
        <v>1937</v>
      </c>
      <c r="AC1938" s="4" t="s">
        <v>14</v>
      </c>
      <c r="AD1938" s="4" t="s">
        <v>15</v>
      </c>
      <c r="AE1938" s="4" t="s">
        <v>16</v>
      </c>
      <c r="AF1938" s="4" t="s">
        <v>17</v>
      </c>
      <c r="AG1938" s="4" t="s">
        <v>20</v>
      </c>
      <c r="AH1938" s="4" t="s">
        <v>23</v>
      </c>
      <c r="AI1938" s="5">
        <v>4000</v>
      </c>
      <c r="AJ1938" s="4" t="e">
        <v>#NULL!</v>
      </c>
      <c r="AK1938" s="4">
        <v>12</v>
      </c>
      <c r="AL1938" s="4">
        <v>34</v>
      </c>
      <c r="AM1938" s="4">
        <v>15</v>
      </c>
      <c r="AN1938" s="4">
        <v>61</v>
      </c>
    </row>
    <row r="1939" spans="28:40" x14ac:dyDescent="0.25">
      <c r="AB1939" s="4">
        <v>1938</v>
      </c>
      <c r="AC1939" s="4" t="s">
        <v>14</v>
      </c>
      <c r="AD1939" s="4" t="s">
        <v>12</v>
      </c>
      <c r="AE1939" s="4" t="s">
        <v>22</v>
      </c>
      <c r="AF1939" s="4" t="s">
        <v>17</v>
      </c>
      <c r="AG1939" s="4" t="s">
        <v>20</v>
      </c>
      <c r="AH1939" s="4" t="s">
        <v>23</v>
      </c>
      <c r="AI1939" s="5">
        <v>6000</v>
      </c>
      <c r="AJ1939" s="4" t="e">
        <v>#NULL!</v>
      </c>
      <c r="AK1939" s="4">
        <v>18</v>
      </c>
      <c r="AL1939" s="4">
        <v>19</v>
      </c>
      <c r="AM1939" s="4">
        <v>12</v>
      </c>
      <c r="AN1939" s="4">
        <v>49</v>
      </c>
    </row>
    <row r="1940" spans="28:40" x14ac:dyDescent="0.25">
      <c r="AB1940" s="4">
        <v>1939</v>
      </c>
      <c r="AC1940" s="4" t="s">
        <v>14</v>
      </c>
      <c r="AD1940" s="4" t="s">
        <v>50</v>
      </c>
      <c r="AE1940" s="4" t="s">
        <v>22</v>
      </c>
      <c r="AF1940" s="4" t="s">
        <v>17</v>
      </c>
      <c r="AG1940" s="4" t="s">
        <v>20</v>
      </c>
      <c r="AH1940" s="4" t="s">
        <v>23</v>
      </c>
      <c r="AI1940" s="5">
        <v>3000</v>
      </c>
      <c r="AJ1940" s="4">
        <v>0</v>
      </c>
      <c r="AK1940" s="4">
        <v>21</v>
      </c>
      <c r="AL1940" s="4">
        <v>34</v>
      </c>
      <c r="AM1940" s="4">
        <v>13</v>
      </c>
      <c r="AN1940" s="4">
        <v>68</v>
      </c>
    </row>
    <row r="1941" spans="28:40" x14ac:dyDescent="0.25">
      <c r="AB1941" s="4">
        <v>1940</v>
      </c>
      <c r="AC1941" s="4" t="s">
        <v>14</v>
      </c>
      <c r="AD1941" s="4" t="s">
        <v>12</v>
      </c>
      <c r="AE1941" s="4" t="s">
        <v>16</v>
      </c>
      <c r="AF1941" s="4" t="s">
        <v>17</v>
      </c>
      <c r="AG1941" s="4" t="s">
        <v>20</v>
      </c>
      <c r="AH1941" s="4" t="s">
        <v>36</v>
      </c>
      <c r="AI1941" s="5">
        <v>4000</v>
      </c>
      <c r="AJ1941" s="4">
        <v>4</v>
      </c>
      <c r="AK1941" s="4">
        <v>16</v>
      </c>
      <c r="AL1941" s="4">
        <v>34</v>
      </c>
      <c r="AM1941" s="4">
        <v>14</v>
      </c>
      <c r="AN1941" s="4">
        <v>64</v>
      </c>
    </row>
    <row r="1942" spans="28:40" x14ac:dyDescent="0.25">
      <c r="AB1942" s="4">
        <v>1941</v>
      </c>
      <c r="AC1942" s="4" t="s">
        <v>14</v>
      </c>
      <c r="AD1942" s="4" t="s">
        <v>33</v>
      </c>
      <c r="AE1942" s="4" t="s">
        <v>16</v>
      </c>
      <c r="AF1942" s="4" t="s">
        <v>17</v>
      </c>
      <c r="AG1942" s="4" t="s">
        <v>18</v>
      </c>
      <c r="AH1942" s="4" t="s">
        <v>36</v>
      </c>
      <c r="AI1942" s="5">
        <v>10000</v>
      </c>
      <c r="AJ1942" s="4" t="e">
        <v>#NULL!</v>
      </c>
      <c r="AK1942" s="4">
        <v>24</v>
      </c>
      <c r="AL1942" s="4">
        <v>28</v>
      </c>
      <c r="AM1942" s="4">
        <v>13</v>
      </c>
      <c r="AN1942" s="4">
        <v>65</v>
      </c>
    </row>
    <row r="1943" spans="28:40" x14ac:dyDescent="0.25">
      <c r="AB1943" s="4">
        <v>1942</v>
      </c>
      <c r="AC1943" s="4" t="s">
        <v>14</v>
      </c>
      <c r="AD1943" s="4" t="s">
        <v>44</v>
      </c>
      <c r="AE1943" s="4" t="s">
        <v>16</v>
      </c>
      <c r="AF1943" s="4" t="s">
        <v>17</v>
      </c>
      <c r="AG1943" s="4" t="s">
        <v>18</v>
      </c>
      <c r="AH1943" s="4" t="s">
        <v>36</v>
      </c>
      <c r="AI1943" s="5">
        <v>10000</v>
      </c>
      <c r="AJ1943" s="4">
        <v>2</v>
      </c>
      <c r="AK1943" s="4">
        <v>22</v>
      </c>
      <c r="AL1943" s="4">
        <v>28</v>
      </c>
      <c r="AM1943" s="4">
        <v>13</v>
      </c>
      <c r="AN1943" s="4">
        <v>63</v>
      </c>
    </row>
    <row r="1944" spans="28:40" x14ac:dyDescent="0.25">
      <c r="AB1944" s="4">
        <v>1943</v>
      </c>
      <c r="AC1944" s="4" t="s">
        <v>14</v>
      </c>
      <c r="AD1944" s="4" t="s">
        <v>32</v>
      </c>
      <c r="AE1944" s="4" t="s">
        <v>16</v>
      </c>
      <c r="AF1944" s="4" t="s">
        <v>17</v>
      </c>
      <c r="AG1944" s="4" t="s">
        <v>18</v>
      </c>
      <c r="AH1944" s="4" t="s">
        <v>36</v>
      </c>
      <c r="AI1944" s="5">
        <v>10000</v>
      </c>
      <c r="AJ1944" s="4" t="e">
        <v>#NULL!</v>
      </c>
      <c r="AK1944" s="4">
        <v>22</v>
      </c>
      <c r="AL1944" s="4">
        <v>28</v>
      </c>
      <c r="AM1944" s="4">
        <v>13</v>
      </c>
      <c r="AN1944" s="4">
        <v>63</v>
      </c>
    </row>
    <row r="1945" spans="28:40" x14ac:dyDescent="0.25">
      <c r="AB1945" s="4">
        <v>1944</v>
      </c>
      <c r="AC1945" s="4" t="s">
        <v>14</v>
      </c>
      <c r="AD1945" s="4" t="s">
        <v>33</v>
      </c>
      <c r="AE1945" s="4" t="s">
        <v>16</v>
      </c>
      <c r="AF1945" s="4" t="s">
        <v>17</v>
      </c>
      <c r="AG1945" s="4" t="s">
        <v>18</v>
      </c>
      <c r="AH1945" s="4" t="s">
        <v>36</v>
      </c>
      <c r="AI1945" s="5">
        <v>8000</v>
      </c>
      <c r="AJ1945" s="4" t="e">
        <v>#NULL!</v>
      </c>
      <c r="AK1945" s="4">
        <v>22</v>
      </c>
      <c r="AL1945" s="4">
        <v>34</v>
      </c>
      <c r="AM1945" s="4">
        <v>22</v>
      </c>
      <c r="AN1945" s="4">
        <v>78</v>
      </c>
    </row>
    <row r="1946" spans="28:40" x14ac:dyDescent="0.25">
      <c r="AB1946" s="4">
        <v>1945</v>
      </c>
      <c r="AC1946" s="4" t="s">
        <v>14</v>
      </c>
      <c r="AD1946" s="4" t="s">
        <v>29</v>
      </c>
      <c r="AE1946" s="4" t="s">
        <v>16</v>
      </c>
      <c r="AF1946" s="4" t="s">
        <v>17</v>
      </c>
      <c r="AG1946" s="4" t="s">
        <v>18</v>
      </c>
      <c r="AH1946" s="4" t="s">
        <v>36</v>
      </c>
      <c r="AI1946" s="5">
        <v>10000</v>
      </c>
      <c r="AJ1946" s="4">
        <v>3</v>
      </c>
      <c r="AK1946" s="4">
        <v>18</v>
      </c>
      <c r="AL1946" s="4">
        <v>28</v>
      </c>
      <c r="AM1946" s="4">
        <v>14</v>
      </c>
      <c r="AN1946" s="4">
        <v>60</v>
      </c>
    </row>
    <row r="1947" spans="28:40" x14ac:dyDescent="0.25">
      <c r="AB1947" s="4">
        <v>1946</v>
      </c>
      <c r="AC1947" s="4" t="s">
        <v>14</v>
      </c>
      <c r="AD1947" s="4" t="s">
        <v>31</v>
      </c>
      <c r="AE1947" s="4" t="s">
        <v>16</v>
      </c>
      <c r="AF1947" s="4" t="s">
        <v>17</v>
      </c>
      <c r="AG1947" s="4" t="s">
        <v>18</v>
      </c>
      <c r="AH1947" s="4" t="s">
        <v>36</v>
      </c>
      <c r="AI1947" s="5">
        <v>2500</v>
      </c>
      <c r="AJ1947" s="4" t="e">
        <v>#NULL!</v>
      </c>
      <c r="AK1947" s="4">
        <v>22</v>
      </c>
      <c r="AL1947" s="4">
        <v>28</v>
      </c>
      <c r="AM1947" s="4">
        <v>13</v>
      </c>
      <c r="AN1947" s="4">
        <v>63</v>
      </c>
    </row>
    <row r="1948" spans="28:40" x14ac:dyDescent="0.25">
      <c r="AB1948" s="4">
        <v>1947</v>
      </c>
      <c r="AC1948" s="4" t="s">
        <v>14</v>
      </c>
      <c r="AD1948" s="4" t="s">
        <v>21</v>
      </c>
      <c r="AE1948" s="4" t="s">
        <v>16</v>
      </c>
      <c r="AF1948" s="4" t="s">
        <v>17</v>
      </c>
      <c r="AG1948" s="4" t="s">
        <v>18</v>
      </c>
      <c r="AH1948" s="4" t="s">
        <v>36</v>
      </c>
      <c r="AI1948" s="5">
        <v>10000</v>
      </c>
      <c r="AJ1948" s="4">
        <v>3</v>
      </c>
      <c r="AK1948" s="4">
        <v>20</v>
      </c>
      <c r="AL1948" s="4">
        <v>28</v>
      </c>
      <c r="AM1948" s="4">
        <v>15</v>
      </c>
      <c r="AN1948" s="4">
        <v>63</v>
      </c>
    </row>
    <row r="1949" spans="28:40" x14ac:dyDescent="0.25">
      <c r="AB1949" s="4">
        <v>1948</v>
      </c>
      <c r="AC1949" s="4" t="s">
        <v>20</v>
      </c>
      <c r="AD1949" s="4" t="s">
        <v>47</v>
      </c>
      <c r="AE1949" s="4" t="s">
        <v>16</v>
      </c>
      <c r="AF1949" s="4" t="s">
        <v>17</v>
      </c>
      <c r="AG1949" s="4" t="s">
        <v>20</v>
      </c>
      <c r="AH1949" s="4" t="s">
        <v>23</v>
      </c>
      <c r="AI1949" s="5">
        <v>4000</v>
      </c>
      <c r="AJ1949" s="4" t="e">
        <v>#NULL!</v>
      </c>
      <c r="AK1949" s="4">
        <v>20</v>
      </c>
      <c r="AL1949" s="4">
        <v>33</v>
      </c>
      <c r="AM1949" s="4">
        <v>7</v>
      </c>
      <c r="AN1949" s="4">
        <v>60</v>
      </c>
    </row>
    <row r="1950" spans="28:40" x14ac:dyDescent="0.25">
      <c r="AB1950" s="4">
        <v>1949</v>
      </c>
      <c r="AC1950" s="4" t="s">
        <v>20</v>
      </c>
      <c r="AD1950" s="4" t="s">
        <v>42</v>
      </c>
      <c r="AE1950" s="4" t="s">
        <v>16</v>
      </c>
      <c r="AF1950" s="4" t="s">
        <v>17</v>
      </c>
      <c r="AG1950" s="4" t="s">
        <v>20</v>
      </c>
      <c r="AH1950" s="4" t="s">
        <v>36</v>
      </c>
      <c r="AI1950" s="5">
        <v>5600</v>
      </c>
      <c r="AJ1950" s="4">
        <v>2.5</v>
      </c>
      <c r="AK1950" s="4">
        <v>17</v>
      </c>
      <c r="AL1950" s="4">
        <v>28</v>
      </c>
      <c r="AM1950" s="4">
        <v>13</v>
      </c>
      <c r="AN1950" s="4">
        <v>58</v>
      </c>
    </row>
    <row r="1951" spans="28:40" x14ac:dyDescent="0.25">
      <c r="AB1951" s="4">
        <v>1950</v>
      </c>
      <c r="AC1951" s="4" t="s">
        <v>14</v>
      </c>
      <c r="AD1951" s="4" t="s">
        <v>30</v>
      </c>
      <c r="AE1951" s="4" t="s">
        <v>16</v>
      </c>
      <c r="AF1951" s="4" t="s">
        <v>17</v>
      </c>
      <c r="AG1951" s="4" t="s">
        <v>18</v>
      </c>
      <c r="AH1951" s="4" t="s">
        <v>36</v>
      </c>
      <c r="AI1951" s="5">
        <v>10000</v>
      </c>
      <c r="AJ1951" s="4">
        <v>1</v>
      </c>
      <c r="AK1951" s="4">
        <v>24</v>
      </c>
      <c r="AL1951" s="4">
        <v>26</v>
      </c>
      <c r="AM1951" s="4">
        <v>21</v>
      </c>
      <c r="AN1951" s="4">
        <v>71</v>
      </c>
    </row>
    <row r="1952" spans="28:40" x14ac:dyDescent="0.25">
      <c r="AB1952" s="4">
        <v>1951</v>
      </c>
      <c r="AC1952" s="4" t="s">
        <v>20</v>
      </c>
      <c r="AD1952" s="4" t="s">
        <v>19</v>
      </c>
      <c r="AE1952" s="4" t="s">
        <v>16</v>
      </c>
      <c r="AF1952" s="4" t="s">
        <v>17</v>
      </c>
      <c r="AG1952" s="4" t="s">
        <v>18</v>
      </c>
      <c r="AH1952" s="4" t="s">
        <v>36</v>
      </c>
      <c r="AI1952" s="5">
        <v>30000</v>
      </c>
      <c r="AJ1952" s="4" t="e">
        <v>#NULL!</v>
      </c>
      <c r="AK1952" s="4">
        <v>25</v>
      </c>
      <c r="AL1952" s="4">
        <v>27</v>
      </c>
      <c r="AM1952" s="4">
        <v>7</v>
      </c>
      <c r="AN1952" s="4">
        <v>59</v>
      </c>
    </row>
    <row r="1953" spans="28:40" x14ac:dyDescent="0.25">
      <c r="AB1953" s="4">
        <v>1952</v>
      </c>
      <c r="AC1953" s="4" t="s">
        <v>14</v>
      </c>
      <c r="AD1953" s="4" t="s">
        <v>15</v>
      </c>
      <c r="AE1953" s="4" t="s">
        <v>16</v>
      </c>
      <c r="AF1953" s="4" t="s">
        <v>17</v>
      </c>
      <c r="AG1953" s="4" t="s">
        <v>18</v>
      </c>
      <c r="AH1953" s="4" t="s">
        <v>23</v>
      </c>
      <c r="AI1953" s="5">
        <v>6000</v>
      </c>
      <c r="AJ1953" s="4" t="e">
        <v>#NULL!</v>
      </c>
      <c r="AK1953" s="4">
        <v>18</v>
      </c>
      <c r="AL1953" s="4">
        <v>33</v>
      </c>
      <c r="AM1953" s="4">
        <v>24</v>
      </c>
      <c r="AN1953" s="4">
        <v>75</v>
      </c>
    </row>
    <row r="1954" spans="28:40" x14ac:dyDescent="0.25">
      <c r="AB1954" s="4">
        <v>1953</v>
      </c>
      <c r="AC1954" s="4" t="s">
        <v>20</v>
      </c>
      <c r="AD1954" s="4" t="s">
        <v>30</v>
      </c>
      <c r="AE1954" s="4" t="s">
        <v>16</v>
      </c>
      <c r="AF1954" s="4" t="s">
        <v>17</v>
      </c>
      <c r="AG1954" s="4" t="s">
        <v>20</v>
      </c>
      <c r="AH1954" s="4" t="s">
        <v>36</v>
      </c>
      <c r="AI1954" s="5">
        <v>15000</v>
      </c>
      <c r="AJ1954" s="4" t="e">
        <v>#NULL!</v>
      </c>
      <c r="AK1954" s="4">
        <v>17</v>
      </c>
      <c r="AL1954" s="4">
        <v>33</v>
      </c>
      <c r="AM1954" s="4">
        <v>17</v>
      </c>
      <c r="AN1954" s="4">
        <v>67</v>
      </c>
    </row>
    <row r="1955" spans="28:40" x14ac:dyDescent="0.25">
      <c r="AB1955" s="4">
        <v>1954</v>
      </c>
      <c r="AC1955" s="4" t="s">
        <v>20</v>
      </c>
      <c r="AD1955" s="4" t="s">
        <v>30</v>
      </c>
      <c r="AE1955" s="4" t="s">
        <v>16</v>
      </c>
      <c r="AF1955" s="4" t="s">
        <v>17</v>
      </c>
      <c r="AG1955" s="4" t="s">
        <v>20</v>
      </c>
      <c r="AH1955" s="4" t="s">
        <v>23</v>
      </c>
      <c r="AI1955" s="5">
        <v>10000</v>
      </c>
      <c r="AJ1955" s="4" t="e">
        <v>#NULL!</v>
      </c>
      <c r="AK1955" s="4">
        <v>22</v>
      </c>
      <c r="AL1955" s="4">
        <v>20</v>
      </c>
      <c r="AM1955" s="4">
        <v>22</v>
      </c>
      <c r="AN1955" s="4">
        <v>64</v>
      </c>
    </row>
    <row r="1956" spans="28:40" x14ac:dyDescent="0.25">
      <c r="AB1956" s="4">
        <v>1955</v>
      </c>
      <c r="AC1956" s="4" t="s">
        <v>20</v>
      </c>
      <c r="AD1956" s="4" t="s">
        <v>40</v>
      </c>
      <c r="AE1956" s="4" t="s">
        <v>16</v>
      </c>
      <c r="AF1956" s="4" t="s">
        <v>17</v>
      </c>
      <c r="AG1956" s="4" t="s">
        <v>20</v>
      </c>
      <c r="AH1956" s="4" t="s">
        <v>23</v>
      </c>
      <c r="AI1956" s="5">
        <v>2000</v>
      </c>
      <c r="AJ1956" s="4">
        <v>0</v>
      </c>
      <c r="AK1956" s="4">
        <v>17</v>
      </c>
      <c r="AL1956" s="4">
        <v>24</v>
      </c>
      <c r="AM1956" s="4">
        <v>15</v>
      </c>
      <c r="AN1956" s="4">
        <v>56</v>
      </c>
    </row>
    <row r="1957" spans="28:40" x14ac:dyDescent="0.25">
      <c r="AB1957" s="4">
        <v>1956</v>
      </c>
      <c r="AC1957" s="4" t="s">
        <v>14</v>
      </c>
      <c r="AD1957" s="4" t="s">
        <v>44</v>
      </c>
      <c r="AE1957" s="4" t="s">
        <v>22</v>
      </c>
      <c r="AF1957" s="4" t="s">
        <v>17</v>
      </c>
      <c r="AG1957" s="4" t="s">
        <v>20</v>
      </c>
      <c r="AH1957" s="4" t="s">
        <v>23</v>
      </c>
      <c r="AI1957" s="5">
        <v>10000</v>
      </c>
      <c r="AJ1957" s="4" t="e">
        <v>#NULL!</v>
      </c>
      <c r="AK1957" s="4">
        <v>11</v>
      </c>
      <c r="AL1957" s="4">
        <v>19</v>
      </c>
      <c r="AM1957" s="4">
        <v>6</v>
      </c>
      <c r="AN1957" s="4">
        <v>36</v>
      </c>
    </row>
    <row r="1958" spans="28:40" x14ac:dyDescent="0.25">
      <c r="AB1958" s="4">
        <v>1957</v>
      </c>
      <c r="AC1958" s="4" t="s">
        <v>14</v>
      </c>
      <c r="AD1958" s="4" t="s">
        <v>29</v>
      </c>
      <c r="AE1958" s="4" t="s">
        <v>22</v>
      </c>
      <c r="AF1958" s="4" t="s">
        <v>17</v>
      </c>
      <c r="AG1958" s="4" t="s">
        <v>20</v>
      </c>
      <c r="AH1958" s="4" t="s">
        <v>23</v>
      </c>
      <c r="AI1958" s="5">
        <v>10000</v>
      </c>
      <c r="AJ1958" s="4" t="e">
        <v>#NULL!</v>
      </c>
      <c r="AK1958" s="4">
        <v>15</v>
      </c>
      <c r="AL1958" s="4">
        <v>6</v>
      </c>
      <c r="AM1958" s="4">
        <v>2</v>
      </c>
      <c r="AN1958" s="4">
        <v>23</v>
      </c>
    </row>
    <row r="1959" spans="28:40" x14ac:dyDescent="0.25">
      <c r="AB1959" s="4">
        <v>1958</v>
      </c>
      <c r="AC1959" s="4" t="s">
        <v>14</v>
      </c>
      <c r="AD1959" s="4" t="s">
        <v>33</v>
      </c>
      <c r="AE1959" s="4" t="s">
        <v>22</v>
      </c>
      <c r="AF1959" s="4" t="s">
        <v>17</v>
      </c>
      <c r="AG1959" s="4" t="s">
        <v>20</v>
      </c>
      <c r="AH1959" s="4" t="s">
        <v>23</v>
      </c>
      <c r="AI1959" s="5">
        <v>10000</v>
      </c>
      <c r="AJ1959" s="4" t="e">
        <v>#NULL!</v>
      </c>
      <c r="AK1959" s="4">
        <v>15</v>
      </c>
      <c r="AL1959" s="4">
        <v>28</v>
      </c>
      <c r="AM1959" s="4">
        <v>6</v>
      </c>
      <c r="AN1959" s="4">
        <v>49</v>
      </c>
    </row>
    <row r="1960" spans="28:40" x14ac:dyDescent="0.25">
      <c r="AB1960" s="4">
        <v>1959</v>
      </c>
      <c r="AC1960" s="4" t="s">
        <v>14</v>
      </c>
      <c r="AD1960" s="4" t="s">
        <v>30</v>
      </c>
      <c r="AE1960" s="4" t="s">
        <v>22</v>
      </c>
      <c r="AF1960" s="4" t="s">
        <v>17</v>
      </c>
      <c r="AG1960" s="4" t="s">
        <v>20</v>
      </c>
      <c r="AH1960" s="4" t="s">
        <v>23</v>
      </c>
      <c r="AI1960" s="5">
        <v>7000</v>
      </c>
      <c r="AJ1960" s="4" t="e">
        <v>#NULL!</v>
      </c>
      <c r="AK1960" s="4">
        <v>20</v>
      </c>
      <c r="AL1960" s="4">
        <v>20</v>
      </c>
      <c r="AM1960" s="4">
        <v>4</v>
      </c>
      <c r="AN1960" s="4">
        <v>44</v>
      </c>
    </row>
    <row r="1961" spans="28:40" x14ac:dyDescent="0.25">
      <c r="AB1961" s="4">
        <v>1960</v>
      </c>
      <c r="AC1961" s="4" t="s">
        <v>14</v>
      </c>
      <c r="AD1961" s="4" t="s">
        <v>44</v>
      </c>
      <c r="AE1961" s="4" t="s">
        <v>22</v>
      </c>
      <c r="AF1961" s="4" t="s">
        <v>17</v>
      </c>
      <c r="AG1961" s="4" t="s">
        <v>20</v>
      </c>
      <c r="AH1961" s="4" t="s">
        <v>23</v>
      </c>
      <c r="AI1961" s="5">
        <v>5000</v>
      </c>
      <c r="AJ1961" s="4" t="e">
        <v>#NULL!</v>
      </c>
      <c r="AK1961" s="4">
        <v>22</v>
      </c>
      <c r="AL1961" s="4">
        <v>19</v>
      </c>
      <c r="AM1961" s="4">
        <v>4</v>
      </c>
      <c r="AN1961" s="4">
        <v>45</v>
      </c>
    </row>
    <row r="1962" spans="28:40" x14ac:dyDescent="0.25">
      <c r="AB1962" s="4">
        <v>1961</v>
      </c>
      <c r="AC1962" s="4" t="s">
        <v>14</v>
      </c>
      <c r="AD1962" s="4" t="s">
        <v>60</v>
      </c>
      <c r="AE1962" s="4" t="s">
        <v>22</v>
      </c>
      <c r="AF1962" s="4" t="s">
        <v>17</v>
      </c>
      <c r="AG1962" s="4" t="s">
        <v>20</v>
      </c>
      <c r="AH1962" s="4" t="s">
        <v>23</v>
      </c>
      <c r="AI1962" s="5">
        <v>12000</v>
      </c>
      <c r="AJ1962" s="4" t="e">
        <v>#NULL!</v>
      </c>
      <c r="AK1962" s="4">
        <v>6</v>
      </c>
      <c r="AL1962" s="4">
        <v>10</v>
      </c>
      <c r="AM1962" s="4">
        <v>6</v>
      </c>
      <c r="AN1962" s="4">
        <v>22</v>
      </c>
    </row>
    <row r="1963" spans="28:40" x14ac:dyDescent="0.25">
      <c r="AB1963" s="4">
        <v>1962</v>
      </c>
      <c r="AC1963" s="4" t="s">
        <v>14</v>
      </c>
      <c r="AD1963" s="4" t="s">
        <v>24</v>
      </c>
      <c r="AE1963" s="4" t="s">
        <v>22</v>
      </c>
      <c r="AF1963" s="4" t="s">
        <v>17</v>
      </c>
      <c r="AG1963" s="4" t="s">
        <v>20</v>
      </c>
      <c r="AH1963" s="4" t="s">
        <v>23</v>
      </c>
      <c r="AI1963" s="5">
        <v>3000</v>
      </c>
      <c r="AJ1963" s="4" t="e">
        <v>#NULL!</v>
      </c>
      <c r="AK1963" s="4">
        <v>20</v>
      </c>
      <c r="AL1963" s="4">
        <v>8</v>
      </c>
      <c r="AM1963" s="4">
        <v>11</v>
      </c>
      <c r="AN1963" s="4">
        <v>39</v>
      </c>
    </row>
    <row r="1964" spans="28:40" x14ac:dyDescent="0.25">
      <c r="AB1964" s="4">
        <v>1963</v>
      </c>
      <c r="AC1964" s="4" t="s">
        <v>14</v>
      </c>
      <c r="AD1964" s="4" t="s">
        <v>27</v>
      </c>
      <c r="AE1964" s="4" t="s">
        <v>22</v>
      </c>
      <c r="AF1964" s="4" t="s">
        <v>17</v>
      </c>
      <c r="AG1964" s="4" t="s">
        <v>20</v>
      </c>
      <c r="AH1964" s="4" t="s">
        <v>23</v>
      </c>
      <c r="AI1964" s="5">
        <v>5000</v>
      </c>
      <c r="AJ1964" s="4" t="e">
        <v>#NULL!</v>
      </c>
      <c r="AK1964" s="4">
        <v>19</v>
      </c>
      <c r="AL1964" s="4">
        <v>7</v>
      </c>
      <c r="AM1964" s="4">
        <v>5</v>
      </c>
      <c r="AN1964" s="4">
        <v>31</v>
      </c>
    </row>
    <row r="1965" spans="28:40" x14ac:dyDescent="0.25">
      <c r="AB1965" s="4">
        <v>1964</v>
      </c>
      <c r="AC1965" s="4" t="s">
        <v>14</v>
      </c>
      <c r="AD1965" s="4" t="s">
        <v>42</v>
      </c>
      <c r="AE1965" s="4" t="s">
        <v>22</v>
      </c>
      <c r="AF1965" s="4" t="s">
        <v>17</v>
      </c>
      <c r="AG1965" s="4" t="s">
        <v>20</v>
      </c>
      <c r="AH1965" s="4" t="s">
        <v>23</v>
      </c>
      <c r="AI1965" s="5">
        <v>3000</v>
      </c>
      <c r="AJ1965" s="4" t="e">
        <v>#NULL!</v>
      </c>
      <c r="AK1965" s="4">
        <v>15</v>
      </c>
      <c r="AL1965" s="4">
        <v>7</v>
      </c>
      <c r="AM1965" s="4">
        <v>4</v>
      </c>
      <c r="AN1965" s="4">
        <v>26</v>
      </c>
    </row>
    <row r="1966" spans="28:40" x14ac:dyDescent="0.25">
      <c r="AB1966" s="4">
        <v>1965</v>
      </c>
      <c r="AC1966" s="4" t="s">
        <v>14</v>
      </c>
      <c r="AD1966" s="4" t="s">
        <v>42</v>
      </c>
      <c r="AE1966" s="4" t="s">
        <v>22</v>
      </c>
      <c r="AF1966" s="4" t="s">
        <v>17</v>
      </c>
      <c r="AG1966" s="4" t="s">
        <v>20</v>
      </c>
      <c r="AH1966" s="4" t="s">
        <v>23</v>
      </c>
      <c r="AI1966" s="5">
        <v>10000</v>
      </c>
      <c r="AJ1966" s="4" t="e">
        <v>#NULL!</v>
      </c>
      <c r="AK1966" s="4">
        <v>16</v>
      </c>
      <c r="AL1966" s="4">
        <v>15</v>
      </c>
      <c r="AM1966" s="4">
        <v>16</v>
      </c>
      <c r="AN1966" s="4">
        <v>47</v>
      </c>
    </row>
    <row r="1967" spans="28:40" x14ac:dyDescent="0.25">
      <c r="AB1967" s="4">
        <v>1966</v>
      </c>
      <c r="AC1967" s="4" t="s">
        <v>14</v>
      </c>
      <c r="AD1967" s="4" t="s">
        <v>24</v>
      </c>
      <c r="AE1967" s="4" t="s">
        <v>22</v>
      </c>
      <c r="AF1967" s="4" t="s">
        <v>17</v>
      </c>
      <c r="AG1967" s="4" t="s">
        <v>20</v>
      </c>
      <c r="AH1967" s="4" t="s">
        <v>23</v>
      </c>
      <c r="AI1967" s="5">
        <v>10000</v>
      </c>
      <c r="AJ1967" s="4" t="e">
        <v>#NULL!</v>
      </c>
      <c r="AK1967" s="4">
        <v>9</v>
      </c>
      <c r="AL1967" s="4">
        <v>28</v>
      </c>
      <c r="AM1967" s="4">
        <v>7</v>
      </c>
      <c r="AN1967" s="4">
        <v>44</v>
      </c>
    </row>
    <row r="1968" spans="28:40" x14ac:dyDescent="0.25">
      <c r="AB1968" s="4">
        <v>1967</v>
      </c>
      <c r="AC1968" s="4" t="s">
        <v>14</v>
      </c>
      <c r="AD1968" s="4" t="s">
        <v>31</v>
      </c>
      <c r="AE1968" s="4" t="s">
        <v>22</v>
      </c>
      <c r="AF1968" s="4" t="s">
        <v>17</v>
      </c>
      <c r="AG1968" s="4" t="s">
        <v>20</v>
      </c>
      <c r="AH1968" s="4" t="s">
        <v>36</v>
      </c>
      <c r="AI1968" s="5">
        <v>5000</v>
      </c>
      <c r="AJ1968" s="4" t="e">
        <v>#NULL!</v>
      </c>
      <c r="AK1968" s="4">
        <v>19</v>
      </c>
      <c r="AL1968" s="4">
        <v>28</v>
      </c>
      <c r="AM1968" s="4">
        <v>5</v>
      </c>
      <c r="AN1968" s="4">
        <v>52</v>
      </c>
    </row>
    <row r="1969" spans="28:40" x14ac:dyDescent="0.25">
      <c r="AB1969" s="4">
        <v>1968</v>
      </c>
      <c r="AC1969" s="4" t="s">
        <v>14</v>
      </c>
      <c r="AD1969" s="4" t="s">
        <v>47</v>
      </c>
      <c r="AE1969" s="4" t="s">
        <v>22</v>
      </c>
      <c r="AF1969" s="4" t="s">
        <v>17</v>
      </c>
      <c r="AG1969" s="4" t="s">
        <v>20</v>
      </c>
      <c r="AH1969" s="4" t="s">
        <v>36</v>
      </c>
      <c r="AI1969" s="5">
        <v>5000</v>
      </c>
      <c r="AJ1969" s="4" t="e">
        <v>#NULL!</v>
      </c>
      <c r="AK1969" s="4">
        <v>22</v>
      </c>
      <c r="AL1969" s="4">
        <v>29</v>
      </c>
      <c r="AM1969" s="4">
        <v>5</v>
      </c>
      <c r="AN1969" s="4">
        <v>56</v>
      </c>
    </row>
    <row r="1970" spans="28:40" x14ac:dyDescent="0.25">
      <c r="AB1970" s="4">
        <v>1969</v>
      </c>
      <c r="AC1970" s="4" t="s">
        <v>14</v>
      </c>
      <c r="AD1970" s="4" t="s">
        <v>41</v>
      </c>
      <c r="AE1970" s="4" t="s">
        <v>22</v>
      </c>
      <c r="AF1970" s="4" t="s">
        <v>17</v>
      </c>
      <c r="AG1970" s="4" t="s">
        <v>20</v>
      </c>
      <c r="AH1970" s="4" t="s">
        <v>23</v>
      </c>
      <c r="AI1970" s="5">
        <v>5000</v>
      </c>
      <c r="AJ1970" s="4" t="e">
        <v>#NULL!</v>
      </c>
      <c r="AK1970" s="4">
        <v>22</v>
      </c>
      <c r="AL1970" s="4">
        <v>19</v>
      </c>
      <c r="AM1970" s="4">
        <v>5</v>
      </c>
      <c r="AN1970" s="4">
        <v>46</v>
      </c>
    </row>
    <row r="1971" spans="28:40" x14ac:dyDescent="0.25">
      <c r="AB1971" s="4">
        <v>1970</v>
      </c>
      <c r="AC1971" s="4" t="s">
        <v>14</v>
      </c>
      <c r="AD1971" s="4" t="s">
        <v>40</v>
      </c>
      <c r="AE1971" s="4" t="s">
        <v>22</v>
      </c>
      <c r="AF1971" s="4" t="s">
        <v>17</v>
      </c>
      <c r="AG1971" s="4" t="s">
        <v>20</v>
      </c>
      <c r="AH1971" s="4" t="s">
        <v>23</v>
      </c>
      <c r="AI1971" s="5">
        <v>5000</v>
      </c>
      <c r="AJ1971" s="4" t="e">
        <v>#NULL!</v>
      </c>
      <c r="AK1971" s="4">
        <v>23</v>
      </c>
      <c r="AL1971" s="4">
        <v>29</v>
      </c>
      <c r="AM1971" s="4">
        <v>5</v>
      </c>
      <c r="AN1971" s="4">
        <v>57</v>
      </c>
    </row>
    <row r="1972" spans="28:40" x14ac:dyDescent="0.25">
      <c r="AB1972" s="4">
        <v>1971</v>
      </c>
      <c r="AC1972" s="4" t="s">
        <v>14</v>
      </c>
      <c r="AD1972" s="4" t="s">
        <v>34</v>
      </c>
      <c r="AE1972" s="4" t="s">
        <v>22</v>
      </c>
      <c r="AF1972" s="4" t="s">
        <v>17</v>
      </c>
      <c r="AG1972" s="4" t="s">
        <v>20</v>
      </c>
      <c r="AH1972" s="4" t="s">
        <v>23</v>
      </c>
      <c r="AI1972" s="5">
        <v>10000</v>
      </c>
      <c r="AJ1972" s="4" t="e">
        <v>#NULL!</v>
      </c>
      <c r="AK1972" s="4">
        <v>14</v>
      </c>
      <c r="AL1972" s="4">
        <v>33</v>
      </c>
      <c r="AM1972" s="4">
        <v>6</v>
      </c>
      <c r="AN1972" s="4">
        <v>53</v>
      </c>
    </row>
    <row r="1973" spans="28:40" x14ac:dyDescent="0.25">
      <c r="AB1973" s="4">
        <v>1972</v>
      </c>
      <c r="AC1973" s="4" t="s">
        <v>14</v>
      </c>
      <c r="AD1973" s="4" t="s">
        <v>35</v>
      </c>
      <c r="AE1973" s="4" t="s">
        <v>22</v>
      </c>
      <c r="AF1973" s="4" t="s">
        <v>17</v>
      </c>
      <c r="AG1973" s="4" t="s">
        <v>20</v>
      </c>
      <c r="AH1973" s="4" t="s">
        <v>23</v>
      </c>
      <c r="AI1973" s="5">
        <v>7000</v>
      </c>
      <c r="AJ1973" s="4" t="e">
        <v>#NULL!</v>
      </c>
      <c r="AK1973" s="4">
        <v>20</v>
      </c>
      <c r="AL1973" s="4">
        <v>9</v>
      </c>
      <c r="AM1973" s="4">
        <v>5</v>
      </c>
      <c r="AN1973" s="4">
        <v>34</v>
      </c>
    </row>
    <row r="1974" spans="28:40" x14ac:dyDescent="0.25">
      <c r="AB1974" s="4">
        <v>1973</v>
      </c>
      <c r="AC1974" s="4" t="s">
        <v>14</v>
      </c>
      <c r="AD1974" s="4" t="s">
        <v>34</v>
      </c>
      <c r="AE1974" s="4" t="s">
        <v>22</v>
      </c>
      <c r="AF1974" s="4" t="s">
        <v>17</v>
      </c>
      <c r="AG1974" s="4" t="s">
        <v>20</v>
      </c>
      <c r="AH1974" s="4" t="s">
        <v>23</v>
      </c>
      <c r="AI1974" s="5">
        <v>10000</v>
      </c>
      <c r="AJ1974" s="4" t="e">
        <v>#NULL!</v>
      </c>
      <c r="AK1974" s="4">
        <v>14</v>
      </c>
      <c r="AL1974" s="4">
        <v>33</v>
      </c>
      <c r="AM1974" s="4">
        <v>6</v>
      </c>
      <c r="AN1974" s="4">
        <v>53</v>
      </c>
    </row>
    <row r="1975" spans="28:40" x14ac:dyDescent="0.25">
      <c r="AB1975" s="4">
        <v>1974</v>
      </c>
      <c r="AC1975" s="4" t="s">
        <v>14</v>
      </c>
      <c r="AD1975" s="4" t="s">
        <v>60</v>
      </c>
      <c r="AE1975" s="4" t="s">
        <v>16</v>
      </c>
      <c r="AF1975" s="4" t="s">
        <v>17</v>
      </c>
      <c r="AG1975" s="4" t="s">
        <v>20</v>
      </c>
      <c r="AH1975" s="4" t="s">
        <v>36</v>
      </c>
      <c r="AI1975" s="5">
        <v>15000</v>
      </c>
      <c r="AJ1975" s="4">
        <v>1</v>
      </c>
      <c r="AK1975" s="4">
        <v>23</v>
      </c>
      <c r="AL1975" s="4">
        <v>34</v>
      </c>
      <c r="AM1975" s="4">
        <v>27</v>
      </c>
      <c r="AN1975" s="4">
        <v>84</v>
      </c>
    </row>
    <row r="1976" spans="28:40" x14ac:dyDescent="0.25">
      <c r="AB1976" s="4">
        <v>1975</v>
      </c>
      <c r="AC1976" s="4" t="s">
        <v>14</v>
      </c>
      <c r="AD1976" s="4" t="s">
        <v>47</v>
      </c>
      <c r="AE1976" s="4" t="s">
        <v>16</v>
      </c>
      <c r="AF1976" s="4" t="s">
        <v>17</v>
      </c>
      <c r="AG1976" s="4" t="s">
        <v>20</v>
      </c>
      <c r="AH1976" s="4" t="s">
        <v>23</v>
      </c>
      <c r="AI1976" s="5">
        <v>2000</v>
      </c>
      <c r="AJ1976" s="4" t="e">
        <v>#NULL!</v>
      </c>
      <c r="AK1976" s="4">
        <v>21</v>
      </c>
      <c r="AL1976" s="4">
        <v>18</v>
      </c>
      <c r="AM1976" s="4">
        <v>19</v>
      </c>
      <c r="AN1976" s="4">
        <v>58</v>
      </c>
    </row>
    <row r="1977" spans="28:40" x14ac:dyDescent="0.25">
      <c r="AB1977" s="4">
        <v>1976</v>
      </c>
      <c r="AC1977" s="4" t="s">
        <v>14</v>
      </c>
      <c r="AD1977" s="4" t="s">
        <v>60</v>
      </c>
      <c r="AE1977" s="4" t="s">
        <v>16</v>
      </c>
      <c r="AF1977" s="4" t="s">
        <v>17</v>
      </c>
      <c r="AG1977" s="4" t="s">
        <v>20</v>
      </c>
      <c r="AH1977" s="4" t="s">
        <v>36</v>
      </c>
      <c r="AI1977" s="5">
        <v>15000</v>
      </c>
      <c r="AJ1977" s="4">
        <v>3</v>
      </c>
      <c r="AK1977" s="4">
        <v>23</v>
      </c>
      <c r="AL1977" s="4">
        <v>9</v>
      </c>
      <c r="AM1977" s="4">
        <v>16</v>
      </c>
      <c r="AN1977" s="4">
        <v>48</v>
      </c>
    </row>
    <row r="1978" spans="28:40" x14ac:dyDescent="0.25">
      <c r="AB1978" s="4">
        <v>1977</v>
      </c>
      <c r="AC1978" s="4" t="s">
        <v>14</v>
      </c>
      <c r="AD1978" s="4" t="s">
        <v>41</v>
      </c>
      <c r="AE1978" s="4" t="s">
        <v>16</v>
      </c>
      <c r="AF1978" s="4" t="s">
        <v>17</v>
      </c>
      <c r="AG1978" s="4" t="s">
        <v>20</v>
      </c>
      <c r="AH1978" s="4" t="s">
        <v>36</v>
      </c>
      <c r="AI1978" s="5">
        <v>10000</v>
      </c>
      <c r="AJ1978" s="4">
        <v>5</v>
      </c>
      <c r="AK1978" s="4">
        <v>15</v>
      </c>
      <c r="AL1978" s="4">
        <v>4</v>
      </c>
      <c r="AM1978" s="4">
        <v>10</v>
      </c>
      <c r="AN1978" s="4">
        <v>29</v>
      </c>
    </row>
    <row r="1979" spans="28:40" x14ac:dyDescent="0.25">
      <c r="AB1979" s="4">
        <v>1978</v>
      </c>
      <c r="AC1979" s="4" t="s">
        <v>14</v>
      </c>
      <c r="AD1979" s="4" t="s">
        <v>29</v>
      </c>
      <c r="AE1979" s="4" t="s">
        <v>16</v>
      </c>
      <c r="AF1979" s="4" t="s">
        <v>17</v>
      </c>
      <c r="AG1979" s="4" t="s">
        <v>20</v>
      </c>
      <c r="AH1979" s="4" t="s">
        <v>36</v>
      </c>
      <c r="AI1979" s="5">
        <v>5000</v>
      </c>
      <c r="AJ1979" s="4">
        <v>3</v>
      </c>
      <c r="AK1979" s="4">
        <v>14</v>
      </c>
      <c r="AL1979" s="4">
        <v>24</v>
      </c>
      <c r="AM1979" s="4">
        <v>10</v>
      </c>
      <c r="AN1979" s="4">
        <v>48</v>
      </c>
    </row>
    <row r="1980" spans="28:40" x14ac:dyDescent="0.25">
      <c r="AB1980" s="4">
        <v>1979</v>
      </c>
      <c r="AC1980" s="4" t="s">
        <v>14</v>
      </c>
      <c r="AD1980" s="4" t="s">
        <v>47</v>
      </c>
      <c r="AE1980" s="4" t="s">
        <v>16</v>
      </c>
      <c r="AF1980" s="4" t="s">
        <v>17</v>
      </c>
      <c r="AG1980" s="4" t="s">
        <v>20</v>
      </c>
      <c r="AH1980" s="4" t="s">
        <v>23</v>
      </c>
      <c r="AI1980" s="5">
        <v>5000</v>
      </c>
      <c r="AJ1980" s="4" t="e">
        <v>#NULL!</v>
      </c>
      <c r="AK1980" s="4">
        <v>9</v>
      </c>
      <c r="AL1980" s="4">
        <v>11</v>
      </c>
      <c r="AM1980" s="4">
        <v>4</v>
      </c>
      <c r="AN1980" s="4">
        <v>24</v>
      </c>
    </row>
    <row r="1981" spans="28:40" x14ac:dyDescent="0.25">
      <c r="AB1981" s="4">
        <v>1980</v>
      </c>
      <c r="AC1981" s="4" t="s">
        <v>14</v>
      </c>
      <c r="AD1981" s="4" t="s">
        <v>47</v>
      </c>
      <c r="AE1981" s="4" t="s">
        <v>16</v>
      </c>
      <c r="AF1981" s="4" t="s">
        <v>17</v>
      </c>
      <c r="AG1981" s="4" t="s">
        <v>20</v>
      </c>
      <c r="AH1981" s="4" t="s">
        <v>36</v>
      </c>
      <c r="AI1981" s="5">
        <v>5000</v>
      </c>
      <c r="AJ1981" s="4">
        <v>1</v>
      </c>
      <c r="AK1981" s="4">
        <v>10</v>
      </c>
      <c r="AL1981" s="4">
        <v>24</v>
      </c>
      <c r="AM1981" s="4">
        <v>6</v>
      </c>
      <c r="AN1981" s="4">
        <v>40</v>
      </c>
    </row>
    <row r="1982" spans="28:40" x14ac:dyDescent="0.25">
      <c r="AB1982" s="4">
        <v>1981</v>
      </c>
      <c r="AC1982" s="4" t="s">
        <v>14</v>
      </c>
      <c r="AD1982" s="4" t="s">
        <v>41</v>
      </c>
      <c r="AE1982" s="4" t="s">
        <v>22</v>
      </c>
      <c r="AF1982" s="4" t="s">
        <v>17</v>
      </c>
      <c r="AG1982" s="4" t="s">
        <v>20</v>
      </c>
      <c r="AH1982" s="4" t="s">
        <v>23</v>
      </c>
      <c r="AI1982" s="5">
        <v>10000</v>
      </c>
      <c r="AJ1982" s="4" t="e">
        <v>#NULL!</v>
      </c>
      <c r="AK1982" s="4">
        <v>19</v>
      </c>
      <c r="AL1982" s="4">
        <v>24</v>
      </c>
      <c r="AM1982" s="4">
        <v>18</v>
      </c>
      <c r="AN1982" s="4">
        <v>61</v>
      </c>
    </row>
    <row r="1983" spans="28:40" x14ac:dyDescent="0.25">
      <c r="AB1983" s="4">
        <v>1982</v>
      </c>
      <c r="AC1983" s="4" t="s">
        <v>14</v>
      </c>
      <c r="AD1983" s="4" t="s">
        <v>30</v>
      </c>
      <c r="AE1983" s="4" t="s">
        <v>22</v>
      </c>
      <c r="AF1983" s="4" t="s">
        <v>17</v>
      </c>
      <c r="AG1983" s="4" t="s">
        <v>20</v>
      </c>
      <c r="AH1983" s="4" t="s">
        <v>23</v>
      </c>
      <c r="AI1983" s="5">
        <v>10000</v>
      </c>
      <c r="AJ1983" s="4" t="e">
        <v>#NULL!</v>
      </c>
      <c r="AK1983" s="4">
        <v>12</v>
      </c>
      <c r="AL1983" s="4">
        <v>18</v>
      </c>
      <c r="AM1983" s="4">
        <v>3</v>
      </c>
      <c r="AN1983" s="4">
        <v>33</v>
      </c>
    </row>
    <row r="1984" spans="28:40" x14ac:dyDescent="0.25">
      <c r="AB1984" s="4">
        <v>1983</v>
      </c>
      <c r="AC1984" s="4" t="s">
        <v>14</v>
      </c>
      <c r="AD1984" s="4" t="s">
        <v>29</v>
      </c>
      <c r="AE1984" s="4" t="s">
        <v>22</v>
      </c>
      <c r="AF1984" s="4" t="s">
        <v>17</v>
      </c>
      <c r="AG1984" s="4" t="s">
        <v>20</v>
      </c>
      <c r="AH1984" s="4" t="s">
        <v>36</v>
      </c>
      <c r="AI1984" s="5">
        <v>4000</v>
      </c>
      <c r="AJ1984" s="4" t="e">
        <v>#NULL!</v>
      </c>
      <c r="AK1984" s="4">
        <v>24</v>
      </c>
      <c r="AL1984" s="4">
        <v>28</v>
      </c>
      <c r="AM1984" s="4">
        <v>18</v>
      </c>
      <c r="AN1984" s="4">
        <v>70</v>
      </c>
    </row>
    <row r="1985" spans="28:40" x14ac:dyDescent="0.25">
      <c r="AB1985" s="4">
        <v>1984</v>
      </c>
      <c r="AC1985" s="4" t="s">
        <v>14</v>
      </c>
      <c r="AD1985" s="4" t="s">
        <v>44</v>
      </c>
      <c r="AE1985" s="4" t="s">
        <v>22</v>
      </c>
      <c r="AF1985" s="4" t="s">
        <v>17</v>
      </c>
      <c r="AG1985" s="4" t="s">
        <v>20</v>
      </c>
      <c r="AH1985" s="4" t="s">
        <v>23</v>
      </c>
      <c r="AI1985" s="5">
        <v>4000</v>
      </c>
      <c r="AJ1985" s="4" t="e">
        <v>#NULL!</v>
      </c>
      <c r="AK1985" s="4">
        <v>12</v>
      </c>
      <c r="AL1985" s="4">
        <v>23</v>
      </c>
      <c r="AM1985" s="4">
        <v>11</v>
      </c>
      <c r="AN1985" s="4">
        <v>46</v>
      </c>
    </row>
    <row r="1986" spans="28:40" x14ac:dyDescent="0.25">
      <c r="AB1986" s="4">
        <v>1985</v>
      </c>
      <c r="AC1986" s="4" t="s">
        <v>14</v>
      </c>
      <c r="AD1986" s="4" t="s">
        <v>44</v>
      </c>
      <c r="AE1986" s="4" t="s">
        <v>22</v>
      </c>
      <c r="AF1986" s="4" t="s">
        <v>17</v>
      </c>
      <c r="AG1986" s="4" t="s">
        <v>20</v>
      </c>
      <c r="AH1986" s="4" t="s">
        <v>23</v>
      </c>
      <c r="AI1986" s="5">
        <v>4000</v>
      </c>
      <c r="AJ1986" s="4" t="e">
        <v>#NULL!</v>
      </c>
      <c r="AK1986" s="4">
        <v>17</v>
      </c>
      <c r="AL1986" s="4">
        <v>18</v>
      </c>
      <c r="AM1986" s="4">
        <v>7</v>
      </c>
      <c r="AN1986" s="4">
        <v>42</v>
      </c>
    </row>
    <row r="1987" spans="28:40" x14ac:dyDescent="0.25">
      <c r="AB1987" s="4">
        <v>1986</v>
      </c>
      <c r="AC1987" s="4" t="s">
        <v>14</v>
      </c>
      <c r="AD1987" s="4" t="s">
        <v>47</v>
      </c>
      <c r="AE1987" s="4" t="s">
        <v>22</v>
      </c>
      <c r="AF1987" s="4" t="s">
        <v>17</v>
      </c>
      <c r="AG1987" s="4" t="s">
        <v>20</v>
      </c>
      <c r="AH1987" s="4" t="s">
        <v>23</v>
      </c>
      <c r="AI1987" s="5">
        <v>5000</v>
      </c>
      <c r="AJ1987" s="4" t="e">
        <v>#NULL!</v>
      </c>
      <c r="AK1987" s="4">
        <v>16</v>
      </c>
      <c r="AL1987" s="4">
        <v>20</v>
      </c>
      <c r="AM1987" s="4">
        <v>5</v>
      </c>
      <c r="AN1987" s="4">
        <v>41</v>
      </c>
    </row>
    <row r="1988" spans="28:40" x14ac:dyDescent="0.25">
      <c r="AB1988" s="4">
        <v>1987</v>
      </c>
      <c r="AC1988" s="4" t="s">
        <v>14</v>
      </c>
      <c r="AD1988" s="4" t="s">
        <v>50</v>
      </c>
      <c r="AE1988" s="4" t="s">
        <v>16</v>
      </c>
      <c r="AF1988" s="4" t="s">
        <v>17</v>
      </c>
      <c r="AG1988" s="4" t="s">
        <v>20</v>
      </c>
      <c r="AH1988" s="4" t="s">
        <v>23</v>
      </c>
      <c r="AI1988" s="5">
        <v>4000</v>
      </c>
      <c r="AJ1988" s="4" t="e">
        <v>#NULL!</v>
      </c>
      <c r="AK1988" s="4">
        <v>10</v>
      </c>
      <c r="AL1988" s="4">
        <v>13</v>
      </c>
      <c r="AM1988" s="4">
        <v>6</v>
      </c>
      <c r="AN1988" s="4">
        <v>29</v>
      </c>
    </row>
    <row r="1989" spans="28:40" x14ac:dyDescent="0.25">
      <c r="AB1989" s="4">
        <v>1988</v>
      </c>
      <c r="AC1989" s="4" t="s">
        <v>14</v>
      </c>
      <c r="AD1989" s="4" t="s">
        <v>50</v>
      </c>
      <c r="AE1989" s="4" t="s">
        <v>16</v>
      </c>
      <c r="AF1989" s="4" t="s">
        <v>17</v>
      </c>
      <c r="AG1989" s="4" t="s">
        <v>20</v>
      </c>
      <c r="AH1989" s="4" t="s">
        <v>23</v>
      </c>
      <c r="AI1989" s="5">
        <v>5000</v>
      </c>
      <c r="AJ1989" s="4">
        <v>4</v>
      </c>
      <c r="AK1989" s="4">
        <v>22</v>
      </c>
      <c r="AL1989" s="4">
        <v>25</v>
      </c>
      <c r="AM1989" s="4">
        <v>17</v>
      </c>
      <c r="AN1989" s="4">
        <v>64</v>
      </c>
    </row>
    <row r="1990" spans="28:40" x14ac:dyDescent="0.25">
      <c r="AB1990" s="4">
        <v>1989</v>
      </c>
      <c r="AC1990" s="4" t="s">
        <v>14</v>
      </c>
      <c r="AD1990" s="4" t="s">
        <v>28</v>
      </c>
      <c r="AE1990" s="4" t="s">
        <v>16</v>
      </c>
      <c r="AF1990" s="4" t="s">
        <v>17</v>
      </c>
      <c r="AG1990" s="4" t="s">
        <v>20</v>
      </c>
      <c r="AH1990" s="4" t="s">
        <v>23</v>
      </c>
      <c r="AI1990" s="5">
        <v>4000</v>
      </c>
      <c r="AJ1990" s="4">
        <v>4</v>
      </c>
      <c r="AK1990" s="4">
        <v>16</v>
      </c>
      <c r="AL1990" s="4">
        <v>25</v>
      </c>
      <c r="AM1990" s="4">
        <v>6</v>
      </c>
      <c r="AN1990" s="4">
        <v>47</v>
      </c>
    </row>
    <row r="1991" spans="28:40" x14ac:dyDescent="0.25">
      <c r="AB1991" s="4">
        <v>1990</v>
      </c>
      <c r="AC1991" s="4" t="s">
        <v>14</v>
      </c>
      <c r="AD1991" s="4" t="s">
        <v>12</v>
      </c>
      <c r="AE1991" s="4" t="s">
        <v>16</v>
      </c>
      <c r="AF1991" s="4" t="s">
        <v>17</v>
      </c>
      <c r="AG1991" s="4" t="s">
        <v>20</v>
      </c>
      <c r="AH1991" s="4" t="s">
        <v>36</v>
      </c>
      <c r="AI1991" s="5">
        <v>5000</v>
      </c>
      <c r="AJ1991" s="4">
        <v>2</v>
      </c>
      <c r="AK1991" s="4">
        <v>22</v>
      </c>
      <c r="AL1991" s="4">
        <v>33</v>
      </c>
      <c r="AM1991" s="4">
        <v>13</v>
      </c>
      <c r="AN1991" s="4">
        <v>68</v>
      </c>
    </row>
    <row r="1992" spans="28:40" x14ac:dyDescent="0.25">
      <c r="AB1992" s="4">
        <v>1991</v>
      </c>
      <c r="AC1992" s="4" t="s">
        <v>14</v>
      </c>
      <c r="AD1992" s="4" t="s">
        <v>12</v>
      </c>
      <c r="AE1992" s="4" t="s">
        <v>16</v>
      </c>
      <c r="AF1992" s="4" t="s">
        <v>17</v>
      </c>
      <c r="AG1992" s="4" t="s">
        <v>20</v>
      </c>
      <c r="AH1992" s="4" t="s">
        <v>36</v>
      </c>
      <c r="AI1992" s="5">
        <v>5000</v>
      </c>
      <c r="AJ1992" s="4" t="e">
        <v>#NULL!</v>
      </c>
      <c r="AK1992" s="4">
        <v>20</v>
      </c>
      <c r="AL1992" s="4">
        <v>33</v>
      </c>
      <c r="AM1992" s="4">
        <v>13</v>
      </c>
      <c r="AN1992" s="4">
        <v>66</v>
      </c>
    </row>
    <row r="1993" spans="28:40" x14ac:dyDescent="0.25">
      <c r="AB1993" s="4">
        <v>1992</v>
      </c>
      <c r="AC1993" s="4" t="s">
        <v>14</v>
      </c>
      <c r="AD1993" s="4" t="s">
        <v>24</v>
      </c>
      <c r="AE1993" s="4" t="s">
        <v>16</v>
      </c>
      <c r="AF1993" s="4" t="s">
        <v>17</v>
      </c>
      <c r="AG1993" s="4" t="s">
        <v>20</v>
      </c>
      <c r="AH1993" s="4" t="s">
        <v>23</v>
      </c>
      <c r="AI1993" s="5">
        <v>7500</v>
      </c>
      <c r="AJ1993" s="4" t="e">
        <v>#NULL!</v>
      </c>
      <c r="AK1993" s="4">
        <v>10</v>
      </c>
      <c r="AL1993" s="4">
        <v>1</v>
      </c>
      <c r="AM1993" s="4">
        <v>8</v>
      </c>
      <c r="AN1993" s="4">
        <v>19</v>
      </c>
    </row>
    <row r="1994" spans="28:40" x14ac:dyDescent="0.25">
      <c r="AB1994" s="4">
        <v>1993</v>
      </c>
      <c r="AC1994" s="4" t="s">
        <v>14</v>
      </c>
      <c r="AD1994" s="4" t="s">
        <v>71</v>
      </c>
      <c r="AE1994" s="4" t="s">
        <v>16</v>
      </c>
      <c r="AF1994" s="4" t="s">
        <v>17</v>
      </c>
      <c r="AG1994" s="4" t="s">
        <v>20</v>
      </c>
      <c r="AH1994" s="4" t="s">
        <v>23</v>
      </c>
      <c r="AI1994" s="5">
        <v>5000</v>
      </c>
      <c r="AJ1994" s="4">
        <v>3</v>
      </c>
      <c r="AK1994" s="4">
        <v>14</v>
      </c>
      <c r="AL1994" s="4">
        <v>21</v>
      </c>
      <c r="AM1994" s="4">
        <v>13</v>
      </c>
      <c r="AN1994" s="4">
        <v>48</v>
      </c>
    </row>
    <row r="1995" spans="28:40" x14ac:dyDescent="0.25">
      <c r="AB1995" s="4">
        <v>1994</v>
      </c>
      <c r="AC1995" s="4" t="s">
        <v>14</v>
      </c>
      <c r="AD1995" s="4" t="s">
        <v>31</v>
      </c>
      <c r="AE1995" s="4" t="s">
        <v>16</v>
      </c>
      <c r="AF1995" s="4" t="s">
        <v>17</v>
      </c>
      <c r="AG1995" s="4" t="s">
        <v>20</v>
      </c>
      <c r="AH1995" s="4" t="s">
        <v>36</v>
      </c>
      <c r="AI1995" s="5">
        <v>11000</v>
      </c>
      <c r="AJ1995" s="4">
        <v>4</v>
      </c>
      <c r="AK1995" s="4">
        <v>13</v>
      </c>
      <c r="AL1995" s="4">
        <v>7</v>
      </c>
      <c r="AM1995" s="4">
        <v>15</v>
      </c>
      <c r="AN1995" s="4">
        <v>35</v>
      </c>
    </row>
    <row r="1996" spans="28:40" x14ac:dyDescent="0.25">
      <c r="AB1996" s="4">
        <v>1995</v>
      </c>
      <c r="AC1996" s="4" t="s">
        <v>14</v>
      </c>
      <c r="AD1996" s="4" t="s">
        <v>28</v>
      </c>
      <c r="AE1996" s="4" t="s">
        <v>16</v>
      </c>
      <c r="AF1996" s="4" t="s">
        <v>17</v>
      </c>
      <c r="AG1996" s="4" t="s">
        <v>20</v>
      </c>
      <c r="AH1996" s="4" t="s">
        <v>36</v>
      </c>
      <c r="AI1996" s="5">
        <v>5000</v>
      </c>
      <c r="AJ1996" s="4">
        <v>1</v>
      </c>
      <c r="AK1996" s="4">
        <v>11</v>
      </c>
      <c r="AL1996" s="4">
        <v>20</v>
      </c>
      <c r="AM1996" s="4">
        <v>6</v>
      </c>
      <c r="AN1996" s="4">
        <v>37</v>
      </c>
    </row>
    <row r="1997" spans="28:40" x14ac:dyDescent="0.25">
      <c r="AB1997" s="4">
        <v>1996</v>
      </c>
      <c r="AC1997" s="4" t="s">
        <v>14</v>
      </c>
      <c r="AD1997" s="4" t="s">
        <v>28</v>
      </c>
      <c r="AE1997" s="4" t="s">
        <v>16</v>
      </c>
      <c r="AF1997" s="4" t="s">
        <v>17</v>
      </c>
      <c r="AG1997" s="4" t="s">
        <v>20</v>
      </c>
      <c r="AH1997" s="4" t="s">
        <v>23</v>
      </c>
      <c r="AI1997" s="5">
        <v>4000</v>
      </c>
      <c r="AJ1997" s="4" t="e">
        <v>#NULL!</v>
      </c>
      <c r="AK1997" s="4">
        <v>21</v>
      </c>
      <c r="AL1997" s="4">
        <v>34</v>
      </c>
      <c r="AM1997" s="4">
        <v>17</v>
      </c>
      <c r="AN1997" s="4">
        <v>72</v>
      </c>
    </row>
    <row r="1998" spans="28:40" x14ac:dyDescent="0.25">
      <c r="AB1998" s="4">
        <v>1997</v>
      </c>
      <c r="AC1998" s="4" t="s">
        <v>14</v>
      </c>
      <c r="AD1998" s="4" t="s">
        <v>15</v>
      </c>
      <c r="AE1998" s="4" t="s">
        <v>16</v>
      </c>
      <c r="AF1998" s="4" t="s">
        <v>17</v>
      </c>
      <c r="AG1998" s="4" t="s">
        <v>20</v>
      </c>
      <c r="AH1998" s="4" t="s">
        <v>23</v>
      </c>
      <c r="AI1998" s="5">
        <v>1000</v>
      </c>
      <c r="AJ1998" s="4" t="e">
        <v>#NULL!</v>
      </c>
      <c r="AK1998" s="4">
        <v>14</v>
      </c>
      <c r="AL1998" s="4">
        <v>18</v>
      </c>
      <c r="AM1998" s="4">
        <v>18</v>
      </c>
      <c r="AN1998" s="4">
        <v>50</v>
      </c>
    </row>
    <row r="1999" spans="28:40" x14ac:dyDescent="0.25">
      <c r="AB1999" s="4">
        <v>1998</v>
      </c>
      <c r="AC1999" s="4" t="s">
        <v>14</v>
      </c>
      <c r="AD1999" s="4" t="s">
        <v>47</v>
      </c>
      <c r="AE1999" s="4" t="s">
        <v>16</v>
      </c>
      <c r="AF1999" s="4" t="s">
        <v>17</v>
      </c>
      <c r="AG1999" s="4" t="s">
        <v>20</v>
      </c>
      <c r="AH1999" s="4" t="s">
        <v>23</v>
      </c>
      <c r="AI1999" s="5">
        <v>3000</v>
      </c>
      <c r="AJ1999" s="4">
        <v>0</v>
      </c>
      <c r="AK1999" s="4">
        <v>20</v>
      </c>
      <c r="AL1999" s="4">
        <v>34</v>
      </c>
      <c r="AM1999" s="4">
        <v>18</v>
      </c>
      <c r="AN1999" s="4">
        <v>72</v>
      </c>
    </row>
    <row r="2000" spans="28:40" x14ac:dyDescent="0.25">
      <c r="AB2000" s="4">
        <v>1999</v>
      </c>
      <c r="AC2000" s="4" t="s">
        <v>20</v>
      </c>
      <c r="AD2000" s="4" t="s">
        <v>39</v>
      </c>
      <c r="AE2000" s="4" t="s">
        <v>16</v>
      </c>
      <c r="AF2000" s="4" t="s">
        <v>17</v>
      </c>
      <c r="AG2000" s="4" t="s">
        <v>20</v>
      </c>
      <c r="AH2000" s="4" t="s">
        <v>36</v>
      </c>
      <c r="AI2000" s="5">
        <v>5000</v>
      </c>
      <c r="AJ2000" s="4">
        <v>1</v>
      </c>
      <c r="AK2000" s="4">
        <v>11</v>
      </c>
      <c r="AL2000" s="4">
        <v>20</v>
      </c>
      <c r="AM2000" s="4">
        <v>6</v>
      </c>
      <c r="AN2000" s="4">
        <v>37</v>
      </c>
    </row>
    <row r="2001" spans="28:40" x14ac:dyDescent="0.25">
      <c r="AB2001" s="4">
        <v>2000</v>
      </c>
      <c r="AC2001" s="4" t="s">
        <v>14</v>
      </c>
      <c r="AD2001" s="4" t="s">
        <v>57</v>
      </c>
      <c r="AE2001" s="4" t="s">
        <v>16</v>
      </c>
      <c r="AF2001" s="4" t="s">
        <v>17</v>
      </c>
      <c r="AG2001" s="4" t="s">
        <v>20</v>
      </c>
      <c r="AH2001" s="4" t="s">
        <v>36</v>
      </c>
      <c r="AI2001" s="5">
        <v>5000</v>
      </c>
      <c r="AJ2001" s="4">
        <v>1.5</v>
      </c>
      <c r="AK2001" s="4">
        <v>15</v>
      </c>
      <c r="AL2001" s="4">
        <v>21</v>
      </c>
      <c r="AM2001" s="4">
        <v>5</v>
      </c>
      <c r="AN2001" s="4">
        <v>41</v>
      </c>
    </row>
    <row r="2002" spans="28:40" x14ac:dyDescent="0.25">
      <c r="AB2002" s="4">
        <v>2001</v>
      </c>
      <c r="AC2002" s="4" t="s">
        <v>14</v>
      </c>
      <c r="AD2002" s="4" t="s">
        <v>44</v>
      </c>
      <c r="AE2002" s="4" t="s">
        <v>16</v>
      </c>
      <c r="AF2002" s="4" t="s">
        <v>17</v>
      </c>
      <c r="AG2002" s="4" t="s">
        <v>20</v>
      </c>
      <c r="AH2002" s="4" t="s">
        <v>23</v>
      </c>
      <c r="AI2002" s="5">
        <v>6000</v>
      </c>
      <c r="AJ2002" s="4">
        <v>1.5</v>
      </c>
      <c r="AK2002" s="4">
        <v>12</v>
      </c>
      <c r="AL2002" s="4">
        <v>16</v>
      </c>
      <c r="AM2002" s="4">
        <v>3</v>
      </c>
      <c r="AN2002" s="4">
        <v>31</v>
      </c>
    </row>
    <row r="2003" spans="28:40" x14ac:dyDescent="0.25">
      <c r="AB2003" s="4">
        <v>2002</v>
      </c>
      <c r="AC2003" s="4" t="s">
        <v>14</v>
      </c>
      <c r="AD2003" s="4" t="s">
        <v>47</v>
      </c>
      <c r="AE2003" s="4" t="s">
        <v>16</v>
      </c>
      <c r="AF2003" s="4" t="s">
        <v>17</v>
      </c>
      <c r="AG2003" s="4" t="s">
        <v>20</v>
      </c>
      <c r="AH2003" s="4" t="s">
        <v>23</v>
      </c>
      <c r="AI2003" s="5">
        <v>5000</v>
      </c>
      <c r="AJ2003" s="4">
        <v>1</v>
      </c>
      <c r="AK2003" s="4">
        <v>15</v>
      </c>
      <c r="AL2003" s="4">
        <v>21</v>
      </c>
      <c r="AM2003" s="4">
        <v>5</v>
      </c>
      <c r="AN2003" s="4">
        <v>41</v>
      </c>
    </row>
    <row r="2004" spans="28:40" x14ac:dyDescent="0.25">
      <c r="AB2004" s="4">
        <v>2003</v>
      </c>
      <c r="AC2004" s="4" t="s">
        <v>14</v>
      </c>
      <c r="AD2004" s="4" t="s">
        <v>37</v>
      </c>
      <c r="AE2004" s="4" t="s">
        <v>16</v>
      </c>
      <c r="AF2004" s="4" t="s">
        <v>17</v>
      </c>
      <c r="AG2004" s="4" t="s">
        <v>20</v>
      </c>
      <c r="AH2004" s="4" t="s">
        <v>36</v>
      </c>
      <c r="AI2004" s="5">
        <v>4000</v>
      </c>
      <c r="AJ2004" s="4" t="e">
        <v>#NULL!</v>
      </c>
      <c r="AK2004" s="4">
        <v>21</v>
      </c>
      <c r="AL2004" s="4">
        <v>33</v>
      </c>
      <c r="AM2004" s="4">
        <v>12</v>
      </c>
      <c r="AN2004" s="4">
        <v>66</v>
      </c>
    </row>
    <row r="2005" spans="28:40" x14ac:dyDescent="0.25">
      <c r="AB2005" s="4">
        <v>2004</v>
      </c>
      <c r="AC2005" s="4" t="s">
        <v>14</v>
      </c>
      <c r="AD2005" s="4" t="s">
        <v>24</v>
      </c>
      <c r="AE2005" s="4" t="s">
        <v>16</v>
      </c>
      <c r="AF2005" s="4" t="s">
        <v>17</v>
      </c>
      <c r="AG2005" s="4" t="s">
        <v>20</v>
      </c>
      <c r="AH2005" s="4" t="s">
        <v>23</v>
      </c>
      <c r="AI2005" s="5">
        <v>12000</v>
      </c>
      <c r="AJ2005" s="4" t="e">
        <v>#NULL!</v>
      </c>
      <c r="AK2005" s="4">
        <v>17</v>
      </c>
      <c r="AL2005" s="4">
        <v>9</v>
      </c>
      <c r="AM2005" s="4">
        <v>15</v>
      </c>
      <c r="AN2005" s="4">
        <v>41</v>
      </c>
    </row>
    <row r="2006" spans="28:40" x14ac:dyDescent="0.25">
      <c r="AB2006" s="4">
        <v>2005</v>
      </c>
      <c r="AC2006" s="4" t="s">
        <v>14</v>
      </c>
      <c r="AD2006" s="4" t="s">
        <v>47</v>
      </c>
      <c r="AE2006" s="4" t="s">
        <v>16</v>
      </c>
      <c r="AF2006" s="4" t="s">
        <v>17</v>
      </c>
      <c r="AG2006" s="4" t="s">
        <v>20</v>
      </c>
      <c r="AH2006" s="4" t="s">
        <v>23</v>
      </c>
      <c r="AI2006" s="5">
        <v>5000</v>
      </c>
      <c r="AJ2006" s="4" t="e">
        <v>#NULL!</v>
      </c>
      <c r="AK2006" s="4">
        <v>15</v>
      </c>
      <c r="AL2006" s="4">
        <v>10</v>
      </c>
      <c r="AM2006" s="4">
        <v>15</v>
      </c>
      <c r="AN2006" s="4">
        <v>40</v>
      </c>
    </row>
    <row r="2007" spans="28:40" x14ac:dyDescent="0.25">
      <c r="AB2007" s="4">
        <v>2006</v>
      </c>
      <c r="AC2007" s="4" t="s">
        <v>14</v>
      </c>
      <c r="AD2007" s="4" t="s">
        <v>47</v>
      </c>
      <c r="AE2007" s="4" t="s">
        <v>16</v>
      </c>
      <c r="AF2007" s="4" t="s">
        <v>17</v>
      </c>
      <c r="AG2007" s="4" t="s">
        <v>20</v>
      </c>
      <c r="AH2007" s="4" t="s">
        <v>23</v>
      </c>
      <c r="AI2007" s="5">
        <v>5000</v>
      </c>
      <c r="AJ2007" s="4" t="e">
        <v>#NULL!</v>
      </c>
      <c r="AK2007" s="4">
        <v>11</v>
      </c>
      <c r="AL2007" s="4">
        <v>27</v>
      </c>
      <c r="AM2007" s="4">
        <v>13</v>
      </c>
      <c r="AN2007" s="4">
        <v>51</v>
      </c>
    </row>
    <row r="2008" spans="28:40" x14ac:dyDescent="0.25">
      <c r="AB2008" s="4">
        <v>2007</v>
      </c>
      <c r="AC2008" s="4" t="s">
        <v>14</v>
      </c>
      <c r="AD2008" s="4" t="s">
        <v>40</v>
      </c>
      <c r="AE2008" s="4" t="s">
        <v>16</v>
      </c>
      <c r="AF2008" s="4" t="s">
        <v>17</v>
      </c>
      <c r="AG2008" s="4" t="s">
        <v>20</v>
      </c>
      <c r="AH2008" s="4" t="s">
        <v>36</v>
      </c>
      <c r="AI2008" s="5">
        <v>5000</v>
      </c>
      <c r="AJ2008" s="4">
        <v>3</v>
      </c>
      <c r="AK2008" s="4">
        <v>13</v>
      </c>
      <c r="AL2008" s="4">
        <v>27</v>
      </c>
      <c r="AM2008" s="4">
        <v>13</v>
      </c>
      <c r="AN2008" s="4">
        <v>53</v>
      </c>
    </row>
    <row r="2009" spans="28:40" x14ac:dyDescent="0.25">
      <c r="AB2009" s="4">
        <v>2008</v>
      </c>
      <c r="AC2009" s="4" t="s">
        <v>14</v>
      </c>
      <c r="AD2009" s="4" t="s">
        <v>47</v>
      </c>
      <c r="AE2009" s="4" t="s">
        <v>16</v>
      </c>
      <c r="AF2009" s="4" t="s">
        <v>17</v>
      </c>
      <c r="AG2009" s="4" t="s">
        <v>20</v>
      </c>
      <c r="AH2009" s="4" t="s">
        <v>36</v>
      </c>
      <c r="AI2009" s="5">
        <v>4000</v>
      </c>
      <c r="AJ2009" s="4">
        <v>1</v>
      </c>
      <c r="AK2009" s="4">
        <v>16</v>
      </c>
      <c r="AL2009" s="4">
        <v>28</v>
      </c>
      <c r="AM2009" s="4">
        <v>8</v>
      </c>
      <c r="AN2009" s="4">
        <v>52</v>
      </c>
    </row>
    <row r="2010" spans="28:40" x14ac:dyDescent="0.25">
      <c r="AB2010" s="4">
        <v>2009</v>
      </c>
      <c r="AC2010" s="4" t="s">
        <v>14</v>
      </c>
      <c r="AD2010" s="4" t="s">
        <v>37</v>
      </c>
      <c r="AE2010" s="4" t="s">
        <v>16</v>
      </c>
      <c r="AF2010" s="4" t="s">
        <v>17</v>
      </c>
      <c r="AG2010" s="4" t="s">
        <v>20</v>
      </c>
      <c r="AH2010" s="4" t="s">
        <v>36</v>
      </c>
      <c r="AI2010" s="5">
        <v>6000</v>
      </c>
      <c r="AJ2010" s="4">
        <v>1</v>
      </c>
      <c r="AK2010" s="4">
        <v>17</v>
      </c>
      <c r="AL2010" s="4">
        <v>22</v>
      </c>
      <c r="AM2010" s="4">
        <v>6</v>
      </c>
      <c r="AN2010" s="4">
        <v>45</v>
      </c>
    </row>
    <row r="2011" spans="28:40" x14ac:dyDescent="0.25">
      <c r="AB2011" s="4">
        <v>2010</v>
      </c>
      <c r="AC2011" s="4" t="s">
        <v>14</v>
      </c>
      <c r="AD2011" s="4" t="s">
        <v>24</v>
      </c>
      <c r="AE2011" s="4" t="s">
        <v>16</v>
      </c>
      <c r="AF2011" s="4" t="s">
        <v>17</v>
      </c>
      <c r="AG2011" s="4" t="s">
        <v>20</v>
      </c>
      <c r="AH2011" s="4" t="s">
        <v>23</v>
      </c>
      <c r="AI2011" s="5">
        <v>5000</v>
      </c>
      <c r="AJ2011" s="4">
        <v>2</v>
      </c>
      <c r="AK2011" s="4">
        <v>15</v>
      </c>
      <c r="AL2011" s="4">
        <v>28</v>
      </c>
      <c r="AM2011" s="4">
        <v>5</v>
      </c>
      <c r="AN2011" s="4">
        <v>48</v>
      </c>
    </row>
    <row r="2012" spans="28:40" x14ac:dyDescent="0.25">
      <c r="AB2012" s="4">
        <v>2011</v>
      </c>
      <c r="AC2012" s="4" t="s">
        <v>14</v>
      </c>
      <c r="AD2012" s="4" t="s">
        <v>50</v>
      </c>
      <c r="AE2012" s="4" t="s">
        <v>22</v>
      </c>
      <c r="AF2012" s="4" t="s">
        <v>17</v>
      </c>
      <c r="AG2012" s="4" t="s">
        <v>20</v>
      </c>
      <c r="AH2012" s="4" t="s">
        <v>23</v>
      </c>
      <c r="AI2012" s="5">
        <v>3000</v>
      </c>
      <c r="AJ2012" s="4" t="e">
        <v>#NULL!</v>
      </c>
      <c r="AK2012" s="4">
        <v>21</v>
      </c>
      <c r="AL2012" s="4">
        <v>13</v>
      </c>
      <c r="AM2012" s="4">
        <v>14</v>
      </c>
      <c r="AN2012" s="4">
        <v>48</v>
      </c>
    </row>
    <row r="2013" spans="28:40" x14ac:dyDescent="0.25">
      <c r="AB2013" s="4">
        <v>2012</v>
      </c>
      <c r="AC2013" s="4" t="s">
        <v>14</v>
      </c>
      <c r="AD2013" s="4" t="s">
        <v>44</v>
      </c>
      <c r="AE2013" s="4" t="s">
        <v>22</v>
      </c>
      <c r="AF2013" s="4" t="s">
        <v>17</v>
      </c>
      <c r="AG2013" s="4" t="s">
        <v>20</v>
      </c>
      <c r="AH2013" s="4" t="s">
        <v>23</v>
      </c>
      <c r="AI2013" s="5">
        <v>3500</v>
      </c>
      <c r="AJ2013" s="4" t="e">
        <v>#NULL!</v>
      </c>
      <c r="AK2013" s="4">
        <v>19</v>
      </c>
      <c r="AL2013" s="4">
        <v>12</v>
      </c>
      <c r="AM2013" s="4">
        <v>15</v>
      </c>
      <c r="AN2013" s="4">
        <v>46</v>
      </c>
    </row>
    <row r="2014" spans="28:40" x14ac:dyDescent="0.25">
      <c r="AB2014" s="4">
        <v>2013</v>
      </c>
      <c r="AC2014" s="4" t="s">
        <v>14</v>
      </c>
      <c r="AD2014" s="4" t="s">
        <v>30</v>
      </c>
      <c r="AE2014" s="4" t="s">
        <v>22</v>
      </c>
      <c r="AF2014" s="4" t="s">
        <v>17</v>
      </c>
      <c r="AG2014" s="4" t="s">
        <v>20</v>
      </c>
      <c r="AH2014" s="4" t="s">
        <v>23</v>
      </c>
      <c r="AI2014" s="5">
        <v>6000</v>
      </c>
      <c r="AJ2014" s="4">
        <v>0</v>
      </c>
      <c r="AK2014" s="4">
        <v>8</v>
      </c>
      <c r="AL2014" s="4">
        <v>25</v>
      </c>
      <c r="AM2014" s="4">
        <v>6</v>
      </c>
      <c r="AN2014" s="4">
        <v>39</v>
      </c>
    </row>
    <row r="2015" spans="28:40" x14ac:dyDescent="0.25">
      <c r="AB2015" s="4">
        <v>2014</v>
      </c>
      <c r="AC2015" s="4" t="s">
        <v>20</v>
      </c>
      <c r="AD2015" s="4" t="s">
        <v>31</v>
      </c>
      <c r="AE2015" s="4" t="s">
        <v>22</v>
      </c>
      <c r="AF2015" s="4" t="s">
        <v>17</v>
      </c>
      <c r="AG2015" s="4" t="s">
        <v>20</v>
      </c>
      <c r="AH2015" s="4" t="s">
        <v>23</v>
      </c>
      <c r="AI2015" s="5">
        <v>4000</v>
      </c>
      <c r="AJ2015" s="4" t="e">
        <v>#NULL!</v>
      </c>
      <c r="AK2015" s="4">
        <v>9</v>
      </c>
      <c r="AL2015" s="4">
        <v>18</v>
      </c>
      <c r="AM2015" s="4">
        <v>12</v>
      </c>
      <c r="AN2015" s="4">
        <v>39</v>
      </c>
    </row>
    <row r="2016" spans="28:40" x14ac:dyDescent="0.25">
      <c r="AB2016" s="4">
        <v>2015</v>
      </c>
      <c r="AC2016" s="4" t="s">
        <v>14</v>
      </c>
      <c r="AD2016" s="4" t="s">
        <v>51</v>
      </c>
      <c r="AE2016" s="4" t="s">
        <v>22</v>
      </c>
      <c r="AF2016" s="4" t="s">
        <v>17</v>
      </c>
      <c r="AG2016" s="4" t="s">
        <v>20</v>
      </c>
      <c r="AH2016" s="4" t="s">
        <v>23</v>
      </c>
      <c r="AI2016" s="5">
        <v>8000</v>
      </c>
      <c r="AJ2016" s="4" t="e">
        <v>#NULL!</v>
      </c>
      <c r="AK2016" s="4">
        <v>20</v>
      </c>
      <c r="AL2016" s="4">
        <v>24</v>
      </c>
      <c r="AM2016" s="4">
        <v>12</v>
      </c>
      <c r="AN2016" s="4">
        <v>56</v>
      </c>
    </row>
    <row r="2017" spans="28:40" x14ac:dyDescent="0.25">
      <c r="AB2017" s="4">
        <v>2016</v>
      </c>
      <c r="AC2017" s="4" t="s">
        <v>14</v>
      </c>
      <c r="AD2017" s="4" t="s">
        <v>21</v>
      </c>
      <c r="AE2017" s="4" t="s">
        <v>16</v>
      </c>
      <c r="AF2017" s="4" t="s">
        <v>17</v>
      </c>
      <c r="AG2017" s="4" t="s">
        <v>20</v>
      </c>
      <c r="AH2017" s="4" t="s">
        <v>23</v>
      </c>
      <c r="AI2017" s="5">
        <v>4000</v>
      </c>
      <c r="AJ2017" s="4" t="e">
        <v>#NULL!</v>
      </c>
      <c r="AK2017" s="4">
        <v>10</v>
      </c>
      <c r="AL2017" s="4">
        <v>24</v>
      </c>
      <c r="AM2017" s="4">
        <v>10</v>
      </c>
      <c r="AN2017" s="4">
        <v>44</v>
      </c>
    </row>
    <row r="2018" spans="28:40" x14ac:dyDescent="0.25">
      <c r="AB2018" s="4">
        <v>2017</v>
      </c>
      <c r="AC2018" s="4" t="s">
        <v>14</v>
      </c>
      <c r="AD2018" s="4" t="s">
        <v>49</v>
      </c>
      <c r="AE2018" s="4" t="s">
        <v>16</v>
      </c>
      <c r="AF2018" s="4" t="s">
        <v>17</v>
      </c>
      <c r="AG2018" s="4" t="s">
        <v>20</v>
      </c>
      <c r="AH2018" s="4" t="s">
        <v>36</v>
      </c>
      <c r="AI2018" s="5">
        <v>2000</v>
      </c>
      <c r="AJ2018" s="4" t="e">
        <v>#NULL!</v>
      </c>
      <c r="AK2018" s="4">
        <v>22</v>
      </c>
      <c r="AL2018" s="4">
        <v>22</v>
      </c>
      <c r="AM2018" s="4">
        <v>12</v>
      </c>
      <c r="AN2018" s="4">
        <v>56</v>
      </c>
    </row>
    <row r="2019" spans="28:40" x14ac:dyDescent="0.25">
      <c r="AB2019" s="4">
        <v>2018</v>
      </c>
      <c r="AC2019" s="4" t="s">
        <v>14</v>
      </c>
      <c r="AD2019" s="4" t="s">
        <v>29</v>
      </c>
      <c r="AE2019" s="4" t="s">
        <v>16</v>
      </c>
      <c r="AF2019" s="4" t="s">
        <v>17</v>
      </c>
      <c r="AG2019" s="4" t="s">
        <v>20</v>
      </c>
      <c r="AH2019" s="4" t="s">
        <v>36</v>
      </c>
      <c r="AI2019" s="5">
        <v>5000</v>
      </c>
      <c r="AJ2019" s="4">
        <v>1</v>
      </c>
      <c r="AK2019" s="4">
        <v>17</v>
      </c>
      <c r="AL2019" s="4">
        <v>20</v>
      </c>
      <c r="AM2019" s="4">
        <v>8</v>
      </c>
      <c r="AN2019" s="4">
        <v>45</v>
      </c>
    </row>
    <row r="2020" spans="28:40" x14ac:dyDescent="0.25">
      <c r="AB2020" s="4">
        <v>2019</v>
      </c>
      <c r="AC2020" s="4" t="s">
        <v>14</v>
      </c>
      <c r="AD2020" s="4" t="s">
        <v>31</v>
      </c>
      <c r="AE2020" s="4" t="s">
        <v>16</v>
      </c>
      <c r="AF2020" s="4" t="s">
        <v>17</v>
      </c>
      <c r="AG2020" s="4" t="s">
        <v>20</v>
      </c>
      <c r="AH2020" s="4" t="s">
        <v>23</v>
      </c>
      <c r="AI2020" s="5">
        <v>10000</v>
      </c>
      <c r="AJ2020" s="4" t="e">
        <v>#NULL!</v>
      </c>
      <c r="AK2020" s="4">
        <v>12</v>
      </c>
      <c r="AL2020" s="4">
        <v>24</v>
      </c>
      <c r="AM2020" s="4">
        <v>3</v>
      </c>
      <c r="AN2020" s="4">
        <v>39</v>
      </c>
    </row>
    <row r="2021" spans="28:40" x14ac:dyDescent="0.25">
      <c r="AB2021" s="4">
        <v>2020</v>
      </c>
      <c r="AC2021" s="4" t="s">
        <v>14</v>
      </c>
      <c r="AD2021" s="4" t="s">
        <v>41</v>
      </c>
      <c r="AE2021" s="4" t="s">
        <v>16</v>
      </c>
      <c r="AF2021" s="4" t="s">
        <v>17</v>
      </c>
      <c r="AG2021" s="4" t="s">
        <v>20</v>
      </c>
      <c r="AH2021" s="4" t="s">
        <v>23</v>
      </c>
      <c r="AI2021" s="5">
        <v>10000</v>
      </c>
      <c r="AJ2021" s="4" t="e">
        <v>#NULL!</v>
      </c>
      <c r="AK2021" s="4">
        <v>12</v>
      </c>
      <c r="AL2021" s="4">
        <v>10</v>
      </c>
      <c r="AM2021" s="4">
        <v>1</v>
      </c>
      <c r="AN2021" s="4">
        <v>23</v>
      </c>
    </row>
    <row r="2022" spans="28:40" x14ac:dyDescent="0.25">
      <c r="AB2022" s="4">
        <v>2021</v>
      </c>
      <c r="AC2022" s="4" t="s">
        <v>14</v>
      </c>
      <c r="AD2022" s="4" t="s">
        <v>44</v>
      </c>
      <c r="AE2022" s="4" t="s">
        <v>16</v>
      </c>
      <c r="AF2022" s="4" t="s">
        <v>17</v>
      </c>
      <c r="AG2022" s="4" t="s">
        <v>20</v>
      </c>
      <c r="AH2022" s="4" t="s">
        <v>23</v>
      </c>
      <c r="AI2022" s="5">
        <v>10000</v>
      </c>
      <c r="AJ2022" s="4" t="e">
        <v>#NULL!</v>
      </c>
      <c r="AK2022" s="4">
        <v>9</v>
      </c>
      <c r="AL2022" s="4">
        <v>6</v>
      </c>
      <c r="AM2022" s="4">
        <v>1</v>
      </c>
      <c r="AN2022" s="4">
        <v>16</v>
      </c>
    </row>
    <row r="2023" spans="28:40" x14ac:dyDescent="0.25">
      <c r="AB2023" s="4">
        <v>2022</v>
      </c>
      <c r="AC2023" s="4" t="s">
        <v>14</v>
      </c>
      <c r="AD2023" s="4" t="s">
        <v>50</v>
      </c>
      <c r="AE2023" s="4" t="s">
        <v>16</v>
      </c>
      <c r="AF2023" s="4" t="s">
        <v>17</v>
      </c>
      <c r="AG2023" s="4" t="s">
        <v>20</v>
      </c>
      <c r="AH2023" s="4" t="s">
        <v>23</v>
      </c>
      <c r="AI2023" s="5">
        <v>10000</v>
      </c>
      <c r="AJ2023" s="4" t="e">
        <v>#NULL!</v>
      </c>
      <c r="AK2023" s="4">
        <v>10</v>
      </c>
      <c r="AL2023" s="4">
        <v>14</v>
      </c>
      <c r="AM2023" s="4">
        <v>3</v>
      </c>
      <c r="AN2023" s="4">
        <v>27</v>
      </c>
    </row>
    <row r="2024" spans="28:40" x14ac:dyDescent="0.25">
      <c r="AB2024" s="4">
        <v>2023</v>
      </c>
      <c r="AC2024" s="4" t="s">
        <v>14</v>
      </c>
      <c r="AD2024" s="4" t="s">
        <v>34</v>
      </c>
      <c r="AE2024" s="4" t="s">
        <v>16</v>
      </c>
      <c r="AF2024" s="4" t="s">
        <v>17</v>
      </c>
      <c r="AG2024" s="4" t="s">
        <v>20</v>
      </c>
      <c r="AH2024" s="4" t="s">
        <v>23</v>
      </c>
      <c r="AI2024" s="5">
        <v>10000</v>
      </c>
      <c r="AJ2024" s="4" t="e">
        <v>#NULL!</v>
      </c>
      <c r="AK2024" s="4">
        <v>7</v>
      </c>
      <c r="AL2024" s="4">
        <v>9</v>
      </c>
      <c r="AM2024" s="4">
        <v>1</v>
      </c>
      <c r="AN2024" s="4">
        <v>17</v>
      </c>
    </row>
    <row r="2025" spans="28:40" x14ac:dyDescent="0.25">
      <c r="AB2025" s="4">
        <v>2024</v>
      </c>
      <c r="AC2025" s="4" t="s">
        <v>14</v>
      </c>
      <c r="AD2025" s="4" t="s">
        <v>35</v>
      </c>
      <c r="AE2025" s="4" t="s">
        <v>16</v>
      </c>
      <c r="AF2025" s="4" t="s">
        <v>17</v>
      </c>
      <c r="AG2025" s="4" t="s">
        <v>20</v>
      </c>
      <c r="AH2025" s="4" t="s">
        <v>36</v>
      </c>
      <c r="AI2025" s="5">
        <v>15000</v>
      </c>
      <c r="AJ2025" s="4">
        <v>5</v>
      </c>
      <c r="AK2025" s="4">
        <v>9</v>
      </c>
      <c r="AL2025" s="4">
        <v>12</v>
      </c>
      <c r="AM2025" s="4">
        <v>2</v>
      </c>
      <c r="AN2025" s="4">
        <v>23</v>
      </c>
    </row>
    <row r="2026" spans="28:40" x14ac:dyDescent="0.25">
      <c r="AB2026" s="4">
        <v>2025</v>
      </c>
      <c r="AC2026" s="4" t="s">
        <v>14</v>
      </c>
      <c r="AD2026" s="4" t="s">
        <v>51</v>
      </c>
      <c r="AE2026" s="4" t="s">
        <v>16</v>
      </c>
      <c r="AF2026" s="4" t="s">
        <v>17</v>
      </c>
      <c r="AG2026" s="4" t="s">
        <v>20</v>
      </c>
      <c r="AH2026" s="4" t="s">
        <v>23</v>
      </c>
      <c r="AI2026" s="5">
        <v>10000</v>
      </c>
      <c r="AJ2026" s="4" t="e">
        <v>#NULL!</v>
      </c>
      <c r="AK2026" s="4">
        <v>14</v>
      </c>
      <c r="AL2026" s="4">
        <v>26</v>
      </c>
      <c r="AM2026" s="4">
        <v>2</v>
      </c>
      <c r="AN2026" s="4">
        <v>42</v>
      </c>
    </row>
    <row r="2027" spans="28:40" x14ac:dyDescent="0.25">
      <c r="AB2027" s="4">
        <v>2026</v>
      </c>
      <c r="AC2027" s="4" t="s">
        <v>14</v>
      </c>
      <c r="AD2027" s="4" t="s">
        <v>40</v>
      </c>
      <c r="AE2027" s="4" t="s">
        <v>16</v>
      </c>
      <c r="AF2027" s="4" t="s">
        <v>17</v>
      </c>
      <c r="AG2027" s="4" t="s">
        <v>20</v>
      </c>
      <c r="AH2027" s="4" t="s">
        <v>23</v>
      </c>
      <c r="AI2027" s="5">
        <v>12000</v>
      </c>
      <c r="AJ2027" s="4" t="e">
        <v>#NULL!</v>
      </c>
      <c r="AK2027" s="4">
        <v>14</v>
      </c>
      <c r="AL2027" s="4">
        <v>16</v>
      </c>
      <c r="AM2027" s="4">
        <v>2</v>
      </c>
      <c r="AN2027" s="4">
        <v>32</v>
      </c>
    </row>
    <row r="2028" spans="28:40" x14ac:dyDescent="0.25">
      <c r="AB2028" s="4">
        <v>2027</v>
      </c>
      <c r="AC2028" s="4" t="s">
        <v>14</v>
      </c>
      <c r="AD2028" s="4" t="s">
        <v>51</v>
      </c>
      <c r="AE2028" s="4" t="s">
        <v>16</v>
      </c>
      <c r="AF2028" s="4" t="s">
        <v>17</v>
      </c>
      <c r="AG2028" s="4" t="s">
        <v>20</v>
      </c>
      <c r="AH2028" s="4" t="s">
        <v>23</v>
      </c>
      <c r="AI2028" s="5">
        <v>10000</v>
      </c>
      <c r="AJ2028" s="4" t="e">
        <v>#NULL!</v>
      </c>
      <c r="AK2028" s="4">
        <v>10</v>
      </c>
      <c r="AL2028" s="4">
        <v>5</v>
      </c>
      <c r="AM2028" s="4">
        <v>3</v>
      </c>
      <c r="AN2028" s="4">
        <v>18</v>
      </c>
    </row>
    <row r="2029" spans="28:40" x14ac:dyDescent="0.25">
      <c r="AB2029" s="4">
        <v>2028</v>
      </c>
      <c r="AC2029" s="4" t="s">
        <v>14</v>
      </c>
      <c r="AD2029" s="4" t="s">
        <v>40</v>
      </c>
      <c r="AE2029" s="4" t="s">
        <v>16</v>
      </c>
      <c r="AF2029" s="4" t="s">
        <v>17</v>
      </c>
      <c r="AG2029" s="4" t="s">
        <v>20</v>
      </c>
      <c r="AH2029" s="4" t="s">
        <v>23</v>
      </c>
      <c r="AI2029" s="5">
        <v>10000</v>
      </c>
      <c r="AJ2029" s="4" t="e">
        <v>#NULL!</v>
      </c>
      <c r="AK2029" s="4">
        <v>15</v>
      </c>
      <c r="AL2029" s="4">
        <v>17</v>
      </c>
      <c r="AM2029" s="4">
        <v>5</v>
      </c>
      <c r="AN2029" s="4">
        <v>37</v>
      </c>
    </row>
    <row r="2030" spans="28:40" x14ac:dyDescent="0.25">
      <c r="AB2030" s="4">
        <v>2029</v>
      </c>
      <c r="AC2030" s="4" t="s">
        <v>14</v>
      </c>
      <c r="AD2030" s="4" t="s">
        <v>28</v>
      </c>
      <c r="AE2030" s="4" t="s">
        <v>16</v>
      </c>
      <c r="AF2030" s="4" t="s">
        <v>17</v>
      </c>
      <c r="AG2030" s="4" t="s">
        <v>20</v>
      </c>
      <c r="AH2030" s="4" t="s">
        <v>23</v>
      </c>
      <c r="AI2030" s="5">
        <v>10000</v>
      </c>
      <c r="AJ2030" s="4" t="e">
        <v>#NULL!</v>
      </c>
      <c r="AK2030" s="4">
        <v>16</v>
      </c>
      <c r="AL2030" s="4">
        <v>22</v>
      </c>
      <c r="AM2030" s="4">
        <v>1</v>
      </c>
      <c r="AN2030" s="4">
        <v>39</v>
      </c>
    </row>
    <row r="2031" spans="28:40" x14ac:dyDescent="0.25">
      <c r="AB2031" s="4">
        <v>2030</v>
      </c>
      <c r="AC2031" s="4" t="s">
        <v>14</v>
      </c>
      <c r="AD2031" s="4" t="s">
        <v>60</v>
      </c>
      <c r="AE2031" s="4" t="s">
        <v>16</v>
      </c>
      <c r="AF2031" s="4" t="s">
        <v>17</v>
      </c>
      <c r="AG2031" s="4" t="s">
        <v>20</v>
      </c>
      <c r="AH2031" s="4" t="s">
        <v>36</v>
      </c>
      <c r="AI2031" s="5">
        <v>12000</v>
      </c>
      <c r="AJ2031" s="4">
        <v>4</v>
      </c>
      <c r="AK2031" s="4">
        <v>9</v>
      </c>
      <c r="AL2031" s="4">
        <v>17</v>
      </c>
      <c r="AM2031" s="4">
        <v>1</v>
      </c>
      <c r="AN2031" s="4">
        <v>27</v>
      </c>
    </row>
    <row r="2032" spans="28:40" x14ac:dyDescent="0.25">
      <c r="AB2032" s="4">
        <v>2031</v>
      </c>
      <c r="AC2032" s="4" t="s">
        <v>14</v>
      </c>
      <c r="AD2032" s="4" t="s">
        <v>28</v>
      </c>
      <c r="AE2032" s="4" t="s">
        <v>16</v>
      </c>
      <c r="AF2032" s="4" t="s">
        <v>17</v>
      </c>
      <c r="AG2032" s="4" t="s">
        <v>20</v>
      </c>
      <c r="AH2032" s="4" t="s">
        <v>36</v>
      </c>
      <c r="AI2032" s="5">
        <v>10000</v>
      </c>
      <c r="AJ2032" s="4">
        <v>5</v>
      </c>
      <c r="AK2032" s="4">
        <v>10</v>
      </c>
      <c r="AL2032" s="4">
        <v>14</v>
      </c>
      <c r="AM2032" s="4">
        <v>6</v>
      </c>
      <c r="AN2032" s="4">
        <v>30</v>
      </c>
    </row>
    <row r="2033" spans="28:40" x14ac:dyDescent="0.25">
      <c r="AB2033" s="4">
        <v>2032</v>
      </c>
      <c r="AC2033" s="4" t="s">
        <v>14</v>
      </c>
      <c r="AD2033" s="4" t="s">
        <v>29</v>
      </c>
      <c r="AE2033" s="4" t="s">
        <v>16</v>
      </c>
      <c r="AF2033" s="4" t="s">
        <v>17</v>
      </c>
      <c r="AG2033" s="4" t="s">
        <v>20</v>
      </c>
      <c r="AH2033" s="4" t="s">
        <v>23</v>
      </c>
      <c r="AI2033" s="5">
        <v>12000</v>
      </c>
      <c r="AJ2033" s="4">
        <v>3</v>
      </c>
      <c r="AK2033" s="4">
        <v>15</v>
      </c>
      <c r="AL2033" s="4">
        <v>17</v>
      </c>
      <c r="AM2033" s="4">
        <v>1</v>
      </c>
      <c r="AN2033" s="4">
        <v>33</v>
      </c>
    </row>
    <row r="2034" spans="28:40" x14ac:dyDescent="0.25">
      <c r="AB2034" s="4">
        <v>2033</v>
      </c>
      <c r="AC2034" s="4" t="s">
        <v>14</v>
      </c>
      <c r="AD2034" s="4" t="s">
        <v>40</v>
      </c>
      <c r="AE2034" s="4" t="s">
        <v>16</v>
      </c>
      <c r="AF2034" s="4" t="s">
        <v>17</v>
      </c>
      <c r="AG2034" s="4" t="s">
        <v>20</v>
      </c>
      <c r="AH2034" s="4" t="s">
        <v>23</v>
      </c>
      <c r="AI2034" s="5">
        <v>12000</v>
      </c>
      <c r="AJ2034" s="4">
        <v>3</v>
      </c>
      <c r="AK2034" s="4">
        <v>13</v>
      </c>
      <c r="AL2034" s="4">
        <v>22</v>
      </c>
      <c r="AM2034" s="4">
        <v>1</v>
      </c>
      <c r="AN2034" s="4">
        <v>36</v>
      </c>
    </row>
    <row r="2035" spans="28:40" x14ac:dyDescent="0.25">
      <c r="AB2035" s="4">
        <v>2034</v>
      </c>
      <c r="AC2035" s="4" t="s">
        <v>14</v>
      </c>
      <c r="AD2035" s="4" t="s">
        <v>51</v>
      </c>
      <c r="AE2035" s="4" t="s">
        <v>22</v>
      </c>
      <c r="AF2035" s="4" t="s">
        <v>17</v>
      </c>
      <c r="AG2035" s="4" t="s">
        <v>20</v>
      </c>
      <c r="AH2035" s="4" t="s">
        <v>23</v>
      </c>
      <c r="AI2035" s="5">
        <v>10000</v>
      </c>
      <c r="AJ2035" s="4" t="e">
        <v>#NULL!</v>
      </c>
      <c r="AK2035" s="4">
        <v>15</v>
      </c>
      <c r="AL2035" s="4">
        <v>33</v>
      </c>
      <c r="AM2035" s="4">
        <v>14</v>
      </c>
      <c r="AN2035" s="4">
        <v>62</v>
      </c>
    </row>
    <row r="2036" spans="28:40" x14ac:dyDescent="0.25">
      <c r="AB2036" s="4">
        <v>2035</v>
      </c>
      <c r="AC2036" s="4" t="s">
        <v>14</v>
      </c>
      <c r="AD2036" s="4" t="s">
        <v>72</v>
      </c>
      <c r="AE2036" s="4" t="s">
        <v>16</v>
      </c>
      <c r="AF2036" s="4" t="s">
        <v>17</v>
      </c>
      <c r="AG2036" s="4" t="s">
        <v>20</v>
      </c>
      <c r="AH2036" s="4" t="s">
        <v>23</v>
      </c>
      <c r="AI2036" s="5">
        <v>6000</v>
      </c>
      <c r="AJ2036" s="4" t="e">
        <v>#NULL!</v>
      </c>
      <c r="AK2036" s="4">
        <v>15</v>
      </c>
      <c r="AL2036" s="4">
        <v>32</v>
      </c>
      <c r="AM2036" s="4">
        <v>14</v>
      </c>
      <c r="AN2036" s="4">
        <v>61</v>
      </c>
    </row>
    <row r="2037" spans="28:40" x14ac:dyDescent="0.25">
      <c r="AB2037" s="4">
        <v>2036</v>
      </c>
      <c r="AC2037" s="4" t="s">
        <v>14</v>
      </c>
      <c r="AD2037" s="4" t="s">
        <v>71</v>
      </c>
      <c r="AE2037" s="4" t="s">
        <v>16</v>
      </c>
      <c r="AF2037" s="4" t="s">
        <v>17</v>
      </c>
      <c r="AG2037" s="4" t="s">
        <v>20</v>
      </c>
      <c r="AH2037" s="4" t="s">
        <v>23</v>
      </c>
      <c r="AI2037" s="5">
        <v>2000</v>
      </c>
      <c r="AJ2037" s="4" t="e">
        <v>#NULL!</v>
      </c>
      <c r="AK2037" s="4">
        <v>15</v>
      </c>
      <c r="AL2037" s="4">
        <v>31</v>
      </c>
      <c r="AM2037" s="4">
        <v>4</v>
      </c>
      <c r="AN2037" s="4">
        <v>50</v>
      </c>
    </row>
    <row r="2038" spans="28:40" x14ac:dyDescent="0.25">
      <c r="AB2038" s="4">
        <v>2037</v>
      </c>
      <c r="AC2038" s="4" t="s">
        <v>14</v>
      </c>
      <c r="AD2038" s="4" t="s">
        <v>31</v>
      </c>
      <c r="AE2038" s="4" t="s">
        <v>16</v>
      </c>
      <c r="AF2038" s="4" t="s">
        <v>17</v>
      </c>
      <c r="AG2038" s="4" t="s">
        <v>20</v>
      </c>
      <c r="AH2038" s="4" t="s">
        <v>23</v>
      </c>
      <c r="AI2038" s="5">
        <v>15000</v>
      </c>
      <c r="AJ2038" s="4">
        <v>2</v>
      </c>
      <c r="AK2038" s="4">
        <v>16</v>
      </c>
      <c r="AL2038" s="4">
        <v>32</v>
      </c>
      <c r="AM2038" s="4">
        <v>13</v>
      </c>
      <c r="AN2038" s="4">
        <v>61</v>
      </c>
    </row>
    <row r="2039" spans="28:40" x14ac:dyDescent="0.25">
      <c r="AB2039" s="4">
        <v>2038</v>
      </c>
      <c r="AC2039" s="4" t="s">
        <v>14</v>
      </c>
      <c r="AD2039" s="4" t="s">
        <v>31</v>
      </c>
      <c r="AE2039" s="4" t="s">
        <v>16</v>
      </c>
      <c r="AF2039" s="4" t="s">
        <v>17</v>
      </c>
      <c r="AG2039" s="4" t="s">
        <v>20</v>
      </c>
      <c r="AH2039" s="4" t="s">
        <v>23</v>
      </c>
      <c r="AI2039" s="5">
        <v>7000</v>
      </c>
      <c r="AJ2039" s="4" t="e">
        <v>#NULL!</v>
      </c>
      <c r="AK2039" s="4">
        <v>16</v>
      </c>
      <c r="AL2039" s="4">
        <v>33</v>
      </c>
      <c r="AM2039" s="4">
        <v>14</v>
      </c>
      <c r="AN2039" s="4">
        <v>63</v>
      </c>
    </row>
    <row r="2040" spans="28:40" x14ac:dyDescent="0.25">
      <c r="AB2040" s="4">
        <v>2039</v>
      </c>
      <c r="AC2040" s="4" t="s">
        <v>14</v>
      </c>
      <c r="AD2040" s="4" t="s">
        <v>24</v>
      </c>
      <c r="AE2040" s="4" t="s">
        <v>16</v>
      </c>
      <c r="AF2040" s="4" t="s">
        <v>17</v>
      </c>
      <c r="AG2040" s="4" t="s">
        <v>20</v>
      </c>
      <c r="AH2040" s="4" t="s">
        <v>23</v>
      </c>
      <c r="AI2040" s="5">
        <v>9000</v>
      </c>
      <c r="AJ2040" s="4">
        <v>9</v>
      </c>
      <c r="AK2040" s="4">
        <v>14</v>
      </c>
      <c r="AL2040" s="4">
        <v>24</v>
      </c>
      <c r="AM2040" s="4">
        <v>13</v>
      </c>
      <c r="AN2040" s="4">
        <v>51</v>
      </c>
    </row>
    <row r="2041" spans="28:40" x14ac:dyDescent="0.25">
      <c r="AB2041" s="4">
        <v>2040</v>
      </c>
      <c r="AC2041" s="4" t="s">
        <v>14</v>
      </c>
      <c r="AD2041" s="4" t="s">
        <v>40</v>
      </c>
      <c r="AE2041" s="4" t="s">
        <v>22</v>
      </c>
      <c r="AF2041" s="4" t="s">
        <v>17</v>
      </c>
      <c r="AG2041" s="4" t="s">
        <v>20</v>
      </c>
      <c r="AH2041" s="4" t="s">
        <v>23</v>
      </c>
      <c r="AI2041" s="5">
        <v>5000</v>
      </c>
      <c r="AJ2041" s="4" t="e">
        <v>#NULL!</v>
      </c>
      <c r="AK2041" s="4">
        <v>14</v>
      </c>
      <c r="AL2041" s="4">
        <v>8</v>
      </c>
      <c r="AM2041" s="4">
        <v>2</v>
      </c>
      <c r="AN2041" s="4">
        <v>24</v>
      </c>
    </row>
    <row r="2042" spans="28:40" x14ac:dyDescent="0.25">
      <c r="AB2042" s="4">
        <v>2041</v>
      </c>
      <c r="AC2042" s="4" t="s">
        <v>14</v>
      </c>
      <c r="AD2042" s="4" t="s">
        <v>44</v>
      </c>
      <c r="AE2042" s="4" t="s">
        <v>16</v>
      </c>
      <c r="AF2042" s="4" t="s">
        <v>17</v>
      </c>
      <c r="AG2042" s="4" t="s">
        <v>20</v>
      </c>
      <c r="AH2042" s="4" t="s">
        <v>23</v>
      </c>
      <c r="AI2042" s="5">
        <v>4000</v>
      </c>
      <c r="AJ2042" s="4" t="e">
        <v>#NULL!</v>
      </c>
      <c r="AK2042" s="4">
        <v>10</v>
      </c>
      <c r="AL2042" s="4">
        <v>32</v>
      </c>
      <c r="AM2042" s="4">
        <v>7</v>
      </c>
      <c r="AN2042" s="4">
        <v>49</v>
      </c>
    </row>
    <row r="2043" spans="28:40" x14ac:dyDescent="0.25">
      <c r="AB2043" s="4">
        <v>2042</v>
      </c>
      <c r="AC2043" s="4" t="s">
        <v>14</v>
      </c>
      <c r="AD2043" s="4" t="s">
        <v>38</v>
      </c>
      <c r="AE2043" s="4" t="s">
        <v>16</v>
      </c>
      <c r="AF2043" s="4" t="s">
        <v>17</v>
      </c>
      <c r="AG2043" s="4" t="s">
        <v>20</v>
      </c>
      <c r="AH2043" s="4" t="s">
        <v>23</v>
      </c>
      <c r="AI2043" s="5">
        <v>3500</v>
      </c>
      <c r="AJ2043" s="4" t="e">
        <v>#NULL!</v>
      </c>
      <c r="AK2043" s="4">
        <v>13</v>
      </c>
      <c r="AL2043" s="4">
        <v>24</v>
      </c>
      <c r="AM2043" s="4">
        <v>21</v>
      </c>
      <c r="AN2043" s="4">
        <v>58</v>
      </c>
    </row>
    <row r="2044" spans="28:40" x14ac:dyDescent="0.25">
      <c r="AB2044" s="4">
        <v>2043</v>
      </c>
      <c r="AC2044" s="4" t="s">
        <v>14</v>
      </c>
      <c r="AD2044" s="4" t="s">
        <v>51</v>
      </c>
      <c r="AE2044" s="4" t="s">
        <v>16</v>
      </c>
      <c r="AF2044" s="4" t="s">
        <v>17</v>
      </c>
      <c r="AG2044" s="4" t="s">
        <v>20</v>
      </c>
      <c r="AH2044" s="4" t="s">
        <v>23</v>
      </c>
      <c r="AI2044" s="5">
        <v>8000</v>
      </c>
      <c r="AJ2044" s="4">
        <v>3</v>
      </c>
      <c r="AK2044" s="4">
        <v>13</v>
      </c>
      <c r="AL2044" s="4">
        <v>24</v>
      </c>
      <c r="AM2044" s="4">
        <v>20</v>
      </c>
      <c r="AN2044" s="4">
        <v>57</v>
      </c>
    </row>
    <row r="2045" spans="28:40" x14ac:dyDescent="0.25">
      <c r="AB2045" s="4">
        <v>2044</v>
      </c>
      <c r="AC2045" s="4" t="s">
        <v>14</v>
      </c>
      <c r="AD2045" s="4" t="s">
        <v>44</v>
      </c>
      <c r="AE2045" s="4" t="s">
        <v>16</v>
      </c>
      <c r="AF2045" s="4" t="s">
        <v>17</v>
      </c>
      <c r="AG2045" s="4" t="s">
        <v>20</v>
      </c>
      <c r="AH2045" s="4" t="s">
        <v>23</v>
      </c>
      <c r="AI2045" s="5">
        <v>50000</v>
      </c>
      <c r="AJ2045" s="4" t="e">
        <v>#NULL!</v>
      </c>
      <c r="AK2045" s="4">
        <v>15</v>
      </c>
      <c r="AL2045" s="4">
        <v>31</v>
      </c>
      <c r="AM2045" s="4">
        <v>13</v>
      </c>
      <c r="AN2045" s="4">
        <v>59</v>
      </c>
    </row>
    <row r="2046" spans="28:40" x14ac:dyDescent="0.25">
      <c r="AB2046" s="4">
        <v>2045</v>
      </c>
      <c r="AC2046" s="4" t="s">
        <v>14</v>
      </c>
      <c r="AD2046" s="4" t="s">
        <v>24</v>
      </c>
      <c r="AE2046" s="4" t="s">
        <v>22</v>
      </c>
      <c r="AF2046" s="4" t="s">
        <v>17</v>
      </c>
      <c r="AG2046" s="4" t="s">
        <v>20</v>
      </c>
      <c r="AH2046" s="4" t="s">
        <v>23</v>
      </c>
      <c r="AI2046" s="5">
        <v>5000</v>
      </c>
      <c r="AJ2046" s="4" t="e">
        <v>#NULL!</v>
      </c>
      <c r="AK2046" s="4">
        <v>15</v>
      </c>
      <c r="AL2046" s="4">
        <v>32</v>
      </c>
      <c r="AM2046" s="4">
        <v>14</v>
      </c>
      <c r="AN2046" s="4">
        <v>61</v>
      </c>
    </row>
    <row r="2047" spans="28:40" x14ac:dyDescent="0.25">
      <c r="AB2047" s="4">
        <v>2046</v>
      </c>
      <c r="AC2047" s="4" t="s">
        <v>14</v>
      </c>
      <c r="AD2047" s="4" t="s">
        <v>24</v>
      </c>
      <c r="AE2047" s="4" t="s">
        <v>16</v>
      </c>
      <c r="AF2047" s="4" t="s">
        <v>17</v>
      </c>
      <c r="AG2047" s="4" t="s">
        <v>20</v>
      </c>
      <c r="AH2047" s="4" t="s">
        <v>23</v>
      </c>
      <c r="AI2047" s="5">
        <v>6000</v>
      </c>
      <c r="AJ2047" s="4" t="e">
        <v>#NULL!</v>
      </c>
      <c r="AK2047" s="4">
        <v>16</v>
      </c>
      <c r="AL2047" s="4">
        <v>21</v>
      </c>
      <c r="AM2047" s="4">
        <v>4</v>
      </c>
      <c r="AN2047" s="4">
        <v>41</v>
      </c>
    </row>
    <row r="2048" spans="28:40" x14ac:dyDescent="0.25">
      <c r="AB2048" s="4">
        <v>2047</v>
      </c>
      <c r="AC2048" s="4" t="s">
        <v>14</v>
      </c>
      <c r="AD2048" s="4" t="s">
        <v>37</v>
      </c>
      <c r="AE2048" s="4" t="s">
        <v>16</v>
      </c>
      <c r="AF2048" s="4" t="s">
        <v>17</v>
      </c>
      <c r="AG2048" s="4" t="s">
        <v>20</v>
      </c>
      <c r="AH2048" s="4" t="s">
        <v>23</v>
      </c>
      <c r="AI2048" s="5">
        <v>5000</v>
      </c>
      <c r="AJ2048" s="4" t="e">
        <v>#NULL!</v>
      </c>
      <c r="AK2048" s="4">
        <v>17</v>
      </c>
      <c r="AL2048" s="4">
        <v>32</v>
      </c>
      <c r="AM2048" s="4">
        <v>14</v>
      </c>
      <c r="AN2048" s="4">
        <v>63</v>
      </c>
    </row>
    <row r="2049" spans="28:40" x14ac:dyDescent="0.25">
      <c r="AB2049" s="4">
        <v>2048</v>
      </c>
      <c r="AC2049" s="4" t="s">
        <v>14</v>
      </c>
      <c r="AD2049" s="4" t="s">
        <v>24</v>
      </c>
      <c r="AE2049" s="4" t="s">
        <v>16</v>
      </c>
      <c r="AF2049" s="4" t="s">
        <v>17</v>
      </c>
      <c r="AG2049" s="4" t="s">
        <v>20</v>
      </c>
      <c r="AH2049" s="4" t="s">
        <v>23</v>
      </c>
      <c r="AI2049" s="5">
        <v>6000</v>
      </c>
      <c r="AJ2049" s="4" t="e">
        <v>#NULL!</v>
      </c>
      <c r="AK2049" s="4">
        <v>15</v>
      </c>
      <c r="AL2049" s="4">
        <v>27</v>
      </c>
      <c r="AM2049" s="4">
        <v>13</v>
      </c>
      <c r="AN2049" s="4">
        <v>55</v>
      </c>
    </row>
    <row r="2050" spans="28:40" x14ac:dyDescent="0.25">
      <c r="AB2050" s="4">
        <v>2049</v>
      </c>
      <c r="AC2050" s="4" t="s">
        <v>14</v>
      </c>
      <c r="AD2050" s="4" t="s">
        <v>58</v>
      </c>
      <c r="AE2050" s="4" t="s">
        <v>16</v>
      </c>
      <c r="AF2050" s="4" t="s">
        <v>17</v>
      </c>
      <c r="AG2050" s="4" t="s">
        <v>20</v>
      </c>
      <c r="AH2050" s="4" t="s">
        <v>23</v>
      </c>
      <c r="AI2050" s="5">
        <v>10000</v>
      </c>
      <c r="AJ2050" s="4">
        <v>3</v>
      </c>
      <c r="AK2050" s="4">
        <v>15</v>
      </c>
      <c r="AL2050" s="4">
        <v>33</v>
      </c>
      <c r="AM2050" s="4">
        <v>14</v>
      </c>
      <c r="AN2050" s="4">
        <v>62</v>
      </c>
    </row>
    <row r="2051" spans="28:40" x14ac:dyDescent="0.25">
      <c r="AB2051" s="4">
        <v>2050</v>
      </c>
      <c r="AC2051" s="4" t="s">
        <v>14</v>
      </c>
      <c r="AD2051" s="4" t="s">
        <v>50</v>
      </c>
      <c r="AE2051" s="4" t="s">
        <v>16</v>
      </c>
      <c r="AF2051" s="4" t="s">
        <v>17</v>
      </c>
      <c r="AG2051" s="4" t="s">
        <v>20</v>
      </c>
      <c r="AH2051" s="4" t="s">
        <v>23</v>
      </c>
      <c r="AI2051" s="5">
        <v>11000</v>
      </c>
      <c r="AJ2051" s="4">
        <v>18</v>
      </c>
      <c r="AK2051" s="4">
        <v>17</v>
      </c>
      <c r="AL2051" s="4">
        <v>34</v>
      </c>
      <c r="AM2051" s="4">
        <v>14</v>
      </c>
      <c r="AN2051" s="4">
        <v>65</v>
      </c>
    </row>
    <row r="2052" spans="28:40" x14ac:dyDescent="0.25">
      <c r="AB2052" s="4">
        <v>2051</v>
      </c>
      <c r="AC2052" s="4" t="s">
        <v>14</v>
      </c>
      <c r="AD2052" s="4" t="s">
        <v>60</v>
      </c>
      <c r="AE2052" s="4" t="s">
        <v>16</v>
      </c>
      <c r="AF2052" s="4" t="s">
        <v>17</v>
      </c>
      <c r="AG2052" s="4" t="s">
        <v>20</v>
      </c>
      <c r="AH2052" s="4" t="s">
        <v>23</v>
      </c>
      <c r="AI2052" s="5">
        <v>6500</v>
      </c>
      <c r="AJ2052" s="4" t="e">
        <v>#NULL!</v>
      </c>
      <c r="AK2052" s="4">
        <v>19</v>
      </c>
      <c r="AL2052" s="4">
        <v>34</v>
      </c>
      <c r="AM2052" s="4">
        <v>13</v>
      </c>
      <c r="AN2052" s="4">
        <v>66</v>
      </c>
    </row>
    <row r="2053" spans="28:40" x14ac:dyDescent="0.25">
      <c r="AB2053" s="4">
        <v>2052</v>
      </c>
      <c r="AC2053" s="4" t="s">
        <v>14</v>
      </c>
      <c r="AD2053" s="4" t="s">
        <v>38</v>
      </c>
      <c r="AE2053" s="4" t="s">
        <v>16</v>
      </c>
      <c r="AF2053" s="4" t="s">
        <v>17</v>
      </c>
      <c r="AG2053" s="4" t="s">
        <v>20</v>
      </c>
      <c r="AH2053" s="4" t="s">
        <v>23</v>
      </c>
      <c r="AI2053" s="5">
        <v>6000</v>
      </c>
      <c r="AJ2053" s="4" t="e">
        <v>#NULL!</v>
      </c>
      <c r="AK2053" s="4">
        <v>18</v>
      </c>
      <c r="AL2053" s="4">
        <v>34</v>
      </c>
      <c r="AM2053" s="4">
        <v>14</v>
      </c>
      <c r="AN2053" s="4">
        <v>66</v>
      </c>
    </row>
    <row r="2054" spans="28:40" x14ac:dyDescent="0.25">
      <c r="AB2054" s="4">
        <v>2053</v>
      </c>
      <c r="AC2054" s="4" t="s">
        <v>14</v>
      </c>
      <c r="AD2054" s="4" t="s">
        <v>60</v>
      </c>
      <c r="AE2054" s="4" t="s">
        <v>16</v>
      </c>
      <c r="AF2054" s="4" t="s">
        <v>17</v>
      </c>
      <c r="AG2054" s="4" t="s">
        <v>20</v>
      </c>
      <c r="AH2054" s="4" t="s">
        <v>23</v>
      </c>
      <c r="AI2054" s="5">
        <v>6900</v>
      </c>
      <c r="AJ2054" s="4" t="e">
        <v>#NULL!</v>
      </c>
      <c r="AK2054" s="4">
        <v>15</v>
      </c>
      <c r="AL2054" s="4">
        <v>34</v>
      </c>
      <c r="AM2054" s="4">
        <v>15</v>
      </c>
      <c r="AN2054" s="4">
        <v>64</v>
      </c>
    </row>
    <row r="2055" spans="28:40" x14ac:dyDescent="0.25">
      <c r="AB2055" s="4">
        <v>2054</v>
      </c>
      <c r="AC2055" s="4" t="s">
        <v>14</v>
      </c>
      <c r="AD2055" s="4" t="s">
        <v>30</v>
      </c>
      <c r="AE2055" s="4" t="s">
        <v>16</v>
      </c>
      <c r="AF2055" s="4" t="s">
        <v>17</v>
      </c>
      <c r="AG2055" s="4" t="s">
        <v>20</v>
      </c>
      <c r="AH2055" s="4" t="s">
        <v>23</v>
      </c>
      <c r="AI2055" s="5">
        <v>8000</v>
      </c>
      <c r="AJ2055" s="4" t="e">
        <v>#NULL!</v>
      </c>
      <c r="AK2055" s="4">
        <v>12</v>
      </c>
      <c r="AL2055" s="4">
        <v>23</v>
      </c>
      <c r="AM2055" s="4">
        <v>22</v>
      </c>
      <c r="AN2055" s="4">
        <v>57</v>
      </c>
    </row>
    <row r="2056" spans="28:40" x14ac:dyDescent="0.25">
      <c r="AB2056" s="4">
        <v>2055</v>
      </c>
      <c r="AC2056" s="4" t="s">
        <v>14</v>
      </c>
      <c r="AD2056" s="4" t="s">
        <v>50</v>
      </c>
      <c r="AE2056" s="4" t="s">
        <v>22</v>
      </c>
      <c r="AF2056" s="4" t="s">
        <v>17</v>
      </c>
      <c r="AG2056" s="4" t="s">
        <v>20</v>
      </c>
      <c r="AH2056" s="4" t="s">
        <v>23</v>
      </c>
      <c r="AI2056" s="5">
        <v>10000</v>
      </c>
      <c r="AJ2056" s="4" t="e">
        <v>#NULL!</v>
      </c>
      <c r="AK2056" s="4">
        <v>17</v>
      </c>
      <c r="AL2056" s="4">
        <v>34</v>
      </c>
      <c r="AM2056" s="4">
        <v>13</v>
      </c>
      <c r="AN2056" s="4">
        <v>64</v>
      </c>
    </row>
    <row r="2057" spans="28:40" x14ac:dyDescent="0.25">
      <c r="AB2057" s="4">
        <v>2056</v>
      </c>
      <c r="AC2057" s="4" t="s">
        <v>14</v>
      </c>
      <c r="AD2057" s="4" t="s">
        <v>40</v>
      </c>
      <c r="AE2057" s="4" t="s">
        <v>22</v>
      </c>
      <c r="AF2057" s="4" t="s">
        <v>17</v>
      </c>
      <c r="AG2057" s="4" t="s">
        <v>20</v>
      </c>
      <c r="AH2057" s="4" t="s">
        <v>23</v>
      </c>
      <c r="AI2057" s="5">
        <v>10000</v>
      </c>
      <c r="AJ2057" s="4" t="e">
        <v>#NULL!</v>
      </c>
      <c r="AK2057" s="4">
        <v>14</v>
      </c>
      <c r="AL2057" s="4">
        <v>34</v>
      </c>
      <c r="AM2057" s="4">
        <v>16</v>
      </c>
      <c r="AN2057" s="4">
        <v>64</v>
      </c>
    </row>
    <row r="2058" spans="28:40" x14ac:dyDescent="0.25">
      <c r="AB2058" s="4">
        <v>2057</v>
      </c>
      <c r="AC2058" s="4" t="s">
        <v>14</v>
      </c>
      <c r="AD2058" s="4" t="s">
        <v>29</v>
      </c>
      <c r="AE2058" s="4" t="s">
        <v>16</v>
      </c>
      <c r="AF2058" s="4" t="s">
        <v>17</v>
      </c>
      <c r="AG2058" s="4" t="s">
        <v>20</v>
      </c>
      <c r="AH2058" s="4" t="s">
        <v>23</v>
      </c>
      <c r="AI2058" s="5">
        <v>5000</v>
      </c>
      <c r="AJ2058" s="4" t="e">
        <v>#NULL!</v>
      </c>
      <c r="AK2058" s="4">
        <v>17</v>
      </c>
      <c r="AL2058" s="4">
        <v>34</v>
      </c>
      <c r="AM2058" s="4">
        <v>21</v>
      </c>
      <c r="AN2058" s="4">
        <v>72</v>
      </c>
    </row>
    <row r="2059" spans="28:40" x14ac:dyDescent="0.25">
      <c r="AB2059" s="4">
        <v>2058</v>
      </c>
      <c r="AC2059" s="4" t="s">
        <v>14</v>
      </c>
      <c r="AD2059" s="4" t="s">
        <v>37</v>
      </c>
      <c r="AE2059" s="4" t="s">
        <v>16</v>
      </c>
      <c r="AF2059" s="4" t="s">
        <v>17</v>
      </c>
      <c r="AG2059" s="4" t="s">
        <v>20</v>
      </c>
      <c r="AH2059" s="4" t="s">
        <v>23</v>
      </c>
      <c r="AI2059" s="5">
        <v>10000</v>
      </c>
      <c r="AJ2059" s="4" t="e">
        <v>#NULL!</v>
      </c>
      <c r="AK2059" s="4">
        <v>18</v>
      </c>
      <c r="AL2059" s="4">
        <v>34</v>
      </c>
      <c r="AM2059" s="4">
        <v>14</v>
      </c>
      <c r="AN2059" s="4">
        <v>66</v>
      </c>
    </row>
    <row r="2060" spans="28:40" x14ac:dyDescent="0.25">
      <c r="AB2060" s="4">
        <v>2059</v>
      </c>
      <c r="AC2060" s="4" t="s">
        <v>14</v>
      </c>
      <c r="AD2060" s="4" t="s">
        <v>40</v>
      </c>
      <c r="AE2060" s="4" t="s">
        <v>16</v>
      </c>
      <c r="AF2060" s="4" t="s">
        <v>17</v>
      </c>
      <c r="AG2060" s="4" t="s">
        <v>20</v>
      </c>
      <c r="AH2060" s="4" t="s">
        <v>23</v>
      </c>
      <c r="AI2060" s="5">
        <v>13000</v>
      </c>
      <c r="AJ2060" s="4">
        <v>5</v>
      </c>
      <c r="AK2060" s="4">
        <v>15</v>
      </c>
      <c r="AL2060" s="4">
        <v>16</v>
      </c>
      <c r="AM2060" s="4">
        <v>13</v>
      </c>
      <c r="AN2060" s="4">
        <v>44</v>
      </c>
    </row>
    <row r="2061" spans="28:40" x14ac:dyDescent="0.25">
      <c r="AB2061" s="4">
        <v>2060</v>
      </c>
      <c r="AC2061" s="4" t="s">
        <v>14</v>
      </c>
      <c r="AD2061" s="4" t="s">
        <v>34</v>
      </c>
      <c r="AE2061" s="4" t="s">
        <v>16</v>
      </c>
      <c r="AF2061" s="4" t="s">
        <v>17</v>
      </c>
      <c r="AG2061" s="4" t="s">
        <v>20</v>
      </c>
      <c r="AH2061" s="4" t="s">
        <v>23</v>
      </c>
      <c r="AI2061" s="5">
        <v>10000</v>
      </c>
      <c r="AJ2061" s="4">
        <v>4</v>
      </c>
      <c r="AK2061" s="4">
        <v>16</v>
      </c>
      <c r="AL2061" s="4">
        <v>34</v>
      </c>
      <c r="AM2061" s="4">
        <v>14</v>
      </c>
      <c r="AN2061" s="4">
        <v>64</v>
      </c>
    </row>
    <row r="2062" spans="28:40" x14ac:dyDescent="0.25">
      <c r="AB2062" s="4">
        <v>2061</v>
      </c>
      <c r="AC2062" s="4" t="s">
        <v>14</v>
      </c>
      <c r="AD2062" s="4" t="s">
        <v>30</v>
      </c>
      <c r="AE2062" s="4" t="s">
        <v>16</v>
      </c>
      <c r="AF2062" s="4" t="s">
        <v>17</v>
      </c>
      <c r="AG2062" s="4" t="s">
        <v>20</v>
      </c>
      <c r="AH2062" s="4" t="s">
        <v>23</v>
      </c>
      <c r="AI2062" s="5">
        <v>4000</v>
      </c>
      <c r="AJ2062" s="4" t="e">
        <v>#NULL!</v>
      </c>
      <c r="AK2062" s="4">
        <v>15</v>
      </c>
      <c r="AL2062" s="4">
        <v>34</v>
      </c>
      <c r="AM2062" s="4">
        <v>14</v>
      </c>
      <c r="AN2062" s="4">
        <v>63</v>
      </c>
    </row>
    <row r="2063" spans="28:40" x14ac:dyDescent="0.25">
      <c r="AB2063" s="4">
        <v>2062</v>
      </c>
      <c r="AC2063" s="4" t="s">
        <v>14</v>
      </c>
      <c r="AD2063" s="4" t="s">
        <v>51</v>
      </c>
      <c r="AE2063" s="4" t="s">
        <v>16</v>
      </c>
      <c r="AF2063" s="4" t="s">
        <v>17</v>
      </c>
      <c r="AG2063" s="4" t="s">
        <v>20</v>
      </c>
      <c r="AH2063" s="4" t="s">
        <v>23</v>
      </c>
      <c r="AI2063" s="5">
        <v>10000</v>
      </c>
      <c r="AJ2063" s="4" t="e">
        <v>#NULL!</v>
      </c>
      <c r="AK2063" s="4">
        <v>11</v>
      </c>
      <c r="AL2063" s="4">
        <v>31</v>
      </c>
      <c r="AM2063" s="4">
        <v>10</v>
      </c>
      <c r="AN2063" s="4">
        <v>52</v>
      </c>
    </row>
    <row r="2064" spans="28:40" x14ac:dyDescent="0.25">
      <c r="AB2064" s="4">
        <v>2063</v>
      </c>
      <c r="AC2064" s="4" t="s">
        <v>14</v>
      </c>
      <c r="AD2064" s="4" t="s">
        <v>51</v>
      </c>
      <c r="AE2064" s="4" t="s">
        <v>16</v>
      </c>
      <c r="AF2064" s="4" t="s">
        <v>17</v>
      </c>
      <c r="AG2064" s="4" t="s">
        <v>20</v>
      </c>
      <c r="AH2064" s="4" t="s">
        <v>23</v>
      </c>
      <c r="AI2064" s="5">
        <v>8500</v>
      </c>
      <c r="AJ2064" s="4" t="e">
        <v>#NULL!</v>
      </c>
      <c r="AK2064" s="4">
        <v>12</v>
      </c>
      <c r="AL2064" s="4">
        <v>23</v>
      </c>
      <c r="AM2064" s="4">
        <v>7</v>
      </c>
      <c r="AN2064" s="4">
        <v>42</v>
      </c>
    </row>
    <row r="2065" spans="28:40" x14ac:dyDescent="0.25">
      <c r="AB2065" s="4">
        <v>2064</v>
      </c>
      <c r="AC2065" s="4" t="s">
        <v>20</v>
      </c>
      <c r="AD2065" s="4" t="s">
        <v>51</v>
      </c>
      <c r="AE2065" s="4" t="s">
        <v>16</v>
      </c>
      <c r="AF2065" s="4" t="s">
        <v>17</v>
      </c>
      <c r="AG2065" s="4" t="s">
        <v>20</v>
      </c>
      <c r="AH2065" s="4" t="s">
        <v>23</v>
      </c>
      <c r="AI2065" s="5">
        <v>10000</v>
      </c>
      <c r="AJ2065" s="4" t="e">
        <v>#NULL!</v>
      </c>
      <c r="AK2065" s="4">
        <v>16</v>
      </c>
      <c r="AL2065" s="4">
        <v>27</v>
      </c>
      <c r="AM2065" s="4">
        <v>12</v>
      </c>
      <c r="AN2065" s="4">
        <v>55</v>
      </c>
    </row>
    <row r="2066" spans="28:40" x14ac:dyDescent="0.25">
      <c r="AB2066" s="4">
        <v>2065</v>
      </c>
      <c r="AC2066" s="4" t="s">
        <v>14</v>
      </c>
      <c r="AD2066" s="4" t="s">
        <v>19</v>
      </c>
      <c r="AE2066" s="4" t="s">
        <v>22</v>
      </c>
      <c r="AF2066" s="4" t="s">
        <v>17</v>
      </c>
      <c r="AG2066" s="4" t="s">
        <v>20</v>
      </c>
      <c r="AH2066" s="4" t="s">
        <v>23</v>
      </c>
      <c r="AI2066" s="5">
        <v>4000</v>
      </c>
      <c r="AJ2066" s="4" t="e">
        <v>#NULL!</v>
      </c>
      <c r="AK2066" s="4">
        <v>14</v>
      </c>
      <c r="AL2066" s="4">
        <v>25</v>
      </c>
      <c r="AM2066" s="4">
        <v>21</v>
      </c>
      <c r="AN2066" s="4">
        <v>60</v>
      </c>
    </row>
    <row r="2067" spans="28:40" x14ac:dyDescent="0.25">
      <c r="AB2067" s="4">
        <v>2066</v>
      </c>
      <c r="AC2067" s="4" t="s">
        <v>14</v>
      </c>
      <c r="AD2067" s="4" t="s">
        <v>42</v>
      </c>
      <c r="AE2067" s="4" t="s">
        <v>16</v>
      </c>
      <c r="AF2067" s="4" t="s">
        <v>17</v>
      </c>
      <c r="AG2067" s="4" t="s">
        <v>20</v>
      </c>
      <c r="AH2067" s="4" t="s">
        <v>23</v>
      </c>
      <c r="AI2067" s="5">
        <v>10000</v>
      </c>
      <c r="AJ2067" s="4">
        <v>4</v>
      </c>
      <c r="AK2067" s="4">
        <v>9</v>
      </c>
      <c r="AL2067" s="4">
        <v>0</v>
      </c>
      <c r="AM2067" s="4">
        <v>0</v>
      </c>
      <c r="AN2067" s="4">
        <v>9</v>
      </c>
    </row>
    <row r="2068" spans="28:40" x14ac:dyDescent="0.25">
      <c r="AB2068" s="4">
        <v>2067</v>
      </c>
      <c r="AC2068" s="4" t="s">
        <v>20</v>
      </c>
      <c r="AD2068" s="4" t="s">
        <v>42</v>
      </c>
      <c r="AE2068" s="4" t="s">
        <v>22</v>
      </c>
      <c r="AF2068" s="4" t="s">
        <v>17</v>
      </c>
      <c r="AG2068" s="4" t="s">
        <v>20</v>
      </c>
      <c r="AH2068" s="4" t="s">
        <v>23</v>
      </c>
      <c r="AI2068" s="5">
        <v>9000</v>
      </c>
      <c r="AJ2068" s="4" t="e">
        <v>#NULL!</v>
      </c>
      <c r="AK2068" s="4">
        <v>15</v>
      </c>
      <c r="AL2068" s="4">
        <v>34</v>
      </c>
      <c r="AM2068" s="4">
        <v>3</v>
      </c>
      <c r="AN2068" s="4">
        <v>52</v>
      </c>
    </row>
    <row r="2069" spans="28:40" x14ac:dyDescent="0.25">
      <c r="AB2069" s="4">
        <v>2068</v>
      </c>
      <c r="AC2069" s="4" t="s">
        <v>14</v>
      </c>
      <c r="AD2069" s="4" t="s">
        <v>32</v>
      </c>
      <c r="AE2069" s="4" t="s">
        <v>16</v>
      </c>
      <c r="AF2069" s="4" t="s">
        <v>17</v>
      </c>
      <c r="AG2069" s="4" t="s">
        <v>18</v>
      </c>
      <c r="AH2069" s="4" t="s">
        <v>36</v>
      </c>
      <c r="AI2069" s="5">
        <v>10000</v>
      </c>
      <c r="AJ2069" s="4" t="e">
        <v>#NULL!</v>
      </c>
      <c r="AK2069" s="4">
        <v>22</v>
      </c>
      <c r="AL2069" s="4">
        <v>28</v>
      </c>
      <c r="AM2069" s="4">
        <v>13</v>
      </c>
      <c r="AN2069" s="4">
        <v>63</v>
      </c>
    </row>
    <row r="2070" spans="28:40" x14ac:dyDescent="0.25">
      <c r="AB2070" s="4">
        <v>2069</v>
      </c>
      <c r="AC2070" s="4" t="s">
        <v>14</v>
      </c>
      <c r="AD2070" s="4" t="s">
        <v>24</v>
      </c>
      <c r="AE2070" s="4" t="s">
        <v>22</v>
      </c>
      <c r="AF2070" s="4" t="s">
        <v>17</v>
      </c>
      <c r="AG2070" s="4" t="s">
        <v>20</v>
      </c>
      <c r="AH2070" s="4" t="s">
        <v>23</v>
      </c>
      <c r="AI2070" s="5">
        <v>8000</v>
      </c>
      <c r="AJ2070" s="4" t="e">
        <v>#NULL!</v>
      </c>
      <c r="AK2070" s="4">
        <v>14</v>
      </c>
      <c r="AL2070" s="4">
        <v>21</v>
      </c>
      <c r="AM2070" s="4">
        <v>1</v>
      </c>
      <c r="AN2070" s="4">
        <v>36</v>
      </c>
    </row>
    <row r="2071" spans="28:40" x14ac:dyDescent="0.25">
      <c r="AB2071" s="4">
        <v>2070</v>
      </c>
      <c r="AC2071" s="4" t="s">
        <v>14</v>
      </c>
      <c r="AD2071" s="4" t="s">
        <v>44</v>
      </c>
      <c r="AE2071" s="4" t="s">
        <v>16</v>
      </c>
      <c r="AF2071" s="4" t="s">
        <v>17</v>
      </c>
      <c r="AG2071" s="4" t="s">
        <v>20</v>
      </c>
      <c r="AH2071" s="4" t="s">
        <v>23</v>
      </c>
      <c r="AI2071" s="5">
        <v>10000</v>
      </c>
      <c r="AJ2071" s="4" t="e">
        <v>#NULL!</v>
      </c>
      <c r="AK2071" s="4">
        <v>16</v>
      </c>
      <c r="AL2071" s="4">
        <v>25</v>
      </c>
      <c r="AM2071" s="4">
        <v>21</v>
      </c>
      <c r="AN2071" s="4">
        <v>62</v>
      </c>
    </row>
    <row r="2072" spans="28:40" x14ac:dyDescent="0.25">
      <c r="AB2072" s="4">
        <v>2071</v>
      </c>
      <c r="AC2072" s="4" t="s">
        <v>14</v>
      </c>
      <c r="AD2072" s="4" t="s">
        <v>71</v>
      </c>
      <c r="AE2072" s="4" t="s">
        <v>16</v>
      </c>
      <c r="AF2072" s="4" t="s">
        <v>17</v>
      </c>
      <c r="AG2072" s="4" t="s">
        <v>20</v>
      </c>
      <c r="AH2072" s="4" t="s">
        <v>23</v>
      </c>
      <c r="AI2072" s="5">
        <v>12000</v>
      </c>
      <c r="AJ2072" s="4" t="e">
        <v>#NULL!</v>
      </c>
      <c r="AK2072" s="4">
        <v>13</v>
      </c>
      <c r="AL2072" s="4">
        <v>27</v>
      </c>
      <c r="AM2072" s="4">
        <v>10</v>
      </c>
      <c r="AN2072" s="4">
        <v>50</v>
      </c>
    </row>
    <row r="2073" spans="28:40" x14ac:dyDescent="0.25">
      <c r="AB2073" s="4">
        <v>2072</v>
      </c>
      <c r="AC2073" s="4" t="s">
        <v>14</v>
      </c>
      <c r="AD2073" s="4" t="s">
        <v>44</v>
      </c>
      <c r="AE2073" s="4" t="s">
        <v>22</v>
      </c>
      <c r="AF2073" s="4" t="s">
        <v>17</v>
      </c>
      <c r="AG2073" s="4" t="s">
        <v>20</v>
      </c>
      <c r="AH2073" s="4" t="s">
        <v>23</v>
      </c>
      <c r="AI2073" s="5">
        <v>10000</v>
      </c>
      <c r="AJ2073" s="4" t="e">
        <v>#NULL!</v>
      </c>
      <c r="AK2073" s="4">
        <v>9</v>
      </c>
      <c r="AL2073" s="4">
        <v>24</v>
      </c>
      <c r="AM2073" s="4">
        <v>3</v>
      </c>
      <c r="AN2073" s="4">
        <v>36</v>
      </c>
    </row>
    <row r="2074" spans="28:40" x14ac:dyDescent="0.25">
      <c r="AB2074" s="4">
        <v>2073</v>
      </c>
      <c r="AC2074" s="4" t="s">
        <v>20</v>
      </c>
      <c r="AD2074" s="4" t="s">
        <v>34</v>
      </c>
      <c r="AE2074" s="4" t="s">
        <v>16</v>
      </c>
      <c r="AF2074" s="4" t="s">
        <v>17</v>
      </c>
      <c r="AG2074" s="4" t="s">
        <v>20</v>
      </c>
      <c r="AH2074" s="4" t="s">
        <v>23</v>
      </c>
      <c r="AI2074" s="5">
        <v>10000</v>
      </c>
      <c r="AJ2074" s="4" t="e">
        <v>#NULL!</v>
      </c>
      <c r="AK2074" s="4">
        <v>5</v>
      </c>
      <c r="AL2074" s="4">
        <v>16</v>
      </c>
      <c r="AM2074" s="4">
        <v>10</v>
      </c>
      <c r="AN2074" s="4">
        <v>31</v>
      </c>
    </row>
    <row r="2075" spans="28:40" x14ac:dyDescent="0.25">
      <c r="AB2075" s="4">
        <v>2074</v>
      </c>
      <c r="AC2075" s="4" t="s">
        <v>20</v>
      </c>
      <c r="AD2075" s="4" t="s">
        <v>42</v>
      </c>
      <c r="AE2075" s="4" t="s">
        <v>16</v>
      </c>
      <c r="AF2075" s="4" t="s">
        <v>17</v>
      </c>
      <c r="AG2075" s="4" t="s">
        <v>20</v>
      </c>
      <c r="AH2075" s="4" t="s">
        <v>23</v>
      </c>
      <c r="AI2075" s="5">
        <v>12000</v>
      </c>
      <c r="AJ2075" s="4" t="e">
        <v>#NULL!</v>
      </c>
      <c r="AK2075" s="4">
        <v>6</v>
      </c>
      <c r="AL2075" s="4">
        <v>33</v>
      </c>
      <c r="AM2075" s="4">
        <v>15</v>
      </c>
      <c r="AN2075" s="4">
        <v>54</v>
      </c>
    </row>
    <row r="2076" spans="28:40" x14ac:dyDescent="0.25">
      <c r="AB2076" s="4">
        <v>2075</v>
      </c>
      <c r="AC2076" s="4" t="s">
        <v>14</v>
      </c>
      <c r="AD2076" s="4" t="s">
        <v>42</v>
      </c>
      <c r="AE2076" s="4" t="s">
        <v>16</v>
      </c>
      <c r="AF2076" s="4" t="s">
        <v>17</v>
      </c>
      <c r="AG2076" s="4" t="s">
        <v>20</v>
      </c>
      <c r="AH2076" s="4" t="s">
        <v>23</v>
      </c>
      <c r="AI2076" s="5">
        <v>10000</v>
      </c>
      <c r="AJ2076" s="4" t="e">
        <v>#NULL!</v>
      </c>
      <c r="AK2076" s="4">
        <v>13</v>
      </c>
      <c r="AL2076" s="4">
        <v>27</v>
      </c>
      <c r="AM2076" s="4">
        <v>13</v>
      </c>
      <c r="AN2076" s="4">
        <v>53</v>
      </c>
    </row>
    <row r="2077" spans="28:40" x14ac:dyDescent="0.25">
      <c r="AB2077" s="4">
        <v>2076</v>
      </c>
      <c r="AC2077" s="4" t="s">
        <v>20</v>
      </c>
      <c r="AD2077" s="4" t="s">
        <v>24</v>
      </c>
      <c r="AE2077" s="4" t="s">
        <v>16</v>
      </c>
      <c r="AF2077" s="4" t="s">
        <v>17</v>
      </c>
      <c r="AG2077" s="4" t="s">
        <v>20</v>
      </c>
      <c r="AH2077" s="4" t="s">
        <v>23</v>
      </c>
      <c r="AI2077" s="5">
        <v>9000</v>
      </c>
      <c r="AJ2077" s="4" t="e">
        <v>#NULL!</v>
      </c>
      <c r="AK2077" s="4">
        <v>12</v>
      </c>
      <c r="AL2077" s="4">
        <v>32</v>
      </c>
      <c r="AM2077" s="4">
        <v>15</v>
      </c>
      <c r="AN2077" s="4">
        <v>59</v>
      </c>
    </row>
    <row r="2078" spans="28:40" x14ac:dyDescent="0.25">
      <c r="AB2078" s="4">
        <v>2077</v>
      </c>
      <c r="AC2078" s="4" t="s">
        <v>20</v>
      </c>
      <c r="AD2078" s="4" t="s">
        <v>31</v>
      </c>
      <c r="AE2078" s="4" t="s">
        <v>16</v>
      </c>
      <c r="AF2078" s="4" t="s">
        <v>17</v>
      </c>
      <c r="AG2078" s="4" t="s">
        <v>20</v>
      </c>
      <c r="AH2078" s="4" t="s">
        <v>23</v>
      </c>
      <c r="AI2078" s="5">
        <v>12000</v>
      </c>
      <c r="AJ2078" s="4" t="e">
        <v>#NULL!</v>
      </c>
      <c r="AK2078" s="4">
        <v>5</v>
      </c>
      <c r="AL2078" s="4">
        <v>0</v>
      </c>
      <c r="AM2078" s="4">
        <v>0</v>
      </c>
      <c r="AN2078" s="4">
        <v>5</v>
      </c>
    </row>
    <row r="2079" spans="28:40" x14ac:dyDescent="0.25">
      <c r="AB2079" s="4">
        <v>2078</v>
      </c>
      <c r="AC2079" s="4" t="s">
        <v>20</v>
      </c>
      <c r="AD2079" s="4" t="s">
        <v>51</v>
      </c>
      <c r="AE2079" s="4" t="s">
        <v>16</v>
      </c>
      <c r="AF2079" s="4" t="s">
        <v>17</v>
      </c>
      <c r="AG2079" s="4" t="s">
        <v>20</v>
      </c>
      <c r="AH2079" s="4" t="s">
        <v>23</v>
      </c>
      <c r="AI2079" s="5">
        <v>8000</v>
      </c>
      <c r="AJ2079" s="4" t="e">
        <v>#NULL!</v>
      </c>
      <c r="AK2079" s="4">
        <v>9</v>
      </c>
      <c r="AL2079" s="4">
        <v>31</v>
      </c>
      <c r="AM2079" s="4">
        <v>14</v>
      </c>
      <c r="AN2079" s="4">
        <v>54</v>
      </c>
    </row>
    <row r="2080" spans="28:40" x14ac:dyDescent="0.25">
      <c r="AB2080" s="4">
        <v>2079</v>
      </c>
      <c r="AC2080" s="4" t="s">
        <v>14</v>
      </c>
      <c r="AD2080" s="4" t="s">
        <v>35</v>
      </c>
      <c r="AE2080" s="4" t="s">
        <v>16</v>
      </c>
      <c r="AF2080" s="4" t="s">
        <v>17</v>
      </c>
      <c r="AG2080" s="4" t="s">
        <v>20</v>
      </c>
      <c r="AH2080" s="4" t="s">
        <v>23</v>
      </c>
      <c r="AI2080" s="5">
        <v>10000</v>
      </c>
      <c r="AJ2080" s="4" t="e">
        <v>#NULL!</v>
      </c>
      <c r="AK2080" s="4">
        <v>15</v>
      </c>
      <c r="AL2080" s="4">
        <v>22</v>
      </c>
      <c r="AM2080" s="4">
        <v>10</v>
      </c>
      <c r="AN2080" s="4">
        <v>47</v>
      </c>
    </row>
    <row r="2081" spans="28:40" x14ac:dyDescent="0.25">
      <c r="AB2081" s="4">
        <v>2080</v>
      </c>
      <c r="AC2081" s="4" t="s">
        <v>14</v>
      </c>
      <c r="AD2081" s="4" t="s">
        <v>35</v>
      </c>
      <c r="AE2081" s="4" t="s">
        <v>16</v>
      </c>
      <c r="AF2081" s="4" t="s">
        <v>17</v>
      </c>
      <c r="AG2081" s="4" t="s">
        <v>20</v>
      </c>
      <c r="AH2081" s="4" t="s">
        <v>23</v>
      </c>
      <c r="AI2081" s="5">
        <v>10000</v>
      </c>
      <c r="AJ2081" s="4" t="e">
        <v>#NULL!</v>
      </c>
      <c r="AK2081" s="4">
        <v>16</v>
      </c>
      <c r="AL2081" s="4">
        <v>24</v>
      </c>
      <c r="AM2081" s="4">
        <v>10</v>
      </c>
      <c r="AN2081" s="4">
        <v>50</v>
      </c>
    </row>
    <row r="2082" spans="28:40" x14ac:dyDescent="0.25">
      <c r="AB2082" s="4">
        <v>2081</v>
      </c>
      <c r="AC2082" s="4" t="s">
        <v>20</v>
      </c>
      <c r="AD2082" s="4" t="s">
        <v>19</v>
      </c>
      <c r="AE2082" s="4" t="s">
        <v>16</v>
      </c>
      <c r="AF2082" s="4" t="s">
        <v>17</v>
      </c>
      <c r="AG2082" s="4" t="s">
        <v>20</v>
      </c>
      <c r="AH2082" s="4" t="s">
        <v>23</v>
      </c>
      <c r="AI2082" s="5">
        <v>12000</v>
      </c>
      <c r="AJ2082" s="4" t="e">
        <v>#NULL!</v>
      </c>
      <c r="AK2082" s="4">
        <v>15</v>
      </c>
      <c r="AL2082" s="4">
        <v>20</v>
      </c>
      <c r="AM2082" s="4">
        <v>10</v>
      </c>
      <c r="AN2082" s="4">
        <v>45</v>
      </c>
    </row>
    <row r="2083" spans="28:40" x14ac:dyDescent="0.25">
      <c r="AB2083" s="4">
        <v>2082</v>
      </c>
      <c r="AC2083" s="4" t="s">
        <v>14</v>
      </c>
      <c r="AD2083" s="4" t="s">
        <v>68</v>
      </c>
      <c r="AE2083" s="4" t="s">
        <v>16</v>
      </c>
      <c r="AF2083" s="4" t="s">
        <v>17</v>
      </c>
      <c r="AG2083" s="4" t="s">
        <v>20</v>
      </c>
      <c r="AH2083" s="4" t="s">
        <v>23</v>
      </c>
      <c r="AI2083" s="5">
        <v>12000</v>
      </c>
      <c r="AJ2083" s="4" t="e">
        <v>#NULL!</v>
      </c>
      <c r="AK2083" s="4">
        <v>15</v>
      </c>
      <c r="AL2083" s="4">
        <v>32</v>
      </c>
      <c r="AM2083" s="4">
        <v>15</v>
      </c>
      <c r="AN2083" s="4">
        <v>62</v>
      </c>
    </row>
    <row r="2084" spans="28:40" x14ac:dyDescent="0.25">
      <c r="AB2084" s="4">
        <v>2083</v>
      </c>
      <c r="AC2084" s="4" t="s">
        <v>20</v>
      </c>
      <c r="AD2084" s="4" t="s">
        <v>49</v>
      </c>
      <c r="AE2084" s="4" t="s">
        <v>22</v>
      </c>
      <c r="AF2084" s="4" t="s">
        <v>17</v>
      </c>
      <c r="AG2084" s="4" t="s">
        <v>20</v>
      </c>
      <c r="AH2084" s="4" t="s">
        <v>23</v>
      </c>
      <c r="AI2084" s="5">
        <v>5000</v>
      </c>
      <c r="AJ2084" s="4" t="e">
        <v>#NULL!</v>
      </c>
      <c r="AK2084" s="4">
        <v>5</v>
      </c>
      <c r="AL2084" s="4">
        <v>0</v>
      </c>
      <c r="AM2084" s="4">
        <v>0</v>
      </c>
      <c r="AN2084" s="4">
        <v>5</v>
      </c>
    </row>
    <row r="2085" spans="28:40" x14ac:dyDescent="0.25">
      <c r="AB2085" s="4">
        <v>2084</v>
      </c>
      <c r="AC2085" s="4" t="s">
        <v>14</v>
      </c>
      <c r="AD2085" s="4" t="s">
        <v>50</v>
      </c>
      <c r="AE2085" s="4" t="s">
        <v>22</v>
      </c>
      <c r="AF2085" s="4" t="s">
        <v>17</v>
      </c>
      <c r="AG2085" s="4" t="s">
        <v>20</v>
      </c>
      <c r="AH2085" s="4" t="s">
        <v>23</v>
      </c>
      <c r="AI2085" s="5">
        <v>5000</v>
      </c>
      <c r="AJ2085" s="4" t="e">
        <v>#NULL!</v>
      </c>
      <c r="AK2085" s="4">
        <v>14</v>
      </c>
      <c r="AL2085" s="4">
        <v>31</v>
      </c>
      <c r="AM2085" s="4">
        <v>5</v>
      </c>
      <c r="AN2085" s="4">
        <v>50</v>
      </c>
    </row>
    <row r="2086" spans="28:40" x14ac:dyDescent="0.25">
      <c r="AB2086" s="4">
        <v>2085</v>
      </c>
      <c r="AC2086" s="4" t="s">
        <v>14</v>
      </c>
      <c r="AD2086" s="4" t="s">
        <v>71</v>
      </c>
      <c r="AE2086" s="4" t="s">
        <v>22</v>
      </c>
      <c r="AF2086" s="4" t="s">
        <v>17</v>
      </c>
      <c r="AG2086" s="4" t="s">
        <v>20</v>
      </c>
      <c r="AH2086" s="4" t="s">
        <v>23</v>
      </c>
      <c r="AI2086" s="5">
        <v>5000</v>
      </c>
      <c r="AJ2086" s="4" t="e">
        <v>#NULL!</v>
      </c>
      <c r="AK2086" s="4">
        <v>16</v>
      </c>
      <c r="AL2086" s="4">
        <v>34</v>
      </c>
      <c r="AM2086" s="4">
        <v>13</v>
      </c>
      <c r="AN2086" s="4">
        <v>63</v>
      </c>
    </row>
    <row r="2087" spans="28:40" x14ac:dyDescent="0.25">
      <c r="AB2087" s="4">
        <v>2086</v>
      </c>
      <c r="AC2087" s="4" t="s">
        <v>14</v>
      </c>
      <c r="AD2087" s="4" t="s">
        <v>51</v>
      </c>
      <c r="AE2087" s="4" t="s">
        <v>22</v>
      </c>
      <c r="AF2087" s="4" t="s">
        <v>17</v>
      </c>
      <c r="AG2087" s="4" t="s">
        <v>20</v>
      </c>
      <c r="AH2087" s="4" t="s">
        <v>23</v>
      </c>
      <c r="AI2087" s="5">
        <v>1000</v>
      </c>
      <c r="AJ2087" s="4" t="e">
        <v>#NULL!</v>
      </c>
      <c r="AK2087" s="4">
        <v>15</v>
      </c>
      <c r="AL2087" s="4">
        <v>8</v>
      </c>
      <c r="AM2087" s="4">
        <v>0</v>
      </c>
      <c r="AN2087" s="4">
        <v>23</v>
      </c>
    </row>
    <row r="2088" spans="28:40" x14ac:dyDescent="0.25">
      <c r="AB2088" s="4">
        <v>2087</v>
      </c>
      <c r="AC2088" s="4" t="s">
        <v>14</v>
      </c>
      <c r="AD2088" s="4" t="s">
        <v>51</v>
      </c>
      <c r="AE2088" s="4" t="s">
        <v>22</v>
      </c>
      <c r="AF2088" s="4" t="s">
        <v>17</v>
      </c>
      <c r="AG2088" s="4" t="s">
        <v>20</v>
      </c>
      <c r="AH2088" s="4" t="s">
        <v>23</v>
      </c>
      <c r="AI2088" s="5">
        <v>10000</v>
      </c>
      <c r="AJ2088" s="4">
        <v>0</v>
      </c>
      <c r="AK2088" s="4">
        <v>15</v>
      </c>
      <c r="AL2088" s="4">
        <v>24</v>
      </c>
      <c r="AM2088" s="4">
        <v>13</v>
      </c>
      <c r="AN2088" s="4">
        <v>52</v>
      </c>
    </row>
    <row r="2089" spans="28:40" x14ac:dyDescent="0.25">
      <c r="AB2089" s="4">
        <v>2088</v>
      </c>
      <c r="AC2089" s="4" t="s">
        <v>14</v>
      </c>
      <c r="AD2089" s="4" t="s">
        <v>27</v>
      </c>
      <c r="AE2089" s="4" t="s">
        <v>22</v>
      </c>
      <c r="AF2089" s="4" t="s">
        <v>17</v>
      </c>
      <c r="AG2089" s="4" t="s">
        <v>20</v>
      </c>
      <c r="AH2089" s="4" t="s">
        <v>23</v>
      </c>
      <c r="AI2089" s="5">
        <v>1000</v>
      </c>
      <c r="AJ2089" s="4" t="e">
        <v>#NULL!</v>
      </c>
      <c r="AK2089" s="4">
        <v>12</v>
      </c>
      <c r="AL2089" s="4">
        <v>32</v>
      </c>
      <c r="AM2089" s="4">
        <v>6</v>
      </c>
      <c r="AN2089" s="4">
        <v>50</v>
      </c>
    </row>
    <row r="2090" spans="28:40" x14ac:dyDescent="0.25">
      <c r="AB2090" s="4">
        <v>2089</v>
      </c>
      <c r="AC2090" s="4" t="s">
        <v>14</v>
      </c>
      <c r="AD2090" s="4" t="s">
        <v>73</v>
      </c>
      <c r="AE2090" s="4" t="s">
        <v>16</v>
      </c>
      <c r="AF2090" s="4" t="s">
        <v>17</v>
      </c>
      <c r="AG2090" s="4" t="s">
        <v>20</v>
      </c>
      <c r="AH2090" s="4" t="s">
        <v>23</v>
      </c>
      <c r="AI2090" s="5">
        <v>10000</v>
      </c>
      <c r="AJ2090" s="4">
        <v>8</v>
      </c>
      <c r="AK2090" s="4">
        <v>14</v>
      </c>
      <c r="AL2090" s="4">
        <v>31</v>
      </c>
      <c r="AM2090" s="4">
        <v>21</v>
      </c>
      <c r="AN2090" s="4">
        <v>66</v>
      </c>
    </row>
    <row r="2091" spans="28:40" x14ac:dyDescent="0.25">
      <c r="AB2091" s="4">
        <v>2090</v>
      </c>
      <c r="AC2091" s="4" t="s">
        <v>14</v>
      </c>
      <c r="AD2091" s="4" t="s">
        <v>47</v>
      </c>
      <c r="AE2091" s="4" t="s">
        <v>16</v>
      </c>
      <c r="AF2091" s="4" t="s">
        <v>17</v>
      </c>
      <c r="AG2091" s="4" t="s">
        <v>20</v>
      </c>
      <c r="AH2091" s="4" t="s">
        <v>23</v>
      </c>
      <c r="AI2091" s="5">
        <v>7000</v>
      </c>
      <c r="AJ2091" s="4">
        <v>5</v>
      </c>
      <c r="AK2091" s="4">
        <v>11</v>
      </c>
      <c r="AL2091" s="4">
        <v>34</v>
      </c>
      <c r="AM2091" s="4">
        <v>13</v>
      </c>
      <c r="AN2091" s="4">
        <v>58</v>
      </c>
    </row>
    <row r="2092" spans="28:40" x14ac:dyDescent="0.25">
      <c r="AB2092" s="4">
        <v>2091</v>
      </c>
      <c r="AC2092" s="4" t="s">
        <v>14</v>
      </c>
      <c r="AD2092" s="4" t="s">
        <v>42</v>
      </c>
      <c r="AE2092" s="4" t="s">
        <v>16</v>
      </c>
      <c r="AF2092" s="4" t="s">
        <v>17</v>
      </c>
      <c r="AG2092" s="4" t="s">
        <v>20</v>
      </c>
      <c r="AH2092" s="4" t="s">
        <v>23</v>
      </c>
      <c r="AI2092" s="5">
        <v>7000</v>
      </c>
      <c r="AJ2092" s="4" t="e">
        <v>#NULL!</v>
      </c>
      <c r="AK2092" s="4">
        <v>14</v>
      </c>
      <c r="AL2092" s="4">
        <v>32</v>
      </c>
      <c r="AM2092" s="4">
        <v>13</v>
      </c>
      <c r="AN2092" s="4">
        <v>59</v>
      </c>
    </row>
    <row r="2093" spans="28:40" x14ac:dyDescent="0.25">
      <c r="AB2093" s="4">
        <v>2092</v>
      </c>
      <c r="AC2093" s="4" t="s">
        <v>14</v>
      </c>
      <c r="AD2093" s="4" t="s">
        <v>49</v>
      </c>
      <c r="AE2093" s="4" t="s">
        <v>16</v>
      </c>
      <c r="AF2093" s="4" t="s">
        <v>17</v>
      </c>
      <c r="AG2093" s="4" t="s">
        <v>20</v>
      </c>
      <c r="AH2093" s="4" t="s">
        <v>23</v>
      </c>
      <c r="AI2093" s="5">
        <v>7000</v>
      </c>
      <c r="AJ2093" s="4">
        <v>2</v>
      </c>
      <c r="AK2093" s="4">
        <v>18</v>
      </c>
      <c r="AL2093" s="4">
        <v>33</v>
      </c>
      <c r="AM2093" s="4">
        <v>13</v>
      </c>
      <c r="AN2093" s="4">
        <v>64</v>
      </c>
    </row>
    <row r="2094" spans="28:40" x14ac:dyDescent="0.25">
      <c r="AB2094" s="4">
        <v>2093</v>
      </c>
      <c r="AC2094" s="4" t="s">
        <v>14</v>
      </c>
      <c r="AD2094" s="4" t="s">
        <v>40</v>
      </c>
      <c r="AE2094" s="4" t="s">
        <v>22</v>
      </c>
      <c r="AF2094" s="4" t="s">
        <v>17</v>
      </c>
      <c r="AG2094" s="4" t="s">
        <v>20</v>
      </c>
      <c r="AH2094" s="4" t="s">
        <v>23</v>
      </c>
      <c r="AI2094" s="5">
        <v>5000</v>
      </c>
      <c r="AJ2094" s="4" t="e">
        <v>#NULL!</v>
      </c>
      <c r="AK2094" s="4">
        <v>15</v>
      </c>
      <c r="AL2094" s="4">
        <v>32</v>
      </c>
      <c r="AM2094" s="4">
        <v>14</v>
      </c>
      <c r="AN2094" s="4">
        <v>61</v>
      </c>
    </row>
    <row r="2095" spans="28:40" x14ac:dyDescent="0.25">
      <c r="AB2095" s="4">
        <v>2094</v>
      </c>
      <c r="AC2095" s="4" t="s">
        <v>14</v>
      </c>
      <c r="AD2095" s="4" t="s">
        <v>24</v>
      </c>
      <c r="AE2095" s="4" t="s">
        <v>16</v>
      </c>
      <c r="AF2095" s="4" t="s">
        <v>17</v>
      </c>
      <c r="AG2095" s="4" t="s">
        <v>20</v>
      </c>
      <c r="AH2095" s="4" t="s">
        <v>23</v>
      </c>
      <c r="AI2095" s="5">
        <v>2000</v>
      </c>
      <c r="AJ2095" s="4">
        <v>4</v>
      </c>
      <c r="AK2095" s="4">
        <v>15</v>
      </c>
      <c r="AL2095" s="4">
        <v>31</v>
      </c>
      <c r="AM2095" s="4">
        <v>13</v>
      </c>
      <c r="AN2095" s="4">
        <v>59</v>
      </c>
    </row>
    <row r="2096" spans="28:40" x14ac:dyDescent="0.25">
      <c r="AB2096" s="4">
        <v>2095</v>
      </c>
      <c r="AC2096" s="4" t="s">
        <v>14</v>
      </c>
      <c r="AD2096" s="4" t="s">
        <v>29</v>
      </c>
      <c r="AE2096" s="4" t="s">
        <v>16</v>
      </c>
      <c r="AF2096" s="4" t="s">
        <v>17</v>
      </c>
      <c r="AG2096" s="4" t="s">
        <v>20</v>
      </c>
      <c r="AH2096" s="4" t="s">
        <v>23</v>
      </c>
      <c r="AI2096" s="5">
        <v>10000</v>
      </c>
      <c r="AJ2096" s="4">
        <v>2</v>
      </c>
      <c r="AK2096" s="4">
        <v>14</v>
      </c>
      <c r="AL2096" s="4">
        <v>34</v>
      </c>
      <c r="AM2096" s="4">
        <v>10</v>
      </c>
      <c r="AN2096" s="4">
        <v>58</v>
      </c>
    </row>
    <row r="2097" spans="28:40" x14ac:dyDescent="0.25">
      <c r="AB2097" s="4">
        <v>2096</v>
      </c>
      <c r="AC2097" s="4" t="s">
        <v>14</v>
      </c>
      <c r="AD2097" s="4" t="s">
        <v>44</v>
      </c>
      <c r="AE2097" s="4" t="s">
        <v>16</v>
      </c>
      <c r="AF2097" s="4" t="s">
        <v>17</v>
      </c>
      <c r="AG2097" s="4" t="s">
        <v>20</v>
      </c>
      <c r="AH2097" s="4" t="s">
        <v>23</v>
      </c>
      <c r="AI2097" s="5">
        <v>2000</v>
      </c>
      <c r="AJ2097" s="4" t="e">
        <v>#NULL!</v>
      </c>
      <c r="AK2097" s="4">
        <v>16</v>
      </c>
      <c r="AL2097" s="4">
        <v>23</v>
      </c>
      <c r="AM2097" s="4">
        <v>18</v>
      </c>
      <c r="AN2097" s="4">
        <v>57</v>
      </c>
    </row>
    <row r="2098" spans="28:40" x14ac:dyDescent="0.25">
      <c r="AB2098" s="4">
        <v>2097</v>
      </c>
      <c r="AC2098" s="4" t="s">
        <v>20</v>
      </c>
      <c r="AD2098" s="4" t="s">
        <v>30</v>
      </c>
      <c r="AE2098" s="4" t="s">
        <v>16</v>
      </c>
      <c r="AF2098" s="4" t="s">
        <v>17</v>
      </c>
      <c r="AG2098" s="4" t="s">
        <v>20</v>
      </c>
      <c r="AH2098" s="4" t="s">
        <v>23</v>
      </c>
      <c r="AI2098" s="5">
        <v>8000</v>
      </c>
      <c r="AJ2098" s="4">
        <v>5</v>
      </c>
      <c r="AK2098" s="4">
        <v>13</v>
      </c>
      <c r="AL2098" s="4">
        <v>26</v>
      </c>
      <c r="AM2098" s="4">
        <v>12</v>
      </c>
      <c r="AN2098" s="4">
        <v>51</v>
      </c>
    </row>
    <row r="2099" spans="28:40" x14ac:dyDescent="0.25">
      <c r="AB2099" s="4">
        <v>2098</v>
      </c>
      <c r="AC2099" s="4" t="s">
        <v>14</v>
      </c>
      <c r="AD2099" s="4" t="s">
        <v>40</v>
      </c>
      <c r="AE2099" s="4" t="s">
        <v>16</v>
      </c>
      <c r="AF2099" s="4" t="s">
        <v>17</v>
      </c>
      <c r="AG2099" s="4" t="s">
        <v>20</v>
      </c>
      <c r="AH2099" s="4" t="s">
        <v>23</v>
      </c>
      <c r="AI2099" s="5">
        <v>7000</v>
      </c>
      <c r="AJ2099" s="4" t="e">
        <v>#NULL!</v>
      </c>
      <c r="AK2099" s="4">
        <v>15</v>
      </c>
      <c r="AL2099" s="4">
        <v>24</v>
      </c>
      <c r="AM2099" s="4">
        <v>21</v>
      </c>
      <c r="AN2099" s="4">
        <v>60</v>
      </c>
    </row>
    <row r="2100" spans="28:40" x14ac:dyDescent="0.25">
      <c r="AB2100" s="4">
        <v>2099</v>
      </c>
      <c r="AC2100" s="4" t="s">
        <v>14</v>
      </c>
      <c r="AD2100" s="4" t="s">
        <v>42</v>
      </c>
      <c r="AE2100" s="4" t="s">
        <v>16</v>
      </c>
      <c r="AF2100" s="4" t="s">
        <v>17</v>
      </c>
      <c r="AG2100" s="4" t="s">
        <v>20</v>
      </c>
      <c r="AH2100" s="4" t="s">
        <v>23</v>
      </c>
      <c r="AI2100" s="5">
        <v>9000</v>
      </c>
      <c r="AJ2100" s="4" t="e">
        <v>#NULL!</v>
      </c>
      <c r="AK2100" s="4">
        <v>18</v>
      </c>
      <c r="AL2100" s="4">
        <v>34</v>
      </c>
      <c r="AM2100" s="4">
        <v>13</v>
      </c>
      <c r="AN2100" s="4">
        <v>65</v>
      </c>
    </row>
    <row r="2101" spans="28:40" x14ac:dyDescent="0.25">
      <c r="AB2101" s="4">
        <v>2100</v>
      </c>
      <c r="AC2101" s="4" t="s">
        <v>14</v>
      </c>
      <c r="AD2101" s="4" t="s">
        <v>40</v>
      </c>
      <c r="AE2101" s="4" t="s">
        <v>16</v>
      </c>
      <c r="AF2101" s="4" t="s">
        <v>17</v>
      </c>
      <c r="AG2101" s="4" t="s">
        <v>20</v>
      </c>
      <c r="AH2101" s="4" t="s">
        <v>23</v>
      </c>
      <c r="AI2101" s="5">
        <v>8000</v>
      </c>
      <c r="AJ2101" s="4">
        <v>5</v>
      </c>
      <c r="AK2101" s="4">
        <v>13</v>
      </c>
      <c r="AL2101" s="4">
        <v>34</v>
      </c>
      <c r="AM2101" s="4">
        <v>8</v>
      </c>
      <c r="AN2101" s="4">
        <v>55</v>
      </c>
    </row>
    <row r="2102" spans="28:40" x14ac:dyDescent="0.25">
      <c r="AB2102" s="4">
        <v>2101</v>
      </c>
      <c r="AC2102" s="4" t="s">
        <v>20</v>
      </c>
      <c r="AD2102" s="4" t="s">
        <v>60</v>
      </c>
      <c r="AE2102" s="4" t="s">
        <v>16</v>
      </c>
      <c r="AF2102" s="4" t="s">
        <v>17</v>
      </c>
      <c r="AG2102" s="4" t="s">
        <v>20</v>
      </c>
      <c r="AH2102" s="4" t="s">
        <v>23</v>
      </c>
      <c r="AI2102" s="5">
        <v>6000</v>
      </c>
      <c r="AJ2102" s="4" t="e">
        <v>#NULL!</v>
      </c>
      <c r="AK2102" s="4">
        <v>10</v>
      </c>
      <c r="AL2102" s="4">
        <v>10</v>
      </c>
      <c r="AM2102" s="4">
        <v>8</v>
      </c>
      <c r="AN2102" s="4">
        <v>28</v>
      </c>
    </row>
    <row r="2103" spans="28:40" x14ac:dyDescent="0.25">
      <c r="AB2103" s="4">
        <v>2102</v>
      </c>
      <c r="AC2103" s="4" t="s">
        <v>14</v>
      </c>
      <c r="AD2103" s="4" t="s">
        <v>37</v>
      </c>
      <c r="AE2103" s="4" t="s">
        <v>16</v>
      </c>
      <c r="AF2103" s="4" t="s">
        <v>17</v>
      </c>
      <c r="AG2103" s="4" t="s">
        <v>20</v>
      </c>
      <c r="AH2103" s="4" t="s">
        <v>23</v>
      </c>
      <c r="AI2103" s="5">
        <v>10000</v>
      </c>
      <c r="AJ2103" s="4" t="e">
        <v>#NULL!</v>
      </c>
      <c r="AK2103" s="4">
        <v>15</v>
      </c>
      <c r="AL2103" s="4">
        <v>18</v>
      </c>
      <c r="AM2103" s="4">
        <v>7</v>
      </c>
      <c r="AN2103" s="4">
        <v>40</v>
      </c>
    </row>
    <row r="2104" spans="28:40" x14ac:dyDescent="0.25">
      <c r="AB2104" s="4">
        <v>2103</v>
      </c>
      <c r="AC2104" s="4" t="s">
        <v>20</v>
      </c>
      <c r="AD2104" s="4" t="s">
        <v>52</v>
      </c>
      <c r="AE2104" s="4" t="s">
        <v>16</v>
      </c>
      <c r="AF2104" s="4" t="s">
        <v>17</v>
      </c>
      <c r="AG2104" s="4" t="s">
        <v>20</v>
      </c>
      <c r="AH2104" s="4" t="s">
        <v>23</v>
      </c>
      <c r="AI2104" s="5">
        <v>10000</v>
      </c>
      <c r="AJ2104" s="4" t="e">
        <v>#NULL!</v>
      </c>
      <c r="AK2104" s="4">
        <v>14</v>
      </c>
      <c r="AL2104" s="4">
        <v>0</v>
      </c>
      <c r="AM2104" s="4">
        <v>0</v>
      </c>
      <c r="AN2104" s="4">
        <v>14</v>
      </c>
    </row>
    <row r="2105" spans="28:40" x14ac:dyDescent="0.25">
      <c r="AB2105" s="4">
        <v>2104</v>
      </c>
      <c r="AC2105" s="4" t="s">
        <v>20</v>
      </c>
      <c r="AD2105" s="4" t="s">
        <v>72</v>
      </c>
      <c r="AE2105" s="4" t="s">
        <v>16</v>
      </c>
      <c r="AF2105" s="4" t="s">
        <v>17</v>
      </c>
      <c r="AG2105" s="4" t="s">
        <v>20</v>
      </c>
      <c r="AH2105" s="4" t="s">
        <v>23</v>
      </c>
      <c r="AI2105" s="5">
        <v>5000</v>
      </c>
      <c r="AJ2105" s="4" t="e">
        <v>#NULL!</v>
      </c>
      <c r="AK2105" s="4">
        <v>15</v>
      </c>
      <c r="AL2105" s="4">
        <v>19</v>
      </c>
      <c r="AM2105" s="4">
        <v>13</v>
      </c>
      <c r="AN2105" s="4">
        <v>47</v>
      </c>
    </row>
    <row r="2106" spans="28:40" x14ac:dyDescent="0.25">
      <c r="AB2106" s="4">
        <v>2105</v>
      </c>
      <c r="AC2106" s="4" t="s">
        <v>20</v>
      </c>
      <c r="AD2106" s="4" t="s">
        <v>51</v>
      </c>
      <c r="AE2106" s="4" t="s">
        <v>16</v>
      </c>
      <c r="AF2106" s="4" t="s">
        <v>17</v>
      </c>
      <c r="AG2106" s="4" t="s">
        <v>20</v>
      </c>
      <c r="AH2106" s="4" t="s">
        <v>23</v>
      </c>
      <c r="AI2106" s="5">
        <v>5000</v>
      </c>
      <c r="AJ2106" s="4" t="e">
        <v>#NULL!</v>
      </c>
      <c r="AK2106" s="4">
        <v>15</v>
      </c>
      <c r="AL2106" s="4">
        <v>11</v>
      </c>
      <c r="AM2106" s="4">
        <v>1</v>
      </c>
      <c r="AN2106" s="4">
        <v>27</v>
      </c>
    </row>
    <row r="2107" spans="28:40" x14ac:dyDescent="0.25">
      <c r="AB2107" s="4">
        <v>2106</v>
      </c>
      <c r="AC2107" s="4" t="s">
        <v>20</v>
      </c>
      <c r="AD2107" s="4" t="s">
        <v>30</v>
      </c>
      <c r="AE2107" s="4" t="s">
        <v>16</v>
      </c>
      <c r="AF2107" s="4" t="s">
        <v>17</v>
      </c>
      <c r="AG2107" s="4" t="s">
        <v>20</v>
      </c>
      <c r="AH2107" s="4" t="s">
        <v>23</v>
      </c>
      <c r="AI2107" s="5">
        <v>5000</v>
      </c>
      <c r="AJ2107" s="4" t="e">
        <v>#NULL!</v>
      </c>
      <c r="AK2107" s="4">
        <v>13</v>
      </c>
      <c r="AL2107" s="4">
        <v>32</v>
      </c>
      <c r="AM2107" s="4">
        <v>13</v>
      </c>
      <c r="AN2107" s="4">
        <v>58</v>
      </c>
    </row>
    <row r="2108" spans="28:40" x14ac:dyDescent="0.25">
      <c r="AB2108" s="4">
        <v>2107</v>
      </c>
      <c r="AC2108" s="4" t="s">
        <v>14</v>
      </c>
      <c r="AD2108" s="4" t="s">
        <v>52</v>
      </c>
      <c r="AE2108" s="4" t="s">
        <v>16</v>
      </c>
      <c r="AF2108" s="4" t="s">
        <v>17</v>
      </c>
      <c r="AG2108" s="4" t="s">
        <v>20</v>
      </c>
      <c r="AH2108" s="4" t="s">
        <v>23</v>
      </c>
      <c r="AI2108" s="5">
        <v>12000</v>
      </c>
      <c r="AJ2108" s="4" t="e">
        <v>#NULL!</v>
      </c>
      <c r="AK2108" s="4">
        <v>13</v>
      </c>
      <c r="AL2108" s="4">
        <v>26</v>
      </c>
      <c r="AM2108" s="4">
        <v>21</v>
      </c>
      <c r="AN2108" s="4">
        <v>60</v>
      </c>
    </row>
    <row r="2109" spans="28:40" x14ac:dyDescent="0.25">
      <c r="AB2109" s="4">
        <v>2108</v>
      </c>
      <c r="AC2109" s="4" t="s">
        <v>14</v>
      </c>
      <c r="AD2109" s="4" t="s">
        <v>42</v>
      </c>
      <c r="AE2109" s="4" t="s">
        <v>22</v>
      </c>
      <c r="AF2109" s="4" t="s">
        <v>17</v>
      </c>
      <c r="AG2109" s="4" t="s">
        <v>20</v>
      </c>
      <c r="AH2109" s="4" t="s">
        <v>23</v>
      </c>
      <c r="AI2109" s="5">
        <v>10000</v>
      </c>
      <c r="AJ2109" s="4" t="e">
        <v>#NULL!</v>
      </c>
      <c r="AK2109" s="4">
        <v>7</v>
      </c>
      <c r="AL2109" s="4">
        <v>22</v>
      </c>
      <c r="AM2109" s="4">
        <v>10</v>
      </c>
      <c r="AN2109" s="4">
        <v>39</v>
      </c>
    </row>
    <row r="2110" spans="28:40" x14ac:dyDescent="0.25">
      <c r="AB2110" s="4">
        <v>2109</v>
      </c>
      <c r="AC2110" s="4" t="s">
        <v>14</v>
      </c>
      <c r="AD2110" s="4" t="s">
        <v>30</v>
      </c>
      <c r="AE2110" s="4" t="s">
        <v>22</v>
      </c>
      <c r="AF2110" s="4" t="s">
        <v>17</v>
      </c>
      <c r="AG2110" s="4" t="s">
        <v>20</v>
      </c>
      <c r="AH2110" s="4" t="s">
        <v>23</v>
      </c>
      <c r="AI2110" s="5">
        <v>10000</v>
      </c>
      <c r="AJ2110" s="4" t="e">
        <v>#NULL!</v>
      </c>
      <c r="AK2110" s="4">
        <v>7</v>
      </c>
      <c r="AL2110" s="4">
        <v>22</v>
      </c>
      <c r="AM2110" s="4">
        <v>10</v>
      </c>
      <c r="AN2110" s="4">
        <v>39</v>
      </c>
    </row>
    <row r="2111" spans="28:40" x14ac:dyDescent="0.25">
      <c r="AB2111" s="4">
        <v>2110</v>
      </c>
      <c r="AC2111" s="4" t="s">
        <v>20</v>
      </c>
      <c r="AD2111" s="4" t="s">
        <v>30</v>
      </c>
      <c r="AE2111" s="4" t="s">
        <v>16</v>
      </c>
      <c r="AF2111" s="4" t="s">
        <v>17</v>
      </c>
      <c r="AG2111" s="4" t="s">
        <v>20</v>
      </c>
      <c r="AH2111" s="4" t="s">
        <v>23</v>
      </c>
      <c r="AI2111" s="5">
        <v>12000</v>
      </c>
      <c r="AJ2111" s="4" t="e">
        <v>#NULL!</v>
      </c>
      <c r="AK2111" s="4">
        <v>13</v>
      </c>
      <c r="AL2111" s="4">
        <v>32</v>
      </c>
      <c r="AM2111" s="4">
        <v>3</v>
      </c>
      <c r="AN2111" s="4">
        <v>48</v>
      </c>
    </row>
    <row r="2112" spans="28:40" x14ac:dyDescent="0.25">
      <c r="AB2112" s="4">
        <v>2111</v>
      </c>
      <c r="AC2112" s="4" t="s">
        <v>20</v>
      </c>
      <c r="AD2112" s="4" t="s">
        <v>31</v>
      </c>
      <c r="AE2112" s="4" t="s">
        <v>16</v>
      </c>
      <c r="AF2112" s="4" t="s">
        <v>17</v>
      </c>
      <c r="AG2112" s="4" t="s">
        <v>20</v>
      </c>
      <c r="AH2112" s="4" t="s">
        <v>23</v>
      </c>
      <c r="AI2112" s="5">
        <v>9000</v>
      </c>
      <c r="AJ2112" s="4" t="e">
        <v>#NULL!</v>
      </c>
      <c r="AK2112" s="4">
        <v>12</v>
      </c>
      <c r="AL2112" s="4">
        <v>33</v>
      </c>
      <c r="AM2112" s="4">
        <v>20</v>
      </c>
      <c r="AN2112" s="4">
        <v>65</v>
      </c>
    </row>
    <row r="2113" spans="28:40" x14ac:dyDescent="0.25">
      <c r="AB2113" s="4">
        <v>2112</v>
      </c>
      <c r="AC2113" s="4" t="s">
        <v>14</v>
      </c>
      <c r="AD2113" s="4" t="s">
        <v>30</v>
      </c>
      <c r="AE2113" s="4" t="s">
        <v>22</v>
      </c>
      <c r="AF2113" s="4" t="s">
        <v>17</v>
      </c>
      <c r="AG2113" s="4" t="s">
        <v>20</v>
      </c>
      <c r="AH2113" s="4" t="s">
        <v>23</v>
      </c>
      <c r="AI2113" s="5">
        <v>10000</v>
      </c>
      <c r="AJ2113" s="4" t="e">
        <v>#NULL!</v>
      </c>
      <c r="AK2113" s="4">
        <v>12</v>
      </c>
      <c r="AL2113" s="4">
        <v>0</v>
      </c>
      <c r="AM2113" s="4">
        <v>2</v>
      </c>
      <c r="AN2113" s="4">
        <v>14</v>
      </c>
    </row>
    <row r="2114" spans="28:40" x14ac:dyDescent="0.25">
      <c r="AB2114" s="4">
        <v>2113</v>
      </c>
      <c r="AC2114" s="4" t="s">
        <v>14</v>
      </c>
      <c r="AD2114" s="4" t="s">
        <v>35</v>
      </c>
      <c r="AE2114" s="4" t="s">
        <v>22</v>
      </c>
      <c r="AF2114" s="4" t="s">
        <v>17</v>
      </c>
      <c r="AG2114" s="4" t="s">
        <v>20</v>
      </c>
      <c r="AH2114" s="4" t="s">
        <v>23</v>
      </c>
      <c r="AI2114" s="5">
        <v>15000</v>
      </c>
      <c r="AJ2114" s="4" t="e">
        <v>#NULL!</v>
      </c>
      <c r="AK2114" s="4">
        <v>10</v>
      </c>
      <c r="AL2114" s="4">
        <v>3</v>
      </c>
      <c r="AM2114" s="4">
        <v>0</v>
      </c>
      <c r="AN2114" s="4">
        <v>13</v>
      </c>
    </row>
    <row r="2115" spans="28:40" x14ac:dyDescent="0.25">
      <c r="AB2115" s="4">
        <v>2114</v>
      </c>
      <c r="AC2115" s="4" t="s">
        <v>14</v>
      </c>
      <c r="AD2115" s="4" t="s">
        <v>47</v>
      </c>
      <c r="AE2115" s="4" t="s">
        <v>16</v>
      </c>
      <c r="AF2115" s="4" t="s">
        <v>17</v>
      </c>
      <c r="AG2115" s="4" t="s">
        <v>20</v>
      </c>
      <c r="AH2115" s="4" t="s">
        <v>23</v>
      </c>
      <c r="AI2115" s="5">
        <v>4000</v>
      </c>
      <c r="AJ2115" s="4" t="e">
        <v>#NULL!</v>
      </c>
      <c r="AK2115" s="4">
        <v>13</v>
      </c>
      <c r="AL2115" s="4">
        <v>22</v>
      </c>
      <c r="AM2115" s="4">
        <v>13</v>
      </c>
      <c r="AN2115" s="4">
        <v>48</v>
      </c>
    </row>
    <row r="2116" spans="28:40" x14ac:dyDescent="0.25">
      <c r="AB2116" s="4">
        <v>2115</v>
      </c>
      <c r="AC2116" s="4" t="s">
        <v>14</v>
      </c>
      <c r="AD2116" s="4" t="s">
        <v>38</v>
      </c>
      <c r="AE2116" s="4" t="s">
        <v>16</v>
      </c>
      <c r="AF2116" s="4" t="s">
        <v>17</v>
      </c>
      <c r="AG2116" s="4" t="s">
        <v>20</v>
      </c>
      <c r="AH2116" s="4" t="s">
        <v>23</v>
      </c>
      <c r="AI2116" s="5">
        <v>5000</v>
      </c>
      <c r="AJ2116" s="4" t="e">
        <v>#NULL!</v>
      </c>
      <c r="AK2116" s="4">
        <v>15</v>
      </c>
      <c r="AL2116" s="4">
        <v>32</v>
      </c>
      <c r="AM2116" s="4">
        <v>13</v>
      </c>
      <c r="AN2116" s="4">
        <v>60</v>
      </c>
    </row>
    <row r="2117" spans="28:40" x14ac:dyDescent="0.25">
      <c r="AB2117" s="4">
        <v>2116</v>
      </c>
      <c r="AC2117" s="4" t="s">
        <v>14</v>
      </c>
      <c r="AD2117" s="4" t="s">
        <v>71</v>
      </c>
      <c r="AE2117" s="4" t="s">
        <v>16</v>
      </c>
      <c r="AF2117" s="4" t="s">
        <v>17</v>
      </c>
      <c r="AG2117" s="4" t="s">
        <v>20</v>
      </c>
      <c r="AH2117" s="4" t="s">
        <v>23</v>
      </c>
      <c r="AI2117" s="5">
        <v>10000</v>
      </c>
      <c r="AJ2117" s="4">
        <v>4</v>
      </c>
      <c r="AK2117" s="4">
        <v>13</v>
      </c>
      <c r="AL2117" s="4">
        <v>34</v>
      </c>
      <c r="AM2117" s="4">
        <v>13</v>
      </c>
      <c r="AN2117" s="4">
        <v>60</v>
      </c>
    </row>
    <row r="2118" spans="28:40" x14ac:dyDescent="0.25">
      <c r="AB2118" s="4">
        <v>2117</v>
      </c>
      <c r="AC2118" s="4" t="s">
        <v>14</v>
      </c>
      <c r="AD2118" s="4" t="s">
        <v>72</v>
      </c>
      <c r="AE2118" s="4" t="s">
        <v>16</v>
      </c>
      <c r="AF2118" s="4" t="s">
        <v>17</v>
      </c>
      <c r="AG2118" s="4" t="s">
        <v>20</v>
      </c>
      <c r="AH2118" s="4" t="s">
        <v>23</v>
      </c>
      <c r="AI2118" s="5">
        <v>10000</v>
      </c>
      <c r="AJ2118" s="4">
        <v>4</v>
      </c>
      <c r="AK2118" s="4">
        <v>13</v>
      </c>
      <c r="AL2118" s="4">
        <v>32</v>
      </c>
      <c r="AM2118" s="4">
        <v>13</v>
      </c>
      <c r="AN2118" s="4">
        <v>58</v>
      </c>
    </row>
    <row r="2119" spans="28:40" x14ac:dyDescent="0.25">
      <c r="AB2119" s="4">
        <v>2118</v>
      </c>
      <c r="AC2119" s="4" t="s">
        <v>14</v>
      </c>
      <c r="AD2119" s="4" t="s">
        <v>34</v>
      </c>
      <c r="AE2119" s="4" t="s">
        <v>16</v>
      </c>
      <c r="AF2119" s="4" t="s">
        <v>17</v>
      </c>
      <c r="AG2119" s="4" t="s">
        <v>20</v>
      </c>
      <c r="AH2119" s="4" t="s">
        <v>23</v>
      </c>
      <c r="AI2119" s="5">
        <v>15000</v>
      </c>
      <c r="AJ2119" s="4">
        <v>10</v>
      </c>
      <c r="AK2119" s="4">
        <v>15</v>
      </c>
      <c r="AL2119" s="4">
        <v>26</v>
      </c>
      <c r="AM2119" s="4">
        <v>2</v>
      </c>
      <c r="AN2119" s="4">
        <v>43</v>
      </c>
    </row>
    <row r="2120" spans="28:40" x14ac:dyDescent="0.25">
      <c r="AB2120" s="4">
        <v>2119</v>
      </c>
      <c r="AC2120" s="4" t="s">
        <v>14</v>
      </c>
      <c r="AD2120" s="4" t="s">
        <v>49</v>
      </c>
      <c r="AE2120" s="4" t="s">
        <v>22</v>
      </c>
      <c r="AF2120" s="4" t="s">
        <v>17</v>
      </c>
      <c r="AG2120" s="4" t="s">
        <v>20</v>
      </c>
      <c r="AH2120" s="4" t="s">
        <v>23</v>
      </c>
      <c r="AI2120" s="5">
        <v>13000</v>
      </c>
      <c r="AJ2120" s="4" t="e">
        <v>#NULL!</v>
      </c>
      <c r="AK2120" s="4">
        <v>9</v>
      </c>
      <c r="AL2120" s="4">
        <v>33</v>
      </c>
      <c r="AM2120" s="4">
        <v>2</v>
      </c>
      <c r="AN2120" s="4">
        <v>44</v>
      </c>
    </row>
    <row r="2121" spans="28:40" x14ac:dyDescent="0.25">
      <c r="AB2121" s="4">
        <v>2120</v>
      </c>
      <c r="AC2121" s="4" t="s">
        <v>14</v>
      </c>
      <c r="AD2121" s="4" t="s">
        <v>40</v>
      </c>
      <c r="AE2121" s="4" t="s">
        <v>22</v>
      </c>
      <c r="AF2121" s="4" t="s">
        <v>17</v>
      </c>
      <c r="AG2121" s="4" t="s">
        <v>20</v>
      </c>
      <c r="AH2121" s="4" t="s">
        <v>23</v>
      </c>
      <c r="AI2121" s="5">
        <v>4000</v>
      </c>
      <c r="AJ2121" s="4" t="e">
        <v>#NULL!</v>
      </c>
      <c r="AK2121" s="4">
        <v>15</v>
      </c>
      <c r="AL2121" s="4">
        <v>30</v>
      </c>
      <c r="AM2121" s="4">
        <v>21</v>
      </c>
      <c r="AN2121" s="4">
        <v>66</v>
      </c>
    </row>
    <row r="2122" spans="28:40" x14ac:dyDescent="0.25">
      <c r="AB2122" s="4">
        <v>2121</v>
      </c>
      <c r="AC2122" s="4" t="s">
        <v>20</v>
      </c>
      <c r="AD2122" s="4" t="s">
        <v>51</v>
      </c>
      <c r="AE2122" s="4" t="s">
        <v>16</v>
      </c>
      <c r="AF2122" s="4" t="s">
        <v>17</v>
      </c>
      <c r="AG2122" s="4" t="s">
        <v>20</v>
      </c>
      <c r="AH2122" s="4" t="s">
        <v>23</v>
      </c>
      <c r="AI2122" s="5">
        <v>12000</v>
      </c>
      <c r="AJ2122" s="4" t="e">
        <v>#NULL!</v>
      </c>
      <c r="AK2122" s="4">
        <v>14</v>
      </c>
      <c r="AL2122" s="4">
        <v>31</v>
      </c>
      <c r="AM2122" s="4">
        <v>7</v>
      </c>
      <c r="AN2122" s="4">
        <v>52</v>
      </c>
    </row>
    <row r="2123" spans="28:40" x14ac:dyDescent="0.25">
      <c r="AB2123" s="4">
        <v>2122</v>
      </c>
      <c r="AC2123" s="4" t="s">
        <v>14</v>
      </c>
      <c r="AD2123" s="4" t="s">
        <v>31</v>
      </c>
      <c r="AE2123" s="4" t="s">
        <v>16</v>
      </c>
      <c r="AF2123" s="4" t="s">
        <v>17</v>
      </c>
      <c r="AG2123" s="4" t="s">
        <v>20</v>
      </c>
      <c r="AH2123" s="4" t="s">
        <v>23</v>
      </c>
      <c r="AI2123" s="5">
        <v>8000</v>
      </c>
      <c r="AJ2123" s="4" t="e">
        <v>#NULL!</v>
      </c>
      <c r="AK2123" s="4">
        <v>13</v>
      </c>
      <c r="AL2123" s="4">
        <v>18</v>
      </c>
      <c r="AM2123" s="4">
        <v>11</v>
      </c>
      <c r="AN2123" s="4">
        <v>42</v>
      </c>
    </row>
    <row r="2124" spans="28:40" x14ac:dyDescent="0.25">
      <c r="AB2124" s="4">
        <v>2123</v>
      </c>
      <c r="AC2124" s="4" t="s">
        <v>14</v>
      </c>
      <c r="AD2124" s="4" t="s">
        <v>44</v>
      </c>
      <c r="AE2124" s="4" t="s">
        <v>16</v>
      </c>
      <c r="AF2124" s="4" t="s">
        <v>17</v>
      </c>
      <c r="AG2124" s="4" t="s">
        <v>20</v>
      </c>
      <c r="AH2124" s="4" t="s">
        <v>23</v>
      </c>
      <c r="AI2124" s="5">
        <v>4500</v>
      </c>
      <c r="AJ2124" s="4" t="e">
        <v>#NULL!</v>
      </c>
      <c r="AK2124" s="4">
        <v>11</v>
      </c>
      <c r="AL2124" s="4">
        <v>29</v>
      </c>
      <c r="AM2124" s="4">
        <v>23</v>
      </c>
      <c r="AN2124" s="4">
        <v>63</v>
      </c>
    </row>
    <row r="2125" spans="28:40" x14ac:dyDescent="0.25">
      <c r="AB2125" s="4">
        <v>2124</v>
      </c>
      <c r="AC2125" s="4" t="s">
        <v>14</v>
      </c>
      <c r="AD2125" s="4" t="s">
        <v>34</v>
      </c>
      <c r="AE2125" s="4" t="s">
        <v>16</v>
      </c>
      <c r="AF2125" s="4" t="s">
        <v>17</v>
      </c>
      <c r="AG2125" s="4" t="s">
        <v>20</v>
      </c>
      <c r="AH2125" s="4" t="s">
        <v>23</v>
      </c>
      <c r="AI2125" s="5">
        <v>4500</v>
      </c>
      <c r="AJ2125" s="4" t="e">
        <v>#NULL!</v>
      </c>
      <c r="AK2125" s="4">
        <v>16</v>
      </c>
      <c r="AL2125" s="4">
        <v>32</v>
      </c>
      <c r="AM2125" s="4">
        <v>27</v>
      </c>
      <c r="AN2125" s="4">
        <v>75</v>
      </c>
    </row>
    <row r="2126" spans="28:40" x14ac:dyDescent="0.25">
      <c r="AB2126" s="4">
        <v>2125</v>
      </c>
      <c r="AC2126" s="4" t="s">
        <v>20</v>
      </c>
      <c r="AD2126" s="4" t="s">
        <v>62</v>
      </c>
      <c r="AE2126" s="4" t="s">
        <v>16</v>
      </c>
      <c r="AF2126" s="4" t="s">
        <v>17</v>
      </c>
      <c r="AG2126" s="4" t="s">
        <v>20</v>
      </c>
      <c r="AH2126" s="4" t="s">
        <v>79</v>
      </c>
      <c r="AI2126" s="5">
        <v>6000</v>
      </c>
      <c r="AJ2126" s="4" t="e">
        <v>#NULL!</v>
      </c>
      <c r="AK2126" s="4">
        <v>11</v>
      </c>
      <c r="AL2126" s="4">
        <v>29</v>
      </c>
      <c r="AM2126" s="4">
        <v>24</v>
      </c>
      <c r="AN2126" s="4">
        <v>64</v>
      </c>
    </row>
    <row r="2127" spans="28:40" x14ac:dyDescent="0.25">
      <c r="AB2127" s="4">
        <v>2126</v>
      </c>
      <c r="AC2127" s="4" t="s">
        <v>20</v>
      </c>
      <c r="AD2127" s="4" t="s">
        <v>34</v>
      </c>
      <c r="AE2127" s="4" t="s">
        <v>16</v>
      </c>
      <c r="AF2127" s="4" t="s">
        <v>17</v>
      </c>
      <c r="AG2127" s="4" t="s">
        <v>20</v>
      </c>
      <c r="AH2127" s="4" t="s">
        <v>23</v>
      </c>
      <c r="AI2127" s="5">
        <v>4500</v>
      </c>
      <c r="AJ2127" s="4" t="e">
        <v>#NULL!</v>
      </c>
      <c r="AK2127" s="4">
        <v>20</v>
      </c>
      <c r="AL2127" s="4">
        <v>34</v>
      </c>
      <c r="AM2127" s="4">
        <v>24</v>
      </c>
      <c r="AN2127" s="4">
        <v>78</v>
      </c>
    </row>
    <row r="2128" spans="28:40" x14ac:dyDescent="0.25">
      <c r="AB2128" s="4">
        <v>2127</v>
      </c>
      <c r="AC2128" s="4" t="s">
        <v>20</v>
      </c>
      <c r="AD2128" s="4" t="s">
        <v>41</v>
      </c>
      <c r="AE2128" s="4" t="s">
        <v>16</v>
      </c>
      <c r="AF2128" s="4" t="s">
        <v>17</v>
      </c>
      <c r="AG2128" s="4" t="s">
        <v>20</v>
      </c>
      <c r="AH2128" s="4" t="s">
        <v>23</v>
      </c>
      <c r="AI2128" s="5">
        <v>3500</v>
      </c>
      <c r="AJ2128" s="4" t="e">
        <v>#NULL!</v>
      </c>
      <c r="AK2128" s="4">
        <v>14</v>
      </c>
      <c r="AL2128" s="4">
        <v>27</v>
      </c>
      <c r="AM2128" s="4">
        <v>25</v>
      </c>
      <c r="AN2128" s="4">
        <v>66</v>
      </c>
    </row>
    <row r="2129" spans="28:40" x14ac:dyDescent="0.25">
      <c r="AB2129" s="4">
        <v>2128</v>
      </c>
      <c r="AC2129" s="4" t="s">
        <v>14</v>
      </c>
      <c r="AD2129" s="4" t="s">
        <v>33</v>
      </c>
      <c r="AE2129" s="4" t="s">
        <v>16</v>
      </c>
      <c r="AF2129" s="4" t="s">
        <v>17</v>
      </c>
      <c r="AG2129" s="4" t="s">
        <v>20</v>
      </c>
      <c r="AH2129" s="4" t="s">
        <v>23</v>
      </c>
      <c r="AI2129" s="5">
        <v>5500</v>
      </c>
      <c r="AJ2129" s="4" t="e">
        <v>#NULL!</v>
      </c>
      <c r="AK2129" s="4">
        <v>12</v>
      </c>
      <c r="AL2129" s="4">
        <v>28</v>
      </c>
      <c r="AM2129" s="4">
        <v>19</v>
      </c>
      <c r="AN2129" s="4">
        <v>59</v>
      </c>
    </row>
    <row r="2130" spans="28:40" x14ac:dyDescent="0.25">
      <c r="AB2130" s="4">
        <v>2129</v>
      </c>
      <c r="AC2130" s="4" t="s">
        <v>14</v>
      </c>
      <c r="AD2130" s="4" t="s">
        <v>37</v>
      </c>
      <c r="AE2130" s="4" t="s">
        <v>16</v>
      </c>
      <c r="AF2130" s="4" t="s">
        <v>17</v>
      </c>
      <c r="AG2130" s="4" t="s">
        <v>20</v>
      </c>
      <c r="AH2130" s="4" t="s">
        <v>23</v>
      </c>
      <c r="AI2130" s="5">
        <v>4000</v>
      </c>
      <c r="AJ2130" s="4" t="e">
        <v>#NULL!</v>
      </c>
      <c r="AK2130" s="4">
        <v>17</v>
      </c>
      <c r="AL2130" s="4">
        <v>35</v>
      </c>
      <c r="AM2130" s="4">
        <v>25</v>
      </c>
      <c r="AN2130" s="4">
        <v>77</v>
      </c>
    </row>
    <row r="2131" spans="28:40" x14ac:dyDescent="0.25">
      <c r="AB2131" s="4">
        <v>2130</v>
      </c>
      <c r="AC2131" s="4" t="s">
        <v>14</v>
      </c>
      <c r="AD2131" s="4" t="s">
        <v>47</v>
      </c>
      <c r="AE2131" s="4" t="s">
        <v>16</v>
      </c>
      <c r="AF2131" s="4" t="s">
        <v>17</v>
      </c>
      <c r="AG2131" s="4" t="s">
        <v>20</v>
      </c>
      <c r="AH2131" s="4" t="s">
        <v>23</v>
      </c>
      <c r="AI2131" s="5">
        <v>4500</v>
      </c>
      <c r="AJ2131" s="4" t="e">
        <v>#NULL!</v>
      </c>
      <c r="AK2131" s="4">
        <v>17</v>
      </c>
      <c r="AL2131" s="4">
        <v>36</v>
      </c>
      <c r="AM2131" s="4">
        <v>26</v>
      </c>
      <c r="AN2131" s="4">
        <v>79</v>
      </c>
    </row>
    <row r="2132" spans="28:40" x14ac:dyDescent="0.25">
      <c r="AB2132" s="4">
        <v>2131</v>
      </c>
      <c r="AC2132" s="4" t="s">
        <v>14</v>
      </c>
      <c r="AD2132" s="4" t="s">
        <v>71</v>
      </c>
      <c r="AE2132" s="4" t="s">
        <v>16</v>
      </c>
      <c r="AF2132" s="4" t="s">
        <v>17</v>
      </c>
      <c r="AG2132" s="4" t="s">
        <v>20</v>
      </c>
      <c r="AH2132" s="4" t="s">
        <v>23</v>
      </c>
      <c r="AI2132" s="5">
        <v>4000</v>
      </c>
      <c r="AJ2132" s="4" t="e">
        <v>#NULL!</v>
      </c>
      <c r="AK2132" s="4">
        <v>14</v>
      </c>
      <c r="AL2132" s="4">
        <v>35</v>
      </c>
      <c r="AM2132" s="4">
        <v>25</v>
      </c>
      <c r="AN2132" s="4">
        <v>74</v>
      </c>
    </row>
    <row r="2133" spans="28:40" x14ac:dyDescent="0.25">
      <c r="AB2133" s="4">
        <v>2132</v>
      </c>
      <c r="AC2133" s="4" t="s">
        <v>20</v>
      </c>
      <c r="AD2133" s="4" t="s">
        <v>29</v>
      </c>
      <c r="AE2133" s="4" t="s">
        <v>16</v>
      </c>
      <c r="AF2133" s="4" t="s">
        <v>17</v>
      </c>
      <c r="AG2133" s="4" t="s">
        <v>20</v>
      </c>
      <c r="AH2133" s="4" t="s">
        <v>23</v>
      </c>
      <c r="AI2133" s="5">
        <v>5000</v>
      </c>
      <c r="AJ2133" s="4" t="e">
        <v>#NULL!</v>
      </c>
      <c r="AK2133" s="4">
        <v>12</v>
      </c>
      <c r="AL2133" s="4">
        <v>27</v>
      </c>
      <c r="AM2133" s="4">
        <v>24</v>
      </c>
      <c r="AN2133" s="4">
        <v>63</v>
      </c>
    </row>
    <row r="2134" spans="28:40" x14ac:dyDescent="0.25">
      <c r="AB2134" s="4">
        <v>2133</v>
      </c>
      <c r="AC2134" s="4" t="s">
        <v>20</v>
      </c>
      <c r="AD2134" s="4" t="s">
        <v>50</v>
      </c>
      <c r="AE2134" s="4" t="s">
        <v>16</v>
      </c>
      <c r="AF2134" s="4" t="s">
        <v>17</v>
      </c>
      <c r="AG2134" s="4" t="s">
        <v>20</v>
      </c>
      <c r="AH2134" s="4" t="s">
        <v>36</v>
      </c>
      <c r="AI2134" s="5">
        <v>10000</v>
      </c>
      <c r="AJ2134" s="4" t="e">
        <v>#NULL!</v>
      </c>
      <c r="AK2134" s="4">
        <v>15</v>
      </c>
      <c r="AL2134" s="4">
        <v>32</v>
      </c>
      <c r="AM2134" s="4">
        <v>12</v>
      </c>
      <c r="AN2134" s="4">
        <v>59</v>
      </c>
    </row>
    <row r="2135" spans="28:40" x14ac:dyDescent="0.25">
      <c r="AB2135" s="4">
        <v>2134</v>
      </c>
      <c r="AC2135" s="4" t="s">
        <v>14</v>
      </c>
      <c r="AD2135" s="4" t="s">
        <v>34</v>
      </c>
      <c r="AE2135" s="4" t="s">
        <v>16</v>
      </c>
      <c r="AF2135" s="4" t="s">
        <v>17</v>
      </c>
      <c r="AG2135" s="4" t="s">
        <v>20</v>
      </c>
      <c r="AH2135" s="4" t="s">
        <v>23</v>
      </c>
      <c r="AI2135" s="5">
        <v>5000</v>
      </c>
      <c r="AJ2135" s="4" t="e">
        <v>#NULL!</v>
      </c>
      <c r="AK2135" s="4">
        <v>16</v>
      </c>
      <c r="AL2135" s="4">
        <v>32</v>
      </c>
      <c r="AM2135" s="4">
        <v>6</v>
      </c>
      <c r="AN2135" s="4">
        <v>54</v>
      </c>
    </row>
    <row r="2136" spans="28:40" x14ac:dyDescent="0.25">
      <c r="AB2136" s="4">
        <v>2135</v>
      </c>
      <c r="AC2136" s="4" t="s">
        <v>14</v>
      </c>
      <c r="AD2136" s="4" t="s">
        <v>24</v>
      </c>
      <c r="AE2136" s="4" t="s">
        <v>16</v>
      </c>
      <c r="AF2136" s="4" t="s">
        <v>17</v>
      </c>
      <c r="AG2136" s="4" t="s">
        <v>20</v>
      </c>
      <c r="AH2136" s="4" t="s">
        <v>23</v>
      </c>
      <c r="AI2136" s="5">
        <v>7000</v>
      </c>
      <c r="AJ2136" s="4" t="e">
        <v>#NULL!</v>
      </c>
      <c r="AK2136" s="4">
        <v>16</v>
      </c>
      <c r="AL2136" s="4">
        <v>32</v>
      </c>
      <c r="AM2136" s="4">
        <v>13</v>
      </c>
      <c r="AN2136" s="4">
        <v>61</v>
      </c>
    </row>
    <row r="2137" spans="28:40" x14ac:dyDescent="0.25">
      <c r="AB2137" s="4">
        <v>2136</v>
      </c>
      <c r="AC2137" s="4" t="s">
        <v>20</v>
      </c>
      <c r="AD2137" s="4" t="s">
        <v>75</v>
      </c>
      <c r="AE2137" s="4" t="s">
        <v>16</v>
      </c>
      <c r="AF2137" s="4" t="s">
        <v>17</v>
      </c>
      <c r="AG2137" s="4" t="s">
        <v>20</v>
      </c>
      <c r="AH2137" s="4" t="s">
        <v>23</v>
      </c>
      <c r="AI2137" s="5">
        <v>6500</v>
      </c>
      <c r="AJ2137" s="4" t="e">
        <v>#NULL!</v>
      </c>
      <c r="AK2137" s="4">
        <v>17</v>
      </c>
      <c r="AL2137" s="4">
        <v>35</v>
      </c>
      <c r="AM2137" s="4">
        <v>5</v>
      </c>
      <c r="AN2137" s="4">
        <v>57</v>
      </c>
    </row>
    <row r="2138" spans="28:40" x14ac:dyDescent="0.25">
      <c r="AB2138" s="4">
        <v>2137</v>
      </c>
      <c r="AC2138" s="4" t="s">
        <v>14</v>
      </c>
      <c r="AD2138" s="4" t="s">
        <v>51</v>
      </c>
      <c r="AE2138" s="4" t="s">
        <v>16</v>
      </c>
      <c r="AF2138" s="4" t="s">
        <v>17</v>
      </c>
      <c r="AG2138" s="4" t="s">
        <v>20</v>
      </c>
      <c r="AH2138" s="4" t="s">
        <v>23</v>
      </c>
      <c r="AI2138" s="5">
        <v>6500</v>
      </c>
      <c r="AJ2138" s="4" t="e">
        <v>#NULL!</v>
      </c>
      <c r="AK2138" s="4">
        <v>17</v>
      </c>
      <c r="AL2138" s="4">
        <v>24</v>
      </c>
      <c r="AM2138" s="4">
        <v>13</v>
      </c>
      <c r="AN2138" s="4">
        <v>54</v>
      </c>
    </row>
    <row r="2139" spans="28:40" x14ac:dyDescent="0.25">
      <c r="AB2139" s="4">
        <v>2138</v>
      </c>
      <c r="AC2139" s="4" t="s">
        <v>14</v>
      </c>
      <c r="AD2139" s="4" t="s">
        <v>51</v>
      </c>
      <c r="AE2139" s="4" t="s">
        <v>16</v>
      </c>
      <c r="AF2139" s="4" t="s">
        <v>17</v>
      </c>
      <c r="AG2139" s="4" t="s">
        <v>20</v>
      </c>
      <c r="AH2139" s="4" t="s">
        <v>23</v>
      </c>
      <c r="AI2139" s="5">
        <v>7000</v>
      </c>
      <c r="AJ2139" s="4" t="e">
        <v>#NULL!</v>
      </c>
      <c r="AK2139" s="4">
        <v>11</v>
      </c>
      <c r="AL2139" s="4">
        <v>31</v>
      </c>
      <c r="AM2139" s="4">
        <v>11</v>
      </c>
      <c r="AN2139" s="4">
        <v>53</v>
      </c>
    </row>
    <row r="2140" spans="28:40" x14ac:dyDescent="0.25">
      <c r="AB2140" s="4">
        <v>2139</v>
      </c>
      <c r="AC2140" s="4" t="s">
        <v>20</v>
      </c>
      <c r="AD2140" s="4" t="s">
        <v>39</v>
      </c>
      <c r="AE2140" s="4" t="s">
        <v>16</v>
      </c>
      <c r="AF2140" s="4" t="s">
        <v>17</v>
      </c>
      <c r="AG2140" s="4" t="s">
        <v>20</v>
      </c>
      <c r="AH2140" s="4" t="s">
        <v>36</v>
      </c>
      <c r="AI2140" s="5">
        <v>9500</v>
      </c>
      <c r="AJ2140" s="4" t="e">
        <v>#NULL!</v>
      </c>
      <c r="AK2140" s="4">
        <v>11</v>
      </c>
      <c r="AL2140" s="4">
        <v>30</v>
      </c>
      <c r="AM2140" s="4">
        <v>10</v>
      </c>
      <c r="AN2140" s="4">
        <v>51</v>
      </c>
    </row>
    <row r="2141" spans="28:40" x14ac:dyDescent="0.25">
      <c r="AB2141" s="4">
        <v>2140</v>
      </c>
      <c r="AC2141" s="4" t="s">
        <v>14</v>
      </c>
      <c r="AD2141" s="4" t="s">
        <v>47</v>
      </c>
      <c r="AE2141" s="4" t="s">
        <v>16</v>
      </c>
      <c r="AF2141" s="4" t="s">
        <v>17</v>
      </c>
      <c r="AG2141" s="4" t="s">
        <v>20</v>
      </c>
      <c r="AH2141" s="4" t="s">
        <v>36</v>
      </c>
      <c r="AI2141" s="5">
        <v>7000</v>
      </c>
      <c r="AJ2141" s="4" t="e">
        <v>#NULL!</v>
      </c>
      <c r="AK2141" s="4">
        <v>10</v>
      </c>
      <c r="AL2141" s="4">
        <v>17</v>
      </c>
      <c r="AM2141" s="4">
        <v>9</v>
      </c>
      <c r="AN2141" s="4">
        <v>36</v>
      </c>
    </row>
    <row r="2142" spans="28:40" x14ac:dyDescent="0.25">
      <c r="AB2142" s="4">
        <v>2141</v>
      </c>
      <c r="AC2142" s="4" t="s">
        <v>14</v>
      </c>
      <c r="AD2142" s="4" t="s">
        <v>29</v>
      </c>
      <c r="AE2142" s="4" t="s">
        <v>16</v>
      </c>
      <c r="AF2142" s="4" t="s">
        <v>17</v>
      </c>
      <c r="AG2142" s="4" t="s">
        <v>20</v>
      </c>
      <c r="AH2142" s="4" t="s">
        <v>36</v>
      </c>
      <c r="AI2142" s="5">
        <v>9000</v>
      </c>
      <c r="AJ2142" s="4" t="e">
        <v>#NULL!</v>
      </c>
      <c r="AK2142" s="4">
        <v>15</v>
      </c>
      <c r="AL2142" s="4">
        <v>27</v>
      </c>
      <c r="AM2142" s="4">
        <v>5</v>
      </c>
      <c r="AN2142" s="4">
        <v>47</v>
      </c>
    </row>
    <row r="2143" spans="28:40" x14ac:dyDescent="0.25">
      <c r="AB2143" s="4">
        <v>2142</v>
      </c>
      <c r="AC2143" s="4" t="s">
        <v>14</v>
      </c>
      <c r="AD2143" s="4" t="s">
        <v>29</v>
      </c>
      <c r="AE2143" s="4" t="s">
        <v>16</v>
      </c>
      <c r="AF2143" s="4" t="s">
        <v>17</v>
      </c>
      <c r="AG2143" s="4" t="s">
        <v>20</v>
      </c>
      <c r="AH2143" s="4" t="s">
        <v>23</v>
      </c>
      <c r="AI2143" s="5">
        <v>4500</v>
      </c>
      <c r="AJ2143" s="4" t="e">
        <v>#NULL!</v>
      </c>
      <c r="AK2143" s="4">
        <v>16</v>
      </c>
      <c r="AL2143" s="4">
        <v>30</v>
      </c>
      <c r="AM2143" s="4">
        <v>16</v>
      </c>
      <c r="AN2143" s="4">
        <v>62</v>
      </c>
    </row>
    <row r="2144" spans="28:40" x14ac:dyDescent="0.25">
      <c r="AB2144" s="4">
        <v>2143</v>
      </c>
      <c r="AC2144" s="4" t="s">
        <v>14</v>
      </c>
      <c r="AD2144" s="4" t="s">
        <v>40</v>
      </c>
      <c r="AE2144" s="4" t="s">
        <v>16</v>
      </c>
      <c r="AF2144" s="4" t="s">
        <v>17</v>
      </c>
      <c r="AG2144" s="4" t="s">
        <v>20</v>
      </c>
      <c r="AH2144" s="4" t="s">
        <v>23</v>
      </c>
      <c r="AI2144" s="5">
        <v>6000</v>
      </c>
      <c r="AJ2144" s="4" t="e">
        <v>#NULL!</v>
      </c>
      <c r="AK2144" s="4">
        <v>15</v>
      </c>
      <c r="AL2144" s="4">
        <v>27</v>
      </c>
      <c r="AM2144" s="4">
        <v>16</v>
      </c>
      <c r="AN2144" s="4">
        <v>58</v>
      </c>
    </row>
    <row r="2145" spans="28:40" x14ac:dyDescent="0.25">
      <c r="AB2145" s="4">
        <v>2144</v>
      </c>
      <c r="AC2145" s="4" t="s">
        <v>14</v>
      </c>
      <c r="AD2145" s="4" t="s">
        <v>40</v>
      </c>
      <c r="AE2145" s="4" t="s">
        <v>16</v>
      </c>
      <c r="AF2145" s="4" t="s">
        <v>17</v>
      </c>
      <c r="AG2145" s="4" t="s">
        <v>20</v>
      </c>
      <c r="AH2145" s="4" t="s">
        <v>36</v>
      </c>
      <c r="AI2145" s="5">
        <v>3500</v>
      </c>
      <c r="AJ2145" s="4" t="e">
        <v>#NULL!</v>
      </c>
      <c r="AK2145" s="4">
        <v>17</v>
      </c>
      <c r="AL2145" s="4">
        <v>33</v>
      </c>
      <c r="AM2145" s="4">
        <v>19</v>
      </c>
      <c r="AN2145" s="4">
        <v>69</v>
      </c>
    </row>
    <row r="2146" spans="28:40" x14ac:dyDescent="0.25">
      <c r="AB2146" s="4">
        <v>2145</v>
      </c>
      <c r="AC2146" s="4" t="s">
        <v>14</v>
      </c>
      <c r="AD2146" s="4" t="s">
        <v>24</v>
      </c>
      <c r="AE2146" s="4" t="s">
        <v>16</v>
      </c>
      <c r="AF2146" s="4" t="s">
        <v>17</v>
      </c>
      <c r="AG2146" s="4" t="s">
        <v>20</v>
      </c>
      <c r="AH2146" s="4" t="s">
        <v>23</v>
      </c>
      <c r="AI2146" s="5">
        <v>6700</v>
      </c>
      <c r="AJ2146" s="4" t="e">
        <v>#NULL!</v>
      </c>
      <c r="AK2146" s="4">
        <v>6</v>
      </c>
      <c r="AL2146" s="4">
        <v>20</v>
      </c>
      <c r="AM2146" s="4">
        <v>14</v>
      </c>
      <c r="AN2146" s="4">
        <v>40</v>
      </c>
    </row>
    <row r="2147" spans="28:40" x14ac:dyDescent="0.25">
      <c r="AB2147" s="4">
        <v>2146</v>
      </c>
      <c r="AC2147" s="4" t="s">
        <v>14</v>
      </c>
      <c r="AD2147" s="4" t="s">
        <v>27</v>
      </c>
      <c r="AE2147" s="4" t="s">
        <v>16</v>
      </c>
      <c r="AF2147" s="4" t="s">
        <v>17</v>
      </c>
      <c r="AG2147" s="4" t="s">
        <v>20</v>
      </c>
      <c r="AH2147" s="4" t="s">
        <v>79</v>
      </c>
      <c r="AI2147" s="5">
        <v>11000</v>
      </c>
      <c r="AJ2147" s="4" t="e">
        <v>#NULL!</v>
      </c>
      <c r="AK2147" s="4">
        <v>10</v>
      </c>
      <c r="AL2147" s="4">
        <v>20</v>
      </c>
      <c r="AM2147" s="4">
        <v>18</v>
      </c>
      <c r="AN2147" s="4">
        <v>48</v>
      </c>
    </row>
    <row r="2148" spans="28:40" x14ac:dyDescent="0.25">
      <c r="AB2148" s="4">
        <v>2147</v>
      </c>
      <c r="AC2148" s="4" t="s">
        <v>14</v>
      </c>
      <c r="AD2148" s="4" t="s">
        <v>31</v>
      </c>
      <c r="AE2148" s="4" t="s">
        <v>16</v>
      </c>
      <c r="AF2148" s="4" t="s">
        <v>17</v>
      </c>
      <c r="AG2148" s="4" t="s">
        <v>20</v>
      </c>
      <c r="AH2148" s="4" t="s">
        <v>36</v>
      </c>
      <c r="AI2148" s="5">
        <v>7500</v>
      </c>
      <c r="AJ2148" s="4" t="e">
        <v>#NULL!</v>
      </c>
      <c r="AK2148" s="4">
        <v>10</v>
      </c>
      <c r="AL2148" s="4">
        <v>29</v>
      </c>
      <c r="AM2148" s="4">
        <v>19</v>
      </c>
      <c r="AN2148" s="4">
        <v>58</v>
      </c>
    </row>
    <row r="2149" spans="28:40" x14ac:dyDescent="0.25">
      <c r="AB2149" s="4">
        <v>2148</v>
      </c>
      <c r="AC2149" s="4" t="s">
        <v>14</v>
      </c>
      <c r="AD2149" s="4" t="s">
        <v>30</v>
      </c>
      <c r="AE2149" s="4" t="s">
        <v>16</v>
      </c>
      <c r="AF2149" s="4" t="s">
        <v>17</v>
      </c>
      <c r="AG2149" s="4" t="s">
        <v>20</v>
      </c>
      <c r="AH2149" s="4" t="s">
        <v>36</v>
      </c>
      <c r="AI2149" s="5">
        <v>7000</v>
      </c>
      <c r="AJ2149" s="4" t="e">
        <v>#NULL!</v>
      </c>
      <c r="AK2149" s="4">
        <v>4</v>
      </c>
      <c r="AL2149" s="4">
        <v>31</v>
      </c>
      <c r="AM2149" s="4">
        <v>6</v>
      </c>
      <c r="AN2149" s="4">
        <v>41</v>
      </c>
    </row>
    <row r="2150" spans="28:40" x14ac:dyDescent="0.25">
      <c r="AB2150" s="4">
        <v>2149</v>
      </c>
      <c r="AC2150" s="4" t="s">
        <v>14</v>
      </c>
      <c r="AD2150" s="4" t="s">
        <v>44</v>
      </c>
      <c r="AE2150" s="4" t="s">
        <v>16</v>
      </c>
      <c r="AF2150" s="4" t="s">
        <v>17</v>
      </c>
      <c r="AG2150" s="4" t="s">
        <v>20</v>
      </c>
      <c r="AH2150" s="4" t="s">
        <v>36</v>
      </c>
      <c r="AI2150" s="5">
        <v>8000</v>
      </c>
      <c r="AJ2150" s="4" t="e">
        <v>#NULL!</v>
      </c>
      <c r="AK2150" s="4">
        <v>8</v>
      </c>
      <c r="AL2150" s="4">
        <v>35</v>
      </c>
      <c r="AM2150" s="4">
        <v>16</v>
      </c>
      <c r="AN2150" s="4">
        <v>59</v>
      </c>
    </row>
    <row r="2151" spans="28:40" x14ac:dyDescent="0.25">
      <c r="AB2151" s="4">
        <v>2150</v>
      </c>
      <c r="AC2151" s="4" t="s">
        <v>14</v>
      </c>
      <c r="AD2151" s="4" t="s">
        <v>44</v>
      </c>
      <c r="AE2151" s="4" t="s">
        <v>16</v>
      </c>
      <c r="AF2151" s="4" t="s">
        <v>17</v>
      </c>
      <c r="AG2151" s="4" t="s">
        <v>20</v>
      </c>
      <c r="AH2151" s="4" t="s">
        <v>36</v>
      </c>
      <c r="AI2151" s="5">
        <v>7500</v>
      </c>
      <c r="AJ2151" s="4" t="e">
        <v>#NULL!</v>
      </c>
      <c r="AK2151" s="4">
        <v>1</v>
      </c>
      <c r="AL2151" s="4">
        <v>8</v>
      </c>
      <c r="AM2151" s="4">
        <v>0</v>
      </c>
      <c r="AN2151" s="4">
        <v>9</v>
      </c>
    </row>
    <row r="2152" spans="28:40" x14ac:dyDescent="0.25">
      <c r="AB2152" s="4">
        <v>2151</v>
      </c>
      <c r="AC2152" s="4" t="s">
        <v>20</v>
      </c>
      <c r="AD2152" s="4" t="s">
        <v>56</v>
      </c>
      <c r="AE2152" s="4" t="s">
        <v>16</v>
      </c>
      <c r="AF2152" s="4" t="s">
        <v>17</v>
      </c>
      <c r="AG2152" s="4" t="s">
        <v>20</v>
      </c>
      <c r="AH2152" s="4" t="s">
        <v>23</v>
      </c>
      <c r="AI2152" s="5">
        <v>4500</v>
      </c>
      <c r="AJ2152" s="4" t="e">
        <v>#NULL!</v>
      </c>
      <c r="AK2152" s="4">
        <v>4</v>
      </c>
      <c r="AL2152" s="4">
        <v>6</v>
      </c>
      <c r="AM2152" s="4">
        <v>1</v>
      </c>
      <c r="AN2152" s="4">
        <v>11</v>
      </c>
    </row>
    <row r="2153" spans="28:40" x14ac:dyDescent="0.25">
      <c r="AB2153" s="4">
        <v>2152</v>
      </c>
      <c r="AC2153" s="4" t="s">
        <v>14</v>
      </c>
      <c r="AD2153" s="4" t="s">
        <v>44</v>
      </c>
      <c r="AE2153" s="4" t="s">
        <v>16</v>
      </c>
      <c r="AF2153" s="4" t="s">
        <v>17</v>
      </c>
      <c r="AG2153" s="4" t="s">
        <v>20</v>
      </c>
      <c r="AH2153" s="4" t="s">
        <v>36</v>
      </c>
      <c r="AI2153" s="5">
        <v>7500</v>
      </c>
      <c r="AJ2153" s="4" t="e">
        <v>#NULL!</v>
      </c>
      <c r="AK2153" s="4">
        <v>14</v>
      </c>
      <c r="AL2153" s="4">
        <v>24</v>
      </c>
      <c r="AM2153" s="4">
        <v>18</v>
      </c>
      <c r="AN2153" s="4">
        <v>56</v>
      </c>
    </row>
    <row r="2154" spans="28:40" x14ac:dyDescent="0.25">
      <c r="AB2154" s="4">
        <v>2153</v>
      </c>
      <c r="AC2154" s="4" t="s">
        <v>14</v>
      </c>
      <c r="AD2154" s="4" t="s">
        <v>39</v>
      </c>
      <c r="AE2154" s="4" t="s">
        <v>16</v>
      </c>
      <c r="AF2154" s="4" t="s">
        <v>17</v>
      </c>
      <c r="AG2154" s="4" t="s">
        <v>20</v>
      </c>
      <c r="AH2154" s="4" t="s">
        <v>36</v>
      </c>
      <c r="AI2154" s="5">
        <v>6750</v>
      </c>
      <c r="AJ2154" s="4" t="e">
        <v>#NULL!</v>
      </c>
      <c r="AK2154" s="4">
        <v>17</v>
      </c>
      <c r="AL2154" s="4">
        <v>36</v>
      </c>
      <c r="AM2154" s="4">
        <v>14</v>
      </c>
      <c r="AN2154" s="4">
        <v>67</v>
      </c>
    </row>
    <row r="2155" spans="28:40" x14ac:dyDescent="0.25">
      <c r="AB2155" s="4">
        <v>2154</v>
      </c>
      <c r="AC2155" s="4" t="s">
        <v>14</v>
      </c>
      <c r="AD2155" s="4" t="s">
        <v>61</v>
      </c>
      <c r="AE2155" s="4" t="s">
        <v>16</v>
      </c>
      <c r="AF2155" s="4" t="s">
        <v>17</v>
      </c>
      <c r="AG2155" s="4" t="s">
        <v>20</v>
      </c>
      <c r="AH2155" s="4" t="s">
        <v>23</v>
      </c>
      <c r="AI2155" s="5">
        <v>4500</v>
      </c>
      <c r="AJ2155" s="4" t="e">
        <v>#NULL!</v>
      </c>
      <c r="AK2155" s="4">
        <v>5</v>
      </c>
      <c r="AL2155" s="4">
        <v>0</v>
      </c>
      <c r="AM2155" s="4">
        <v>0</v>
      </c>
      <c r="AN2155" s="4">
        <v>5</v>
      </c>
    </row>
    <row r="2156" spans="28:40" x14ac:dyDescent="0.25">
      <c r="AB2156" s="4">
        <v>2155</v>
      </c>
      <c r="AC2156" s="4" t="s">
        <v>14</v>
      </c>
      <c r="AD2156" s="4" t="s">
        <v>28</v>
      </c>
      <c r="AE2156" s="4" t="s">
        <v>16</v>
      </c>
      <c r="AF2156" s="4" t="s">
        <v>17</v>
      </c>
      <c r="AG2156" s="4" t="s">
        <v>20</v>
      </c>
      <c r="AH2156" s="4" t="s">
        <v>36</v>
      </c>
      <c r="AI2156" s="5">
        <v>9600</v>
      </c>
      <c r="AJ2156" s="4" t="e">
        <v>#NULL!</v>
      </c>
      <c r="AK2156" s="4">
        <v>5</v>
      </c>
      <c r="AL2156" s="4">
        <v>24</v>
      </c>
      <c r="AM2156" s="4">
        <v>5</v>
      </c>
      <c r="AN2156" s="4">
        <v>34</v>
      </c>
    </row>
    <row r="2157" spans="28:40" x14ac:dyDescent="0.25">
      <c r="AB2157" s="4">
        <v>2156</v>
      </c>
      <c r="AC2157" s="4" t="s">
        <v>20</v>
      </c>
      <c r="AD2157" s="4" t="s">
        <v>38</v>
      </c>
      <c r="AE2157" s="4" t="s">
        <v>16</v>
      </c>
      <c r="AF2157" s="4" t="s">
        <v>17</v>
      </c>
      <c r="AG2157" s="4" t="s">
        <v>20</v>
      </c>
      <c r="AH2157" s="4" t="s">
        <v>36</v>
      </c>
      <c r="AI2157" s="5">
        <v>9000</v>
      </c>
      <c r="AJ2157" s="4" t="e">
        <v>#NULL!</v>
      </c>
      <c r="AK2157" s="4">
        <v>5</v>
      </c>
      <c r="AL2157" s="4">
        <v>31</v>
      </c>
      <c r="AM2157" s="4">
        <v>6</v>
      </c>
      <c r="AN2157" s="4">
        <v>42</v>
      </c>
    </row>
    <row r="2158" spans="28:40" x14ac:dyDescent="0.25">
      <c r="AB2158" s="4">
        <v>2157</v>
      </c>
      <c r="AC2158" s="4" t="s">
        <v>14</v>
      </c>
      <c r="AD2158" s="4" t="s">
        <v>62</v>
      </c>
      <c r="AE2158" s="4" t="s">
        <v>16</v>
      </c>
      <c r="AF2158" s="4" t="s">
        <v>17</v>
      </c>
      <c r="AG2158" s="4" t="s">
        <v>20</v>
      </c>
      <c r="AH2158" s="4" t="s">
        <v>23</v>
      </c>
      <c r="AI2158" s="5">
        <v>4000</v>
      </c>
      <c r="AJ2158" s="4" t="e">
        <v>#NULL!</v>
      </c>
      <c r="AK2158" s="4">
        <v>15</v>
      </c>
      <c r="AL2158" s="4">
        <v>34</v>
      </c>
      <c r="AM2158" s="4">
        <v>14</v>
      </c>
      <c r="AN2158" s="4">
        <v>63</v>
      </c>
    </row>
    <row r="2159" spans="28:40" x14ac:dyDescent="0.25">
      <c r="AB2159" s="4">
        <v>2158</v>
      </c>
      <c r="AC2159" s="4" t="s">
        <v>14</v>
      </c>
      <c r="AD2159" s="4" t="s">
        <v>47</v>
      </c>
      <c r="AE2159" s="4" t="s">
        <v>16</v>
      </c>
      <c r="AF2159" s="4" t="s">
        <v>17</v>
      </c>
      <c r="AG2159" s="4" t="s">
        <v>20</v>
      </c>
      <c r="AH2159" s="4" t="s">
        <v>36</v>
      </c>
      <c r="AI2159" s="5">
        <v>9500</v>
      </c>
      <c r="AJ2159" s="4" t="e">
        <v>#NULL!</v>
      </c>
      <c r="AK2159" s="4">
        <v>11</v>
      </c>
      <c r="AL2159" s="4">
        <v>23</v>
      </c>
      <c r="AM2159" s="4">
        <v>16</v>
      </c>
      <c r="AN2159" s="4">
        <v>50</v>
      </c>
    </row>
    <row r="2160" spans="28:40" x14ac:dyDescent="0.25">
      <c r="AB2160" s="4">
        <v>2159</v>
      </c>
      <c r="AC2160" s="4" t="s">
        <v>14</v>
      </c>
      <c r="AD2160" s="4" t="s">
        <v>44</v>
      </c>
      <c r="AE2160" s="4" t="s">
        <v>16</v>
      </c>
      <c r="AF2160" s="4" t="s">
        <v>17</v>
      </c>
      <c r="AG2160" s="4" t="s">
        <v>20</v>
      </c>
      <c r="AH2160" s="4" t="s">
        <v>36</v>
      </c>
      <c r="AI2160" s="5">
        <v>9000</v>
      </c>
      <c r="AJ2160" s="4" t="e">
        <v>#NULL!</v>
      </c>
      <c r="AK2160" s="4">
        <v>11</v>
      </c>
      <c r="AL2160" s="4">
        <v>36</v>
      </c>
      <c r="AM2160" s="4">
        <v>7</v>
      </c>
      <c r="AN2160" s="4">
        <v>54</v>
      </c>
    </row>
    <row r="2161" spans="28:40" x14ac:dyDescent="0.25">
      <c r="AB2161" s="4">
        <v>2160</v>
      </c>
      <c r="AC2161" s="4" t="s">
        <v>14</v>
      </c>
      <c r="AD2161" s="4" t="s">
        <v>49</v>
      </c>
      <c r="AE2161" s="4" t="s">
        <v>16</v>
      </c>
      <c r="AF2161" s="4" t="s">
        <v>17</v>
      </c>
      <c r="AG2161" s="4" t="s">
        <v>20</v>
      </c>
      <c r="AH2161" s="4" t="s">
        <v>36</v>
      </c>
      <c r="AI2161" s="5">
        <v>10000</v>
      </c>
      <c r="AJ2161" s="4" t="e">
        <v>#NULL!</v>
      </c>
      <c r="AK2161" s="4">
        <v>8</v>
      </c>
      <c r="AL2161" s="4">
        <v>18</v>
      </c>
      <c r="AM2161" s="4">
        <v>5</v>
      </c>
      <c r="AN2161" s="4">
        <v>31</v>
      </c>
    </row>
    <row r="2162" spans="28:40" x14ac:dyDescent="0.25">
      <c r="AB2162" s="4">
        <v>2161</v>
      </c>
      <c r="AC2162" s="4" t="s">
        <v>14</v>
      </c>
      <c r="AD2162" s="4" t="s">
        <v>34</v>
      </c>
      <c r="AE2162" s="4" t="s">
        <v>16</v>
      </c>
      <c r="AF2162" s="4" t="s">
        <v>17</v>
      </c>
      <c r="AG2162" s="4" t="s">
        <v>20</v>
      </c>
      <c r="AH2162" s="4" t="s">
        <v>23</v>
      </c>
      <c r="AI2162" s="5">
        <v>5000</v>
      </c>
      <c r="AJ2162" s="4" t="e">
        <v>#NULL!</v>
      </c>
      <c r="AK2162" s="4">
        <v>3</v>
      </c>
      <c r="AL2162" s="4">
        <v>12</v>
      </c>
      <c r="AM2162" s="4">
        <v>15</v>
      </c>
      <c r="AN2162" s="4">
        <v>30</v>
      </c>
    </row>
    <row r="2163" spans="28:40" x14ac:dyDescent="0.25">
      <c r="AB2163" s="4">
        <v>2162</v>
      </c>
      <c r="AC2163" s="4" t="s">
        <v>14</v>
      </c>
      <c r="AD2163" s="4" t="s">
        <v>47</v>
      </c>
      <c r="AE2163" s="4" t="s">
        <v>16</v>
      </c>
      <c r="AF2163" s="4" t="s">
        <v>17</v>
      </c>
      <c r="AG2163" s="4" t="s">
        <v>20</v>
      </c>
      <c r="AH2163" s="4" t="s">
        <v>36</v>
      </c>
      <c r="AI2163" s="5">
        <v>7800</v>
      </c>
      <c r="AJ2163" s="4" t="e">
        <v>#NULL!</v>
      </c>
      <c r="AK2163" s="4">
        <v>12</v>
      </c>
      <c r="AL2163" s="4">
        <v>23</v>
      </c>
      <c r="AM2163" s="4">
        <v>13</v>
      </c>
      <c r="AN2163" s="4">
        <v>48</v>
      </c>
    </row>
    <row r="2164" spans="28:40" x14ac:dyDescent="0.25">
      <c r="AB2164" s="4">
        <v>2163</v>
      </c>
      <c r="AC2164" s="4" t="s">
        <v>14</v>
      </c>
      <c r="AD2164" s="4" t="s">
        <v>28</v>
      </c>
      <c r="AE2164" s="4" t="s">
        <v>16</v>
      </c>
      <c r="AF2164" s="4" t="s">
        <v>17</v>
      </c>
      <c r="AG2164" s="4" t="s">
        <v>20</v>
      </c>
      <c r="AH2164" s="4" t="s">
        <v>23</v>
      </c>
      <c r="AI2164" s="5">
        <v>5000</v>
      </c>
      <c r="AJ2164" s="4" t="e">
        <v>#NULL!</v>
      </c>
      <c r="AK2164" s="4">
        <v>11</v>
      </c>
      <c r="AL2164" s="4">
        <v>23</v>
      </c>
      <c r="AM2164" s="4">
        <v>6</v>
      </c>
      <c r="AN2164" s="4">
        <v>40</v>
      </c>
    </row>
    <row r="2165" spans="28:40" x14ac:dyDescent="0.25">
      <c r="AB2165" s="4">
        <v>2164</v>
      </c>
      <c r="AC2165" s="4" t="s">
        <v>14</v>
      </c>
      <c r="AD2165" s="4" t="s">
        <v>41</v>
      </c>
      <c r="AE2165" s="4" t="s">
        <v>16</v>
      </c>
      <c r="AF2165" s="4" t="s">
        <v>17</v>
      </c>
      <c r="AG2165" s="4" t="s">
        <v>20</v>
      </c>
      <c r="AH2165" s="4" t="s">
        <v>36</v>
      </c>
      <c r="AI2165" s="5">
        <v>6000</v>
      </c>
      <c r="AJ2165" s="4" t="e">
        <v>#NULL!</v>
      </c>
      <c r="AK2165" s="4">
        <v>17</v>
      </c>
      <c r="AL2165" s="4">
        <v>31</v>
      </c>
      <c r="AM2165" s="4">
        <v>14</v>
      </c>
      <c r="AN2165" s="4">
        <v>62</v>
      </c>
    </row>
    <row r="2166" spans="28:40" x14ac:dyDescent="0.25">
      <c r="AB2166" s="4">
        <v>2165</v>
      </c>
      <c r="AC2166" s="4" t="s">
        <v>14</v>
      </c>
      <c r="AD2166" s="4" t="s">
        <v>29</v>
      </c>
      <c r="AE2166" s="4" t="s">
        <v>16</v>
      </c>
      <c r="AF2166" s="4" t="s">
        <v>17</v>
      </c>
      <c r="AG2166" s="4" t="s">
        <v>20</v>
      </c>
      <c r="AH2166" s="4" t="s">
        <v>79</v>
      </c>
      <c r="AI2166" s="5">
        <v>10000</v>
      </c>
      <c r="AJ2166" s="4" t="e">
        <v>#NULL!</v>
      </c>
      <c r="AK2166" s="4">
        <v>17</v>
      </c>
      <c r="AL2166" s="4">
        <v>30</v>
      </c>
      <c r="AM2166" s="4">
        <v>11</v>
      </c>
      <c r="AN2166" s="4">
        <v>58</v>
      </c>
    </row>
    <row r="2167" spans="28:40" x14ac:dyDescent="0.25">
      <c r="AB2167" s="4">
        <v>2166</v>
      </c>
      <c r="AC2167" s="4" t="s">
        <v>14</v>
      </c>
      <c r="AD2167" s="4" t="s">
        <v>60</v>
      </c>
      <c r="AE2167" s="4" t="s">
        <v>16</v>
      </c>
      <c r="AF2167" s="4" t="s">
        <v>17</v>
      </c>
      <c r="AG2167" s="4" t="s">
        <v>20</v>
      </c>
      <c r="AH2167" s="4" t="s">
        <v>23</v>
      </c>
      <c r="AI2167" s="5">
        <v>4700</v>
      </c>
      <c r="AJ2167" s="4" t="e">
        <v>#NULL!</v>
      </c>
      <c r="AK2167" s="4">
        <v>18</v>
      </c>
      <c r="AL2167" s="4">
        <v>25</v>
      </c>
      <c r="AM2167" s="4">
        <v>20</v>
      </c>
      <c r="AN2167" s="4">
        <v>63</v>
      </c>
    </row>
    <row r="2168" spans="28:40" x14ac:dyDescent="0.25">
      <c r="AB2168" s="4">
        <v>2167</v>
      </c>
      <c r="AC2168" s="4" t="s">
        <v>14</v>
      </c>
      <c r="AD2168" s="4" t="s">
        <v>50</v>
      </c>
      <c r="AE2168" s="4" t="s">
        <v>16</v>
      </c>
      <c r="AF2168" s="4" t="s">
        <v>17</v>
      </c>
      <c r="AG2168" s="4" t="s">
        <v>20</v>
      </c>
      <c r="AH2168" s="4" t="s">
        <v>36</v>
      </c>
      <c r="AI2168" s="5">
        <v>7500</v>
      </c>
      <c r="AJ2168" s="4" t="e">
        <v>#NULL!</v>
      </c>
      <c r="AK2168" s="4">
        <v>11</v>
      </c>
      <c r="AL2168" s="4">
        <v>21</v>
      </c>
      <c r="AM2168" s="4">
        <v>11</v>
      </c>
      <c r="AN2168" s="4">
        <v>43</v>
      </c>
    </row>
    <row r="2169" spans="28:40" x14ac:dyDescent="0.25">
      <c r="AB2169" s="4">
        <v>2168</v>
      </c>
      <c r="AC2169" s="4" t="s">
        <v>14</v>
      </c>
      <c r="AD2169" s="4" t="s">
        <v>39</v>
      </c>
      <c r="AE2169" s="4" t="s">
        <v>22</v>
      </c>
      <c r="AF2169" s="4" t="s">
        <v>17</v>
      </c>
      <c r="AG2169" s="4" t="s">
        <v>20</v>
      </c>
      <c r="AH2169" s="4" t="s">
        <v>23</v>
      </c>
      <c r="AI2169" s="5">
        <v>4000</v>
      </c>
      <c r="AJ2169" s="4" t="e">
        <v>#NULL!</v>
      </c>
      <c r="AK2169" s="4">
        <v>10</v>
      </c>
      <c r="AL2169" s="4">
        <v>33</v>
      </c>
      <c r="AM2169" s="4">
        <v>23</v>
      </c>
      <c r="AN2169" s="4">
        <v>66</v>
      </c>
    </row>
    <row r="2170" spans="28:40" x14ac:dyDescent="0.25">
      <c r="AB2170" s="4">
        <v>2169</v>
      </c>
      <c r="AC2170" s="4" t="s">
        <v>14</v>
      </c>
      <c r="AD2170" s="4" t="s">
        <v>49</v>
      </c>
      <c r="AE2170" s="4" t="s">
        <v>16</v>
      </c>
      <c r="AF2170" s="4" t="s">
        <v>17</v>
      </c>
      <c r="AG2170" s="4" t="s">
        <v>20</v>
      </c>
      <c r="AH2170" s="4" t="s">
        <v>23</v>
      </c>
      <c r="AI2170" s="5">
        <v>8000</v>
      </c>
      <c r="AJ2170" s="4" t="e">
        <v>#NULL!</v>
      </c>
      <c r="AK2170" s="4">
        <v>6</v>
      </c>
      <c r="AL2170" s="4">
        <v>22</v>
      </c>
      <c r="AM2170" s="4">
        <v>16</v>
      </c>
      <c r="AN2170" s="4">
        <v>44</v>
      </c>
    </row>
    <row r="2171" spans="28:40" x14ac:dyDescent="0.25">
      <c r="AB2171" s="4">
        <v>2170</v>
      </c>
      <c r="AC2171" s="4" t="s">
        <v>14</v>
      </c>
      <c r="AD2171" s="4" t="s">
        <v>44</v>
      </c>
      <c r="AE2171" s="4" t="s">
        <v>22</v>
      </c>
      <c r="AF2171" s="4" t="s">
        <v>17</v>
      </c>
      <c r="AG2171" s="4" t="s">
        <v>20</v>
      </c>
      <c r="AH2171" s="4" t="s">
        <v>23</v>
      </c>
      <c r="AI2171" s="5">
        <v>5500</v>
      </c>
      <c r="AJ2171" s="4" t="e">
        <v>#NULL!</v>
      </c>
      <c r="AK2171" s="4">
        <v>10</v>
      </c>
      <c r="AL2171" s="4">
        <v>31</v>
      </c>
      <c r="AM2171" s="4">
        <v>23</v>
      </c>
      <c r="AN2171" s="4">
        <v>64</v>
      </c>
    </row>
    <row r="2172" spans="28:40" x14ac:dyDescent="0.25">
      <c r="AB2172" s="4">
        <v>2171</v>
      </c>
      <c r="AC2172" s="4" t="s">
        <v>14</v>
      </c>
      <c r="AD2172" s="4" t="s">
        <v>41</v>
      </c>
      <c r="AE2172" s="4" t="s">
        <v>16</v>
      </c>
      <c r="AF2172" s="4" t="s">
        <v>17</v>
      </c>
      <c r="AG2172" s="4" t="s">
        <v>20</v>
      </c>
      <c r="AH2172" s="4" t="s">
        <v>36</v>
      </c>
      <c r="AI2172" s="5">
        <v>8500</v>
      </c>
      <c r="AJ2172" s="4" t="e">
        <v>#NULL!</v>
      </c>
      <c r="AK2172" s="4">
        <v>10</v>
      </c>
      <c r="AL2172" s="4">
        <v>23</v>
      </c>
      <c r="AM2172" s="4">
        <v>19</v>
      </c>
      <c r="AN2172" s="4">
        <v>52</v>
      </c>
    </row>
    <row r="2173" spans="28:40" x14ac:dyDescent="0.25">
      <c r="AB2173" s="4">
        <v>2172</v>
      </c>
      <c r="AC2173" s="4" t="s">
        <v>14</v>
      </c>
      <c r="AD2173" s="4" t="s">
        <v>28</v>
      </c>
      <c r="AE2173" s="4" t="s">
        <v>16</v>
      </c>
      <c r="AF2173" s="4" t="s">
        <v>17</v>
      </c>
      <c r="AG2173" s="4" t="s">
        <v>20</v>
      </c>
      <c r="AH2173" s="4" t="s">
        <v>36</v>
      </c>
      <c r="AI2173" s="5">
        <v>7500</v>
      </c>
      <c r="AJ2173" s="4" t="e">
        <v>#NULL!</v>
      </c>
      <c r="AK2173" s="4">
        <v>14</v>
      </c>
      <c r="AL2173" s="4">
        <v>23</v>
      </c>
      <c r="AM2173" s="4">
        <v>22</v>
      </c>
      <c r="AN2173" s="4">
        <v>59</v>
      </c>
    </row>
    <row r="2174" spans="28:40" x14ac:dyDescent="0.25">
      <c r="AB2174" s="4">
        <v>2173</v>
      </c>
      <c r="AC2174" s="4" t="s">
        <v>14</v>
      </c>
      <c r="AD2174" s="4" t="s">
        <v>68</v>
      </c>
      <c r="AE2174" s="4" t="s">
        <v>22</v>
      </c>
      <c r="AF2174" s="4" t="s">
        <v>17</v>
      </c>
      <c r="AG2174" s="4" t="s">
        <v>20</v>
      </c>
      <c r="AH2174" s="4" t="s">
        <v>23</v>
      </c>
      <c r="AI2174" s="5">
        <v>4500</v>
      </c>
      <c r="AJ2174" s="4" t="e">
        <v>#NULL!</v>
      </c>
      <c r="AK2174" s="4">
        <v>10</v>
      </c>
      <c r="AL2174" s="4">
        <v>31</v>
      </c>
      <c r="AM2174" s="4">
        <v>18</v>
      </c>
      <c r="AN2174" s="4">
        <v>59</v>
      </c>
    </row>
    <row r="2175" spans="28:40" x14ac:dyDescent="0.25">
      <c r="AB2175" s="4">
        <v>2174</v>
      </c>
      <c r="AC2175" s="4" t="s">
        <v>20</v>
      </c>
      <c r="AD2175" s="4" t="s">
        <v>30</v>
      </c>
      <c r="AE2175" s="4" t="s">
        <v>22</v>
      </c>
      <c r="AF2175" s="4" t="s">
        <v>17</v>
      </c>
      <c r="AG2175" s="4" t="s">
        <v>20</v>
      </c>
      <c r="AH2175" s="4" t="s">
        <v>23</v>
      </c>
      <c r="AI2175" s="5">
        <v>5000</v>
      </c>
      <c r="AJ2175" s="4" t="e">
        <v>#NULL!</v>
      </c>
      <c r="AK2175" s="4">
        <v>9</v>
      </c>
      <c r="AL2175" s="4">
        <v>23</v>
      </c>
      <c r="AM2175" s="4">
        <v>20</v>
      </c>
      <c r="AN2175" s="4">
        <v>52</v>
      </c>
    </row>
    <row r="2176" spans="28:40" x14ac:dyDescent="0.25">
      <c r="AB2176" s="4">
        <v>2175</v>
      </c>
      <c r="AC2176" s="4" t="s">
        <v>14</v>
      </c>
      <c r="AD2176" s="4" t="s">
        <v>42</v>
      </c>
      <c r="AE2176" s="4" t="s">
        <v>22</v>
      </c>
      <c r="AF2176" s="4" t="s">
        <v>17</v>
      </c>
      <c r="AG2176" s="4" t="s">
        <v>20</v>
      </c>
      <c r="AH2176" s="4" t="s">
        <v>23</v>
      </c>
      <c r="AI2176" s="5">
        <v>5500</v>
      </c>
      <c r="AJ2176" s="4" t="e">
        <v>#NULL!</v>
      </c>
      <c r="AK2176" s="4">
        <v>10</v>
      </c>
      <c r="AL2176" s="4">
        <v>23</v>
      </c>
      <c r="AM2176" s="4">
        <v>23</v>
      </c>
      <c r="AN2176" s="4">
        <v>56</v>
      </c>
    </row>
    <row r="2177" spans="28:40" x14ac:dyDescent="0.25">
      <c r="AB2177" s="4">
        <v>2176</v>
      </c>
      <c r="AC2177" s="4" t="s">
        <v>20</v>
      </c>
      <c r="AD2177" s="4" t="s">
        <v>68</v>
      </c>
      <c r="AE2177" s="4" t="s">
        <v>16</v>
      </c>
      <c r="AF2177" s="4" t="s">
        <v>17</v>
      </c>
      <c r="AG2177" s="4" t="s">
        <v>20</v>
      </c>
      <c r="AH2177" s="4" t="s">
        <v>36</v>
      </c>
      <c r="AI2177" s="5">
        <v>11800</v>
      </c>
      <c r="AJ2177" s="4" t="e">
        <v>#NULL!</v>
      </c>
      <c r="AK2177" s="4">
        <v>10</v>
      </c>
      <c r="AL2177" s="4">
        <v>23</v>
      </c>
      <c r="AM2177" s="4">
        <v>24</v>
      </c>
      <c r="AN2177" s="4">
        <v>57</v>
      </c>
    </row>
    <row r="2178" spans="28:40" x14ac:dyDescent="0.25">
      <c r="AB2178" s="4">
        <v>2177</v>
      </c>
      <c r="AC2178" s="4" t="s">
        <v>20</v>
      </c>
      <c r="AD2178" s="4" t="s">
        <v>34</v>
      </c>
      <c r="AE2178" s="4" t="s">
        <v>22</v>
      </c>
      <c r="AF2178" s="4" t="s">
        <v>17</v>
      </c>
      <c r="AG2178" s="4" t="s">
        <v>20</v>
      </c>
      <c r="AH2178" s="4" t="s">
        <v>23</v>
      </c>
      <c r="AI2178" s="5">
        <v>4500</v>
      </c>
      <c r="AJ2178" s="4" t="e">
        <v>#NULL!</v>
      </c>
      <c r="AK2178" s="4">
        <v>15</v>
      </c>
      <c r="AL2178" s="4">
        <v>31</v>
      </c>
      <c r="AM2178" s="4">
        <v>18</v>
      </c>
      <c r="AN2178" s="4">
        <v>64</v>
      </c>
    </row>
    <row r="2179" spans="28:40" x14ac:dyDescent="0.25">
      <c r="AB2179" s="4">
        <v>2178</v>
      </c>
      <c r="AC2179" s="4" t="s">
        <v>20</v>
      </c>
      <c r="AD2179" s="4" t="s">
        <v>40</v>
      </c>
      <c r="AE2179" s="4" t="s">
        <v>16</v>
      </c>
      <c r="AF2179" s="4" t="s">
        <v>17</v>
      </c>
      <c r="AG2179" s="4" t="s">
        <v>20</v>
      </c>
      <c r="AH2179" s="4" t="s">
        <v>36</v>
      </c>
      <c r="AI2179" s="5">
        <v>9000</v>
      </c>
      <c r="AJ2179" s="4" t="e">
        <v>#NULL!</v>
      </c>
      <c r="AK2179" s="4">
        <v>16</v>
      </c>
      <c r="AL2179" s="4">
        <v>35</v>
      </c>
      <c r="AM2179" s="4">
        <v>16</v>
      </c>
      <c r="AN2179" s="4">
        <v>67</v>
      </c>
    </row>
    <row r="2180" spans="28:40" x14ac:dyDescent="0.25">
      <c r="AB2180" s="4">
        <v>2179</v>
      </c>
      <c r="AC2180" s="4" t="s">
        <v>20</v>
      </c>
      <c r="AD2180" s="4" t="s">
        <v>62</v>
      </c>
      <c r="AE2180" s="4" t="s">
        <v>16</v>
      </c>
      <c r="AF2180" s="4" t="s">
        <v>17</v>
      </c>
      <c r="AG2180" s="4" t="s">
        <v>20</v>
      </c>
      <c r="AH2180" s="4" t="s">
        <v>36</v>
      </c>
      <c r="AI2180" s="5">
        <v>7500</v>
      </c>
      <c r="AJ2180" s="4" t="e">
        <v>#NULL!</v>
      </c>
      <c r="AK2180" s="4">
        <v>15</v>
      </c>
      <c r="AL2180" s="4">
        <v>34</v>
      </c>
      <c r="AM2180" s="4">
        <v>17</v>
      </c>
      <c r="AN2180" s="4">
        <v>66</v>
      </c>
    </row>
    <row r="2181" spans="28:40" x14ac:dyDescent="0.25">
      <c r="AB2181" s="4">
        <v>2180</v>
      </c>
      <c r="AC2181" s="4" t="s">
        <v>14</v>
      </c>
      <c r="AD2181" s="4" t="s">
        <v>29</v>
      </c>
      <c r="AE2181" s="4" t="s">
        <v>16</v>
      </c>
      <c r="AF2181" s="4" t="s">
        <v>17</v>
      </c>
      <c r="AG2181" s="4" t="s">
        <v>20</v>
      </c>
      <c r="AH2181" s="4" t="s">
        <v>36</v>
      </c>
      <c r="AI2181" s="5">
        <v>8000</v>
      </c>
      <c r="AJ2181" s="4" t="e">
        <v>#NULL!</v>
      </c>
      <c r="AK2181" s="4">
        <v>19</v>
      </c>
      <c r="AL2181" s="4">
        <v>33</v>
      </c>
      <c r="AM2181" s="4">
        <v>16</v>
      </c>
      <c r="AN2181" s="4">
        <v>68</v>
      </c>
    </row>
    <row r="2182" spans="28:40" x14ac:dyDescent="0.25">
      <c r="AB2182" s="4">
        <v>2181</v>
      </c>
      <c r="AC2182" s="4" t="s">
        <v>14</v>
      </c>
      <c r="AD2182" s="4" t="s">
        <v>71</v>
      </c>
      <c r="AE2182" s="4" t="s">
        <v>16</v>
      </c>
      <c r="AF2182" s="4" t="s">
        <v>17</v>
      </c>
      <c r="AG2182" s="4" t="s">
        <v>20</v>
      </c>
      <c r="AH2182" s="4" t="s">
        <v>23</v>
      </c>
      <c r="AI2182" s="5">
        <v>5000</v>
      </c>
      <c r="AJ2182" s="4" t="e">
        <v>#NULL!</v>
      </c>
      <c r="AK2182" s="4">
        <v>17</v>
      </c>
      <c r="AL2182" s="4">
        <v>33</v>
      </c>
      <c r="AM2182" s="4">
        <v>23</v>
      </c>
      <c r="AN2182" s="4">
        <v>73</v>
      </c>
    </row>
    <row r="2183" spans="28:40" x14ac:dyDescent="0.25">
      <c r="AB2183" s="4">
        <v>2182</v>
      </c>
      <c r="AC2183" s="4" t="s">
        <v>20</v>
      </c>
      <c r="AD2183" s="4" t="s">
        <v>72</v>
      </c>
      <c r="AE2183" s="4" t="s">
        <v>16</v>
      </c>
      <c r="AF2183" s="4" t="s">
        <v>17</v>
      </c>
      <c r="AG2183" s="4" t="s">
        <v>20</v>
      </c>
      <c r="AH2183" s="4" t="s">
        <v>36</v>
      </c>
      <c r="AI2183" s="5">
        <v>11000</v>
      </c>
      <c r="AJ2183" s="4" t="e">
        <v>#NULL!</v>
      </c>
      <c r="AK2183" s="4">
        <v>16</v>
      </c>
      <c r="AL2183" s="4">
        <v>31</v>
      </c>
      <c r="AM2183" s="4">
        <v>15</v>
      </c>
      <c r="AN2183" s="4">
        <v>62</v>
      </c>
    </row>
    <row r="2184" spans="28:40" x14ac:dyDescent="0.25">
      <c r="AB2184" s="4">
        <v>2183</v>
      </c>
      <c r="AC2184" s="4" t="s">
        <v>20</v>
      </c>
      <c r="AD2184" s="4" t="s">
        <v>47</v>
      </c>
      <c r="AE2184" s="4" t="s">
        <v>16</v>
      </c>
      <c r="AF2184" s="4" t="s">
        <v>17</v>
      </c>
      <c r="AG2184" s="4" t="s">
        <v>20</v>
      </c>
      <c r="AH2184" s="4" t="s">
        <v>23</v>
      </c>
      <c r="AI2184" s="5">
        <v>4700</v>
      </c>
      <c r="AJ2184" s="4" t="e">
        <v>#NULL!</v>
      </c>
      <c r="AK2184" s="4">
        <v>16</v>
      </c>
      <c r="AL2184" s="4">
        <v>34</v>
      </c>
      <c r="AM2184" s="4">
        <v>16</v>
      </c>
      <c r="AN2184" s="4">
        <v>66</v>
      </c>
    </row>
    <row r="2185" spans="28:40" x14ac:dyDescent="0.25">
      <c r="AB2185" s="4">
        <v>2184</v>
      </c>
      <c r="AC2185" s="4" t="s">
        <v>14</v>
      </c>
      <c r="AD2185" s="4" t="s">
        <v>40</v>
      </c>
      <c r="AE2185" s="4" t="s">
        <v>16</v>
      </c>
      <c r="AF2185" s="4" t="s">
        <v>17</v>
      </c>
      <c r="AG2185" s="4" t="s">
        <v>20</v>
      </c>
      <c r="AH2185" s="4" t="s">
        <v>23</v>
      </c>
      <c r="AI2185" s="5">
        <v>5000</v>
      </c>
      <c r="AJ2185" s="4" t="e">
        <v>#NULL!</v>
      </c>
      <c r="AK2185" s="4">
        <v>16</v>
      </c>
      <c r="AL2185" s="4">
        <v>32</v>
      </c>
      <c r="AM2185" s="4">
        <v>9</v>
      </c>
      <c r="AN2185" s="4">
        <v>57</v>
      </c>
    </row>
    <row r="2186" spans="28:40" x14ac:dyDescent="0.25">
      <c r="AB2186" s="4">
        <v>2185</v>
      </c>
      <c r="AC2186" s="4" t="s">
        <v>14</v>
      </c>
      <c r="AD2186" s="4" t="s">
        <v>50</v>
      </c>
      <c r="AE2186" s="4" t="s">
        <v>16</v>
      </c>
      <c r="AF2186" s="4" t="s">
        <v>17</v>
      </c>
      <c r="AG2186" s="4" t="s">
        <v>20</v>
      </c>
      <c r="AH2186" s="4" t="s">
        <v>23</v>
      </c>
      <c r="AI2186" s="5">
        <v>9000</v>
      </c>
      <c r="AJ2186" s="4" t="e">
        <v>#NULL!</v>
      </c>
      <c r="AK2186" s="4">
        <v>18</v>
      </c>
      <c r="AL2186" s="4">
        <v>33</v>
      </c>
      <c r="AM2186" s="4">
        <v>16</v>
      </c>
      <c r="AN2186" s="4">
        <v>67</v>
      </c>
    </row>
    <row r="2187" spans="28:40" x14ac:dyDescent="0.25">
      <c r="AB2187" s="4">
        <v>2186</v>
      </c>
      <c r="AC2187" s="4" t="s">
        <v>14</v>
      </c>
      <c r="AD2187" s="4" t="s">
        <v>47</v>
      </c>
      <c r="AE2187" s="4" t="s">
        <v>16</v>
      </c>
      <c r="AF2187" s="4" t="s">
        <v>17</v>
      </c>
      <c r="AG2187" s="4" t="s">
        <v>20</v>
      </c>
      <c r="AH2187" s="4" t="s">
        <v>36</v>
      </c>
      <c r="AI2187" s="5">
        <v>9000</v>
      </c>
      <c r="AJ2187" s="4" t="e">
        <v>#NULL!</v>
      </c>
      <c r="AK2187" s="4">
        <v>16</v>
      </c>
      <c r="AL2187" s="4">
        <v>29</v>
      </c>
      <c r="AM2187" s="4">
        <v>15</v>
      </c>
      <c r="AN2187" s="4">
        <v>60</v>
      </c>
    </row>
    <row r="2188" spans="28:40" x14ac:dyDescent="0.25">
      <c r="AB2188" s="4">
        <v>2187</v>
      </c>
      <c r="AC2188" s="4" t="s">
        <v>14</v>
      </c>
      <c r="AD2188" s="4" t="s">
        <v>52</v>
      </c>
      <c r="AE2188" s="4" t="s">
        <v>16</v>
      </c>
      <c r="AF2188" s="4" t="s">
        <v>17</v>
      </c>
      <c r="AG2188" s="4" t="s">
        <v>20</v>
      </c>
      <c r="AH2188" s="4" t="s">
        <v>23</v>
      </c>
      <c r="AI2188" s="5">
        <v>6000</v>
      </c>
      <c r="AJ2188" s="4" t="e">
        <v>#NULL!</v>
      </c>
      <c r="AK2188" s="4">
        <v>8</v>
      </c>
      <c r="AL2188" s="4">
        <v>20</v>
      </c>
      <c r="AM2188" s="4">
        <v>0</v>
      </c>
      <c r="AN2188" s="4">
        <v>28</v>
      </c>
    </row>
    <row r="2189" spans="28:40" x14ac:dyDescent="0.25">
      <c r="AB2189" s="4">
        <v>2188</v>
      </c>
      <c r="AC2189" s="4" t="s">
        <v>20</v>
      </c>
      <c r="AD2189" s="4" t="s">
        <v>27</v>
      </c>
      <c r="AE2189" s="4" t="s">
        <v>16</v>
      </c>
      <c r="AF2189" s="4" t="s">
        <v>17</v>
      </c>
      <c r="AG2189" s="4" t="s">
        <v>20</v>
      </c>
      <c r="AH2189" s="4" t="s">
        <v>36</v>
      </c>
      <c r="AI2189" s="5">
        <v>9500</v>
      </c>
      <c r="AJ2189" s="4" t="e">
        <v>#NULL!</v>
      </c>
      <c r="AK2189" s="4">
        <v>16</v>
      </c>
      <c r="AL2189" s="4">
        <v>25</v>
      </c>
      <c r="AM2189" s="4">
        <v>15</v>
      </c>
      <c r="AN2189" s="4">
        <v>56</v>
      </c>
    </row>
    <row r="2190" spans="28:40" x14ac:dyDescent="0.25">
      <c r="AB2190" s="4">
        <v>2189</v>
      </c>
      <c r="AC2190" s="4" t="s">
        <v>14</v>
      </c>
      <c r="AD2190" s="4" t="s">
        <v>28</v>
      </c>
      <c r="AE2190" s="4" t="s">
        <v>16</v>
      </c>
      <c r="AF2190" s="4" t="s">
        <v>17</v>
      </c>
      <c r="AG2190" s="4" t="s">
        <v>20</v>
      </c>
      <c r="AH2190" s="4" t="s">
        <v>23</v>
      </c>
      <c r="AI2190" s="5">
        <v>4500</v>
      </c>
      <c r="AJ2190" s="4" t="e">
        <v>#NULL!</v>
      </c>
      <c r="AK2190" s="4">
        <v>16</v>
      </c>
      <c r="AL2190" s="4">
        <v>29</v>
      </c>
      <c r="AM2190" s="4">
        <v>18</v>
      </c>
      <c r="AN2190" s="4">
        <v>63</v>
      </c>
    </row>
    <row r="2191" spans="28:40" x14ac:dyDescent="0.25">
      <c r="AB2191" s="4">
        <v>2190</v>
      </c>
      <c r="AC2191" s="4" t="s">
        <v>20</v>
      </c>
      <c r="AD2191" s="4" t="s">
        <v>31</v>
      </c>
      <c r="AE2191" s="4" t="s">
        <v>16</v>
      </c>
      <c r="AF2191" s="4" t="s">
        <v>17</v>
      </c>
      <c r="AG2191" s="4" t="s">
        <v>20</v>
      </c>
      <c r="AH2191" s="4" t="s">
        <v>23</v>
      </c>
      <c r="AI2191" s="5">
        <v>7500</v>
      </c>
      <c r="AJ2191" s="4" t="e">
        <v>#NULL!</v>
      </c>
      <c r="AK2191" s="4">
        <v>16</v>
      </c>
      <c r="AL2191" s="4">
        <v>29</v>
      </c>
      <c r="AM2191" s="4">
        <v>16</v>
      </c>
      <c r="AN2191" s="4">
        <v>61</v>
      </c>
    </row>
    <row r="2192" spans="28:40" x14ac:dyDescent="0.25">
      <c r="AB2192" s="4">
        <v>2191</v>
      </c>
      <c r="AC2192" s="4" t="s">
        <v>20</v>
      </c>
      <c r="AD2192" s="4" t="s">
        <v>47</v>
      </c>
      <c r="AE2192" s="4" t="s">
        <v>16</v>
      </c>
      <c r="AF2192" s="4" t="s">
        <v>17</v>
      </c>
      <c r="AG2192" s="4" t="s">
        <v>20</v>
      </c>
      <c r="AH2192" s="4" t="s">
        <v>23</v>
      </c>
      <c r="AI2192" s="5">
        <v>7000</v>
      </c>
      <c r="AJ2192" s="4" t="e">
        <v>#NULL!</v>
      </c>
      <c r="AK2192" s="4">
        <v>16</v>
      </c>
      <c r="AL2192" s="4">
        <v>29</v>
      </c>
      <c r="AM2192" s="4">
        <v>17</v>
      </c>
      <c r="AN2192" s="4">
        <v>62</v>
      </c>
    </row>
    <row r="2193" spans="28:40" x14ac:dyDescent="0.25">
      <c r="AB2193" s="4">
        <v>2192</v>
      </c>
      <c r="AC2193" s="4" t="s">
        <v>20</v>
      </c>
      <c r="AD2193" s="4" t="s">
        <v>44</v>
      </c>
      <c r="AE2193" s="4" t="s">
        <v>16</v>
      </c>
      <c r="AF2193" s="4" t="s">
        <v>17</v>
      </c>
      <c r="AG2193" s="4" t="s">
        <v>20</v>
      </c>
      <c r="AH2193" s="4" t="s">
        <v>36</v>
      </c>
      <c r="AI2193" s="5">
        <v>9000</v>
      </c>
      <c r="AJ2193" s="4" t="e">
        <v>#NULL!</v>
      </c>
      <c r="AK2193" s="4">
        <v>16</v>
      </c>
      <c r="AL2193" s="4">
        <v>26</v>
      </c>
      <c r="AM2193" s="4">
        <v>17</v>
      </c>
      <c r="AN2193" s="4">
        <v>59</v>
      </c>
    </row>
    <row r="2194" spans="28:40" x14ac:dyDescent="0.25">
      <c r="AB2194" s="4">
        <v>2193</v>
      </c>
      <c r="AC2194" s="4" t="s">
        <v>20</v>
      </c>
      <c r="AD2194" s="4" t="s">
        <v>42</v>
      </c>
      <c r="AE2194" s="4" t="s">
        <v>16</v>
      </c>
      <c r="AF2194" s="4" t="s">
        <v>17</v>
      </c>
      <c r="AG2194" s="4" t="s">
        <v>20</v>
      </c>
      <c r="AH2194" s="4" t="s">
        <v>23</v>
      </c>
      <c r="AI2194" s="5">
        <v>4500</v>
      </c>
      <c r="AJ2194" s="4" t="e">
        <v>#NULL!</v>
      </c>
      <c r="AK2194" s="4">
        <v>11</v>
      </c>
      <c r="AL2194" s="4">
        <v>24</v>
      </c>
      <c r="AM2194" s="4">
        <v>5</v>
      </c>
      <c r="AN2194" s="4">
        <v>40</v>
      </c>
    </row>
    <row r="2195" spans="28:40" x14ac:dyDescent="0.25">
      <c r="AB2195" s="4">
        <v>2194</v>
      </c>
      <c r="AC2195" s="4" t="s">
        <v>20</v>
      </c>
      <c r="AD2195" s="4" t="s">
        <v>42</v>
      </c>
      <c r="AE2195" s="4" t="s">
        <v>16</v>
      </c>
      <c r="AF2195" s="4" t="s">
        <v>17</v>
      </c>
      <c r="AG2195" s="4" t="s">
        <v>20</v>
      </c>
      <c r="AH2195" s="4" t="s">
        <v>36</v>
      </c>
      <c r="AI2195" s="5">
        <v>7500</v>
      </c>
      <c r="AJ2195" s="4" t="e">
        <v>#NULL!</v>
      </c>
      <c r="AK2195" s="4">
        <v>16</v>
      </c>
      <c r="AL2195" s="4">
        <v>12</v>
      </c>
      <c r="AM2195" s="4">
        <v>17</v>
      </c>
      <c r="AN2195" s="4">
        <v>45</v>
      </c>
    </row>
    <row r="2196" spans="28:40" x14ac:dyDescent="0.25">
      <c r="AB2196" s="4">
        <v>2195</v>
      </c>
      <c r="AC2196" s="4" t="s">
        <v>20</v>
      </c>
      <c r="AD2196" s="4" t="s">
        <v>24</v>
      </c>
      <c r="AE2196" s="4" t="s">
        <v>16</v>
      </c>
      <c r="AF2196" s="4" t="s">
        <v>17</v>
      </c>
      <c r="AG2196" s="4" t="s">
        <v>20</v>
      </c>
      <c r="AH2196" s="4" t="s">
        <v>36</v>
      </c>
      <c r="AI2196" s="5">
        <v>8000</v>
      </c>
      <c r="AJ2196" s="4" t="e">
        <v>#NULL!</v>
      </c>
      <c r="AK2196" s="4">
        <v>19</v>
      </c>
      <c r="AL2196" s="4">
        <v>33</v>
      </c>
      <c r="AM2196" s="4">
        <v>16</v>
      </c>
      <c r="AN2196" s="4">
        <v>68</v>
      </c>
    </row>
    <row r="2197" spans="28:40" x14ac:dyDescent="0.25">
      <c r="AB2197" s="4">
        <v>2196</v>
      </c>
      <c r="AC2197" s="4" t="s">
        <v>20</v>
      </c>
      <c r="AD2197" s="4" t="s">
        <v>47</v>
      </c>
      <c r="AE2197" s="4" t="s">
        <v>16</v>
      </c>
      <c r="AF2197" s="4" t="s">
        <v>17</v>
      </c>
      <c r="AG2197" s="4" t="s">
        <v>20</v>
      </c>
      <c r="AH2197" s="4" t="s">
        <v>23</v>
      </c>
      <c r="AI2197" s="5">
        <v>4500</v>
      </c>
      <c r="AJ2197" s="4" t="e">
        <v>#NULL!</v>
      </c>
      <c r="AK2197" s="4">
        <v>15</v>
      </c>
      <c r="AL2197" s="4">
        <v>20</v>
      </c>
      <c r="AM2197" s="4">
        <v>9</v>
      </c>
      <c r="AN2197" s="4">
        <v>44</v>
      </c>
    </row>
    <row r="2198" spans="28:40" x14ac:dyDescent="0.25">
      <c r="AB2198" s="4">
        <v>2197</v>
      </c>
      <c r="AC2198" s="4" t="s">
        <v>20</v>
      </c>
      <c r="AD2198" s="4" t="s">
        <v>31</v>
      </c>
      <c r="AE2198" s="4" t="s">
        <v>16</v>
      </c>
      <c r="AF2198" s="4" t="s">
        <v>17</v>
      </c>
      <c r="AG2198" s="4" t="s">
        <v>20</v>
      </c>
      <c r="AH2198" s="4" t="s">
        <v>36</v>
      </c>
      <c r="AI2198" s="5">
        <v>9800</v>
      </c>
      <c r="AJ2198" s="4" t="e">
        <v>#NULL!</v>
      </c>
      <c r="AK2198" s="4">
        <v>15</v>
      </c>
      <c r="AL2198" s="4">
        <v>30</v>
      </c>
      <c r="AM2198" s="4">
        <v>16</v>
      </c>
      <c r="AN2198" s="4">
        <v>61</v>
      </c>
    </row>
    <row r="2199" spans="28:40" x14ac:dyDescent="0.25">
      <c r="AB2199" s="4">
        <v>2198</v>
      </c>
      <c r="AC2199" s="4" t="s">
        <v>20</v>
      </c>
      <c r="AD2199" s="4" t="s">
        <v>41</v>
      </c>
      <c r="AE2199" s="4" t="s">
        <v>16</v>
      </c>
      <c r="AF2199" s="4" t="s">
        <v>17</v>
      </c>
      <c r="AG2199" s="4" t="s">
        <v>20</v>
      </c>
      <c r="AH2199" s="4" t="s">
        <v>36</v>
      </c>
      <c r="AI2199" s="5">
        <v>10000</v>
      </c>
      <c r="AJ2199" s="4" t="e">
        <v>#NULL!</v>
      </c>
      <c r="AK2199" s="4">
        <v>16</v>
      </c>
      <c r="AL2199" s="4">
        <v>29</v>
      </c>
      <c r="AM2199" s="4">
        <v>16</v>
      </c>
      <c r="AN2199" s="4">
        <v>61</v>
      </c>
    </row>
    <row r="2200" spans="28:40" x14ac:dyDescent="0.25">
      <c r="AB2200" s="4">
        <v>2199</v>
      </c>
      <c r="AC2200" s="4" t="s">
        <v>20</v>
      </c>
      <c r="AD2200" s="4" t="s">
        <v>29</v>
      </c>
      <c r="AE2200" s="4" t="s">
        <v>16</v>
      </c>
      <c r="AF2200" s="4" t="s">
        <v>17</v>
      </c>
      <c r="AG2200" s="4" t="s">
        <v>20</v>
      </c>
      <c r="AH2200" s="4" t="s">
        <v>36</v>
      </c>
      <c r="AI2200" s="5">
        <v>9500</v>
      </c>
      <c r="AJ2200" s="4" t="e">
        <v>#NULL!</v>
      </c>
      <c r="AK2200" s="4">
        <v>11</v>
      </c>
      <c r="AL2200" s="4">
        <v>25</v>
      </c>
      <c r="AM2200" s="4">
        <v>9</v>
      </c>
      <c r="AN2200" s="4">
        <v>45</v>
      </c>
    </row>
    <row r="2201" spans="28:40" x14ac:dyDescent="0.25">
      <c r="AB2201" s="4">
        <v>2200</v>
      </c>
      <c r="AC2201" s="4" t="s">
        <v>14</v>
      </c>
      <c r="AD2201" s="4" t="s">
        <v>39</v>
      </c>
      <c r="AE2201" s="4" t="s">
        <v>16</v>
      </c>
      <c r="AF2201" s="4" t="s">
        <v>17</v>
      </c>
      <c r="AG2201" s="4" t="s">
        <v>20</v>
      </c>
      <c r="AH2201" s="4" t="s">
        <v>36</v>
      </c>
      <c r="AI2201" s="5">
        <v>9000</v>
      </c>
      <c r="AJ2201" s="4" t="e">
        <v>#NULL!</v>
      </c>
      <c r="AK2201" s="4">
        <v>11</v>
      </c>
      <c r="AL2201" s="4">
        <v>28</v>
      </c>
      <c r="AM2201" s="4">
        <v>13</v>
      </c>
      <c r="AN2201" s="4">
        <v>52</v>
      </c>
    </row>
    <row r="2202" spans="28:40" x14ac:dyDescent="0.25">
      <c r="AB2202" s="4">
        <v>2201</v>
      </c>
      <c r="AC2202" s="4" t="s">
        <v>20</v>
      </c>
      <c r="AD2202" s="4" t="s">
        <v>28</v>
      </c>
      <c r="AE2202" s="4" t="s">
        <v>16</v>
      </c>
      <c r="AF2202" s="4" t="s">
        <v>17</v>
      </c>
      <c r="AG2202" s="4" t="s">
        <v>20</v>
      </c>
      <c r="AH2202" s="4" t="s">
        <v>36</v>
      </c>
      <c r="AI2202" s="5">
        <v>7500</v>
      </c>
      <c r="AJ2202" s="4" t="e">
        <v>#NULL!</v>
      </c>
      <c r="AK2202" s="4">
        <v>14</v>
      </c>
      <c r="AL2202" s="4">
        <v>25</v>
      </c>
      <c r="AM2202" s="4">
        <v>14</v>
      </c>
      <c r="AN2202" s="4">
        <v>53</v>
      </c>
    </row>
    <row r="2203" spans="28:40" x14ac:dyDescent="0.25">
      <c r="AB2203" s="4">
        <v>2202</v>
      </c>
      <c r="AC2203" s="4" t="s">
        <v>20</v>
      </c>
      <c r="AD2203" s="4" t="s">
        <v>42</v>
      </c>
      <c r="AE2203" s="4" t="s">
        <v>16</v>
      </c>
      <c r="AF2203" s="4" t="s">
        <v>17</v>
      </c>
      <c r="AG2203" s="4" t="s">
        <v>20</v>
      </c>
      <c r="AH2203" s="4" t="s">
        <v>23</v>
      </c>
      <c r="AI2203" s="5">
        <v>4000</v>
      </c>
      <c r="AJ2203" s="4" t="e">
        <v>#NULL!</v>
      </c>
      <c r="AK2203" s="4">
        <v>19</v>
      </c>
      <c r="AL2203" s="4">
        <v>33</v>
      </c>
      <c r="AM2203" s="4">
        <v>16</v>
      </c>
      <c r="AN2203" s="4">
        <v>68</v>
      </c>
    </row>
    <row r="2204" spans="28:40" x14ac:dyDescent="0.25">
      <c r="AB2204" s="4">
        <v>2203</v>
      </c>
      <c r="AC2204" s="4" t="s">
        <v>14</v>
      </c>
      <c r="AD2204" s="4" t="s">
        <v>34</v>
      </c>
      <c r="AE2204" s="4" t="s">
        <v>16</v>
      </c>
      <c r="AF2204" s="4" t="s">
        <v>17</v>
      </c>
      <c r="AG2204" s="4" t="s">
        <v>20</v>
      </c>
      <c r="AH2204" s="4" t="s">
        <v>23</v>
      </c>
      <c r="AI2204" s="5">
        <v>4500</v>
      </c>
      <c r="AJ2204" s="4" t="e">
        <v>#NULL!</v>
      </c>
      <c r="AK2204" s="4">
        <v>6</v>
      </c>
      <c r="AL2204" s="4">
        <v>15</v>
      </c>
      <c r="AM2204" s="4">
        <v>8</v>
      </c>
      <c r="AN2204" s="4">
        <v>29</v>
      </c>
    </row>
    <row r="2205" spans="28:40" x14ac:dyDescent="0.25">
      <c r="AB2205" s="4">
        <v>2204</v>
      </c>
      <c r="AC2205" s="4" t="s">
        <v>14</v>
      </c>
      <c r="AD2205" s="4" t="s">
        <v>30</v>
      </c>
      <c r="AE2205" s="4" t="s">
        <v>16</v>
      </c>
      <c r="AF2205" s="4" t="s">
        <v>17</v>
      </c>
      <c r="AG2205" s="4" t="s">
        <v>20</v>
      </c>
      <c r="AH2205" s="4" t="s">
        <v>36</v>
      </c>
      <c r="AI2205" s="5">
        <v>9000</v>
      </c>
      <c r="AJ2205" s="4" t="e">
        <v>#NULL!</v>
      </c>
      <c r="AK2205" s="4">
        <v>2</v>
      </c>
      <c r="AL2205" s="4">
        <v>12</v>
      </c>
      <c r="AM2205" s="4">
        <v>11</v>
      </c>
      <c r="AN2205" s="4">
        <v>25</v>
      </c>
    </row>
    <row r="2206" spans="28:40" x14ac:dyDescent="0.25">
      <c r="AB2206" s="4">
        <v>2205</v>
      </c>
      <c r="AC2206" s="4" t="s">
        <v>14</v>
      </c>
      <c r="AD2206" s="4" t="s">
        <v>51</v>
      </c>
      <c r="AE2206" s="4" t="s">
        <v>16</v>
      </c>
      <c r="AF2206" s="4" t="s">
        <v>17</v>
      </c>
      <c r="AG2206" s="4" t="s">
        <v>20</v>
      </c>
      <c r="AH2206" s="4" t="s">
        <v>23</v>
      </c>
      <c r="AI2206" s="5">
        <v>6000</v>
      </c>
      <c r="AJ2206" s="4" t="e">
        <v>#NULL!</v>
      </c>
      <c r="AK2206" s="4">
        <v>12</v>
      </c>
      <c r="AL2206" s="4">
        <v>17</v>
      </c>
      <c r="AM2206" s="4">
        <v>14</v>
      </c>
      <c r="AN2206" s="4">
        <v>43</v>
      </c>
    </row>
    <row r="2207" spans="28:40" x14ac:dyDescent="0.25">
      <c r="AB2207" s="4">
        <v>2206</v>
      </c>
      <c r="AC2207" s="4" t="s">
        <v>14</v>
      </c>
      <c r="AD2207" s="4" t="s">
        <v>30</v>
      </c>
      <c r="AE2207" s="4" t="s">
        <v>16</v>
      </c>
      <c r="AF2207" s="4" t="s">
        <v>17</v>
      </c>
      <c r="AG2207" s="4" t="s">
        <v>20</v>
      </c>
      <c r="AH2207" s="4" t="s">
        <v>36</v>
      </c>
      <c r="AI2207" s="5">
        <v>6000</v>
      </c>
      <c r="AJ2207" s="4" t="e">
        <v>#NULL!</v>
      </c>
      <c r="AK2207" s="4">
        <v>14</v>
      </c>
      <c r="AL2207" s="4">
        <v>18</v>
      </c>
      <c r="AM2207" s="4">
        <v>4</v>
      </c>
      <c r="AN2207" s="4">
        <v>36</v>
      </c>
    </row>
    <row r="2208" spans="28:40" x14ac:dyDescent="0.25">
      <c r="AB2208" s="4">
        <v>2207</v>
      </c>
      <c r="AC2208" s="4" t="s">
        <v>14</v>
      </c>
      <c r="AD2208" s="4" t="s">
        <v>52</v>
      </c>
      <c r="AE2208" s="4" t="s">
        <v>16</v>
      </c>
      <c r="AF2208" s="4" t="s">
        <v>17</v>
      </c>
      <c r="AG2208" s="4" t="s">
        <v>20</v>
      </c>
      <c r="AH2208" s="4" t="s">
        <v>23</v>
      </c>
      <c r="AI2208" s="5">
        <v>6500</v>
      </c>
      <c r="AJ2208" s="4" t="e">
        <v>#NULL!</v>
      </c>
      <c r="AK2208" s="4">
        <v>8</v>
      </c>
      <c r="AL2208" s="4">
        <v>17</v>
      </c>
      <c r="AM2208" s="4">
        <v>11</v>
      </c>
      <c r="AN2208" s="4">
        <v>36</v>
      </c>
    </row>
    <row r="2209" spans="28:40" x14ac:dyDescent="0.25">
      <c r="AB2209" s="4">
        <v>2208</v>
      </c>
      <c r="AC2209" s="4" t="s">
        <v>14</v>
      </c>
      <c r="AD2209" s="4" t="s">
        <v>29</v>
      </c>
      <c r="AE2209" s="4" t="s">
        <v>16</v>
      </c>
      <c r="AF2209" s="4" t="s">
        <v>17</v>
      </c>
      <c r="AG2209" s="4" t="s">
        <v>20</v>
      </c>
      <c r="AH2209" s="4" t="s">
        <v>36</v>
      </c>
      <c r="AI2209" s="5">
        <v>11000</v>
      </c>
      <c r="AJ2209" s="4" t="e">
        <v>#NULL!</v>
      </c>
      <c r="AK2209" s="4">
        <v>8</v>
      </c>
      <c r="AL2209" s="4">
        <v>0</v>
      </c>
      <c r="AM2209" s="4">
        <v>2</v>
      </c>
      <c r="AN2209" s="4">
        <v>10</v>
      </c>
    </row>
    <row r="2210" spans="28:40" x14ac:dyDescent="0.25">
      <c r="AB2210" s="4">
        <v>2209</v>
      </c>
      <c r="AC2210" s="4" t="s">
        <v>14</v>
      </c>
      <c r="AD2210" s="4" t="s">
        <v>40</v>
      </c>
      <c r="AE2210" s="4" t="s">
        <v>16</v>
      </c>
      <c r="AF2210" s="4" t="s">
        <v>17</v>
      </c>
      <c r="AG2210" s="4" t="s">
        <v>20</v>
      </c>
      <c r="AH2210" s="4" t="s">
        <v>36</v>
      </c>
      <c r="AI2210" s="5">
        <v>11000</v>
      </c>
      <c r="AJ2210" s="4" t="e">
        <v>#NULL!</v>
      </c>
      <c r="AK2210" s="4">
        <v>11</v>
      </c>
      <c r="AL2210" s="4">
        <v>18</v>
      </c>
      <c r="AM2210" s="4">
        <v>11</v>
      </c>
      <c r="AN2210" s="4">
        <v>40</v>
      </c>
    </row>
    <row r="2211" spans="28:40" x14ac:dyDescent="0.25">
      <c r="AB2211" s="4">
        <v>2210</v>
      </c>
      <c r="AC2211" s="4" t="s">
        <v>20</v>
      </c>
      <c r="AD2211" s="4" t="s">
        <v>40</v>
      </c>
      <c r="AE2211" s="4" t="s">
        <v>16</v>
      </c>
      <c r="AF2211" s="4" t="s">
        <v>17</v>
      </c>
      <c r="AG2211" s="4" t="s">
        <v>20</v>
      </c>
      <c r="AH2211" s="4" t="s">
        <v>36</v>
      </c>
      <c r="AI2211" s="5">
        <v>11800</v>
      </c>
      <c r="AJ2211" s="4" t="e">
        <v>#NULL!</v>
      </c>
      <c r="AK2211" s="4">
        <v>10</v>
      </c>
      <c r="AL2211" s="4">
        <v>14</v>
      </c>
      <c r="AM2211" s="4">
        <v>6</v>
      </c>
      <c r="AN2211" s="4">
        <v>30</v>
      </c>
    </row>
    <row r="2212" spans="28:40" x14ac:dyDescent="0.25">
      <c r="AB2212" s="4">
        <v>2211</v>
      </c>
      <c r="AC2212" s="4" t="s">
        <v>14</v>
      </c>
      <c r="AD2212" s="4" t="s">
        <v>51</v>
      </c>
      <c r="AE2212" s="4" t="s">
        <v>16</v>
      </c>
      <c r="AF2212" s="4" t="s">
        <v>17</v>
      </c>
      <c r="AG2212" s="4" t="s">
        <v>20</v>
      </c>
      <c r="AH2212" s="4" t="s">
        <v>36</v>
      </c>
      <c r="AI2212" s="5">
        <v>95000</v>
      </c>
      <c r="AJ2212" s="4" t="e">
        <v>#NULL!</v>
      </c>
      <c r="AK2212" s="4">
        <v>6</v>
      </c>
      <c r="AL2212" s="4">
        <v>10</v>
      </c>
      <c r="AM2212" s="4">
        <v>3</v>
      </c>
      <c r="AN2212" s="4">
        <v>19</v>
      </c>
    </row>
    <row r="2213" spans="28:40" x14ac:dyDescent="0.25">
      <c r="AB2213" s="4">
        <v>2212</v>
      </c>
      <c r="AC2213" s="4" t="s">
        <v>14</v>
      </c>
      <c r="AD2213" s="4" t="s">
        <v>30</v>
      </c>
      <c r="AE2213" s="4" t="s">
        <v>16</v>
      </c>
      <c r="AF2213" s="4" t="s">
        <v>17</v>
      </c>
      <c r="AG2213" s="4" t="s">
        <v>20</v>
      </c>
      <c r="AH2213" s="4" t="s">
        <v>36</v>
      </c>
      <c r="AI2213" s="5">
        <v>5000</v>
      </c>
      <c r="AJ2213" s="4" t="e">
        <v>#NULL!</v>
      </c>
      <c r="AK2213" s="4">
        <v>15</v>
      </c>
      <c r="AL2213" s="4">
        <v>26</v>
      </c>
      <c r="AM2213" s="4">
        <v>14</v>
      </c>
      <c r="AN2213" s="4">
        <v>55</v>
      </c>
    </row>
    <row r="2214" spans="28:40" x14ac:dyDescent="0.25">
      <c r="AB2214" s="4">
        <v>2213</v>
      </c>
      <c r="AC2214" s="4" t="s">
        <v>14</v>
      </c>
      <c r="AD2214" s="4" t="s">
        <v>37</v>
      </c>
      <c r="AE2214" s="4" t="s">
        <v>16</v>
      </c>
      <c r="AF2214" s="4" t="s">
        <v>17</v>
      </c>
      <c r="AG2214" s="4" t="s">
        <v>20</v>
      </c>
      <c r="AH2214" s="4" t="s">
        <v>36</v>
      </c>
      <c r="AI2214" s="5">
        <v>5000</v>
      </c>
      <c r="AJ2214" s="4" t="e">
        <v>#NULL!</v>
      </c>
      <c r="AK2214" s="4">
        <v>13</v>
      </c>
      <c r="AL2214" s="4">
        <v>29</v>
      </c>
      <c r="AM2214" s="4">
        <v>15</v>
      </c>
      <c r="AN2214" s="4">
        <v>57</v>
      </c>
    </row>
    <row r="2215" spans="28:40" x14ac:dyDescent="0.25">
      <c r="AB2215" s="4">
        <v>2214</v>
      </c>
      <c r="AC2215" s="4" t="s">
        <v>14</v>
      </c>
      <c r="AD2215" s="4" t="s">
        <v>28</v>
      </c>
      <c r="AE2215" s="4" t="s">
        <v>16</v>
      </c>
      <c r="AF2215" s="4" t="s">
        <v>17</v>
      </c>
      <c r="AG2215" s="4" t="s">
        <v>20</v>
      </c>
      <c r="AH2215" s="4" t="s">
        <v>36</v>
      </c>
      <c r="AI2215" s="5">
        <v>7500</v>
      </c>
      <c r="AJ2215" s="4" t="e">
        <v>#NULL!</v>
      </c>
      <c r="AK2215" s="4">
        <v>7</v>
      </c>
      <c r="AL2215" s="4">
        <v>5</v>
      </c>
      <c r="AM2215" s="4">
        <v>12</v>
      </c>
      <c r="AN2215" s="4">
        <v>24</v>
      </c>
    </row>
    <row r="2216" spans="28:40" x14ac:dyDescent="0.25">
      <c r="AB2216" s="4">
        <v>2215</v>
      </c>
      <c r="AC2216" s="4" t="s">
        <v>14</v>
      </c>
      <c r="AD2216" s="4" t="s">
        <v>37</v>
      </c>
      <c r="AE2216" s="4" t="s">
        <v>16</v>
      </c>
      <c r="AF2216" s="4" t="s">
        <v>17</v>
      </c>
      <c r="AG2216" s="4" t="s">
        <v>20</v>
      </c>
      <c r="AH2216" s="4" t="s">
        <v>36</v>
      </c>
      <c r="AI2216" s="5">
        <v>7000</v>
      </c>
      <c r="AJ2216" s="4" t="e">
        <v>#NULL!</v>
      </c>
      <c r="AK2216" s="4">
        <v>7</v>
      </c>
      <c r="AL2216" s="4">
        <v>4</v>
      </c>
      <c r="AM2216" s="4">
        <v>5</v>
      </c>
      <c r="AN2216" s="4">
        <v>16</v>
      </c>
    </row>
    <row r="2217" spans="28:40" x14ac:dyDescent="0.25">
      <c r="AB2217" s="4">
        <v>2216</v>
      </c>
      <c r="AC2217" s="4" t="s">
        <v>14</v>
      </c>
      <c r="AD2217" s="4" t="s">
        <v>44</v>
      </c>
      <c r="AE2217" s="4" t="s">
        <v>16</v>
      </c>
      <c r="AF2217" s="4" t="s">
        <v>17</v>
      </c>
      <c r="AG2217" s="4" t="s">
        <v>20</v>
      </c>
      <c r="AH2217" s="4" t="s">
        <v>36</v>
      </c>
      <c r="AI2217" s="5">
        <v>6000</v>
      </c>
      <c r="AJ2217" s="4" t="e">
        <v>#NULL!</v>
      </c>
      <c r="AK2217" s="4">
        <v>0</v>
      </c>
      <c r="AL2217" s="4">
        <v>0</v>
      </c>
      <c r="AM2217" s="4">
        <v>0</v>
      </c>
      <c r="AN2217" s="4">
        <v>0</v>
      </c>
    </row>
    <row r="2218" spans="28:40" x14ac:dyDescent="0.25">
      <c r="AB2218" s="4">
        <v>2217</v>
      </c>
      <c r="AC2218" s="4" t="s">
        <v>14</v>
      </c>
      <c r="AD2218" s="4" t="s">
        <v>30</v>
      </c>
      <c r="AE2218" s="4" t="s">
        <v>16</v>
      </c>
      <c r="AF2218" s="4" t="s">
        <v>17</v>
      </c>
      <c r="AG2218" s="4" t="s">
        <v>20</v>
      </c>
      <c r="AH2218" s="4" t="s">
        <v>36</v>
      </c>
      <c r="AI2218" s="5">
        <v>5000</v>
      </c>
      <c r="AJ2218" s="4" t="e">
        <v>#NULL!</v>
      </c>
      <c r="AK2218" s="4">
        <v>11</v>
      </c>
      <c r="AL2218" s="4">
        <v>17</v>
      </c>
      <c r="AM2218" s="4">
        <v>10</v>
      </c>
      <c r="AN2218" s="4">
        <v>38</v>
      </c>
    </row>
    <row r="2219" spans="28:40" x14ac:dyDescent="0.25">
      <c r="AB2219" s="4">
        <v>2218</v>
      </c>
      <c r="AC2219" s="4" t="s">
        <v>14</v>
      </c>
      <c r="AD2219" s="4" t="s">
        <v>47</v>
      </c>
      <c r="AE2219" s="4" t="s">
        <v>22</v>
      </c>
      <c r="AF2219" s="4" t="s">
        <v>17</v>
      </c>
      <c r="AG2219" s="4" t="s">
        <v>20</v>
      </c>
      <c r="AH2219" s="4" t="s">
        <v>36</v>
      </c>
      <c r="AI2219" s="5">
        <v>8000</v>
      </c>
      <c r="AJ2219" s="4" t="e">
        <v>#NULL!</v>
      </c>
      <c r="AK2219" s="4">
        <v>14</v>
      </c>
      <c r="AL2219" s="4">
        <v>13</v>
      </c>
      <c r="AM2219" s="4">
        <v>20</v>
      </c>
      <c r="AN2219" s="4">
        <v>47</v>
      </c>
    </row>
    <row r="2220" spans="28:40" x14ac:dyDescent="0.25">
      <c r="AB2220" s="4">
        <v>2219</v>
      </c>
      <c r="AC2220" s="4" t="s">
        <v>14</v>
      </c>
      <c r="AD2220" s="4" t="s">
        <v>27</v>
      </c>
      <c r="AE2220" s="4" t="s">
        <v>16</v>
      </c>
      <c r="AF2220" s="4" t="s">
        <v>17</v>
      </c>
      <c r="AG2220" s="4" t="s">
        <v>20</v>
      </c>
      <c r="AH2220" s="4" t="s">
        <v>23</v>
      </c>
      <c r="AI2220" s="5">
        <v>6500</v>
      </c>
      <c r="AJ2220" s="4" t="e">
        <v>#NULL!</v>
      </c>
      <c r="AK2220" s="4">
        <v>23</v>
      </c>
      <c r="AL2220" s="4">
        <v>39</v>
      </c>
      <c r="AM2220" s="4">
        <v>10</v>
      </c>
      <c r="AN2220" s="4">
        <v>72</v>
      </c>
    </row>
    <row r="2221" spans="28:40" x14ac:dyDescent="0.25">
      <c r="AB2221" s="4">
        <v>2220</v>
      </c>
      <c r="AC2221" s="4" t="s">
        <v>14</v>
      </c>
      <c r="AD2221" s="4" t="s">
        <v>39</v>
      </c>
      <c r="AE2221" s="4" t="s">
        <v>22</v>
      </c>
      <c r="AF2221" s="4" t="s">
        <v>17</v>
      </c>
      <c r="AG2221" s="4" t="s">
        <v>20</v>
      </c>
      <c r="AH2221" s="4" t="s">
        <v>23</v>
      </c>
      <c r="AI2221" s="5">
        <v>5000</v>
      </c>
      <c r="AJ2221" s="4" t="e">
        <v>#NULL!</v>
      </c>
      <c r="AK2221" s="4">
        <v>20</v>
      </c>
      <c r="AL2221" s="4">
        <v>18</v>
      </c>
      <c r="AM2221" s="4">
        <v>10</v>
      </c>
      <c r="AN2221" s="4">
        <v>48</v>
      </c>
    </row>
    <row r="2222" spans="28:40" x14ac:dyDescent="0.25">
      <c r="AB2222" s="4">
        <v>2221</v>
      </c>
      <c r="AC2222" s="4" t="s">
        <v>14</v>
      </c>
      <c r="AD2222" s="4" t="s">
        <v>28</v>
      </c>
      <c r="AE2222" s="4" t="s">
        <v>22</v>
      </c>
      <c r="AF2222" s="4" t="s">
        <v>17</v>
      </c>
      <c r="AG2222" s="4" t="s">
        <v>20</v>
      </c>
      <c r="AH2222" s="4" t="s">
        <v>23</v>
      </c>
      <c r="AI2222" s="5">
        <v>3500</v>
      </c>
      <c r="AJ2222" s="4" t="e">
        <v>#NULL!</v>
      </c>
      <c r="AK2222" s="4">
        <v>20</v>
      </c>
      <c r="AL2222" s="4">
        <v>23</v>
      </c>
      <c r="AM2222" s="4">
        <v>10</v>
      </c>
      <c r="AN2222" s="4">
        <v>53</v>
      </c>
    </row>
    <row r="2223" spans="28:40" x14ac:dyDescent="0.25">
      <c r="AB2223" s="4">
        <v>2222</v>
      </c>
      <c r="AC2223" s="4" t="s">
        <v>20</v>
      </c>
      <c r="AD2223" s="4" t="s">
        <v>40</v>
      </c>
      <c r="AE2223" s="4" t="s">
        <v>16</v>
      </c>
      <c r="AF2223" s="4" t="s">
        <v>17</v>
      </c>
      <c r="AG2223" s="4" t="s">
        <v>20</v>
      </c>
      <c r="AH2223" s="4" t="s">
        <v>36</v>
      </c>
      <c r="AI2223" s="5">
        <v>11500</v>
      </c>
      <c r="AJ2223" s="4" t="e">
        <v>#NULL!</v>
      </c>
      <c r="AK2223" s="4">
        <v>23</v>
      </c>
      <c r="AL2223" s="4">
        <v>40</v>
      </c>
      <c r="AM2223" s="4">
        <v>8</v>
      </c>
      <c r="AN2223" s="4">
        <v>71</v>
      </c>
    </row>
    <row r="2224" spans="28:40" x14ac:dyDescent="0.25">
      <c r="AB2224" s="4">
        <v>2223</v>
      </c>
      <c r="AC2224" s="4" t="s">
        <v>14</v>
      </c>
      <c r="AD2224" s="4" t="s">
        <v>28</v>
      </c>
      <c r="AE2224" s="4" t="s">
        <v>22</v>
      </c>
      <c r="AF2224" s="4" t="s">
        <v>17</v>
      </c>
      <c r="AG2224" s="4" t="s">
        <v>20</v>
      </c>
      <c r="AH2224" s="4" t="s">
        <v>23</v>
      </c>
      <c r="AI2224" s="5">
        <v>4500</v>
      </c>
      <c r="AJ2224" s="4" t="e">
        <v>#NULL!</v>
      </c>
      <c r="AK2224" s="4">
        <v>22</v>
      </c>
      <c r="AL2224" s="4">
        <v>27</v>
      </c>
      <c r="AM2224" s="4">
        <v>4</v>
      </c>
      <c r="AN2224" s="4">
        <v>53</v>
      </c>
    </row>
    <row r="2225" spans="28:40" x14ac:dyDescent="0.25">
      <c r="AB2225" s="4">
        <v>2224</v>
      </c>
      <c r="AC2225" s="4" t="s">
        <v>20</v>
      </c>
      <c r="AD2225" s="4" t="s">
        <v>29</v>
      </c>
      <c r="AE2225" s="4" t="s">
        <v>22</v>
      </c>
      <c r="AF2225" s="4" t="s">
        <v>17</v>
      </c>
      <c r="AG2225" s="4" t="s">
        <v>20</v>
      </c>
      <c r="AH2225" s="4" t="s">
        <v>36</v>
      </c>
      <c r="AI2225" s="5">
        <v>11500</v>
      </c>
      <c r="AJ2225" s="4" t="e">
        <v>#NULL!</v>
      </c>
      <c r="AK2225" s="4">
        <v>22</v>
      </c>
      <c r="AL2225" s="4">
        <v>39</v>
      </c>
      <c r="AM2225" s="4">
        <v>17</v>
      </c>
      <c r="AN2225" s="4">
        <v>78</v>
      </c>
    </row>
    <row r="2226" spans="28:40" x14ac:dyDescent="0.25">
      <c r="AB2226" s="4">
        <v>2225</v>
      </c>
      <c r="AC2226" s="4" t="s">
        <v>20</v>
      </c>
      <c r="AD2226" s="4" t="s">
        <v>40</v>
      </c>
      <c r="AE2226" s="4" t="s">
        <v>16</v>
      </c>
      <c r="AF2226" s="4" t="s">
        <v>17</v>
      </c>
      <c r="AG2226" s="4" t="s">
        <v>20</v>
      </c>
      <c r="AH2226" s="4" t="s">
        <v>23</v>
      </c>
      <c r="AI2226" s="5">
        <v>4500</v>
      </c>
      <c r="AJ2226" s="4" t="e">
        <v>#NULL!</v>
      </c>
      <c r="AK2226" s="4">
        <v>17.5</v>
      </c>
      <c r="AL2226" s="4">
        <v>19</v>
      </c>
      <c r="AM2226" s="4">
        <v>14</v>
      </c>
      <c r="AN2226" s="4">
        <v>50</v>
      </c>
    </row>
    <row r="2227" spans="28:40" x14ac:dyDescent="0.25">
      <c r="AB2227" s="4">
        <v>2226</v>
      </c>
      <c r="AC2227" s="4" t="s">
        <v>14</v>
      </c>
      <c r="AD2227" s="4" t="s">
        <v>41</v>
      </c>
      <c r="AE2227" s="4" t="s">
        <v>16</v>
      </c>
      <c r="AF2227" s="4" t="s">
        <v>17</v>
      </c>
      <c r="AG2227" s="4" t="s">
        <v>20</v>
      </c>
      <c r="AH2227" s="4" t="s">
        <v>23</v>
      </c>
      <c r="AI2227" s="5">
        <v>3500</v>
      </c>
      <c r="AJ2227" s="4">
        <v>0</v>
      </c>
      <c r="AK2227" s="4">
        <v>17</v>
      </c>
      <c r="AL2227" s="4">
        <v>26</v>
      </c>
      <c r="AM2227" s="4">
        <v>10</v>
      </c>
      <c r="AN2227" s="4">
        <v>52</v>
      </c>
    </row>
    <row r="2228" spans="28:40" x14ac:dyDescent="0.25">
      <c r="AB2228" s="4">
        <v>2227</v>
      </c>
      <c r="AC2228" s="4" t="s">
        <v>20</v>
      </c>
      <c r="AD2228" s="4" t="s">
        <v>40</v>
      </c>
      <c r="AE2228" s="4" t="s">
        <v>22</v>
      </c>
      <c r="AF2228" s="4" t="s">
        <v>17</v>
      </c>
      <c r="AG2228" s="4" t="s">
        <v>20</v>
      </c>
      <c r="AH2228" s="4" t="s">
        <v>23</v>
      </c>
      <c r="AI2228" s="5">
        <v>6000</v>
      </c>
      <c r="AJ2228" s="4" t="e">
        <v>#NULL!</v>
      </c>
      <c r="AK2228" s="4">
        <v>21</v>
      </c>
      <c r="AL2228" s="4">
        <v>40</v>
      </c>
      <c r="AM2228" s="4">
        <v>16</v>
      </c>
      <c r="AN2228" s="4">
        <v>77</v>
      </c>
    </row>
    <row r="2229" spans="28:40" x14ac:dyDescent="0.25">
      <c r="AB2229" s="4">
        <v>2228</v>
      </c>
      <c r="AC2229" s="4" t="s">
        <v>20</v>
      </c>
      <c r="AD2229" s="4" t="s">
        <v>60</v>
      </c>
      <c r="AE2229" s="4" t="s">
        <v>22</v>
      </c>
      <c r="AF2229" s="4" t="s">
        <v>17</v>
      </c>
      <c r="AG2229" s="4" t="s">
        <v>20</v>
      </c>
      <c r="AH2229" s="4" t="s">
        <v>23</v>
      </c>
      <c r="AI2229" s="5">
        <v>3500</v>
      </c>
      <c r="AJ2229" s="4" t="e">
        <v>#NULL!</v>
      </c>
      <c r="AK2229" s="4">
        <v>13</v>
      </c>
      <c r="AL2229" s="4">
        <v>26</v>
      </c>
      <c r="AM2229" s="4">
        <v>10</v>
      </c>
      <c r="AN2229" s="4">
        <v>49</v>
      </c>
    </row>
    <row r="2230" spans="28:40" x14ac:dyDescent="0.25">
      <c r="AB2230" s="4">
        <v>2229</v>
      </c>
      <c r="AC2230" s="4" t="s">
        <v>14</v>
      </c>
      <c r="AD2230" s="4" t="s">
        <v>41</v>
      </c>
      <c r="AE2230" s="4" t="s">
        <v>22</v>
      </c>
      <c r="AF2230" s="4" t="s">
        <v>17</v>
      </c>
      <c r="AG2230" s="4" t="s">
        <v>20</v>
      </c>
      <c r="AH2230" s="4" t="s">
        <v>23</v>
      </c>
      <c r="AI2230" s="5">
        <v>5000</v>
      </c>
      <c r="AJ2230" s="4" t="e">
        <v>#NULL!</v>
      </c>
      <c r="AK2230" s="4">
        <v>23</v>
      </c>
      <c r="AL2230" s="4">
        <v>39</v>
      </c>
      <c r="AM2230" s="4">
        <v>17</v>
      </c>
      <c r="AN2230" s="4">
        <v>79</v>
      </c>
    </row>
    <row r="2231" spans="28:40" x14ac:dyDescent="0.25">
      <c r="AB2231" s="4">
        <v>2230</v>
      </c>
      <c r="AC2231" s="4" t="s">
        <v>20</v>
      </c>
      <c r="AD2231" s="4" t="s">
        <v>28</v>
      </c>
      <c r="AE2231" s="4" t="s">
        <v>22</v>
      </c>
      <c r="AF2231" s="4" t="s">
        <v>17</v>
      </c>
      <c r="AG2231" s="4" t="s">
        <v>20</v>
      </c>
      <c r="AH2231" s="4" t="s">
        <v>23</v>
      </c>
      <c r="AI2231" s="5">
        <v>3000</v>
      </c>
      <c r="AJ2231" s="4" t="e">
        <v>#NULL!</v>
      </c>
      <c r="AK2231" s="4">
        <v>18</v>
      </c>
      <c r="AL2231" s="4">
        <v>40</v>
      </c>
      <c r="AM2231" s="4">
        <v>11</v>
      </c>
      <c r="AN2231" s="4">
        <v>69</v>
      </c>
    </row>
    <row r="2232" spans="28:40" x14ac:dyDescent="0.25">
      <c r="AB2232" s="4">
        <v>2231</v>
      </c>
      <c r="AC2232" s="4" t="s">
        <v>20</v>
      </c>
      <c r="AD2232" s="4" t="s">
        <v>60</v>
      </c>
      <c r="AE2232" s="4" t="s">
        <v>16</v>
      </c>
      <c r="AF2232" s="4" t="s">
        <v>17</v>
      </c>
      <c r="AG2232" s="4" t="s">
        <v>20</v>
      </c>
      <c r="AH2232" s="4" t="s">
        <v>23</v>
      </c>
      <c r="AI2232" s="5">
        <v>4000</v>
      </c>
      <c r="AJ2232" s="4" t="e">
        <v>#NULL!</v>
      </c>
      <c r="AK2232" s="4">
        <v>22</v>
      </c>
      <c r="AL2232" s="4">
        <v>17</v>
      </c>
      <c r="AM2232" s="4">
        <v>16</v>
      </c>
      <c r="AN2232" s="4">
        <v>55</v>
      </c>
    </row>
    <row r="2233" spans="28:40" x14ac:dyDescent="0.25">
      <c r="AB2233" s="4">
        <v>2232</v>
      </c>
      <c r="AC2233" s="4" t="s">
        <v>14</v>
      </c>
      <c r="AD2233" s="4" t="s">
        <v>40</v>
      </c>
      <c r="AE2233" s="4" t="s">
        <v>22</v>
      </c>
      <c r="AF2233" s="4" t="s">
        <v>17</v>
      </c>
      <c r="AG2233" s="4" t="s">
        <v>20</v>
      </c>
      <c r="AH2233" s="4" t="s">
        <v>23</v>
      </c>
      <c r="AI2233" s="5">
        <v>6500</v>
      </c>
      <c r="AJ2233" s="4" t="e">
        <v>#NULL!</v>
      </c>
      <c r="AK2233" s="4">
        <v>23</v>
      </c>
      <c r="AL2233" s="4">
        <v>39</v>
      </c>
      <c r="AM2233" s="4">
        <v>19</v>
      </c>
      <c r="AN2233" s="4">
        <v>81</v>
      </c>
    </row>
    <row r="2234" spans="28:40" x14ac:dyDescent="0.25">
      <c r="AB2234" s="4">
        <v>2233</v>
      </c>
      <c r="AC2234" s="4" t="s">
        <v>14</v>
      </c>
      <c r="AD2234" s="4" t="s">
        <v>38</v>
      </c>
      <c r="AE2234" s="4" t="s">
        <v>22</v>
      </c>
      <c r="AF2234" s="4" t="s">
        <v>17</v>
      </c>
      <c r="AG2234" s="4" t="s">
        <v>20</v>
      </c>
      <c r="AH2234" s="4" t="s">
        <v>23</v>
      </c>
      <c r="AI2234" s="5">
        <v>4000</v>
      </c>
      <c r="AJ2234" s="4" t="e">
        <v>#NULL!</v>
      </c>
      <c r="AK2234" s="4">
        <v>22</v>
      </c>
      <c r="AL2234" s="4">
        <v>36</v>
      </c>
      <c r="AM2234" s="4">
        <v>11</v>
      </c>
      <c r="AN2234" s="4">
        <v>69</v>
      </c>
    </row>
    <row r="2235" spans="28:40" x14ac:dyDescent="0.25">
      <c r="AB2235" s="4">
        <v>2234</v>
      </c>
      <c r="AC2235" s="4" t="s">
        <v>20</v>
      </c>
      <c r="AD2235" s="4" t="s">
        <v>24</v>
      </c>
      <c r="AE2235" s="4" t="s">
        <v>22</v>
      </c>
      <c r="AF2235" s="4" t="s">
        <v>17</v>
      </c>
      <c r="AG2235" s="4" t="s">
        <v>20</v>
      </c>
      <c r="AH2235" s="4" t="s">
        <v>36</v>
      </c>
      <c r="AI2235" s="5">
        <v>9500</v>
      </c>
      <c r="AJ2235" s="4" t="e">
        <v>#NULL!</v>
      </c>
      <c r="AK2235" s="4">
        <v>24</v>
      </c>
      <c r="AL2235" s="4">
        <v>40</v>
      </c>
      <c r="AM2235" s="4">
        <v>19</v>
      </c>
      <c r="AN2235" s="4">
        <v>83</v>
      </c>
    </row>
    <row r="2236" spans="28:40" x14ac:dyDescent="0.25">
      <c r="AB2236" s="4">
        <v>2235</v>
      </c>
      <c r="AC2236" s="4" t="s">
        <v>14</v>
      </c>
      <c r="AD2236" s="4" t="s">
        <v>50</v>
      </c>
      <c r="AE2236" s="4" t="s">
        <v>22</v>
      </c>
      <c r="AF2236" s="4" t="s">
        <v>17</v>
      </c>
      <c r="AG2236" s="4" t="s">
        <v>20</v>
      </c>
      <c r="AH2236" s="4" t="s">
        <v>23</v>
      </c>
      <c r="AI2236" s="5">
        <v>4000</v>
      </c>
      <c r="AJ2236" s="4" t="e">
        <v>#NULL!</v>
      </c>
      <c r="AK2236" s="4">
        <v>23</v>
      </c>
      <c r="AL2236" s="4">
        <v>20</v>
      </c>
      <c r="AM2236" s="4">
        <v>15</v>
      </c>
      <c r="AN2236" s="4">
        <v>58</v>
      </c>
    </row>
    <row r="2237" spans="28:40" x14ac:dyDescent="0.25">
      <c r="AB2237" s="4">
        <v>2236</v>
      </c>
      <c r="AC2237" s="4" t="s">
        <v>14</v>
      </c>
      <c r="AD2237" s="4" t="s">
        <v>39</v>
      </c>
      <c r="AE2237" s="4" t="s">
        <v>16</v>
      </c>
      <c r="AF2237" s="4" t="s">
        <v>17</v>
      </c>
      <c r="AG2237" s="4" t="s">
        <v>20</v>
      </c>
      <c r="AH2237" s="4" t="s">
        <v>36</v>
      </c>
      <c r="AI2237" s="5">
        <v>10500</v>
      </c>
      <c r="AJ2237" s="4" t="e">
        <v>#NULL!</v>
      </c>
      <c r="AK2237" s="4">
        <v>17</v>
      </c>
      <c r="AL2237" s="4">
        <v>32</v>
      </c>
      <c r="AM2237" s="4">
        <v>16</v>
      </c>
      <c r="AN2237" s="4">
        <v>65</v>
      </c>
    </row>
    <row r="2238" spans="28:40" x14ac:dyDescent="0.25">
      <c r="AB2238" s="4">
        <v>2237</v>
      </c>
      <c r="AC2238" s="4" t="s">
        <v>14</v>
      </c>
      <c r="AD2238" s="4" t="s">
        <v>40</v>
      </c>
      <c r="AE2238" s="4" t="s">
        <v>16</v>
      </c>
      <c r="AF2238" s="4" t="s">
        <v>17</v>
      </c>
      <c r="AG2238" s="4" t="s">
        <v>20</v>
      </c>
      <c r="AH2238" s="4" t="s">
        <v>36</v>
      </c>
      <c r="AI2238" s="5">
        <v>11000</v>
      </c>
      <c r="AJ2238" s="4" t="e">
        <v>#NULL!</v>
      </c>
      <c r="AK2238" s="4">
        <v>25</v>
      </c>
      <c r="AL2238" s="4">
        <v>25</v>
      </c>
      <c r="AM2238" s="4">
        <v>17</v>
      </c>
      <c r="AN2238" s="4">
        <v>67</v>
      </c>
    </row>
    <row r="2239" spans="28:40" x14ac:dyDescent="0.25">
      <c r="AB2239" s="4">
        <v>2238</v>
      </c>
      <c r="AC2239" s="4" t="s">
        <v>20</v>
      </c>
      <c r="AD2239" s="4" t="s">
        <v>69</v>
      </c>
      <c r="AE2239" s="4" t="s">
        <v>22</v>
      </c>
      <c r="AF2239" s="4" t="s">
        <v>17</v>
      </c>
      <c r="AG2239" s="4" t="s">
        <v>20</v>
      </c>
      <c r="AH2239" s="4" t="s">
        <v>23</v>
      </c>
      <c r="AI2239" s="5">
        <v>6000</v>
      </c>
      <c r="AJ2239" s="4" t="e">
        <v>#NULL!</v>
      </c>
      <c r="AK2239" s="4">
        <v>20</v>
      </c>
      <c r="AL2239" s="4">
        <v>39</v>
      </c>
      <c r="AM2239" s="4">
        <v>17</v>
      </c>
      <c r="AN2239" s="4">
        <v>76</v>
      </c>
    </row>
    <row r="2240" spans="28:40" x14ac:dyDescent="0.25">
      <c r="AB2240" s="4">
        <v>2239</v>
      </c>
      <c r="AC2240" s="4" t="s">
        <v>20</v>
      </c>
      <c r="AD2240" s="4" t="s">
        <v>42</v>
      </c>
      <c r="AE2240" s="4" t="s">
        <v>22</v>
      </c>
      <c r="AF2240" s="4" t="s">
        <v>17</v>
      </c>
      <c r="AG2240" s="4" t="s">
        <v>20</v>
      </c>
      <c r="AH2240" s="4" t="s">
        <v>23</v>
      </c>
      <c r="AI2240" s="5">
        <v>6000</v>
      </c>
      <c r="AJ2240" s="4" t="e">
        <v>#NULL!</v>
      </c>
      <c r="AK2240" s="4">
        <v>15</v>
      </c>
      <c r="AL2240" s="4">
        <v>29</v>
      </c>
      <c r="AM2240" s="4">
        <v>12</v>
      </c>
      <c r="AN2240" s="4">
        <v>56</v>
      </c>
    </row>
    <row r="2241" spans="28:40" x14ac:dyDescent="0.25">
      <c r="AB2241" s="4">
        <v>2240</v>
      </c>
      <c r="AC2241" s="4" t="s">
        <v>14</v>
      </c>
      <c r="AD2241" s="4" t="s">
        <v>49</v>
      </c>
      <c r="AE2241" s="4" t="s">
        <v>22</v>
      </c>
      <c r="AF2241" s="4" t="s">
        <v>17</v>
      </c>
      <c r="AG2241" s="4" t="s">
        <v>20</v>
      </c>
      <c r="AH2241" s="4" t="s">
        <v>23</v>
      </c>
      <c r="AI2241" s="5">
        <v>3500</v>
      </c>
      <c r="AJ2241" s="4" t="e">
        <v>#NULL!</v>
      </c>
      <c r="AK2241" s="4">
        <v>20</v>
      </c>
      <c r="AL2241" s="4">
        <v>15</v>
      </c>
      <c r="AM2241" s="4">
        <v>8</v>
      </c>
      <c r="AN2241" s="4">
        <v>43</v>
      </c>
    </row>
    <row r="2242" spans="28:40" x14ac:dyDescent="0.25">
      <c r="AB2242" s="4">
        <v>2241</v>
      </c>
      <c r="AC2242" s="4" t="s">
        <v>14</v>
      </c>
      <c r="AD2242" s="4" t="s">
        <v>47</v>
      </c>
      <c r="AE2242" s="4" t="s">
        <v>22</v>
      </c>
      <c r="AF2242" s="4" t="s">
        <v>17</v>
      </c>
      <c r="AG2242" s="4" t="s">
        <v>20</v>
      </c>
      <c r="AH2242" s="4" t="s">
        <v>23</v>
      </c>
      <c r="AI2242" s="5">
        <v>5000</v>
      </c>
      <c r="AJ2242" s="4" t="e">
        <v>#NULL!</v>
      </c>
      <c r="AK2242" s="4">
        <v>15</v>
      </c>
      <c r="AL2242" s="4">
        <v>27</v>
      </c>
      <c r="AM2242" s="4">
        <v>6</v>
      </c>
      <c r="AN2242" s="4">
        <v>48</v>
      </c>
    </row>
    <row r="2243" spans="28:40" x14ac:dyDescent="0.25">
      <c r="AB2243" s="4">
        <v>2242</v>
      </c>
      <c r="AC2243" s="4" t="s">
        <v>14</v>
      </c>
      <c r="AD2243" s="4" t="s">
        <v>24</v>
      </c>
      <c r="AE2243" s="4" t="s">
        <v>22</v>
      </c>
      <c r="AF2243" s="4" t="s">
        <v>17</v>
      </c>
      <c r="AG2243" s="4" t="s">
        <v>20</v>
      </c>
      <c r="AH2243" s="4" t="s">
        <v>23</v>
      </c>
      <c r="AI2243" s="5">
        <v>4000</v>
      </c>
      <c r="AJ2243" s="4" t="e">
        <v>#NULL!</v>
      </c>
      <c r="AK2243" s="4">
        <v>19</v>
      </c>
      <c r="AL2243" s="4">
        <v>38</v>
      </c>
      <c r="AM2243" s="4">
        <v>17</v>
      </c>
      <c r="AN2243" s="4">
        <v>74</v>
      </c>
    </row>
    <row r="2244" spans="28:40" x14ac:dyDescent="0.25">
      <c r="AB2244" s="4">
        <v>2243</v>
      </c>
      <c r="AC2244" s="4" t="s">
        <v>20</v>
      </c>
      <c r="AD2244" s="4" t="s">
        <v>60</v>
      </c>
      <c r="AE2244" s="4" t="s">
        <v>22</v>
      </c>
      <c r="AF2244" s="4" t="s">
        <v>17</v>
      </c>
      <c r="AG2244" s="4" t="s">
        <v>20</v>
      </c>
      <c r="AH2244" s="4" t="s">
        <v>23</v>
      </c>
      <c r="AI2244" s="5">
        <v>6500</v>
      </c>
      <c r="AJ2244" s="4" t="e">
        <v>#NULL!</v>
      </c>
      <c r="AK2244" s="4">
        <v>20</v>
      </c>
      <c r="AL2244" s="4">
        <v>10</v>
      </c>
      <c r="AM2244" s="4">
        <v>20</v>
      </c>
      <c r="AN2244" s="4">
        <v>50</v>
      </c>
    </row>
    <row r="2245" spans="28:40" x14ac:dyDescent="0.25">
      <c r="AB2245" s="4">
        <v>2244</v>
      </c>
      <c r="AC2245" s="4" t="s">
        <v>14</v>
      </c>
      <c r="AD2245" s="4" t="s">
        <v>24</v>
      </c>
      <c r="AE2245" s="4" t="s">
        <v>22</v>
      </c>
      <c r="AF2245" s="4" t="s">
        <v>17</v>
      </c>
      <c r="AG2245" s="4" t="s">
        <v>20</v>
      </c>
      <c r="AH2245" s="4" t="s">
        <v>23</v>
      </c>
      <c r="AI2245" s="5">
        <v>6000</v>
      </c>
      <c r="AJ2245" s="4" t="e">
        <v>#NULL!</v>
      </c>
      <c r="AK2245" s="4">
        <v>18</v>
      </c>
      <c r="AL2245" s="4">
        <v>33</v>
      </c>
      <c r="AM2245" s="4">
        <v>15</v>
      </c>
      <c r="AN2245" s="4">
        <v>66</v>
      </c>
    </row>
    <row r="2246" spans="28:40" x14ac:dyDescent="0.25">
      <c r="AB2246" s="4">
        <v>2245</v>
      </c>
      <c r="AC2246" s="4" t="s">
        <v>14</v>
      </c>
      <c r="AD2246" s="4" t="s">
        <v>41</v>
      </c>
      <c r="AE2246" s="4" t="s">
        <v>22</v>
      </c>
      <c r="AF2246" s="4" t="s">
        <v>17</v>
      </c>
      <c r="AG2246" s="4" t="s">
        <v>20</v>
      </c>
      <c r="AH2246" s="4" t="s">
        <v>23</v>
      </c>
      <c r="AI2246" s="5">
        <v>6500</v>
      </c>
      <c r="AJ2246" s="4" t="e">
        <v>#NULL!</v>
      </c>
      <c r="AK2246" s="4">
        <v>21</v>
      </c>
      <c r="AL2246" s="4">
        <v>17</v>
      </c>
      <c r="AM2246" s="4">
        <v>9</v>
      </c>
      <c r="AN2246" s="4">
        <v>47</v>
      </c>
    </row>
    <row r="2247" spans="28:40" x14ac:dyDescent="0.25">
      <c r="AB2247" s="4">
        <v>2246</v>
      </c>
      <c r="AC2247" s="4" t="s">
        <v>14</v>
      </c>
      <c r="AD2247" s="4" t="s">
        <v>41</v>
      </c>
      <c r="AE2247" s="4" t="s">
        <v>22</v>
      </c>
      <c r="AF2247" s="4" t="s">
        <v>17</v>
      </c>
      <c r="AG2247" s="4" t="s">
        <v>20</v>
      </c>
      <c r="AH2247" s="4" t="s">
        <v>23</v>
      </c>
      <c r="AI2247" s="5">
        <v>5500</v>
      </c>
      <c r="AJ2247" s="4" t="e">
        <v>#NULL!</v>
      </c>
      <c r="AK2247" s="4">
        <v>18</v>
      </c>
      <c r="AL2247" s="4">
        <v>39</v>
      </c>
      <c r="AM2247" s="4">
        <v>16</v>
      </c>
      <c r="AN2247" s="4">
        <v>73</v>
      </c>
    </row>
    <row r="2248" spans="28:40" x14ac:dyDescent="0.25">
      <c r="AB2248" s="4">
        <v>2247</v>
      </c>
      <c r="AC2248" s="4" t="s">
        <v>14</v>
      </c>
      <c r="AD2248" s="4" t="s">
        <v>27</v>
      </c>
      <c r="AE2248" s="4" t="s">
        <v>16</v>
      </c>
      <c r="AF2248" s="4" t="s">
        <v>17</v>
      </c>
      <c r="AG2248" s="4" t="s">
        <v>20</v>
      </c>
      <c r="AH2248" s="4" t="s">
        <v>23</v>
      </c>
      <c r="AI2248" s="5">
        <v>4000</v>
      </c>
      <c r="AJ2248" s="4" t="e">
        <v>#NULL!</v>
      </c>
      <c r="AK2248" s="4">
        <v>17</v>
      </c>
      <c r="AL2248" s="4">
        <v>18</v>
      </c>
      <c r="AM2248" s="4">
        <v>11</v>
      </c>
      <c r="AN2248" s="4">
        <v>46</v>
      </c>
    </row>
    <row r="2249" spans="28:40" x14ac:dyDescent="0.25">
      <c r="AB2249" s="4">
        <v>2248</v>
      </c>
      <c r="AC2249" s="4" t="s">
        <v>20</v>
      </c>
      <c r="AD2249" s="4" t="s">
        <v>60</v>
      </c>
      <c r="AE2249" s="4" t="s">
        <v>16</v>
      </c>
      <c r="AF2249" s="4" t="s">
        <v>17</v>
      </c>
      <c r="AG2249" s="4" t="s">
        <v>20</v>
      </c>
      <c r="AH2249" s="4" t="s">
        <v>23</v>
      </c>
      <c r="AI2249" s="5">
        <v>5000</v>
      </c>
      <c r="AJ2249" s="4" t="e">
        <v>#NULL!</v>
      </c>
      <c r="AK2249" s="4">
        <v>21</v>
      </c>
      <c r="AL2249" s="4">
        <v>23</v>
      </c>
      <c r="AM2249" s="4">
        <v>11</v>
      </c>
      <c r="AN2249" s="4">
        <v>55</v>
      </c>
    </row>
    <row r="2250" spans="28:40" x14ac:dyDescent="0.25">
      <c r="AB2250" s="4">
        <v>2249</v>
      </c>
      <c r="AC2250" s="4" t="s">
        <v>14</v>
      </c>
      <c r="AD2250" s="4" t="s">
        <v>34</v>
      </c>
      <c r="AE2250" s="4" t="s">
        <v>16</v>
      </c>
      <c r="AF2250" s="4" t="s">
        <v>17</v>
      </c>
      <c r="AG2250" s="4" t="s">
        <v>20</v>
      </c>
      <c r="AH2250" s="4" t="s">
        <v>23</v>
      </c>
      <c r="AI2250" s="5">
        <v>5000</v>
      </c>
      <c r="AJ2250" s="4" t="e">
        <v>#NULL!</v>
      </c>
      <c r="AK2250" s="4">
        <v>15</v>
      </c>
      <c r="AL2250" s="4">
        <v>39</v>
      </c>
      <c r="AM2250" s="4">
        <v>9</v>
      </c>
      <c r="AN2250" s="4">
        <v>63</v>
      </c>
    </row>
    <row r="2251" spans="28:40" x14ac:dyDescent="0.25">
      <c r="AB2251" s="4">
        <v>2250</v>
      </c>
      <c r="AC2251" s="4" t="s">
        <v>14</v>
      </c>
      <c r="AD2251" s="4" t="s">
        <v>44</v>
      </c>
      <c r="AE2251" s="4" t="s">
        <v>16</v>
      </c>
      <c r="AF2251" s="4" t="s">
        <v>17</v>
      </c>
      <c r="AG2251" s="4" t="s">
        <v>20</v>
      </c>
      <c r="AH2251" s="4" t="s">
        <v>36</v>
      </c>
      <c r="AI2251" s="5">
        <v>10500</v>
      </c>
      <c r="AJ2251" s="4" t="e">
        <v>#NULL!</v>
      </c>
      <c r="AK2251" s="4">
        <v>19</v>
      </c>
      <c r="AL2251" s="4">
        <v>38</v>
      </c>
      <c r="AM2251" s="4">
        <v>10</v>
      </c>
      <c r="AN2251" s="4">
        <v>67</v>
      </c>
    </row>
    <row r="2252" spans="28:40" x14ac:dyDescent="0.25">
      <c r="AB2252" s="4">
        <v>2251</v>
      </c>
      <c r="AC2252" s="4" t="s">
        <v>14</v>
      </c>
      <c r="AD2252" s="4" t="s">
        <v>60</v>
      </c>
      <c r="AE2252" s="4" t="s">
        <v>16</v>
      </c>
      <c r="AF2252" s="4" t="s">
        <v>17</v>
      </c>
      <c r="AG2252" s="4" t="s">
        <v>20</v>
      </c>
      <c r="AH2252" s="4" t="s">
        <v>36</v>
      </c>
      <c r="AI2252" s="5">
        <v>9500</v>
      </c>
      <c r="AJ2252" s="4">
        <v>0</v>
      </c>
      <c r="AK2252" s="4">
        <v>17</v>
      </c>
      <c r="AL2252" s="4">
        <v>23</v>
      </c>
      <c r="AM2252" s="4">
        <v>11</v>
      </c>
      <c r="AN2252" s="4">
        <v>51</v>
      </c>
    </row>
    <row r="2253" spans="28:40" x14ac:dyDescent="0.25">
      <c r="AB2253" s="4">
        <v>2252</v>
      </c>
      <c r="AC2253" s="4" t="s">
        <v>14</v>
      </c>
      <c r="AD2253" s="4" t="s">
        <v>62</v>
      </c>
      <c r="AE2253" s="4" t="s">
        <v>16</v>
      </c>
      <c r="AF2253" s="4" t="s">
        <v>17</v>
      </c>
      <c r="AG2253" s="4" t="s">
        <v>20</v>
      </c>
      <c r="AH2253" s="4" t="s">
        <v>36</v>
      </c>
      <c r="AI2253" s="5">
        <v>9500</v>
      </c>
      <c r="AJ2253" s="4" t="e">
        <v>#NULL!</v>
      </c>
      <c r="AK2253" s="4">
        <v>22</v>
      </c>
      <c r="AL2253" s="4">
        <v>39</v>
      </c>
      <c r="AM2253" s="4">
        <v>15</v>
      </c>
      <c r="AN2253" s="4">
        <v>75</v>
      </c>
    </row>
    <row r="2254" spans="28:40" x14ac:dyDescent="0.25">
      <c r="AB2254" s="4">
        <v>2253</v>
      </c>
      <c r="AC2254" s="4" t="s">
        <v>14</v>
      </c>
      <c r="AD2254" s="4" t="s">
        <v>50</v>
      </c>
      <c r="AE2254" s="4" t="s">
        <v>16</v>
      </c>
      <c r="AF2254" s="4" t="s">
        <v>17</v>
      </c>
      <c r="AG2254" s="4" t="s">
        <v>20</v>
      </c>
      <c r="AH2254" s="4" t="s">
        <v>36</v>
      </c>
      <c r="AI2254" s="5" t="e">
        <v>#NULL!</v>
      </c>
      <c r="AJ2254" s="4" t="e">
        <v>#NULL!</v>
      </c>
      <c r="AK2254" s="4">
        <v>22</v>
      </c>
      <c r="AL2254" s="4">
        <v>39</v>
      </c>
      <c r="AM2254" s="4">
        <v>11</v>
      </c>
      <c r="AN2254" s="4">
        <v>72</v>
      </c>
    </row>
    <row r="2255" spans="28:40" x14ac:dyDescent="0.25">
      <c r="AB2255" s="4">
        <v>2254</v>
      </c>
      <c r="AC2255" s="4" t="s">
        <v>14</v>
      </c>
      <c r="AD2255" s="4" t="s">
        <v>30</v>
      </c>
      <c r="AE2255" s="4" t="s">
        <v>16</v>
      </c>
      <c r="AF2255" s="4" t="s">
        <v>17</v>
      </c>
      <c r="AG2255" s="4" t="s">
        <v>20</v>
      </c>
      <c r="AH2255" s="4" t="s">
        <v>23</v>
      </c>
      <c r="AI2255" s="5">
        <v>6000</v>
      </c>
      <c r="AJ2255" s="4" t="e">
        <v>#NULL!</v>
      </c>
      <c r="AK2255" s="4">
        <v>18</v>
      </c>
      <c r="AL2255" s="4">
        <v>39</v>
      </c>
      <c r="AM2255" s="4">
        <v>13</v>
      </c>
      <c r="AN2255" s="4">
        <v>70</v>
      </c>
    </row>
    <row r="2256" spans="28:40" x14ac:dyDescent="0.25">
      <c r="AB2256" s="4">
        <v>2255</v>
      </c>
      <c r="AC2256" s="4" t="s">
        <v>14</v>
      </c>
      <c r="AD2256" s="4" t="s">
        <v>33</v>
      </c>
      <c r="AE2256" s="4" t="s">
        <v>16</v>
      </c>
      <c r="AF2256" s="4" t="s">
        <v>17</v>
      </c>
      <c r="AG2256" s="4" t="s">
        <v>20</v>
      </c>
      <c r="AH2256" s="4" t="s">
        <v>36</v>
      </c>
      <c r="AI2256" s="5">
        <v>10000</v>
      </c>
      <c r="AJ2256" s="4" t="e">
        <v>#NULL!</v>
      </c>
      <c r="AK2256" s="4">
        <v>17</v>
      </c>
      <c r="AL2256" s="4">
        <v>24</v>
      </c>
      <c r="AM2256" s="4">
        <v>6</v>
      </c>
      <c r="AN2256" s="4">
        <v>47</v>
      </c>
    </row>
    <row r="2257" spans="28:40" x14ac:dyDescent="0.25">
      <c r="AB2257" s="4">
        <v>2256</v>
      </c>
      <c r="AC2257" s="4" t="s">
        <v>20</v>
      </c>
      <c r="AD2257" s="4" t="s">
        <v>60</v>
      </c>
      <c r="AE2257" s="4" t="s">
        <v>16</v>
      </c>
      <c r="AF2257" s="4" t="s">
        <v>17</v>
      </c>
      <c r="AG2257" s="4" t="s">
        <v>20</v>
      </c>
      <c r="AH2257" s="4" t="s">
        <v>36</v>
      </c>
      <c r="AI2257" s="5">
        <v>10000</v>
      </c>
      <c r="AJ2257" s="4" t="e">
        <v>#NULL!</v>
      </c>
      <c r="AK2257" s="4">
        <v>18</v>
      </c>
      <c r="AL2257" s="4">
        <v>39</v>
      </c>
      <c r="AM2257" s="4">
        <v>17</v>
      </c>
      <c r="AN2257" s="4">
        <v>74</v>
      </c>
    </row>
    <row r="2258" spans="28:40" x14ac:dyDescent="0.25">
      <c r="AB2258" s="4">
        <v>2257</v>
      </c>
      <c r="AC2258" s="4" t="s">
        <v>14</v>
      </c>
      <c r="AD2258" s="4" t="s">
        <v>60</v>
      </c>
      <c r="AE2258" s="4" t="s">
        <v>16</v>
      </c>
      <c r="AF2258" s="4" t="s">
        <v>17</v>
      </c>
      <c r="AG2258" s="4" t="s">
        <v>20</v>
      </c>
      <c r="AH2258" s="4" t="s">
        <v>36</v>
      </c>
      <c r="AI2258" s="5">
        <v>8000</v>
      </c>
      <c r="AJ2258" s="4" t="e">
        <v>#NULL!</v>
      </c>
      <c r="AK2258" s="4">
        <v>21</v>
      </c>
      <c r="AL2258" s="4">
        <v>39</v>
      </c>
      <c r="AM2258" s="4">
        <v>16</v>
      </c>
      <c r="AN2258" s="4">
        <v>76</v>
      </c>
    </row>
    <row r="2259" spans="28:40" x14ac:dyDescent="0.25">
      <c r="AB2259" s="4">
        <v>2258</v>
      </c>
      <c r="AC2259" s="4" t="s">
        <v>20</v>
      </c>
      <c r="AD2259" s="4" t="s">
        <v>30</v>
      </c>
      <c r="AE2259" s="4" t="s">
        <v>16</v>
      </c>
      <c r="AF2259" s="4" t="s">
        <v>17</v>
      </c>
      <c r="AG2259" s="4" t="s">
        <v>20</v>
      </c>
      <c r="AH2259" s="4" t="s">
        <v>23</v>
      </c>
      <c r="AI2259" s="5">
        <v>7500</v>
      </c>
      <c r="AJ2259" s="4">
        <v>3</v>
      </c>
      <c r="AK2259" s="4">
        <v>14</v>
      </c>
      <c r="AL2259" s="4">
        <v>38</v>
      </c>
      <c r="AM2259" s="4">
        <v>11</v>
      </c>
      <c r="AN2259" s="4">
        <v>63</v>
      </c>
    </row>
    <row r="2260" spans="28:40" x14ac:dyDescent="0.25">
      <c r="AB2260" s="4">
        <v>2259</v>
      </c>
      <c r="AC2260" s="4" t="s">
        <v>14</v>
      </c>
      <c r="AD2260" s="4" t="s">
        <v>60</v>
      </c>
      <c r="AE2260" s="4" t="s">
        <v>16</v>
      </c>
      <c r="AF2260" s="4" t="s">
        <v>17</v>
      </c>
      <c r="AG2260" s="4" t="s">
        <v>20</v>
      </c>
      <c r="AH2260" s="4" t="s">
        <v>23</v>
      </c>
      <c r="AI2260" s="5">
        <v>6000</v>
      </c>
      <c r="AJ2260" s="4" t="e">
        <v>#NULL!</v>
      </c>
      <c r="AK2260" s="4">
        <v>14</v>
      </c>
      <c r="AL2260" s="4">
        <v>22</v>
      </c>
      <c r="AM2260" s="4">
        <v>10</v>
      </c>
      <c r="AN2260" s="4">
        <v>46</v>
      </c>
    </row>
    <row r="2261" spans="28:40" x14ac:dyDescent="0.25">
      <c r="AB2261" s="4">
        <v>2260</v>
      </c>
      <c r="AC2261" s="4" t="s">
        <v>14</v>
      </c>
      <c r="AD2261" s="4" t="s">
        <v>47</v>
      </c>
      <c r="AE2261" s="4" t="s">
        <v>16</v>
      </c>
      <c r="AF2261" s="4" t="s">
        <v>17</v>
      </c>
      <c r="AG2261" s="4" t="s">
        <v>20</v>
      </c>
      <c r="AH2261" s="4" t="s">
        <v>23</v>
      </c>
      <c r="AI2261" s="5">
        <v>6000</v>
      </c>
      <c r="AJ2261" s="4">
        <v>2</v>
      </c>
      <c r="AK2261" s="4">
        <v>15</v>
      </c>
      <c r="AL2261" s="4">
        <v>22</v>
      </c>
      <c r="AM2261" s="4">
        <v>10</v>
      </c>
      <c r="AN2261" s="4">
        <v>47</v>
      </c>
    </row>
    <row r="2262" spans="28:40" x14ac:dyDescent="0.25">
      <c r="AB2262" s="4">
        <v>2261</v>
      </c>
      <c r="AC2262" s="4" t="s">
        <v>14</v>
      </c>
      <c r="AD2262" s="4" t="s">
        <v>33</v>
      </c>
      <c r="AE2262" s="4" t="s">
        <v>16</v>
      </c>
      <c r="AF2262" s="4" t="s">
        <v>17</v>
      </c>
      <c r="AG2262" s="4" t="s">
        <v>20</v>
      </c>
      <c r="AH2262" s="4" t="s">
        <v>23</v>
      </c>
      <c r="AI2262" s="5">
        <v>6000</v>
      </c>
      <c r="AJ2262" s="4" t="e">
        <v>#NULL!</v>
      </c>
      <c r="AK2262" s="4">
        <v>15</v>
      </c>
      <c r="AL2262" s="4">
        <v>39</v>
      </c>
      <c r="AM2262" s="4">
        <v>15</v>
      </c>
      <c r="AN2262" s="4">
        <v>69</v>
      </c>
    </row>
    <row r="2263" spans="28:40" x14ac:dyDescent="0.25">
      <c r="AB2263" s="4">
        <v>2262</v>
      </c>
      <c r="AC2263" s="4" t="s">
        <v>14</v>
      </c>
      <c r="AD2263" s="4" t="s">
        <v>42</v>
      </c>
      <c r="AE2263" s="4" t="s">
        <v>16</v>
      </c>
      <c r="AF2263" s="4" t="s">
        <v>17</v>
      </c>
      <c r="AG2263" s="4" t="s">
        <v>20</v>
      </c>
      <c r="AH2263" s="4" t="s">
        <v>23</v>
      </c>
      <c r="AI2263" s="5">
        <v>6000</v>
      </c>
      <c r="AJ2263" s="4" t="e">
        <v>#NULL!</v>
      </c>
      <c r="AK2263" s="4">
        <v>15</v>
      </c>
      <c r="AL2263" s="4">
        <v>38</v>
      </c>
      <c r="AM2263" s="4">
        <v>12</v>
      </c>
      <c r="AN2263" s="4">
        <v>65</v>
      </c>
    </row>
    <row r="2264" spans="28:40" x14ac:dyDescent="0.25">
      <c r="AB2264" s="4">
        <v>2263</v>
      </c>
      <c r="AC2264" s="4" t="s">
        <v>14</v>
      </c>
      <c r="AD2264" s="4" t="s">
        <v>40</v>
      </c>
      <c r="AE2264" s="4" t="s">
        <v>16</v>
      </c>
      <c r="AF2264" s="4" t="s">
        <v>17</v>
      </c>
      <c r="AG2264" s="4" t="s">
        <v>20</v>
      </c>
      <c r="AH2264" s="4" t="s">
        <v>23</v>
      </c>
      <c r="AI2264" s="5">
        <v>6000</v>
      </c>
      <c r="AJ2264" s="4" t="e">
        <v>#NULL!</v>
      </c>
      <c r="AK2264" s="4">
        <v>12</v>
      </c>
      <c r="AL2264" s="4">
        <v>27</v>
      </c>
      <c r="AM2264" s="4">
        <v>10</v>
      </c>
      <c r="AN2264" s="4">
        <v>49</v>
      </c>
    </row>
    <row r="2265" spans="28:40" x14ac:dyDescent="0.25">
      <c r="AB2265" s="4">
        <v>2264</v>
      </c>
      <c r="AC2265" s="4" t="s">
        <v>14</v>
      </c>
      <c r="AD2265" s="4" t="s">
        <v>60</v>
      </c>
      <c r="AE2265" s="4" t="s">
        <v>16</v>
      </c>
      <c r="AF2265" s="4" t="s">
        <v>17</v>
      </c>
      <c r="AG2265" s="4" t="s">
        <v>20</v>
      </c>
      <c r="AH2265" s="4" t="s">
        <v>23</v>
      </c>
      <c r="AI2265" s="5">
        <v>6000</v>
      </c>
      <c r="AJ2265" s="4">
        <v>2</v>
      </c>
      <c r="AK2265" s="4">
        <v>13</v>
      </c>
      <c r="AL2265" s="4">
        <v>31</v>
      </c>
      <c r="AM2265" s="4">
        <v>10</v>
      </c>
      <c r="AN2265" s="4">
        <v>54</v>
      </c>
    </row>
    <row r="2266" spans="28:40" x14ac:dyDescent="0.25">
      <c r="AB2266" s="4">
        <v>2265</v>
      </c>
      <c r="AC2266" s="4" t="s">
        <v>14</v>
      </c>
      <c r="AD2266" s="4" t="s">
        <v>28</v>
      </c>
      <c r="AE2266" s="4" t="s">
        <v>16</v>
      </c>
      <c r="AF2266" s="4" t="s">
        <v>17</v>
      </c>
      <c r="AG2266" s="4" t="s">
        <v>20</v>
      </c>
      <c r="AH2266" s="4" t="s">
        <v>23</v>
      </c>
      <c r="AI2266" s="5">
        <v>6000</v>
      </c>
      <c r="AJ2266" s="4" t="e">
        <v>#NULL!</v>
      </c>
      <c r="AK2266" s="4">
        <v>12</v>
      </c>
      <c r="AL2266" s="4">
        <v>22</v>
      </c>
      <c r="AM2266" s="4">
        <v>10</v>
      </c>
      <c r="AN2266" s="4">
        <v>44</v>
      </c>
    </row>
    <row r="2267" spans="28:40" x14ac:dyDescent="0.25">
      <c r="AB2267" s="4">
        <v>2266</v>
      </c>
      <c r="AC2267" s="4" t="s">
        <v>14</v>
      </c>
      <c r="AD2267" s="4" t="s">
        <v>47</v>
      </c>
      <c r="AE2267" s="4" t="s">
        <v>16</v>
      </c>
      <c r="AF2267" s="4" t="s">
        <v>17</v>
      </c>
      <c r="AG2267" s="4" t="s">
        <v>20</v>
      </c>
      <c r="AH2267" s="4" t="s">
        <v>79</v>
      </c>
      <c r="AI2267" s="5">
        <v>6000</v>
      </c>
      <c r="AJ2267" s="4">
        <v>0</v>
      </c>
      <c r="AK2267" s="4">
        <v>13</v>
      </c>
      <c r="AL2267" s="4">
        <v>39</v>
      </c>
      <c r="AM2267" s="4">
        <v>8</v>
      </c>
      <c r="AN2267" s="4">
        <v>61</v>
      </c>
    </row>
    <row r="2268" spans="28:40" x14ac:dyDescent="0.25">
      <c r="AB2268" s="4">
        <v>2267</v>
      </c>
      <c r="AC2268" s="4" t="s">
        <v>20</v>
      </c>
      <c r="AD2268" s="4" t="s">
        <v>34</v>
      </c>
      <c r="AE2268" s="4" t="s">
        <v>16</v>
      </c>
      <c r="AF2268" s="4" t="s">
        <v>17</v>
      </c>
      <c r="AG2268" s="4" t="s">
        <v>20</v>
      </c>
      <c r="AH2268" s="4" t="s">
        <v>23</v>
      </c>
      <c r="AI2268" s="5">
        <v>7000</v>
      </c>
      <c r="AJ2268" s="4" t="e">
        <v>#NULL!</v>
      </c>
      <c r="AK2268" s="4">
        <v>9</v>
      </c>
      <c r="AL2268" s="4">
        <v>21</v>
      </c>
      <c r="AM2268" s="4">
        <v>14</v>
      </c>
      <c r="AN2268" s="4">
        <v>44</v>
      </c>
    </row>
    <row r="2269" spans="28:40" x14ac:dyDescent="0.25">
      <c r="AB2269" s="4">
        <v>2268</v>
      </c>
      <c r="AC2269" s="4" t="s">
        <v>14</v>
      </c>
      <c r="AD2269" s="4" t="s">
        <v>42</v>
      </c>
      <c r="AE2269" s="4" t="s">
        <v>16</v>
      </c>
      <c r="AF2269" s="4" t="s">
        <v>17</v>
      </c>
      <c r="AG2269" s="4" t="s">
        <v>20</v>
      </c>
      <c r="AH2269" s="4" t="s">
        <v>23</v>
      </c>
      <c r="AI2269" s="5">
        <v>7000</v>
      </c>
      <c r="AJ2269" s="4" t="e">
        <v>#NULL!</v>
      </c>
      <c r="AK2269" s="4">
        <v>18</v>
      </c>
      <c r="AL2269" s="4">
        <v>39</v>
      </c>
      <c r="AM2269" s="4">
        <v>14</v>
      </c>
      <c r="AN2269" s="4">
        <v>71</v>
      </c>
    </row>
    <row r="2270" spans="28:40" x14ac:dyDescent="0.25">
      <c r="AB2270" s="4">
        <v>2269</v>
      </c>
      <c r="AC2270" s="4" t="s">
        <v>14</v>
      </c>
      <c r="AD2270" s="4" t="s">
        <v>38</v>
      </c>
      <c r="AE2270" s="4" t="s">
        <v>16</v>
      </c>
      <c r="AF2270" s="4" t="s">
        <v>17</v>
      </c>
      <c r="AG2270" s="4" t="s">
        <v>20</v>
      </c>
      <c r="AH2270" s="4" t="s">
        <v>23</v>
      </c>
      <c r="AI2270" s="5">
        <v>6000</v>
      </c>
      <c r="AJ2270" s="4" t="e">
        <v>#NULL!</v>
      </c>
      <c r="AK2270" s="4">
        <v>10</v>
      </c>
      <c r="AL2270" s="4">
        <v>22</v>
      </c>
      <c r="AM2270" s="4">
        <v>11</v>
      </c>
      <c r="AN2270" s="4">
        <v>43</v>
      </c>
    </row>
    <row r="2271" spans="28:40" x14ac:dyDescent="0.25">
      <c r="AB2271" s="4">
        <v>2270</v>
      </c>
      <c r="AC2271" s="4" t="s">
        <v>20</v>
      </c>
      <c r="AD2271" s="4" t="s">
        <v>44</v>
      </c>
      <c r="AE2271" s="4" t="s">
        <v>16</v>
      </c>
      <c r="AF2271" s="4" t="s">
        <v>17</v>
      </c>
      <c r="AG2271" s="4" t="s">
        <v>20</v>
      </c>
      <c r="AH2271" s="4" t="s">
        <v>23</v>
      </c>
      <c r="AI2271" s="5">
        <v>6000</v>
      </c>
      <c r="AJ2271" s="4" t="e">
        <v>#NULL!</v>
      </c>
      <c r="AK2271" s="4">
        <v>5</v>
      </c>
      <c r="AL2271" s="4">
        <v>29</v>
      </c>
      <c r="AM2271" s="4">
        <v>20</v>
      </c>
      <c r="AN2271" s="4">
        <v>54</v>
      </c>
    </row>
    <row r="2272" spans="28:40" x14ac:dyDescent="0.25">
      <c r="AB2272" s="4">
        <v>2271</v>
      </c>
      <c r="AC2272" s="4" t="s">
        <v>14</v>
      </c>
      <c r="AD2272" s="4" t="s">
        <v>51</v>
      </c>
      <c r="AE2272" s="4" t="s">
        <v>16</v>
      </c>
      <c r="AF2272" s="4" t="s">
        <v>17</v>
      </c>
      <c r="AG2272" s="4" t="s">
        <v>20</v>
      </c>
      <c r="AH2272" s="4" t="s">
        <v>23</v>
      </c>
      <c r="AI2272" s="5">
        <v>8000</v>
      </c>
      <c r="AJ2272" s="4" t="e">
        <v>#NULL!</v>
      </c>
      <c r="AK2272" s="4">
        <v>6</v>
      </c>
      <c r="AL2272" s="4">
        <v>21</v>
      </c>
      <c r="AM2272" s="4">
        <v>3</v>
      </c>
      <c r="AN2272" s="4">
        <v>30</v>
      </c>
    </row>
    <row r="2273" spans="28:40" x14ac:dyDescent="0.25">
      <c r="AB2273" s="4">
        <v>2272</v>
      </c>
      <c r="AC2273" s="4" t="s">
        <v>14</v>
      </c>
      <c r="AD2273" s="4" t="s">
        <v>30</v>
      </c>
      <c r="AE2273" s="4" t="s">
        <v>16</v>
      </c>
      <c r="AF2273" s="4" t="s">
        <v>17</v>
      </c>
      <c r="AG2273" s="4" t="s">
        <v>20</v>
      </c>
      <c r="AH2273" s="4" t="s">
        <v>23</v>
      </c>
      <c r="AI2273" s="5">
        <v>6000</v>
      </c>
      <c r="AJ2273" s="4" t="e">
        <v>#NULL!</v>
      </c>
      <c r="AK2273" s="4">
        <v>5</v>
      </c>
      <c r="AL2273" s="4">
        <v>28</v>
      </c>
      <c r="AM2273" s="4">
        <v>13</v>
      </c>
      <c r="AN2273" s="4">
        <v>46</v>
      </c>
    </row>
    <row r="2274" spans="28:40" x14ac:dyDescent="0.25">
      <c r="AB2274" s="4">
        <v>2273</v>
      </c>
      <c r="AC2274" s="4" t="s">
        <v>14</v>
      </c>
      <c r="AD2274" s="4" t="s">
        <v>58</v>
      </c>
      <c r="AE2274" s="4" t="s">
        <v>16</v>
      </c>
      <c r="AF2274" s="4" t="s">
        <v>17</v>
      </c>
      <c r="AG2274" s="4" t="s">
        <v>20</v>
      </c>
      <c r="AH2274" s="4" t="s">
        <v>23</v>
      </c>
      <c r="AI2274" s="5">
        <v>6000</v>
      </c>
      <c r="AJ2274" s="4" t="e">
        <v>#NULL!</v>
      </c>
      <c r="AK2274" s="4">
        <v>14</v>
      </c>
      <c r="AL2274" s="4">
        <v>22</v>
      </c>
      <c r="AM2274" s="4">
        <v>23</v>
      </c>
      <c r="AN2274" s="4">
        <v>59</v>
      </c>
    </row>
    <row r="2275" spans="28:40" x14ac:dyDescent="0.25">
      <c r="AB2275" s="4">
        <v>2274</v>
      </c>
      <c r="AC2275" s="4" t="s">
        <v>14</v>
      </c>
      <c r="AD2275" s="4" t="s">
        <v>42</v>
      </c>
      <c r="AE2275" s="4" t="s">
        <v>16</v>
      </c>
      <c r="AF2275" s="4" t="s">
        <v>17</v>
      </c>
      <c r="AG2275" s="4" t="s">
        <v>20</v>
      </c>
      <c r="AH2275" s="4" t="s">
        <v>23</v>
      </c>
      <c r="AI2275" s="5">
        <v>6000</v>
      </c>
      <c r="AJ2275" s="4" t="e">
        <v>#NULL!</v>
      </c>
      <c r="AK2275" s="4">
        <v>5</v>
      </c>
      <c r="AL2275" s="4">
        <v>4</v>
      </c>
      <c r="AM2275" s="4">
        <v>10</v>
      </c>
      <c r="AN2275" s="4">
        <v>19</v>
      </c>
    </row>
    <row r="2276" spans="28:40" x14ac:dyDescent="0.25">
      <c r="AB2276" s="4">
        <v>2275</v>
      </c>
      <c r="AC2276" s="4" t="s">
        <v>20</v>
      </c>
      <c r="AD2276" s="4" t="s">
        <v>37</v>
      </c>
      <c r="AE2276" s="4" t="s">
        <v>16</v>
      </c>
      <c r="AF2276" s="4" t="s">
        <v>17</v>
      </c>
      <c r="AG2276" s="4" t="s">
        <v>20</v>
      </c>
      <c r="AH2276" s="4" t="s">
        <v>23</v>
      </c>
      <c r="AI2276" s="5">
        <v>5000</v>
      </c>
      <c r="AJ2276" s="4" t="e">
        <v>#NULL!</v>
      </c>
      <c r="AK2276" s="4">
        <v>10</v>
      </c>
      <c r="AL2276" s="4">
        <v>22</v>
      </c>
      <c r="AM2276" s="4">
        <v>11</v>
      </c>
      <c r="AN2276" s="4">
        <v>43</v>
      </c>
    </row>
    <row r="2277" spans="28:40" x14ac:dyDescent="0.25">
      <c r="AB2277" s="4">
        <v>2276</v>
      </c>
      <c r="AC2277" s="4" t="s">
        <v>14</v>
      </c>
      <c r="AD2277" s="4" t="s">
        <v>29</v>
      </c>
      <c r="AE2277" s="4" t="s">
        <v>16</v>
      </c>
      <c r="AF2277" s="4" t="s">
        <v>17</v>
      </c>
      <c r="AG2277" s="4" t="s">
        <v>20</v>
      </c>
      <c r="AH2277" s="4" t="s">
        <v>23</v>
      </c>
      <c r="AI2277" s="5">
        <v>5000</v>
      </c>
      <c r="AJ2277" s="4" t="e">
        <v>#NULL!</v>
      </c>
      <c r="AK2277" s="4">
        <v>10</v>
      </c>
      <c r="AL2277" s="4">
        <v>30</v>
      </c>
      <c r="AM2277" s="4">
        <v>22</v>
      </c>
      <c r="AN2277" s="4">
        <v>62</v>
      </c>
    </row>
    <row r="2278" spans="28:40" x14ac:dyDescent="0.25">
      <c r="AB2278" s="4">
        <v>2277</v>
      </c>
      <c r="AC2278" s="4" t="s">
        <v>20</v>
      </c>
      <c r="AD2278" s="4" t="s">
        <v>30</v>
      </c>
      <c r="AE2278" s="4" t="s">
        <v>16</v>
      </c>
      <c r="AF2278" s="4" t="s">
        <v>17</v>
      </c>
      <c r="AG2278" s="4" t="s">
        <v>20</v>
      </c>
      <c r="AH2278" s="4" t="s">
        <v>23</v>
      </c>
      <c r="AI2278" s="5">
        <v>7000</v>
      </c>
      <c r="AJ2278" s="4" t="e">
        <v>#NULL!</v>
      </c>
      <c r="AK2278" s="4">
        <v>11</v>
      </c>
      <c r="AL2278" s="4">
        <v>23</v>
      </c>
      <c r="AM2278" s="4">
        <v>23</v>
      </c>
      <c r="AN2278" s="4">
        <v>57</v>
      </c>
    </row>
    <row r="2279" spans="28:40" x14ac:dyDescent="0.25">
      <c r="AB2279" s="4">
        <v>2278</v>
      </c>
      <c r="AC2279" s="4" t="s">
        <v>20</v>
      </c>
      <c r="AD2279" s="4" t="s">
        <v>41</v>
      </c>
      <c r="AE2279" s="4" t="s">
        <v>16</v>
      </c>
      <c r="AF2279" s="4" t="s">
        <v>17</v>
      </c>
      <c r="AG2279" s="4" t="s">
        <v>20</v>
      </c>
      <c r="AH2279" s="4" t="s">
        <v>23</v>
      </c>
      <c r="AI2279" s="5">
        <v>5000</v>
      </c>
      <c r="AJ2279" s="4" t="e">
        <v>#NULL!</v>
      </c>
      <c r="AK2279" s="4">
        <v>10</v>
      </c>
      <c r="AL2279" s="4">
        <v>24</v>
      </c>
      <c r="AM2279" s="4">
        <v>21</v>
      </c>
      <c r="AN2279" s="4">
        <v>55</v>
      </c>
    </row>
    <row r="2280" spans="28:40" x14ac:dyDescent="0.25">
      <c r="AB2280" s="4">
        <v>2279</v>
      </c>
      <c r="AC2280" s="4" t="s">
        <v>14</v>
      </c>
      <c r="AD2280" s="4" t="s">
        <v>71</v>
      </c>
      <c r="AE2280" s="4" t="s">
        <v>16</v>
      </c>
      <c r="AF2280" s="4" t="s">
        <v>17</v>
      </c>
      <c r="AG2280" s="4" t="s">
        <v>20</v>
      </c>
      <c r="AH2280" s="4" t="s">
        <v>23</v>
      </c>
      <c r="AI2280" s="5">
        <v>7000</v>
      </c>
      <c r="AJ2280" s="4" t="e">
        <v>#NULL!</v>
      </c>
      <c r="AK2280" s="4">
        <v>11</v>
      </c>
      <c r="AL2280" s="4">
        <v>22</v>
      </c>
      <c r="AM2280" s="4">
        <v>10</v>
      </c>
      <c r="AN2280" s="4">
        <v>43</v>
      </c>
    </row>
    <row r="2281" spans="28:40" x14ac:dyDescent="0.25">
      <c r="AB2281" s="4">
        <v>2280</v>
      </c>
      <c r="AC2281" s="4" t="s">
        <v>14</v>
      </c>
      <c r="AD2281" s="4" t="s">
        <v>37</v>
      </c>
      <c r="AE2281" s="4" t="s">
        <v>16</v>
      </c>
      <c r="AF2281" s="4" t="s">
        <v>17</v>
      </c>
      <c r="AG2281" s="4" t="s">
        <v>20</v>
      </c>
      <c r="AH2281" s="4" t="s">
        <v>23</v>
      </c>
      <c r="AI2281" s="5">
        <v>6000</v>
      </c>
      <c r="AJ2281" s="4" t="e">
        <v>#NULL!</v>
      </c>
      <c r="AK2281" s="4">
        <v>11</v>
      </c>
      <c r="AL2281" s="4">
        <v>22</v>
      </c>
      <c r="AM2281" s="4">
        <v>11</v>
      </c>
      <c r="AN2281" s="4">
        <v>44</v>
      </c>
    </row>
    <row r="2282" spans="28:40" x14ac:dyDescent="0.25">
      <c r="AB2282" s="4">
        <v>2281</v>
      </c>
      <c r="AC2282" s="4" t="s">
        <v>14</v>
      </c>
      <c r="AD2282" s="4" t="s">
        <v>38</v>
      </c>
      <c r="AE2282" s="4" t="s">
        <v>16</v>
      </c>
      <c r="AF2282" s="4" t="s">
        <v>17</v>
      </c>
      <c r="AG2282" s="4" t="s">
        <v>20</v>
      </c>
      <c r="AH2282" s="4" t="s">
        <v>23</v>
      </c>
      <c r="AI2282" s="5">
        <v>5000</v>
      </c>
      <c r="AJ2282" s="4" t="e">
        <v>#NULL!</v>
      </c>
      <c r="AK2282" s="4">
        <v>2</v>
      </c>
      <c r="AL2282" s="4">
        <v>22</v>
      </c>
      <c r="AM2282" s="4">
        <v>7</v>
      </c>
      <c r="AN2282" s="4">
        <v>31</v>
      </c>
    </row>
    <row r="2283" spans="28:40" x14ac:dyDescent="0.25">
      <c r="AB2283" s="4">
        <v>2282</v>
      </c>
      <c r="AC2283" s="4" t="s">
        <v>14</v>
      </c>
      <c r="AD2283" s="4" t="s">
        <v>38</v>
      </c>
      <c r="AE2283" s="4" t="s">
        <v>16</v>
      </c>
      <c r="AF2283" s="4" t="s">
        <v>17</v>
      </c>
      <c r="AG2283" s="4" t="s">
        <v>20</v>
      </c>
      <c r="AH2283" s="4" t="s">
        <v>23</v>
      </c>
      <c r="AI2283" s="5">
        <v>6000</v>
      </c>
      <c r="AJ2283" s="4" t="e">
        <v>#NULL!</v>
      </c>
      <c r="AK2283" s="4">
        <v>14</v>
      </c>
      <c r="AL2283" s="4">
        <v>21</v>
      </c>
      <c r="AM2283" s="4">
        <v>12</v>
      </c>
      <c r="AN2283" s="4">
        <v>47</v>
      </c>
    </row>
    <row r="2284" spans="28:40" x14ac:dyDescent="0.25">
      <c r="AB2284" s="4">
        <v>2283</v>
      </c>
      <c r="AC2284" s="4" t="s">
        <v>20</v>
      </c>
      <c r="AD2284" s="4" t="s">
        <v>61</v>
      </c>
      <c r="AE2284" s="4" t="s">
        <v>16</v>
      </c>
      <c r="AF2284" s="4" t="s">
        <v>25</v>
      </c>
      <c r="AG2284" s="4" t="s">
        <v>26</v>
      </c>
      <c r="AH2284" s="4" t="s">
        <v>79</v>
      </c>
      <c r="AI2284" s="5">
        <v>10000</v>
      </c>
      <c r="AJ2284" s="4" t="e">
        <v>#NULL!</v>
      </c>
      <c r="AK2284" s="4">
        <v>10</v>
      </c>
      <c r="AL2284" s="4">
        <v>31</v>
      </c>
      <c r="AM2284" s="4">
        <v>9</v>
      </c>
      <c r="AN2284" s="4">
        <v>50</v>
      </c>
    </row>
    <row r="2285" spans="28:40" x14ac:dyDescent="0.25">
      <c r="AB2285" s="4">
        <v>2284</v>
      </c>
      <c r="AC2285" s="4" t="s">
        <v>14</v>
      </c>
      <c r="AD2285" s="4" t="s">
        <v>40</v>
      </c>
      <c r="AE2285" s="4" t="s">
        <v>16</v>
      </c>
      <c r="AF2285" s="4" t="s">
        <v>17</v>
      </c>
      <c r="AG2285" s="4" t="s">
        <v>20</v>
      </c>
      <c r="AH2285" s="4" t="s">
        <v>23</v>
      </c>
      <c r="AI2285" s="5">
        <v>6000</v>
      </c>
      <c r="AJ2285" s="4" t="e">
        <v>#NULL!</v>
      </c>
      <c r="AK2285" s="4">
        <v>5</v>
      </c>
      <c r="AL2285" s="4">
        <v>0</v>
      </c>
      <c r="AM2285" s="4">
        <v>0</v>
      </c>
      <c r="AN2285" s="4">
        <v>5</v>
      </c>
    </row>
    <row r="2286" spans="28:40" x14ac:dyDescent="0.25">
      <c r="AB2286" s="4">
        <v>2285</v>
      </c>
      <c r="AC2286" s="4" t="s">
        <v>14</v>
      </c>
      <c r="AD2286" s="4" t="s">
        <v>41</v>
      </c>
      <c r="AE2286" s="4" t="s">
        <v>22</v>
      </c>
      <c r="AF2286" s="4" t="s">
        <v>17</v>
      </c>
      <c r="AG2286" s="4" t="s">
        <v>20</v>
      </c>
      <c r="AH2286" s="4" t="s">
        <v>23</v>
      </c>
      <c r="AI2286" s="5">
        <v>7500</v>
      </c>
      <c r="AJ2286" s="4" t="e">
        <v>#NULL!</v>
      </c>
      <c r="AK2286" s="4">
        <v>11.5</v>
      </c>
      <c r="AL2286" s="4">
        <v>23</v>
      </c>
      <c r="AM2286" s="4">
        <v>7</v>
      </c>
      <c r="AN2286" s="4">
        <v>42</v>
      </c>
    </row>
    <row r="2287" spans="28:40" x14ac:dyDescent="0.25">
      <c r="AB2287" s="4">
        <v>2286</v>
      </c>
      <c r="AC2287" s="4" t="s">
        <v>14</v>
      </c>
      <c r="AD2287" s="4" t="s">
        <v>27</v>
      </c>
      <c r="AE2287" s="4" t="s">
        <v>22</v>
      </c>
      <c r="AF2287" s="4" t="s">
        <v>17</v>
      </c>
      <c r="AG2287" s="4" t="s">
        <v>20</v>
      </c>
      <c r="AH2287" s="4" t="s">
        <v>23</v>
      </c>
      <c r="AI2287" s="5">
        <v>7500</v>
      </c>
      <c r="AJ2287" s="4" t="e">
        <v>#NULL!</v>
      </c>
      <c r="AK2287" s="4">
        <v>12.5</v>
      </c>
      <c r="AL2287" s="4">
        <v>13.5</v>
      </c>
      <c r="AM2287" s="4">
        <v>7</v>
      </c>
      <c r="AN2287" s="4">
        <v>33</v>
      </c>
    </row>
    <row r="2288" spans="28:40" x14ac:dyDescent="0.25">
      <c r="AB2288" s="4">
        <v>2287</v>
      </c>
      <c r="AC2288" s="4" t="s">
        <v>14</v>
      </c>
      <c r="AD2288" s="4" t="s">
        <v>27</v>
      </c>
      <c r="AE2288" s="4" t="s">
        <v>22</v>
      </c>
      <c r="AF2288" s="4" t="s">
        <v>17</v>
      </c>
      <c r="AG2288" s="4" t="s">
        <v>20</v>
      </c>
      <c r="AH2288" s="4" t="s">
        <v>23</v>
      </c>
      <c r="AI2288" s="5">
        <v>7500</v>
      </c>
      <c r="AJ2288" s="4" t="e">
        <v>#NULL!</v>
      </c>
      <c r="AK2288" s="4">
        <v>12.5</v>
      </c>
      <c r="AL2288" s="4">
        <v>13.5</v>
      </c>
      <c r="AM2288" s="4">
        <v>7</v>
      </c>
      <c r="AN2288" s="4">
        <v>33</v>
      </c>
    </row>
    <row r="2289" spans="28:40" x14ac:dyDescent="0.25">
      <c r="AB2289" s="4">
        <v>2288</v>
      </c>
      <c r="AC2289" s="4" t="s">
        <v>14</v>
      </c>
      <c r="AD2289" s="4" t="s">
        <v>42</v>
      </c>
      <c r="AE2289" s="4" t="s">
        <v>22</v>
      </c>
      <c r="AF2289" s="4" t="s">
        <v>17</v>
      </c>
      <c r="AG2289" s="4" t="s">
        <v>20</v>
      </c>
      <c r="AH2289" s="4" t="s">
        <v>23</v>
      </c>
      <c r="AI2289" s="5">
        <v>6500</v>
      </c>
      <c r="AJ2289" s="4" t="e">
        <v>#NULL!</v>
      </c>
      <c r="AK2289" s="4">
        <v>14</v>
      </c>
      <c r="AL2289" s="4">
        <v>22</v>
      </c>
      <c r="AM2289" s="4">
        <v>19</v>
      </c>
      <c r="AN2289" s="4">
        <v>55</v>
      </c>
    </row>
    <row r="2290" spans="28:40" x14ac:dyDescent="0.25">
      <c r="AB2290" s="4">
        <v>2289</v>
      </c>
      <c r="AC2290" s="4" t="s">
        <v>14</v>
      </c>
      <c r="AD2290" s="4" t="s">
        <v>28</v>
      </c>
      <c r="AE2290" s="4" t="s">
        <v>22</v>
      </c>
      <c r="AF2290" s="4" t="s">
        <v>17</v>
      </c>
      <c r="AG2290" s="4" t="s">
        <v>20</v>
      </c>
      <c r="AH2290" s="4" t="s">
        <v>23</v>
      </c>
      <c r="AI2290" s="5">
        <v>7500</v>
      </c>
      <c r="AJ2290" s="4" t="e">
        <v>#NULL!</v>
      </c>
      <c r="AK2290" s="4">
        <v>15.5</v>
      </c>
      <c r="AL2290" s="4">
        <v>13.5</v>
      </c>
      <c r="AM2290" s="4">
        <v>14</v>
      </c>
      <c r="AN2290" s="4">
        <v>43</v>
      </c>
    </row>
    <row r="2291" spans="28:40" x14ac:dyDescent="0.25">
      <c r="AB2291" s="4">
        <v>2290</v>
      </c>
      <c r="AC2291" s="4" t="s">
        <v>14</v>
      </c>
      <c r="AD2291" s="4" t="s">
        <v>37</v>
      </c>
      <c r="AE2291" s="4" t="s">
        <v>22</v>
      </c>
      <c r="AF2291" s="4" t="s">
        <v>17</v>
      </c>
      <c r="AG2291" s="4" t="s">
        <v>20</v>
      </c>
      <c r="AH2291" s="4" t="s">
        <v>23</v>
      </c>
      <c r="AI2291" s="5">
        <v>8000</v>
      </c>
      <c r="AJ2291" s="4" t="e">
        <v>#NULL!</v>
      </c>
      <c r="AK2291" s="4">
        <v>11</v>
      </c>
      <c r="AL2291" s="4">
        <v>25</v>
      </c>
      <c r="AM2291" s="4">
        <v>6</v>
      </c>
      <c r="AN2291" s="4">
        <v>42</v>
      </c>
    </row>
    <row r="2292" spans="28:40" x14ac:dyDescent="0.25">
      <c r="AB2292" s="4">
        <v>2291</v>
      </c>
      <c r="AC2292" s="4" t="s">
        <v>14</v>
      </c>
      <c r="AD2292" s="4" t="s">
        <v>42</v>
      </c>
      <c r="AE2292" s="4" t="s">
        <v>22</v>
      </c>
      <c r="AF2292" s="4" t="s">
        <v>17</v>
      </c>
      <c r="AG2292" s="4" t="s">
        <v>20</v>
      </c>
      <c r="AH2292" s="4" t="s">
        <v>23</v>
      </c>
      <c r="AI2292" s="5">
        <v>7500</v>
      </c>
      <c r="AJ2292" s="4" t="e">
        <v>#NULL!</v>
      </c>
      <c r="AK2292" s="4">
        <v>12</v>
      </c>
      <c r="AL2292" s="4">
        <v>5</v>
      </c>
      <c r="AM2292" s="4">
        <v>5</v>
      </c>
      <c r="AN2292" s="4">
        <v>22</v>
      </c>
    </row>
    <row r="2293" spans="28:40" x14ac:dyDescent="0.25">
      <c r="AB2293" s="4">
        <v>2292</v>
      </c>
      <c r="AC2293" s="4" t="s">
        <v>14</v>
      </c>
      <c r="AD2293" s="4" t="s">
        <v>42</v>
      </c>
      <c r="AE2293" s="4" t="s">
        <v>22</v>
      </c>
      <c r="AF2293" s="4" t="s">
        <v>17</v>
      </c>
      <c r="AG2293" s="4" t="s">
        <v>20</v>
      </c>
      <c r="AH2293" s="4" t="s">
        <v>23</v>
      </c>
      <c r="AI2293" s="5">
        <v>5000</v>
      </c>
      <c r="AJ2293" s="4" t="e">
        <v>#NULL!</v>
      </c>
      <c r="AK2293" s="4">
        <v>11</v>
      </c>
      <c r="AL2293" s="4">
        <v>7</v>
      </c>
      <c r="AM2293" s="4">
        <v>4</v>
      </c>
      <c r="AN2293" s="4">
        <v>22</v>
      </c>
    </row>
    <row r="2294" spans="28:40" x14ac:dyDescent="0.25">
      <c r="AB2294" s="4">
        <v>2293</v>
      </c>
      <c r="AC2294" s="4" t="s">
        <v>14</v>
      </c>
      <c r="AD2294" s="4" t="s">
        <v>31</v>
      </c>
      <c r="AE2294" s="4" t="s">
        <v>22</v>
      </c>
      <c r="AF2294" s="4" t="s">
        <v>17</v>
      </c>
      <c r="AG2294" s="4" t="s">
        <v>20</v>
      </c>
      <c r="AH2294" s="4" t="s">
        <v>23</v>
      </c>
      <c r="AI2294" s="5">
        <v>6000</v>
      </c>
      <c r="AJ2294" s="4" t="e">
        <v>#NULL!</v>
      </c>
      <c r="AK2294" s="4">
        <v>12</v>
      </c>
      <c r="AL2294" s="4">
        <v>8</v>
      </c>
      <c r="AM2294" s="4">
        <v>2</v>
      </c>
      <c r="AN2294" s="4">
        <v>22</v>
      </c>
    </row>
    <row r="2295" spans="28:40" x14ac:dyDescent="0.25">
      <c r="AB2295" s="4">
        <v>2294</v>
      </c>
      <c r="AC2295" s="4" t="s">
        <v>14</v>
      </c>
      <c r="AD2295" s="4" t="s">
        <v>28</v>
      </c>
      <c r="AE2295" s="4" t="s">
        <v>22</v>
      </c>
      <c r="AF2295" s="4" t="s">
        <v>17</v>
      </c>
      <c r="AG2295" s="4" t="s">
        <v>20</v>
      </c>
      <c r="AH2295" s="4" t="s">
        <v>23</v>
      </c>
      <c r="AI2295" s="5">
        <v>8000</v>
      </c>
      <c r="AJ2295" s="4" t="e">
        <v>#NULL!</v>
      </c>
      <c r="AK2295" s="4">
        <v>11</v>
      </c>
      <c r="AL2295" s="4">
        <v>21</v>
      </c>
      <c r="AM2295" s="4">
        <v>6</v>
      </c>
      <c r="AN2295" s="4">
        <v>38</v>
      </c>
    </row>
    <row r="2296" spans="28:40" x14ac:dyDescent="0.25">
      <c r="AB2296" s="4">
        <v>2295</v>
      </c>
      <c r="AC2296" s="4" t="s">
        <v>14</v>
      </c>
      <c r="AD2296" s="4" t="s">
        <v>41</v>
      </c>
      <c r="AE2296" s="4" t="s">
        <v>22</v>
      </c>
      <c r="AF2296" s="4" t="s">
        <v>17</v>
      </c>
      <c r="AG2296" s="4" t="s">
        <v>20</v>
      </c>
      <c r="AH2296" s="4" t="s">
        <v>23</v>
      </c>
      <c r="AI2296" s="5">
        <v>5000</v>
      </c>
      <c r="AJ2296" s="4" t="e">
        <v>#NULL!</v>
      </c>
      <c r="AK2296" s="4">
        <v>7</v>
      </c>
      <c r="AL2296" s="4">
        <v>22</v>
      </c>
      <c r="AM2296" s="4">
        <v>5</v>
      </c>
      <c r="AN2296" s="4">
        <v>34</v>
      </c>
    </row>
    <row r="2297" spans="28:40" x14ac:dyDescent="0.25">
      <c r="AB2297" s="4">
        <v>2296</v>
      </c>
      <c r="AC2297" s="4" t="s">
        <v>14</v>
      </c>
      <c r="AD2297" s="4" t="s">
        <v>30</v>
      </c>
      <c r="AE2297" s="4" t="s">
        <v>22</v>
      </c>
      <c r="AF2297" s="4" t="s">
        <v>17</v>
      </c>
      <c r="AG2297" s="4" t="s">
        <v>20</v>
      </c>
      <c r="AH2297" s="4" t="s">
        <v>23</v>
      </c>
      <c r="AI2297" s="5">
        <v>8500</v>
      </c>
      <c r="AJ2297" s="4" t="e">
        <v>#NULL!</v>
      </c>
      <c r="AK2297" s="4">
        <v>14</v>
      </c>
      <c r="AL2297" s="4">
        <v>31</v>
      </c>
      <c r="AM2297" s="4">
        <v>18</v>
      </c>
      <c r="AN2297" s="4">
        <v>63</v>
      </c>
    </row>
    <row r="2298" spans="28:40" x14ac:dyDescent="0.25">
      <c r="AB2298" s="4">
        <v>2297</v>
      </c>
      <c r="AC2298" s="4" t="s">
        <v>14</v>
      </c>
      <c r="AD2298" s="4" t="s">
        <v>37</v>
      </c>
      <c r="AE2298" s="4" t="s">
        <v>22</v>
      </c>
      <c r="AF2298" s="4" t="s">
        <v>17</v>
      </c>
      <c r="AG2298" s="4" t="s">
        <v>20</v>
      </c>
      <c r="AH2298" s="4" t="s">
        <v>23</v>
      </c>
      <c r="AI2298" s="5">
        <v>6000</v>
      </c>
      <c r="AJ2298" s="4" t="e">
        <v>#NULL!</v>
      </c>
      <c r="AK2298" s="4">
        <v>14</v>
      </c>
      <c r="AL2298" s="4">
        <v>13</v>
      </c>
      <c r="AM2298" s="4">
        <v>6</v>
      </c>
      <c r="AN2298" s="4">
        <v>33</v>
      </c>
    </row>
    <row r="2299" spans="28:40" x14ac:dyDescent="0.25">
      <c r="AB2299" s="4">
        <v>2298</v>
      </c>
      <c r="AC2299" s="4" t="s">
        <v>14</v>
      </c>
      <c r="AD2299" s="4" t="s">
        <v>41</v>
      </c>
      <c r="AE2299" s="4" t="s">
        <v>22</v>
      </c>
      <c r="AF2299" s="4" t="s">
        <v>17</v>
      </c>
      <c r="AG2299" s="4" t="s">
        <v>20</v>
      </c>
      <c r="AH2299" s="4" t="s">
        <v>23</v>
      </c>
      <c r="AI2299" s="5">
        <v>8000</v>
      </c>
      <c r="AJ2299" s="4" t="e">
        <v>#NULL!</v>
      </c>
      <c r="AK2299" s="4">
        <v>13</v>
      </c>
      <c r="AL2299" s="4">
        <v>5</v>
      </c>
      <c r="AM2299" s="4">
        <v>4</v>
      </c>
      <c r="AN2299" s="4">
        <v>22</v>
      </c>
    </row>
    <row r="2300" spans="28:40" x14ac:dyDescent="0.25">
      <c r="AB2300" s="4">
        <v>2299</v>
      </c>
      <c r="AC2300" s="4" t="s">
        <v>14</v>
      </c>
      <c r="AD2300" s="4" t="s">
        <v>27</v>
      </c>
      <c r="AE2300" s="4" t="s">
        <v>22</v>
      </c>
      <c r="AF2300" s="4" t="s">
        <v>17</v>
      </c>
      <c r="AG2300" s="4" t="s">
        <v>20</v>
      </c>
      <c r="AH2300" s="4" t="s">
        <v>23</v>
      </c>
      <c r="AI2300" s="5">
        <v>5000</v>
      </c>
      <c r="AJ2300" s="4" t="e">
        <v>#NULL!</v>
      </c>
      <c r="AK2300" s="4">
        <v>13</v>
      </c>
      <c r="AL2300" s="4">
        <v>5</v>
      </c>
      <c r="AM2300" s="4">
        <v>5</v>
      </c>
      <c r="AN2300" s="4">
        <v>23</v>
      </c>
    </row>
    <row r="2301" spans="28:40" x14ac:dyDescent="0.25">
      <c r="AB2301" s="4">
        <v>2300</v>
      </c>
      <c r="AC2301" s="4" t="s">
        <v>14</v>
      </c>
      <c r="AD2301" s="4" t="s">
        <v>33</v>
      </c>
      <c r="AE2301" s="4" t="s">
        <v>16</v>
      </c>
      <c r="AF2301" s="4" t="s">
        <v>17</v>
      </c>
      <c r="AG2301" s="4" t="s">
        <v>20</v>
      </c>
      <c r="AH2301" s="4" t="s">
        <v>23</v>
      </c>
      <c r="AI2301" s="5">
        <v>5000</v>
      </c>
      <c r="AJ2301" s="4">
        <v>0</v>
      </c>
      <c r="AK2301" s="4">
        <v>21</v>
      </c>
      <c r="AL2301" s="4">
        <v>36</v>
      </c>
      <c r="AM2301" s="4">
        <v>24</v>
      </c>
      <c r="AN2301" s="4">
        <v>81</v>
      </c>
    </row>
    <row r="2302" spans="28:40" x14ac:dyDescent="0.25">
      <c r="AB2302" s="4">
        <v>2301</v>
      </c>
      <c r="AC2302" s="4" t="s">
        <v>14</v>
      </c>
      <c r="AD2302" s="4" t="s">
        <v>40</v>
      </c>
      <c r="AE2302" s="4" t="s">
        <v>16</v>
      </c>
      <c r="AF2302" s="4" t="s">
        <v>17</v>
      </c>
      <c r="AG2302" s="4" t="s">
        <v>18</v>
      </c>
      <c r="AH2302" s="4" t="s">
        <v>23</v>
      </c>
      <c r="AI2302" s="5">
        <v>6500</v>
      </c>
      <c r="AJ2302" s="4" t="e">
        <v>#NULL!</v>
      </c>
      <c r="AK2302" s="4">
        <v>18</v>
      </c>
      <c r="AL2302" s="4">
        <v>36</v>
      </c>
      <c r="AM2302" s="4">
        <v>23</v>
      </c>
      <c r="AN2302" s="4">
        <v>77</v>
      </c>
    </row>
    <row r="2303" spans="28:40" x14ac:dyDescent="0.25">
      <c r="AB2303" s="4">
        <v>2302</v>
      </c>
      <c r="AC2303" s="4" t="s">
        <v>14</v>
      </c>
      <c r="AD2303" s="4" t="s">
        <v>50</v>
      </c>
      <c r="AE2303" s="4" t="s">
        <v>16</v>
      </c>
      <c r="AF2303" s="4" t="s">
        <v>17</v>
      </c>
      <c r="AG2303" s="4" t="s">
        <v>20</v>
      </c>
      <c r="AH2303" s="4" t="s">
        <v>23</v>
      </c>
      <c r="AI2303" s="5">
        <v>7000</v>
      </c>
      <c r="AJ2303" s="4" t="e">
        <v>#NULL!</v>
      </c>
      <c r="AK2303" s="4">
        <v>17</v>
      </c>
      <c r="AL2303" s="4">
        <v>39</v>
      </c>
      <c r="AM2303" s="4">
        <v>22</v>
      </c>
      <c r="AN2303" s="4">
        <v>78</v>
      </c>
    </row>
    <row r="2304" spans="28:40" x14ac:dyDescent="0.25">
      <c r="AB2304" s="4">
        <v>2303</v>
      </c>
      <c r="AC2304" s="4" t="s">
        <v>14</v>
      </c>
      <c r="AD2304" s="4" t="s">
        <v>41</v>
      </c>
      <c r="AE2304" s="4" t="s">
        <v>16</v>
      </c>
      <c r="AF2304" s="4" t="s">
        <v>17</v>
      </c>
      <c r="AG2304" s="4" t="s">
        <v>20</v>
      </c>
      <c r="AH2304" s="4" t="s">
        <v>23</v>
      </c>
      <c r="AI2304" s="5">
        <v>5000</v>
      </c>
      <c r="AJ2304" s="4" t="e">
        <v>#NULL!</v>
      </c>
      <c r="AK2304" s="4">
        <v>19</v>
      </c>
      <c r="AL2304" s="4">
        <v>36</v>
      </c>
      <c r="AM2304" s="4">
        <v>22</v>
      </c>
      <c r="AN2304" s="4">
        <v>77</v>
      </c>
    </row>
    <row r="2305" spans="28:40" x14ac:dyDescent="0.25">
      <c r="AB2305" s="4">
        <v>2304</v>
      </c>
      <c r="AC2305" s="4" t="s">
        <v>14</v>
      </c>
      <c r="AD2305" s="4" t="s">
        <v>50</v>
      </c>
      <c r="AE2305" s="4" t="s">
        <v>16</v>
      </c>
      <c r="AF2305" s="4" t="s">
        <v>17</v>
      </c>
      <c r="AG2305" s="4" t="s">
        <v>20</v>
      </c>
      <c r="AH2305" s="4" t="s">
        <v>23</v>
      </c>
      <c r="AI2305" s="5">
        <v>7500</v>
      </c>
      <c r="AJ2305" s="4" t="e">
        <v>#NULL!</v>
      </c>
      <c r="AK2305" s="4">
        <v>18</v>
      </c>
      <c r="AL2305" s="4">
        <v>35</v>
      </c>
      <c r="AM2305" s="4">
        <v>23</v>
      </c>
      <c r="AN2305" s="4">
        <v>76</v>
      </c>
    </row>
    <row r="2306" spans="28:40" x14ac:dyDescent="0.25">
      <c r="AB2306" s="4">
        <v>2305</v>
      </c>
      <c r="AC2306" s="4" t="s">
        <v>14</v>
      </c>
      <c r="AD2306" s="4" t="s">
        <v>60</v>
      </c>
      <c r="AE2306" s="4" t="s">
        <v>16</v>
      </c>
      <c r="AF2306" s="4" t="s">
        <v>17</v>
      </c>
      <c r="AG2306" s="4" t="s">
        <v>20</v>
      </c>
      <c r="AH2306" s="4" t="s">
        <v>23</v>
      </c>
      <c r="AI2306" s="5">
        <v>6000</v>
      </c>
      <c r="AJ2306" s="4" t="e">
        <v>#NULL!</v>
      </c>
      <c r="AK2306" s="4">
        <v>17</v>
      </c>
      <c r="AL2306" s="4">
        <v>39</v>
      </c>
      <c r="AM2306" s="4">
        <v>23</v>
      </c>
      <c r="AN2306" s="4">
        <v>79</v>
      </c>
    </row>
    <row r="2307" spans="28:40" x14ac:dyDescent="0.25">
      <c r="AB2307" s="4">
        <v>2306</v>
      </c>
      <c r="AC2307" s="4" t="s">
        <v>14</v>
      </c>
      <c r="AD2307" s="4" t="s">
        <v>41</v>
      </c>
      <c r="AE2307" s="4" t="s">
        <v>16</v>
      </c>
      <c r="AF2307" s="4" t="s">
        <v>17</v>
      </c>
      <c r="AG2307" s="4" t="s">
        <v>20</v>
      </c>
      <c r="AH2307" s="4" t="s">
        <v>23</v>
      </c>
      <c r="AI2307" s="5">
        <v>8000</v>
      </c>
      <c r="AJ2307" s="4" t="e">
        <v>#NULL!</v>
      </c>
      <c r="AK2307" s="4">
        <v>17</v>
      </c>
      <c r="AL2307" s="4">
        <v>39</v>
      </c>
      <c r="AM2307" s="4">
        <v>22</v>
      </c>
      <c r="AN2307" s="4">
        <v>78</v>
      </c>
    </row>
    <row r="2308" spans="28:40" x14ac:dyDescent="0.25">
      <c r="AB2308" s="4">
        <v>2307</v>
      </c>
      <c r="AC2308" s="4" t="s">
        <v>14</v>
      </c>
      <c r="AD2308" s="4" t="s">
        <v>31</v>
      </c>
      <c r="AE2308" s="4" t="s">
        <v>16</v>
      </c>
      <c r="AF2308" s="4" t="s">
        <v>17</v>
      </c>
      <c r="AG2308" s="4" t="s">
        <v>20</v>
      </c>
      <c r="AH2308" s="4" t="s">
        <v>23</v>
      </c>
      <c r="AI2308" s="5">
        <v>8000</v>
      </c>
      <c r="AJ2308" s="4" t="e">
        <v>#NULL!</v>
      </c>
      <c r="AK2308" s="4">
        <v>17</v>
      </c>
      <c r="AL2308" s="4">
        <v>34</v>
      </c>
      <c r="AM2308" s="4">
        <v>14</v>
      </c>
      <c r="AN2308" s="4">
        <v>65</v>
      </c>
    </row>
    <row r="2309" spans="28:40" x14ac:dyDescent="0.25">
      <c r="AB2309" s="4">
        <v>2308</v>
      </c>
      <c r="AC2309" s="4" t="s">
        <v>14</v>
      </c>
      <c r="AD2309" s="4" t="s">
        <v>75</v>
      </c>
      <c r="AE2309" s="4" t="s">
        <v>16</v>
      </c>
      <c r="AF2309" s="4" t="s">
        <v>17</v>
      </c>
      <c r="AG2309" s="4" t="s">
        <v>20</v>
      </c>
      <c r="AH2309" s="4" t="s">
        <v>23</v>
      </c>
      <c r="AI2309" s="5">
        <v>8000</v>
      </c>
      <c r="AJ2309" s="4" t="e">
        <v>#NULL!</v>
      </c>
      <c r="AK2309" s="4">
        <v>21</v>
      </c>
      <c r="AL2309" s="4">
        <v>39</v>
      </c>
      <c r="AM2309" s="4">
        <v>16</v>
      </c>
      <c r="AN2309" s="4">
        <v>76</v>
      </c>
    </row>
    <row r="2310" spans="28:40" x14ac:dyDescent="0.25">
      <c r="AB2310" s="4">
        <v>2309</v>
      </c>
      <c r="AC2310" s="4" t="s">
        <v>14</v>
      </c>
      <c r="AD2310" s="4" t="s">
        <v>60</v>
      </c>
      <c r="AE2310" s="4" t="s">
        <v>16</v>
      </c>
      <c r="AF2310" s="4" t="s">
        <v>17</v>
      </c>
      <c r="AG2310" s="4" t="s">
        <v>20</v>
      </c>
      <c r="AH2310" s="4" t="s">
        <v>23</v>
      </c>
      <c r="AI2310" s="5">
        <v>6000</v>
      </c>
      <c r="AJ2310" s="4" t="e">
        <v>#NULL!</v>
      </c>
      <c r="AK2310" s="4">
        <v>12</v>
      </c>
      <c r="AL2310" s="4">
        <v>36</v>
      </c>
      <c r="AM2310" s="4">
        <v>24</v>
      </c>
      <c r="AN2310" s="4">
        <v>72</v>
      </c>
    </row>
    <row r="2311" spans="28:40" x14ac:dyDescent="0.25">
      <c r="AB2311" s="4">
        <v>2310</v>
      </c>
      <c r="AC2311" s="4" t="s">
        <v>14</v>
      </c>
      <c r="AD2311" s="4" t="s">
        <v>30</v>
      </c>
      <c r="AE2311" s="4" t="s">
        <v>16</v>
      </c>
      <c r="AF2311" s="4" t="s">
        <v>17</v>
      </c>
      <c r="AG2311" s="4" t="s">
        <v>20</v>
      </c>
      <c r="AH2311" s="4" t="s">
        <v>23</v>
      </c>
      <c r="AI2311" s="5">
        <v>6000</v>
      </c>
      <c r="AJ2311" s="4" t="e">
        <v>#NULL!</v>
      </c>
      <c r="AK2311" s="4">
        <v>16</v>
      </c>
      <c r="AL2311" s="4">
        <v>34</v>
      </c>
      <c r="AM2311" s="4">
        <v>14</v>
      </c>
      <c r="AN2311" s="4">
        <v>64</v>
      </c>
    </row>
    <row r="2312" spans="28:40" x14ac:dyDescent="0.25">
      <c r="AB2312" s="4">
        <v>2311</v>
      </c>
      <c r="AC2312" s="4" t="s">
        <v>14</v>
      </c>
      <c r="AD2312" s="4" t="s">
        <v>34</v>
      </c>
      <c r="AE2312" s="4" t="s">
        <v>16</v>
      </c>
      <c r="AF2312" s="4" t="s">
        <v>17</v>
      </c>
      <c r="AG2312" s="4" t="s">
        <v>20</v>
      </c>
      <c r="AH2312" s="4" t="s">
        <v>23</v>
      </c>
      <c r="AI2312" s="5">
        <v>6000</v>
      </c>
      <c r="AJ2312" s="4" t="e">
        <v>#NULL!</v>
      </c>
      <c r="AK2312" s="4">
        <v>18</v>
      </c>
      <c r="AL2312" s="4">
        <v>35</v>
      </c>
      <c r="AM2312" s="4">
        <v>22</v>
      </c>
      <c r="AN2312" s="4">
        <v>75</v>
      </c>
    </row>
    <row r="2313" spans="28:40" x14ac:dyDescent="0.25">
      <c r="AB2313" s="4">
        <v>2312</v>
      </c>
      <c r="AC2313" s="4" t="s">
        <v>14</v>
      </c>
      <c r="AD2313" s="4" t="s">
        <v>31</v>
      </c>
      <c r="AE2313" s="4" t="s">
        <v>16</v>
      </c>
      <c r="AF2313" s="4" t="s">
        <v>17</v>
      </c>
      <c r="AG2313" s="4" t="s">
        <v>20</v>
      </c>
      <c r="AH2313" s="4" t="s">
        <v>23</v>
      </c>
      <c r="AI2313" s="5">
        <v>7000</v>
      </c>
      <c r="AJ2313" s="4" t="e">
        <v>#NULL!</v>
      </c>
      <c r="AK2313" s="4">
        <v>18</v>
      </c>
      <c r="AL2313" s="4">
        <v>37</v>
      </c>
      <c r="AM2313" s="4">
        <v>16</v>
      </c>
      <c r="AN2313" s="4">
        <v>71</v>
      </c>
    </row>
    <row r="2314" spans="28:40" x14ac:dyDescent="0.25">
      <c r="AB2314" s="4">
        <v>2313</v>
      </c>
      <c r="AC2314" s="4" t="s">
        <v>14</v>
      </c>
      <c r="AD2314" s="4" t="s">
        <v>30</v>
      </c>
      <c r="AE2314" s="4" t="s">
        <v>16</v>
      </c>
      <c r="AF2314" s="4" t="s">
        <v>17</v>
      </c>
      <c r="AG2314" s="4" t="s">
        <v>20</v>
      </c>
      <c r="AH2314" s="4" t="s">
        <v>23</v>
      </c>
      <c r="AI2314" s="5">
        <v>6000</v>
      </c>
      <c r="AJ2314" s="4" t="e">
        <v>#NULL!</v>
      </c>
      <c r="AK2314" s="4">
        <v>17</v>
      </c>
      <c r="AL2314" s="4">
        <v>39</v>
      </c>
      <c r="AM2314" s="4">
        <v>22</v>
      </c>
      <c r="AN2314" s="4">
        <v>78</v>
      </c>
    </row>
    <row r="2315" spans="28:40" x14ac:dyDescent="0.25">
      <c r="AB2315" s="4">
        <v>2314</v>
      </c>
      <c r="AC2315" s="4" t="s">
        <v>14</v>
      </c>
      <c r="AD2315" s="4" t="s">
        <v>44</v>
      </c>
      <c r="AE2315" s="4" t="s">
        <v>16</v>
      </c>
      <c r="AF2315" s="4" t="s">
        <v>17</v>
      </c>
      <c r="AG2315" s="4" t="s">
        <v>20</v>
      </c>
      <c r="AH2315" s="4" t="s">
        <v>23</v>
      </c>
      <c r="AI2315" s="5">
        <v>7500</v>
      </c>
      <c r="AJ2315" s="4">
        <v>0</v>
      </c>
      <c r="AK2315" s="4">
        <v>18</v>
      </c>
      <c r="AL2315" s="4">
        <v>39</v>
      </c>
      <c r="AM2315" s="4">
        <v>22</v>
      </c>
      <c r="AN2315" s="4">
        <v>79</v>
      </c>
    </row>
    <row r="2316" spans="28:40" x14ac:dyDescent="0.25">
      <c r="AB2316" s="4">
        <v>2315</v>
      </c>
      <c r="AC2316" s="4" t="s">
        <v>14</v>
      </c>
      <c r="AD2316" s="4" t="s">
        <v>31</v>
      </c>
      <c r="AE2316" s="4" t="s">
        <v>16</v>
      </c>
      <c r="AF2316" s="4" t="s">
        <v>17</v>
      </c>
      <c r="AG2316" s="4" t="s">
        <v>20</v>
      </c>
      <c r="AH2316" s="4" t="s">
        <v>23</v>
      </c>
      <c r="AI2316" s="5">
        <v>7500</v>
      </c>
      <c r="AJ2316" s="4" t="e">
        <v>#NULL!</v>
      </c>
      <c r="AK2316" s="4">
        <v>11</v>
      </c>
      <c r="AL2316" s="4">
        <v>36</v>
      </c>
      <c r="AM2316" s="4">
        <v>5</v>
      </c>
      <c r="AN2316" s="4">
        <v>52</v>
      </c>
    </row>
    <row r="2317" spans="28:40" x14ac:dyDescent="0.25">
      <c r="AB2317" s="4">
        <v>2316</v>
      </c>
      <c r="AC2317" s="4" t="s">
        <v>14</v>
      </c>
      <c r="AD2317" s="4" t="s">
        <v>50</v>
      </c>
      <c r="AE2317" s="4" t="s">
        <v>16</v>
      </c>
      <c r="AF2317" s="4" t="s">
        <v>17</v>
      </c>
      <c r="AG2317" s="4" t="s">
        <v>20</v>
      </c>
      <c r="AH2317" s="4" t="s">
        <v>36</v>
      </c>
      <c r="AI2317" s="5">
        <v>10000</v>
      </c>
      <c r="AJ2317" s="4" t="e">
        <v>#NULL!</v>
      </c>
      <c r="AK2317" s="4">
        <v>21</v>
      </c>
      <c r="AL2317" s="4">
        <v>39</v>
      </c>
      <c r="AM2317" s="4">
        <v>16</v>
      </c>
      <c r="AN2317" s="4">
        <v>76</v>
      </c>
    </row>
    <row r="2318" spans="28:40" x14ac:dyDescent="0.25">
      <c r="AB2318" s="4">
        <v>2317</v>
      </c>
      <c r="AC2318" s="4" t="s">
        <v>20</v>
      </c>
      <c r="AD2318" s="4" t="s">
        <v>24</v>
      </c>
      <c r="AE2318" s="4" t="s">
        <v>16</v>
      </c>
      <c r="AF2318" s="4" t="s">
        <v>17</v>
      </c>
      <c r="AG2318" s="4" t="s">
        <v>20</v>
      </c>
      <c r="AH2318" s="4" t="s">
        <v>23</v>
      </c>
      <c r="AI2318" s="5">
        <v>7500</v>
      </c>
      <c r="AJ2318" s="4" t="e">
        <v>#NULL!</v>
      </c>
      <c r="AK2318" s="4">
        <v>20</v>
      </c>
      <c r="AL2318" s="4">
        <v>34</v>
      </c>
      <c r="AM2318" s="4">
        <v>17</v>
      </c>
      <c r="AN2318" s="4">
        <v>71</v>
      </c>
    </row>
    <row r="2319" spans="28:40" x14ac:dyDescent="0.25">
      <c r="AB2319" s="4">
        <v>2318</v>
      </c>
      <c r="AC2319" s="4" t="s">
        <v>14</v>
      </c>
      <c r="AD2319" s="4" t="s">
        <v>40</v>
      </c>
      <c r="AE2319" s="4" t="s">
        <v>16</v>
      </c>
      <c r="AF2319" s="4" t="s">
        <v>17</v>
      </c>
      <c r="AG2319" s="4" t="s">
        <v>20</v>
      </c>
      <c r="AH2319" s="4" t="s">
        <v>23</v>
      </c>
      <c r="AI2319" s="5">
        <v>5000</v>
      </c>
      <c r="AJ2319" s="4" t="e">
        <v>#NULL!</v>
      </c>
      <c r="AK2319" s="4">
        <v>20</v>
      </c>
      <c r="AL2319" s="4">
        <v>35</v>
      </c>
      <c r="AM2319" s="4">
        <v>17</v>
      </c>
      <c r="AN2319" s="4">
        <v>72</v>
      </c>
    </row>
    <row r="2320" spans="28:40" x14ac:dyDescent="0.25">
      <c r="AB2320" s="4">
        <v>2319</v>
      </c>
      <c r="AC2320" s="4" t="s">
        <v>14</v>
      </c>
      <c r="AD2320" s="4" t="s">
        <v>28</v>
      </c>
      <c r="AE2320" s="4" t="s">
        <v>16</v>
      </c>
      <c r="AF2320" s="4" t="s">
        <v>17</v>
      </c>
      <c r="AG2320" s="4" t="s">
        <v>20</v>
      </c>
      <c r="AH2320" s="4" t="s">
        <v>23</v>
      </c>
      <c r="AI2320" s="5">
        <v>4500</v>
      </c>
      <c r="AJ2320" s="4" t="e">
        <v>#NULL!</v>
      </c>
      <c r="AK2320" s="4">
        <v>28</v>
      </c>
      <c r="AL2320" s="4">
        <v>20</v>
      </c>
      <c r="AM2320" s="4">
        <v>19</v>
      </c>
      <c r="AN2320" s="4">
        <v>67</v>
      </c>
    </row>
    <row r="2321" spans="28:40" x14ac:dyDescent="0.25">
      <c r="AB2321" s="4">
        <v>2320</v>
      </c>
      <c r="AC2321" s="4" t="s">
        <v>14</v>
      </c>
      <c r="AD2321" s="4" t="s">
        <v>24</v>
      </c>
      <c r="AE2321" s="4" t="s">
        <v>16</v>
      </c>
      <c r="AF2321" s="4" t="s">
        <v>17</v>
      </c>
      <c r="AG2321" s="4" t="s">
        <v>20</v>
      </c>
      <c r="AH2321" s="4" t="s">
        <v>23</v>
      </c>
      <c r="AI2321" s="5">
        <v>4500</v>
      </c>
      <c r="AJ2321" s="4" t="e">
        <v>#NULL!</v>
      </c>
      <c r="AK2321" s="4">
        <v>25</v>
      </c>
      <c r="AL2321" s="4">
        <v>35</v>
      </c>
      <c r="AM2321" s="4">
        <v>20</v>
      </c>
      <c r="AN2321" s="4">
        <v>80</v>
      </c>
    </row>
    <row r="2322" spans="28:40" x14ac:dyDescent="0.25">
      <c r="AB2322" s="4">
        <v>2321</v>
      </c>
      <c r="AC2322" s="4" t="s">
        <v>14</v>
      </c>
      <c r="AD2322" s="4" t="s">
        <v>37</v>
      </c>
      <c r="AE2322" s="4" t="s">
        <v>16</v>
      </c>
      <c r="AF2322" s="4" t="s">
        <v>17</v>
      </c>
      <c r="AG2322" s="4" t="s">
        <v>20</v>
      </c>
      <c r="AH2322" s="4" t="s">
        <v>23</v>
      </c>
      <c r="AI2322" s="5">
        <v>4000</v>
      </c>
      <c r="AJ2322" s="4" t="e">
        <v>#NULL!</v>
      </c>
      <c r="AK2322" s="4">
        <v>21</v>
      </c>
      <c r="AL2322" s="4">
        <v>35</v>
      </c>
      <c r="AM2322" s="4">
        <v>19</v>
      </c>
      <c r="AN2322" s="4">
        <v>75</v>
      </c>
    </row>
    <row r="2323" spans="28:40" x14ac:dyDescent="0.25">
      <c r="AB2323" s="4">
        <v>2322</v>
      </c>
      <c r="AC2323" s="4" t="s">
        <v>14</v>
      </c>
      <c r="AD2323" s="4" t="s">
        <v>31</v>
      </c>
      <c r="AE2323" s="4" t="s">
        <v>16</v>
      </c>
      <c r="AF2323" s="4" t="s">
        <v>17</v>
      </c>
      <c r="AG2323" s="4" t="s">
        <v>20</v>
      </c>
      <c r="AH2323" s="4" t="s">
        <v>23</v>
      </c>
      <c r="AI2323" s="5">
        <v>4000</v>
      </c>
      <c r="AJ2323" s="4" t="e">
        <v>#NULL!</v>
      </c>
      <c r="AK2323" s="4">
        <v>22</v>
      </c>
      <c r="AL2323" s="4">
        <v>35</v>
      </c>
      <c r="AM2323" s="4">
        <v>19</v>
      </c>
      <c r="AN2323" s="4">
        <v>76</v>
      </c>
    </row>
    <row r="2324" spans="28:40" x14ac:dyDescent="0.25">
      <c r="AB2324" s="4">
        <v>2323</v>
      </c>
      <c r="AC2324" s="4" t="s">
        <v>14</v>
      </c>
      <c r="AD2324" s="4" t="s">
        <v>37</v>
      </c>
      <c r="AE2324" s="4" t="s">
        <v>16</v>
      </c>
      <c r="AF2324" s="4" t="s">
        <v>17</v>
      </c>
      <c r="AG2324" s="4" t="s">
        <v>20</v>
      </c>
      <c r="AH2324" s="4" t="s">
        <v>23</v>
      </c>
      <c r="AI2324" s="5">
        <v>3500</v>
      </c>
      <c r="AJ2324" s="4" t="e">
        <v>#NULL!</v>
      </c>
      <c r="AK2324" s="4">
        <v>22</v>
      </c>
      <c r="AL2324" s="4">
        <v>35</v>
      </c>
      <c r="AM2324" s="4">
        <v>20</v>
      </c>
      <c r="AN2324" s="4">
        <v>77</v>
      </c>
    </row>
    <row r="2325" spans="28:40" x14ac:dyDescent="0.25">
      <c r="AB2325" s="4">
        <v>2324</v>
      </c>
      <c r="AC2325" s="4" t="s">
        <v>14</v>
      </c>
      <c r="AD2325" s="4" t="s">
        <v>27</v>
      </c>
      <c r="AE2325" s="4" t="s">
        <v>16</v>
      </c>
      <c r="AF2325" s="4" t="s">
        <v>17</v>
      </c>
      <c r="AG2325" s="4" t="s">
        <v>20</v>
      </c>
      <c r="AH2325" s="4" t="s">
        <v>23</v>
      </c>
      <c r="AI2325" s="5">
        <v>4500</v>
      </c>
      <c r="AJ2325" s="4" t="e">
        <v>#NULL!</v>
      </c>
      <c r="AK2325" s="4">
        <v>21</v>
      </c>
      <c r="AL2325" s="4">
        <v>35</v>
      </c>
      <c r="AM2325" s="4">
        <v>19</v>
      </c>
      <c r="AN2325" s="4">
        <v>75</v>
      </c>
    </row>
    <row r="2326" spans="28:40" x14ac:dyDescent="0.25">
      <c r="AB2326" s="4">
        <v>2325</v>
      </c>
      <c r="AC2326" s="4" t="s">
        <v>14</v>
      </c>
      <c r="AD2326" s="4" t="s">
        <v>50</v>
      </c>
      <c r="AE2326" s="4" t="s">
        <v>16</v>
      </c>
      <c r="AF2326" s="4" t="s">
        <v>17</v>
      </c>
      <c r="AG2326" s="4" t="s">
        <v>20</v>
      </c>
      <c r="AH2326" s="4" t="s">
        <v>23</v>
      </c>
      <c r="AI2326" s="5">
        <v>5000</v>
      </c>
      <c r="AJ2326" s="4" t="e">
        <v>#NULL!</v>
      </c>
      <c r="AK2326" s="4">
        <v>29</v>
      </c>
      <c r="AL2326" s="4">
        <v>34</v>
      </c>
      <c r="AM2326" s="4">
        <v>17</v>
      </c>
      <c r="AN2326" s="4">
        <v>80</v>
      </c>
    </row>
    <row r="2327" spans="28:40" x14ac:dyDescent="0.25">
      <c r="AB2327" s="4">
        <v>2326</v>
      </c>
      <c r="AC2327" s="4" t="s">
        <v>14</v>
      </c>
      <c r="AD2327" s="4" t="s">
        <v>37</v>
      </c>
      <c r="AE2327" s="4" t="s">
        <v>16</v>
      </c>
      <c r="AF2327" s="4" t="s">
        <v>17</v>
      </c>
      <c r="AG2327" s="4" t="s">
        <v>20</v>
      </c>
      <c r="AH2327" s="4" t="s">
        <v>23</v>
      </c>
      <c r="AI2327" s="5">
        <v>6000</v>
      </c>
      <c r="AJ2327" s="4" t="e">
        <v>#NULL!</v>
      </c>
      <c r="AK2327" s="4">
        <v>23</v>
      </c>
      <c r="AL2327" s="4">
        <v>35</v>
      </c>
      <c r="AM2327" s="4">
        <v>18</v>
      </c>
      <c r="AN2327" s="4">
        <v>76</v>
      </c>
    </row>
    <row r="2328" spans="28:40" x14ac:dyDescent="0.25">
      <c r="AB2328" s="4">
        <v>2327</v>
      </c>
      <c r="AC2328" s="4" t="s">
        <v>20</v>
      </c>
      <c r="AD2328" s="4" t="s">
        <v>44</v>
      </c>
      <c r="AE2328" s="4" t="s">
        <v>16</v>
      </c>
      <c r="AF2328" s="4" t="s">
        <v>17</v>
      </c>
      <c r="AG2328" s="4" t="s">
        <v>20</v>
      </c>
      <c r="AH2328" s="4" t="s">
        <v>23</v>
      </c>
      <c r="AI2328" s="5">
        <v>4500</v>
      </c>
      <c r="AJ2328" s="4" t="e">
        <v>#NULL!</v>
      </c>
      <c r="AK2328" s="4">
        <v>21</v>
      </c>
      <c r="AL2328" s="4">
        <v>35</v>
      </c>
      <c r="AM2328" s="4">
        <v>17</v>
      </c>
      <c r="AN2328" s="4">
        <v>73</v>
      </c>
    </row>
    <row r="2329" spans="28:40" x14ac:dyDescent="0.25">
      <c r="AB2329" s="4">
        <v>2328</v>
      </c>
      <c r="AC2329" s="4" t="s">
        <v>20</v>
      </c>
      <c r="AD2329" s="4" t="s">
        <v>31</v>
      </c>
      <c r="AE2329" s="4" t="s">
        <v>16</v>
      </c>
      <c r="AF2329" s="4" t="s">
        <v>17</v>
      </c>
      <c r="AG2329" s="4" t="s">
        <v>20</v>
      </c>
      <c r="AH2329" s="4" t="s">
        <v>23</v>
      </c>
      <c r="AI2329" s="5">
        <v>4500</v>
      </c>
      <c r="AJ2329" s="4" t="e">
        <v>#NULL!</v>
      </c>
      <c r="AK2329" s="4">
        <v>24</v>
      </c>
      <c r="AL2329" s="4">
        <v>34</v>
      </c>
      <c r="AM2329" s="4">
        <v>17</v>
      </c>
      <c r="AN2329" s="4">
        <v>75</v>
      </c>
    </row>
    <row r="2330" spans="28:40" x14ac:dyDescent="0.25">
      <c r="AB2330" s="4">
        <v>2329</v>
      </c>
      <c r="AC2330" s="4" t="s">
        <v>14</v>
      </c>
      <c r="AD2330" s="4" t="s">
        <v>29</v>
      </c>
      <c r="AE2330" s="4" t="s">
        <v>16</v>
      </c>
      <c r="AF2330" s="4" t="s">
        <v>17</v>
      </c>
      <c r="AG2330" s="4" t="s">
        <v>20</v>
      </c>
      <c r="AH2330" s="4" t="s">
        <v>23</v>
      </c>
      <c r="AI2330" s="5">
        <v>5000</v>
      </c>
      <c r="AJ2330" s="4" t="e">
        <v>#NULL!</v>
      </c>
      <c r="AK2330" s="4">
        <v>24</v>
      </c>
      <c r="AL2330" s="4">
        <v>35</v>
      </c>
      <c r="AM2330" s="4">
        <v>18</v>
      </c>
      <c r="AN2330" s="4">
        <v>77</v>
      </c>
    </row>
    <row r="2331" spans="28:40" x14ac:dyDescent="0.25">
      <c r="AB2331" s="4">
        <v>2330</v>
      </c>
      <c r="AC2331" s="4" t="s">
        <v>20</v>
      </c>
      <c r="AD2331" s="4" t="s">
        <v>31</v>
      </c>
      <c r="AE2331" s="4" t="s">
        <v>16</v>
      </c>
      <c r="AF2331" s="4" t="s">
        <v>17</v>
      </c>
      <c r="AG2331" s="4" t="s">
        <v>20</v>
      </c>
      <c r="AH2331" s="4" t="s">
        <v>23</v>
      </c>
      <c r="AI2331" s="5">
        <v>4500</v>
      </c>
      <c r="AJ2331" s="4" t="e">
        <v>#NULL!</v>
      </c>
      <c r="AK2331" s="4">
        <v>24</v>
      </c>
      <c r="AL2331" s="4">
        <v>35</v>
      </c>
      <c r="AM2331" s="4">
        <v>18</v>
      </c>
      <c r="AN2331" s="4">
        <v>77</v>
      </c>
    </row>
    <row r="2332" spans="28:40" x14ac:dyDescent="0.25">
      <c r="AB2332" s="4">
        <v>2331</v>
      </c>
      <c r="AC2332" s="4" t="s">
        <v>14</v>
      </c>
      <c r="AD2332" s="4" t="s">
        <v>40</v>
      </c>
      <c r="AE2332" s="4" t="s">
        <v>16</v>
      </c>
      <c r="AF2332" s="4" t="s">
        <v>17</v>
      </c>
      <c r="AG2332" s="4" t="s">
        <v>20</v>
      </c>
      <c r="AH2332" s="4" t="s">
        <v>23</v>
      </c>
      <c r="AI2332" s="5">
        <v>7500</v>
      </c>
      <c r="AJ2332" s="4" t="e">
        <v>#NULL!</v>
      </c>
      <c r="AK2332" s="4">
        <v>11</v>
      </c>
      <c r="AL2332" s="4">
        <v>35</v>
      </c>
      <c r="AM2332" s="4">
        <v>5</v>
      </c>
      <c r="AN2332" s="4">
        <v>51</v>
      </c>
    </row>
    <row r="2333" spans="28:40" x14ac:dyDescent="0.25">
      <c r="AB2333" s="4">
        <v>2332</v>
      </c>
      <c r="AC2333" s="4" t="s">
        <v>14</v>
      </c>
      <c r="AD2333" s="4" t="s">
        <v>30</v>
      </c>
      <c r="AE2333" s="4" t="s">
        <v>16</v>
      </c>
      <c r="AF2333" s="4" t="s">
        <v>17</v>
      </c>
      <c r="AG2333" s="4" t="s">
        <v>20</v>
      </c>
      <c r="AH2333" s="4" t="s">
        <v>23</v>
      </c>
      <c r="AI2333" s="5">
        <v>8800</v>
      </c>
      <c r="AJ2333" s="4" t="e">
        <v>#NULL!</v>
      </c>
      <c r="AK2333" s="4">
        <v>19</v>
      </c>
      <c r="AL2333" s="4">
        <v>32</v>
      </c>
      <c r="AM2333" s="4">
        <v>12</v>
      </c>
      <c r="AN2333" s="4">
        <v>63</v>
      </c>
    </row>
    <row r="2334" spans="28:40" x14ac:dyDescent="0.25">
      <c r="AB2334" s="4">
        <v>2333</v>
      </c>
      <c r="AC2334" s="4" t="s">
        <v>14</v>
      </c>
      <c r="AD2334" s="4" t="s">
        <v>31</v>
      </c>
      <c r="AE2334" s="4" t="s">
        <v>16</v>
      </c>
      <c r="AF2334" s="4" t="s">
        <v>17</v>
      </c>
      <c r="AG2334" s="4" t="s">
        <v>20</v>
      </c>
      <c r="AH2334" s="4" t="s">
        <v>23</v>
      </c>
      <c r="AI2334" s="5">
        <v>7500</v>
      </c>
      <c r="AJ2334" s="4" t="e">
        <v>#NULL!</v>
      </c>
      <c r="AK2334" s="4">
        <v>15</v>
      </c>
      <c r="AL2334" s="4">
        <v>34</v>
      </c>
      <c r="AM2334" s="4">
        <v>12</v>
      </c>
      <c r="AN2334" s="4">
        <v>61</v>
      </c>
    </row>
    <row r="2335" spans="28:40" x14ac:dyDescent="0.25">
      <c r="AB2335" s="4">
        <v>2334</v>
      </c>
      <c r="AC2335" s="4" t="s">
        <v>20</v>
      </c>
      <c r="AD2335" s="4" t="s">
        <v>50</v>
      </c>
      <c r="AE2335" s="4" t="s">
        <v>16</v>
      </c>
      <c r="AF2335" s="4" t="s">
        <v>17</v>
      </c>
      <c r="AG2335" s="4" t="s">
        <v>20</v>
      </c>
      <c r="AH2335" s="4" t="s">
        <v>23</v>
      </c>
      <c r="AI2335" s="5">
        <v>7500</v>
      </c>
      <c r="AJ2335" s="4" t="e">
        <v>#NULL!</v>
      </c>
      <c r="AK2335" s="4">
        <v>10</v>
      </c>
      <c r="AL2335" s="4">
        <v>21</v>
      </c>
      <c r="AM2335" s="4">
        <v>8</v>
      </c>
      <c r="AN2335" s="4">
        <v>39</v>
      </c>
    </row>
    <row r="2336" spans="28:40" x14ac:dyDescent="0.25">
      <c r="AB2336" s="4">
        <v>2335</v>
      </c>
      <c r="AC2336" s="4" t="s">
        <v>14</v>
      </c>
      <c r="AD2336" s="4" t="s">
        <v>50</v>
      </c>
      <c r="AE2336" s="4" t="s">
        <v>16</v>
      </c>
      <c r="AF2336" s="4" t="s">
        <v>17</v>
      </c>
      <c r="AG2336" s="4" t="s">
        <v>20</v>
      </c>
      <c r="AH2336" s="4" t="s">
        <v>23</v>
      </c>
      <c r="AI2336" s="5">
        <v>7500</v>
      </c>
      <c r="AJ2336" s="4" t="e">
        <v>#NULL!</v>
      </c>
      <c r="AK2336" s="4">
        <v>14</v>
      </c>
      <c r="AL2336" s="4">
        <v>10</v>
      </c>
      <c r="AM2336" s="4">
        <v>13</v>
      </c>
      <c r="AN2336" s="4">
        <v>37</v>
      </c>
    </row>
    <row r="2337" spans="28:40" x14ac:dyDescent="0.25">
      <c r="AB2337" s="4">
        <v>2336</v>
      </c>
      <c r="AC2337" s="4" t="s">
        <v>14</v>
      </c>
      <c r="AD2337" s="4" t="s">
        <v>31</v>
      </c>
      <c r="AE2337" s="4" t="s">
        <v>16</v>
      </c>
      <c r="AF2337" s="4" t="s">
        <v>17</v>
      </c>
      <c r="AG2337" s="4" t="s">
        <v>20</v>
      </c>
      <c r="AH2337" s="4" t="s">
        <v>23</v>
      </c>
      <c r="AI2337" s="5">
        <v>7500</v>
      </c>
      <c r="AJ2337" s="4" t="e">
        <v>#NULL!</v>
      </c>
      <c r="AK2337" s="4">
        <v>18</v>
      </c>
      <c r="AL2337" s="4">
        <v>35</v>
      </c>
      <c r="AM2337" s="4">
        <v>15</v>
      </c>
      <c r="AN2337" s="4">
        <v>68</v>
      </c>
    </row>
    <row r="2338" spans="28:40" x14ac:dyDescent="0.25">
      <c r="AB2338" s="4">
        <v>2337</v>
      </c>
      <c r="AC2338" s="4" t="s">
        <v>14</v>
      </c>
      <c r="AD2338" s="4" t="s">
        <v>40</v>
      </c>
      <c r="AE2338" s="4" t="s">
        <v>16</v>
      </c>
      <c r="AF2338" s="4" t="s">
        <v>17</v>
      </c>
      <c r="AG2338" s="4" t="s">
        <v>20</v>
      </c>
      <c r="AH2338" s="4" t="s">
        <v>23</v>
      </c>
      <c r="AI2338" s="5">
        <v>7500</v>
      </c>
      <c r="AJ2338" s="4" t="e">
        <v>#NULL!</v>
      </c>
      <c r="AK2338" s="4">
        <v>11</v>
      </c>
      <c r="AL2338" s="4">
        <v>24</v>
      </c>
      <c r="AM2338" s="4">
        <v>10</v>
      </c>
      <c r="AN2338" s="4">
        <v>45</v>
      </c>
    </row>
    <row r="2339" spans="28:40" x14ac:dyDescent="0.25">
      <c r="AB2339" s="4">
        <v>2338</v>
      </c>
      <c r="AC2339" s="4" t="s">
        <v>14</v>
      </c>
      <c r="AD2339" s="4" t="s">
        <v>41</v>
      </c>
      <c r="AE2339" s="4" t="s">
        <v>16</v>
      </c>
      <c r="AF2339" s="4" t="s">
        <v>17</v>
      </c>
      <c r="AG2339" s="4" t="s">
        <v>20</v>
      </c>
      <c r="AH2339" s="4" t="s">
        <v>23</v>
      </c>
      <c r="AI2339" s="5">
        <v>7500</v>
      </c>
      <c r="AJ2339" s="4" t="e">
        <v>#NULL!</v>
      </c>
      <c r="AK2339" s="4">
        <v>13</v>
      </c>
      <c r="AL2339" s="4">
        <v>16</v>
      </c>
      <c r="AM2339" s="4">
        <v>7</v>
      </c>
      <c r="AN2339" s="4">
        <v>36</v>
      </c>
    </row>
    <row r="2340" spans="28:40" x14ac:dyDescent="0.25">
      <c r="AB2340" s="4">
        <v>2339</v>
      </c>
      <c r="AC2340" s="4" t="s">
        <v>14</v>
      </c>
      <c r="AD2340" s="4" t="s">
        <v>44</v>
      </c>
      <c r="AE2340" s="4" t="s">
        <v>16</v>
      </c>
      <c r="AF2340" s="4" t="s">
        <v>17</v>
      </c>
      <c r="AG2340" s="4" t="s">
        <v>20</v>
      </c>
      <c r="AH2340" s="4" t="s">
        <v>23</v>
      </c>
      <c r="AI2340" s="5">
        <v>7500</v>
      </c>
      <c r="AJ2340" s="4" t="e">
        <v>#NULL!</v>
      </c>
      <c r="AK2340" s="4">
        <v>17</v>
      </c>
      <c r="AL2340" s="4">
        <v>35</v>
      </c>
      <c r="AM2340" s="4">
        <v>15</v>
      </c>
      <c r="AN2340" s="4">
        <v>67</v>
      </c>
    </row>
    <row r="2341" spans="28:40" x14ac:dyDescent="0.25">
      <c r="AB2341" s="4">
        <v>2340</v>
      </c>
      <c r="AC2341" s="4" t="s">
        <v>20</v>
      </c>
      <c r="AD2341" s="4" t="s">
        <v>41</v>
      </c>
      <c r="AE2341" s="4" t="s">
        <v>22</v>
      </c>
      <c r="AF2341" s="4" t="s">
        <v>17</v>
      </c>
      <c r="AG2341" s="4" t="s">
        <v>20</v>
      </c>
      <c r="AH2341" s="4" t="s">
        <v>23</v>
      </c>
      <c r="AI2341" s="5">
        <v>7500</v>
      </c>
      <c r="AJ2341" s="4" t="e">
        <v>#NULL!</v>
      </c>
      <c r="AK2341" s="4">
        <v>17</v>
      </c>
      <c r="AL2341" s="4">
        <v>27</v>
      </c>
      <c r="AM2341" s="4">
        <v>16</v>
      </c>
      <c r="AN2341" s="4">
        <v>60</v>
      </c>
    </row>
    <row r="2342" spans="28:40" x14ac:dyDescent="0.25">
      <c r="AB2342" s="4">
        <v>2341</v>
      </c>
      <c r="AC2342" s="4" t="s">
        <v>14</v>
      </c>
      <c r="AD2342" s="4" t="s">
        <v>50</v>
      </c>
      <c r="AE2342" s="4" t="s">
        <v>22</v>
      </c>
      <c r="AF2342" s="4" t="s">
        <v>17</v>
      </c>
      <c r="AG2342" s="4" t="s">
        <v>20</v>
      </c>
      <c r="AH2342" s="4" t="s">
        <v>23</v>
      </c>
      <c r="AI2342" s="5">
        <v>7500</v>
      </c>
      <c r="AJ2342" s="4" t="e">
        <v>#NULL!</v>
      </c>
      <c r="AK2342" s="4">
        <v>13</v>
      </c>
      <c r="AL2342" s="4">
        <v>33</v>
      </c>
      <c r="AM2342" s="4">
        <v>14</v>
      </c>
      <c r="AN2342" s="4">
        <v>60</v>
      </c>
    </row>
    <row r="2343" spans="28:40" x14ac:dyDescent="0.25">
      <c r="AB2343" s="4">
        <v>2342</v>
      </c>
      <c r="AC2343" s="4" t="s">
        <v>14</v>
      </c>
      <c r="AD2343" s="4" t="s">
        <v>37</v>
      </c>
      <c r="AE2343" s="4" t="s">
        <v>22</v>
      </c>
      <c r="AF2343" s="4" t="s">
        <v>17</v>
      </c>
      <c r="AG2343" s="4" t="s">
        <v>20</v>
      </c>
      <c r="AH2343" s="4" t="s">
        <v>23</v>
      </c>
      <c r="AI2343" s="5">
        <v>7500</v>
      </c>
      <c r="AJ2343" s="4" t="e">
        <v>#NULL!</v>
      </c>
      <c r="AK2343" s="4">
        <v>12</v>
      </c>
      <c r="AL2343" s="4">
        <v>34</v>
      </c>
      <c r="AM2343" s="4">
        <v>11</v>
      </c>
      <c r="AN2343" s="4">
        <v>57</v>
      </c>
    </row>
    <row r="2344" spans="28:40" x14ac:dyDescent="0.25">
      <c r="AB2344" s="4">
        <v>2343</v>
      </c>
      <c r="AC2344" s="4" t="s">
        <v>14</v>
      </c>
      <c r="AD2344" s="4" t="s">
        <v>28</v>
      </c>
      <c r="AE2344" s="4" t="s">
        <v>16</v>
      </c>
      <c r="AF2344" s="4" t="s">
        <v>17</v>
      </c>
      <c r="AG2344" s="4" t="s">
        <v>20</v>
      </c>
      <c r="AH2344" s="4" t="s">
        <v>23</v>
      </c>
      <c r="AI2344" s="5">
        <v>6500</v>
      </c>
      <c r="AJ2344" s="4" t="e">
        <v>#NULL!</v>
      </c>
      <c r="AK2344" s="4">
        <v>17</v>
      </c>
      <c r="AL2344" s="4">
        <v>32</v>
      </c>
      <c r="AM2344" s="4">
        <v>13</v>
      </c>
      <c r="AN2344" s="4">
        <v>63</v>
      </c>
    </row>
    <row r="2345" spans="28:40" x14ac:dyDescent="0.25">
      <c r="AB2345" s="4">
        <v>2344</v>
      </c>
      <c r="AC2345" s="4" t="s">
        <v>14</v>
      </c>
      <c r="AD2345" s="4" t="s">
        <v>31</v>
      </c>
      <c r="AE2345" s="4" t="s">
        <v>16</v>
      </c>
      <c r="AF2345" s="4" t="s">
        <v>17</v>
      </c>
      <c r="AG2345" s="4" t="s">
        <v>20</v>
      </c>
      <c r="AH2345" s="4" t="s">
        <v>23</v>
      </c>
      <c r="AI2345" s="5">
        <v>7500</v>
      </c>
      <c r="AJ2345" s="4" t="e">
        <v>#NULL!</v>
      </c>
      <c r="AK2345" s="4">
        <v>14</v>
      </c>
      <c r="AL2345" s="4">
        <v>33</v>
      </c>
      <c r="AM2345" s="4">
        <v>6</v>
      </c>
      <c r="AN2345" s="4">
        <v>53</v>
      </c>
    </row>
    <row r="2346" spans="28:40" x14ac:dyDescent="0.25">
      <c r="AB2346" s="4">
        <v>2345</v>
      </c>
      <c r="AC2346" s="4" t="s">
        <v>20</v>
      </c>
      <c r="AD2346" s="4" t="s">
        <v>44</v>
      </c>
      <c r="AE2346" s="4" t="s">
        <v>22</v>
      </c>
      <c r="AF2346" s="4" t="s">
        <v>17</v>
      </c>
      <c r="AG2346" s="4" t="s">
        <v>20</v>
      </c>
      <c r="AH2346" s="4" t="s">
        <v>23</v>
      </c>
      <c r="AI2346" s="5">
        <v>6500</v>
      </c>
      <c r="AJ2346" s="4" t="e">
        <v>#NULL!</v>
      </c>
      <c r="AK2346" s="4">
        <v>11</v>
      </c>
      <c r="AL2346" s="4">
        <v>35</v>
      </c>
      <c r="AM2346" s="4">
        <v>5</v>
      </c>
      <c r="AN2346" s="4">
        <v>51</v>
      </c>
    </row>
    <row r="2347" spans="28:40" x14ac:dyDescent="0.25">
      <c r="AB2347" s="4">
        <v>2346</v>
      </c>
      <c r="AC2347" s="4" t="s">
        <v>14</v>
      </c>
      <c r="AD2347" s="4" t="s">
        <v>30</v>
      </c>
      <c r="AE2347" s="4" t="s">
        <v>16</v>
      </c>
      <c r="AF2347" s="4" t="s">
        <v>17</v>
      </c>
      <c r="AG2347" s="4" t="s">
        <v>20</v>
      </c>
      <c r="AH2347" s="4" t="s">
        <v>23</v>
      </c>
      <c r="AI2347" s="5">
        <v>7500</v>
      </c>
      <c r="AJ2347" s="4" t="e">
        <v>#NULL!</v>
      </c>
      <c r="AK2347" s="4">
        <v>9</v>
      </c>
      <c r="AL2347" s="4">
        <v>35</v>
      </c>
      <c r="AM2347" s="4">
        <v>5</v>
      </c>
      <c r="AN2347" s="4">
        <v>49</v>
      </c>
    </row>
    <row r="2348" spans="28:40" x14ac:dyDescent="0.25">
      <c r="AB2348" s="4">
        <v>2347</v>
      </c>
      <c r="AC2348" s="4" t="s">
        <v>14</v>
      </c>
      <c r="AD2348" s="4" t="s">
        <v>44</v>
      </c>
      <c r="AE2348" s="4" t="s">
        <v>16</v>
      </c>
      <c r="AF2348" s="4" t="s">
        <v>17</v>
      </c>
      <c r="AG2348" s="4" t="s">
        <v>20</v>
      </c>
      <c r="AH2348" s="4" t="s">
        <v>23</v>
      </c>
      <c r="AI2348" s="5">
        <v>7500</v>
      </c>
      <c r="AJ2348" s="4" t="e">
        <v>#NULL!</v>
      </c>
      <c r="AK2348" s="4">
        <v>11</v>
      </c>
      <c r="AL2348" s="4">
        <v>35</v>
      </c>
      <c r="AM2348" s="4">
        <v>6</v>
      </c>
      <c r="AN2348" s="4">
        <v>52</v>
      </c>
    </row>
    <row r="2349" spans="28:40" x14ac:dyDescent="0.25">
      <c r="AB2349" s="4">
        <v>2348</v>
      </c>
      <c r="AC2349" s="4" t="s">
        <v>14</v>
      </c>
      <c r="AD2349" s="4" t="s">
        <v>40</v>
      </c>
      <c r="AE2349" s="4" t="s">
        <v>22</v>
      </c>
      <c r="AF2349" s="4" t="s">
        <v>17</v>
      </c>
      <c r="AG2349" s="4" t="s">
        <v>20</v>
      </c>
      <c r="AH2349" s="4" t="s">
        <v>23</v>
      </c>
      <c r="AI2349" s="5">
        <v>6500</v>
      </c>
      <c r="AJ2349" s="4" t="e">
        <v>#NULL!</v>
      </c>
      <c r="AK2349" s="4">
        <v>12</v>
      </c>
      <c r="AL2349" s="4">
        <v>34</v>
      </c>
      <c r="AM2349" s="4">
        <v>12</v>
      </c>
      <c r="AN2349" s="4">
        <v>58</v>
      </c>
    </row>
    <row r="2350" spans="28:40" x14ac:dyDescent="0.25">
      <c r="AB2350" s="4">
        <v>2349</v>
      </c>
      <c r="AC2350" s="4" t="s">
        <v>14</v>
      </c>
      <c r="AD2350" s="4" t="s">
        <v>66</v>
      </c>
      <c r="AE2350" s="4" t="s">
        <v>16</v>
      </c>
      <c r="AF2350" s="4" t="s">
        <v>17</v>
      </c>
      <c r="AG2350" s="4" t="s">
        <v>20</v>
      </c>
      <c r="AH2350" s="4" t="s">
        <v>23</v>
      </c>
      <c r="AI2350" s="5">
        <v>6000</v>
      </c>
      <c r="AJ2350" s="4" t="e">
        <v>#NULL!</v>
      </c>
      <c r="AK2350" s="4">
        <v>18</v>
      </c>
      <c r="AL2350" s="4">
        <v>35</v>
      </c>
      <c r="AM2350" s="4">
        <v>17</v>
      </c>
      <c r="AN2350" s="4">
        <v>70</v>
      </c>
    </row>
    <row r="2351" spans="28:40" x14ac:dyDescent="0.25">
      <c r="AB2351" s="4">
        <v>2350</v>
      </c>
      <c r="AC2351" s="4" t="s">
        <v>20</v>
      </c>
      <c r="AD2351" s="4" t="s">
        <v>56</v>
      </c>
      <c r="AE2351" s="4" t="s">
        <v>16</v>
      </c>
      <c r="AF2351" s="4" t="s">
        <v>17</v>
      </c>
      <c r="AG2351" s="4" t="s">
        <v>20</v>
      </c>
      <c r="AH2351" s="4" t="s">
        <v>23</v>
      </c>
      <c r="AI2351" s="5">
        <v>6000</v>
      </c>
      <c r="AJ2351" s="4" t="e">
        <v>#NULL!</v>
      </c>
      <c r="AK2351" s="4">
        <v>24</v>
      </c>
      <c r="AL2351" s="4">
        <v>35</v>
      </c>
      <c r="AM2351" s="4">
        <v>17</v>
      </c>
      <c r="AN2351" s="4">
        <v>76</v>
      </c>
    </row>
    <row r="2352" spans="28:40" x14ac:dyDescent="0.25">
      <c r="AB2352" s="4">
        <v>2351</v>
      </c>
      <c r="AC2352" s="4" t="s">
        <v>20</v>
      </c>
      <c r="AD2352" s="4" t="s">
        <v>34</v>
      </c>
      <c r="AE2352" s="4" t="s">
        <v>16</v>
      </c>
      <c r="AF2352" s="4" t="s">
        <v>17</v>
      </c>
      <c r="AG2352" s="4" t="s">
        <v>20</v>
      </c>
      <c r="AH2352" s="4" t="s">
        <v>23</v>
      </c>
      <c r="AI2352" s="5">
        <v>6000</v>
      </c>
      <c r="AJ2352" s="4" t="e">
        <v>#NULL!</v>
      </c>
      <c r="AK2352" s="4">
        <v>22</v>
      </c>
      <c r="AL2352" s="4">
        <v>35</v>
      </c>
      <c r="AM2352" s="4">
        <v>19</v>
      </c>
      <c r="AN2352" s="4">
        <v>76</v>
      </c>
    </row>
    <row r="2353" spans="28:40" x14ac:dyDescent="0.25">
      <c r="AB2353" s="4">
        <v>2352</v>
      </c>
      <c r="AC2353" s="4" t="s">
        <v>14</v>
      </c>
      <c r="AD2353" s="4" t="s">
        <v>60</v>
      </c>
      <c r="AE2353" s="4" t="s">
        <v>16</v>
      </c>
      <c r="AF2353" s="4" t="s">
        <v>17</v>
      </c>
      <c r="AG2353" s="4" t="s">
        <v>20</v>
      </c>
      <c r="AH2353" s="4" t="s">
        <v>23</v>
      </c>
      <c r="AI2353" s="5">
        <v>7500</v>
      </c>
      <c r="AJ2353" s="4" t="e">
        <v>#NULL!</v>
      </c>
      <c r="AK2353" s="4">
        <v>15</v>
      </c>
      <c r="AL2353" s="4">
        <v>35</v>
      </c>
      <c r="AM2353" s="4">
        <v>16</v>
      </c>
      <c r="AN2353" s="4">
        <v>66</v>
      </c>
    </row>
    <row r="2354" spans="28:40" x14ac:dyDescent="0.25">
      <c r="AB2354" s="4">
        <v>2353</v>
      </c>
      <c r="AC2354" s="4" t="s">
        <v>14</v>
      </c>
      <c r="AD2354" s="4" t="s">
        <v>30</v>
      </c>
      <c r="AE2354" s="4" t="s">
        <v>16</v>
      </c>
      <c r="AF2354" s="4" t="s">
        <v>17</v>
      </c>
      <c r="AG2354" s="4" t="s">
        <v>20</v>
      </c>
      <c r="AH2354" s="4" t="s">
        <v>23</v>
      </c>
      <c r="AI2354" s="5">
        <v>6000</v>
      </c>
      <c r="AJ2354" s="4" t="e">
        <v>#NULL!</v>
      </c>
      <c r="AK2354" s="4">
        <v>14</v>
      </c>
      <c r="AL2354" s="4">
        <v>35</v>
      </c>
      <c r="AM2354" s="4">
        <v>17</v>
      </c>
      <c r="AN2354" s="4">
        <v>66</v>
      </c>
    </row>
    <row r="2355" spans="28:40" x14ac:dyDescent="0.25">
      <c r="AB2355" s="4">
        <v>2354</v>
      </c>
      <c r="AC2355" s="4" t="s">
        <v>14</v>
      </c>
      <c r="AD2355" s="4" t="s">
        <v>29</v>
      </c>
      <c r="AE2355" s="4" t="s">
        <v>16</v>
      </c>
      <c r="AF2355" s="4" t="s">
        <v>17</v>
      </c>
      <c r="AG2355" s="4" t="s">
        <v>20</v>
      </c>
      <c r="AH2355" s="4" t="s">
        <v>23</v>
      </c>
      <c r="AI2355" s="5">
        <v>7000</v>
      </c>
      <c r="AJ2355" s="4" t="e">
        <v>#NULL!</v>
      </c>
      <c r="AK2355" s="4">
        <v>18</v>
      </c>
      <c r="AL2355" s="4">
        <v>35</v>
      </c>
      <c r="AM2355" s="4">
        <v>18</v>
      </c>
      <c r="AN2355" s="4">
        <v>71</v>
      </c>
    </row>
    <row r="2356" spans="28:40" x14ac:dyDescent="0.25">
      <c r="AB2356" s="4">
        <v>2355</v>
      </c>
      <c r="AC2356" s="4" t="s">
        <v>14</v>
      </c>
      <c r="AD2356" s="4" t="s">
        <v>50</v>
      </c>
      <c r="AE2356" s="4" t="s">
        <v>16</v>
      </c>
      <c r="AF2356" s="4" t="s">
        <v>17</v>
      </c>
      <c r="AG2356" s="4" t="s">
        <v>20</v>
      </c>
      <c r="AH2356" s="4" t="s">
        <v>23</v>
      </c>
      <c r="AI2356" s="5">
        <v>5500</v>
      </c>
      <c r="AJ2356" s="4" t="e">
        <v>#NULL!</v>
      </c>
      <c r="AK2356" s="4">
        <v>17</v>
      </c>
      <c r="AL2356" s="4">
        <v>35</v>
      </c>
      <c r="AM2356" s="4">
        <v>18</v>
      </c>
      <c r="AN2356" s="4">
        <v>70</v>
      </c>
    </row>
    <row r="2357" spans="28:40" x14ac:dyDescent="0.25">
      <c r="AB2357" s="4">
        <v>2356</v>
      </c>
      <c r="AC2357" s="4" t="s">
        <v>14</v>
      </c>
      <c r="AD2357" s="4" t="s">
        <v>30</v>
      </c>
      <c r="AE2357" s="4" t="s">
        <v>16</v>
      </c>
      <c r="AF2357" s="4" t="s">
        <v>17</v>
      </c>
      <c r="AG2357" s="4" t="s">
        <v>20</v>
      </c>
      <c r="AH2357" s="4" t="s">
        <v>23</v>
      </c>
      <c r="AI2357" s="5">
        <v>7000</v>
      </c>
      <c r="AJ2357" s="4" t="e">
        <v>#NULL!</v>
      </c>
      <c r="AK2357" s="4">
        <v>8</v>
      </c>
      <c r="AL2357" s="4">
        <v>35</v>
      </c>
      <c r="AM2357" s="4">
        <v>17</v>
      </c>
      <c r="AN2357" s="4">
        <v>60</v>
      </c>
    </row>
    <row r="2358" spans="28:40" x14ac:dyDescent="0.25">
      <c r="AB2358" s="4">
        <v>2357</v>
      </c>
      <c r="AC2358" s="4" t="s">
        <v>14</v>
      </c>
      <c r="AD2358" s="4" t="s">
        <v>47</v>
      </c>
      <c r="AE2358" s="4" t="s">
        <v>16</v>
      </c>
      <c r="AF2358" s="4" t="s">
        <v>17</v>
      </c>
      <c r="AG2358" s="4" t="s">
        <v>20</v>
      </c>
      <c r="AH2358" s="4" t="s">
        <v>23</v>
      </c>
      <c r="AI2358" s="5">
        <v>7500</v>
      </c>
      <c r="AJ2358" s="4" t="e">
        <v>#NULL!</v>
      </c>
      <c r="AK2358" s="4">
        <v>17</v>
      </c>
      <c r="AL2358" s="4">
        <v>35</v>
      </c>
      <c r="AM2358" s="4">
        <v>16</v>
      </c>
      <c r="AN2358" s="4">
        <v>68</v>
      </c>
    </row>
    <row r="2359" spans="28:40" x14ac:dyDescent="0.25">
      <c r="AB2359" s="4">
        <v>2358</v>
      </c>
      <c r="AC2359" s="4" t="s">
        <v>20</v>
      </c>
      <c r="AD2359" s="4" t="s">
        <v>44</v>
      </c>
      <c r="AE2359" s="4" t="s">
        <v>16</v>
      </c>
      <c r="AF2359" s="4" t="s">
        <v>17</v>
      </c>
      <c r="AG2359" s="4" t="s">
        <v>20</v>
      </c>
      <c r="AH2359" s="4" t="s">
        <v>23</v>
      </c>
      <c r="AI2359" s="5">
        <v>7500</v>
      </c>
      <c r="AJ2359" s="4" t="e">
        <v>#NULL!</v>
      </c>
      <c r="AK2359" s="4">
        <v>9</v>
      </c>
      <c r="AL2359" s="4">
        <v>25</v>
      </c>
      <c r="AM2359" s="4">
        <v>13</v>
      </c>
      <c r="AN2359" s="4">
        <v>47</v>
      </c>
    </row>
    <row r="2360" spans="28:40" x14ac:dyDescent="0.25">
      <c r="AB2360" s="4">
        <v>2359</v>
      </c>
      <c r="AC2360" s="4" t="s">
        <v>14</v>
      </c>
      <c r="AD2360" s="4" t="s">
        <v>29</v>
      </c>
      <c r="AE2360" s="4" t="s">
        <v>16</v>
      </c>
      <c r="AF2360" s="4" t="s">
        <v>17</v>
      </c>
      <c r="AG2360" s="4" t="s">
        <v>20</v>
      </c>
      <c r="AH2360" s="4" t="s">
        <v>23</v>
      </c>
      <c r="AI2360" s="5">
        <v>7000</v>
      </c>
      <c r="AJ2360" s="4" t="e">
        <v>#NULL!</v>
      </c>
      <c r="AK2360" s="4">
        <v>13</v>
      </c>
      <c r="AL2360" s="4">
        <v>35</v>
      </c>
      <c r="AM2360" s="4">
        <v>17</v>
      </c>
      <c r="AN2360" s="4">
        <v>65</v>
      </c>
    </row>
    <row r="2361" spans="28:40" x14ac:dyDescent="0.25">
      <c r="AB2361" s="4">
        <v>2360</v>
      </c>
      <c r="AC2361" s="4" t="s">
        <v>14</v>
      </c>
      <c r="AD2361" s="4" t="s">
        <v>30</v>
      </c>
      <c r="AE2361" s="4" t="s">
        <v>16</v>
      </c>
      <c r="AF2361" s="4" t="s">
        <v>17</v>
      </c>
      <c r="AG2361" s="4" t="s">
        <v>20</v>
      </c>
      <c r="AH2361" s="4" t="s">
        <v>23</v>
      </c>
      <c r="AI2361" s="5">
        <v>6000</v>
      </c>
      <c r="AJ2361" s="4" t="e">
        <v>#NULL!</v>
      </c>
      <c r="AK2361" s="4">
        <v>16</v>
      </c>
      <c r="AL2361" s="4">
        <v>35</v>
      </c>
      <c r="AM2361" s="4">
        <v>9</v>
      </c>
      <c r="AN2361" s="4">
        <v>60</v>
      </c>
    </row>
    <row r="2362" spans="28:40" x14ac:dyDescent="0.25">
      <c r="AB2362" s="4">
        <v>2361</v>
      </c>
      <c r="AC2362" s="4" t="s">
        <v>14</v>
      </c>
      <c r="AD2362" s="4" t="s">
        <v>34</v>
      </c>
      <c r="AE2362" s="4" t="s">
        <v>16</v>
      </c>
      <c r="AF2362" s="4" t="s">
        <v>17</v>
      </c>
      <c r="AG2362" s="4" t="s">
        <v>20</v>
      </c>
      <c r="AH2362" s="4" t="s">
        <v>23</v>
      </c>
      <c r="AI2362" s="5">
        <v>7500</v>
      </c>
      <c r="AJ2362" s="4" t="e">
        <v>#NULL!</v>
      </c>
      <c r="AK2362" s="4">
        <v>19</v>
      </c>
      <c r="AL2362" s="4">
        <v>35</v>
      </c>
      <c r="AM2362" s="4">
        <v>18</v>
      </c>
      <c r="AN2362" s="4">
        <v>72</v>
      </c>
    </row>
    <row r="2363" spans="28:40" x14ac:dyDescent="0.25">
      <c r="AB2363" s="4">
        <v>2362</v>
      </c>
      <c r="AC2363" s="4" t="s">
        <v>20</v>
      </c>
      <c r="AD2363" s="4" t="s">
        <v>34</v>
      </c>
      <c r="AE2363" s="4" t="s">
        <v>16</v>
      </c>
      <c r="AF2363" s="4" t="s">
        <v>17</v>
      </c>
      <c r="AG2363" s="4" t="s">
        <v>20</v>
      </c>
      <c r="AH2363" s="4" t="s">
        <v>23</v>
      </c>
      <c r="AI2363" s="5">
        <v>5500</v>
      </c>
      <c r="AJ2363" s="4" t="e">
        <v>#NULL!</v>
      </c>
      <c r="AK2363" s="4">
        <v>18</v>
      </c>
      <c r="AL2363" s="4">
        <v>35</v>
      </c>
      <c r="AM2363" s="4">
        <v>17</v>
      </c>
      <c r="AN2363" s="4">
        <v>70</v>
      </c>
    </row>
    <row r="2364" spans="28:40" x14ac:dyDescent="0.25">
      <c r="AB2364" s="4">
        <v>2363</v>
      </c>
      <c r="AC2364" s="4" t="s">
        <v>20</v>
      </c>
      <c r="AD2364" s="4" t="s">
        <v>71</v>
      </c>
      <c r="AE2364" s="4" t="s">
        <v>16</v>
      </c>
      <c r="AF2364" s="4" t="s">
        <v>17</v>
      </c>
      <c r="AG2364" s="4" t="s">
        <v>20</v>
      </c>
      <c r="AH2364" s="4" t="s">
        <v>23</v>
      </c>
      <c r="AI2364" s="5">
        <v>5000</v>
      </c>
      <c r="AJ2364" s="4" t="e">
        <v>#NULL!</v>
      </c>
      <c r="AK2364" s="4">
        <v>20</v>
      </c>
      <c r="AL2364" s="4">
        <v>35</v>
      </c>
      <c r="AM2364" s="4">
        <v>17</v>
      </c>
      <c r="AN2364" s="4">
        <v>72</v>
      </c>
    </row>
    <row r="2365" spans="28:40" x14ac:dyDescent="0.25">
      <c r="AB2365" s="4">
        <v>2364</v>
      </c>
      <c r="AC2365" s="4" t="s">
        <v>14</v>
      </c>
      <c r="AD2365" s="4" t="s">
        <v>40</v>
      </c>
      <c r="AE2365" s="4" t="s">
        <v>16</v>
      </c>
      <c r="AF2365" s="4" t="s">
        <v>17</v>
      </c>
      <c r="AG2365" s="4" t="s">
        <v>20</v>
      </c>
      <c r="AH2365" s="4" t="s">
        <v>23</v>
      </c>
      <c r="AI2365" s="5">
        <v>6000</v>
      </c>
      <c r="AJ2365" s="4" t="e">
        <v>#NULL!</v>
      </c>
      <c r="AK2365" s="4">
        <v>16</v>
      </c>
      <c r="AL2365" s="4">
        <v>34</v>
      </c>
      <c r="AM2365" s="4">
        <v>17</v>
      </c>
      <c r="AN2365" s="4">
        <v>67</v>
      </c>
    </row>
    <row r="2366" spans="28:40" x14ac:dyDescent="0.25">
      <c r="AB2366" s="4">
        <v>2365</v>
      </c>
      <c r="AC2366" s="4" t="s">
        <v>14</v>
      </c>
      <c r="AD2366" s="4" t="s">
        <v>38</v>
      </c>
      <c r="AE2366" s="4" t="s">
        <v>16</v>
      </c>
      <c r="AF2366" s="4" t="s">
        <v>17</v>
      </c>
      <c r="AG2366" s="4" t="s">
        <v>20</v>
      </c>
      <c r="AH2366" s="4" t="s">
        <v>23</v>
      </c>
      <c r="AI2366" s="5">
        <v>6000</v>
      </c>
      <c r="AJ2366" s="4" t="e">
        <v>#NULL!</v>
      </c>
      <c r="AK2366" s="4">
        <v>19</v>
      </c>
      <c r="AL2366" s="4">
        <v>28</v>
      </c>
      <c r="AM2366" s="4">
        <v>17</v>
      </c>
      <c r="AN2366" s="4">
        <v>64</v>
      </c>
    </row>
    <row r="2367" spans="28:40" x14ac:dyDescent="0.25">
      <c r="AB2367" s="4">
        <v>2366</v>
      </c>
      <c r="AC2367" s="4" t="s">
        <v>14</v>
      </c>
      <c r="AD2367" s="4" t="s">
        <v>44</v>
      </c>
      <c r="AE2367" s="4" t="s">
        <v>16</v>
      </c>
      <c r="AF2367" s="4" t="s">
        <v>17</v>
      </c>
      <c r="AG2367" s="4" t="s">
        <v>20</v>
      </c>
      <c r="AH2367" s="4" t="s">
        <v>23</v>
      </c>
      <c r="AI2367" s="5">
        <v>6000</v>
      </c>
      <c r="AJ2367" s="4" t="e">
        <v>#NULL!</v>
      </c>
      <c r="AK2367" s="4">
        <v>22</v>
      </c>
      <c r="AL2367" s="4">
        <v>35</v>
      </c>
      <c r="AM2367" s="4">
        <v>18</v>
      </c>
      <c r="AN2367" s="4">
        <v>75</v>
      </c>
    </row>
    <row r="2368" spans="28:40" x14ac:dyDescent="0.25">
      <c r="AB2368" s="4">
        <v>2367</v>
      </c>
      <c r="AC2368" s="4" t="s">
        <v>20</v>
      </c>
      <c r="AD2368" s="4" t="s">
        <v>41</v>
      </c>
      <c r="AE2368" s="4" t="s">
        <v>16</v>
      </c>
      <c r="AF2368" s="4" t="s">
        <v>17</v>
      </c>
      <c r="AG2368" s="4" t="s">
        <v>20</v>
      </c>
      <c r="AH2368" s="4" t="s">
        <v>23</v>
      </c>
      <c r="AI2368" s="5">
        <v>6000</v>
      </c>
      <c r="AJ2368" s="4" t="e">
        <v>#NULL!</v>
      </c>
      <c r="AK2368" s="4">
        <v>17</v>
      </c>
      <c r="AL2368" s="4">
        <v>28</v>
      </c>
      <c r="AM2368" s="4">
        <v>17</v>
      </c>
      <c r="AN2368" s="4">
        <v>62</v>
      </c>
    </row>
    <row r="2369" spans="28:40" x14ac:dyDescent="0.25">
      <c r="AB2369" s="4">
        <v>2368</v>
      </c>
      <c r="AC2369" s="4" t="s">
        <v>20</v>
      </c>
      <c r="AD2369" s="4" t="s">
        <v>51</v>
      </c>
      <c r="AE2369" s="4" t="s">
        <v>16</v>
      </c>
      <c r="AF2369" s="4" t="s">
        <v>17</v>
      </c>
      <c r="AG2369" s="4" t="s">
        <v>20</v>
      </c>
      <c r="AH2369" s="4" t="s">
        <v>23</v>
      </c>
      <c r="AI2369" s="5">
        <v>6000</v>
      </c>
      <c r="AJ2369" s="4" t="e">
        <v>#NULL!</v>
      </c>
      <c r="AK2369" s="4">
        <v>19</v>
      </c>
      <c r="AL2369" s="4">
        <v>35</v>
      </c>
      <c r="AM2369" s="4">
        <v>15</v>
      </c>
      <c r="AN2369" s="4">
        <v>69</v>
      </c>
    </row>
    <row r="2370" spans="28:40" x14ac:dyDescent="0.25">
      <c r="AB2370" s="4">
        <v>2369</v>
      </c>
      <c r="AC2370" s="4" t="s">
        <v>14</v>
      </c>
      <c r="AD2370" s="4" t="s">
        <v>50</v>
      </c>
      <c r="AE2370" s="4" t="s">
        <v>16</v>
      </c>
      <c r="AF2370" s="4" t="s">
        <v>17</v>
      </c>
      <c r="AG2370" s="4" t="s">
        <v>20</v>
      </c>
      <c r="AH2370" s="4" t="s">
        <v>23</v>
      </c>
      <c r="AI2370" s="5">
        <v>7500</v>
      </c>
      <c r="AJ2370" s="4" t="e">
        <v>#NULL!</v>
      </c>
      <c r="AK2370" s="4">
        <v>19</v>
      </c>
      <c r="AL2370" s="4">
        <v>35</v>
      </c>
      <c r="AM2370" s="4">
        <v>13</v>
      </c>
      <c r="AN2370" s="4">
        <v>67</v>
      </c>
    </row>
    <row r="2371" spans="28:40" x14ac:dyDescent="0.25">
      <c r="AB2371" s="4">
        <v>2370</v>
      </c>
      <c r="AC2371" s="4" t="s">
        <v>14</v>
      </c>
      <c r="AD2371" s="4" t="s">
        <v>71</v>
      </c>
      <c r="AE2371" s="4" t="s">
        <v>16</v>
      </c>
      <c r="AF2371" s="4" t="s">
        <v>17</v>
      </c>
      <c r="AG2371" s="4" t="s">
        <v>20</v>
      </c>
      <c r="AH2371" s="4" t="s">
        <v>23</v>
      </c>
      <c r="AI2371" s="5">
        <v>5000</v>
      </c>
      <c r="AJ2371" s="4" t="e">
        <v>#NULL!</v>
      </c>
      <c r="AK2371" s="4">
        <v>11</v>
      </c>
      <c r="AL2371" s="4">
        <v>32</v>
      </c>
      <c r="AM2371" s="4">
        <v>14</v>
      </c>
      <c r="AN2371" s="4">
        <v>57</v>
      </c>
    </row>
    <row r="2372" spans="28:40" x14ac:dyDescent="0.25">
      <c r="AB2372" s="4">
        <v>2371</v>
      </c>
      <c r="AC2372" s="4" t="s">
        <v>14</v>
      </c>
      <c r="AD2372" s="4" t="s">
        <v>51</v>
      </c>
      <c r="AE2372" s="4" t="s">
        <v>22</v>
      </c>
      <c r="AF2372" s="4" t="s">
        <v>17</v>
      </c>
      <c r="AG2372" s="4" t="s">
        <v>20</v>
      </c>
      <c r="AH2372" s="4" t="s">
        <v>23</v>
      </c>
      <c r="AI2372" s="5">
        <v>6500</v>
      </c>
      <c r="AJ2372" s="4" t="e">
        <v>#NULL!</v>
      </c>
      <c r="AK2372" s="4">
        <v>18</v>
      </c>
      <c r="AL2372" s="4">
        <v>34</v>
      </c>
      <c r="AM2372" s="4">
        <v>16</v>
      </c>
      <c r="AN2372" s="4">
        <v>68</v>
      </c>
    </row>
    <row r="2373" spans="28:40" x14ac:dyDescent="0.25">
      <c r="AB2373" s="4">
        <v>2372</v>
      </c>
      <c r="AC2373" s="4" t="s">
        <v>14</v>
      </c>
      <c r="AD2373" s="4" t="s">
        <v>27</v>
      </c>
      <c r="AE2373" s="4" t="s">
        <v>22</v>
      </c>
      <c r="AF2373" s="4" t="s">
        <v>17</v>
      </c>
      <c r="AG2373" s="4" t="s">
        <v>20</v>
      </c>
      <c r="AH2373" s="4" t="s">
        <v>23</v>
      </c>
      <c r="AI2373" s="5">
        <v>6500</v>
      </c>
      <c r="AJ2373" s="4" t="e">
        <v>#NULL!</v>
      </c>
      <c r="AK2373" s="4">
        <v>10</v>
      </c>
      <c r="AL2373" s="4">
        <v>35</v>
      </c>
      <c r="AM2373" s="4">
        <v>15</v>
      </c>
      <c r="AN2373" s="4">
        <v>60</v>
      </c>
    </row>
    <row r="2374" spans="28:40" x14ac:dyDescent="0.25">
      <c r="AB2374" s="4">
        <v>2373</v>
      </c>
      <c r="AC2374" s="4" t="s">
        <v>14</v>
      </c>
      <c r="AD2374" s="4" t="s">
        <v>27</v>
      </c>
      <c r="AE2374" s="4" t="s">
        <v>22</v>
      </c>
      <c r="AF2374" s="4" t="s">
        <v>17</v>
      </c>
      <c r="AG2374" s="4" t="s">
        <v>20</v>
      </c>
      <c r="AH2374" s="4" t="s">
        <v>23</v>
      </c>
      <c r="AI2374" s="5">
        <v>6500</v>
      </c>
      <c r="AJ2374" s="4" t="e">
        <v>#NULL!</v>
      </c>
      <c r="AK2374" s="4">
        <v>18</v>
      </c>
      <c r="AL2374" s="4">
        <v>35</v>
      </c>
      <c r="AM2374" s="4">
        <v>14</v>
      </c>
      <c r="AN2374" s="4">
        <v>67</v>
      </c>
    </row>
    <row r="2375" spans="28:40" x14ac:dyDescent="0.25">
      <c r="AB2375" s="4">
        <v>2374</v>
      </c>
      <c r="AC2375" s="4" t="s">
        <v>14</v>
      </c>
      <c r="AD2375" s="4" t="s">
        <v>27</v>
      </c>
      <c r="AE2375" s="4" t="s">
        <v>22</v>
      </c>
      <c r="AF2375" s="4" t="s">
        <v>17</v>
      </c>
      <c r="AG2375" s="4" t="s">
        <v>20</v>
      </c>
      <c r="AH2375" s="4" t="s">
        <v>23</v>
      </c>
      <c r="AI2375" s="5">
        <v>6000</v>
      </c>
      <c r="AJ2375" s="4" t="e">
        <v>#NULL!</v>
      </c>
      <c r="AK2375" s="4">
        <v>20</v>
      </c>
      <c r="AL2375" s="4">
        <v>25</v>
      </c>
      <c r="AM2375" s="4">
        <v>15</v>
      </c>
      <c r="AN2375" s="4">
        <v>60</v>
      </c>
    </row>
    <row r="2376" spans="28:40" x14ac:dyDescent="0.25">
      <c r="AB2376" s="4">
        <v>2375</v>
      </c>
      <c r="AC2376" s="4" t="s">
        <v>14</v>
      </c>
      <c r="AD2376" s="4" t="s">
        <v>42</v>
      </c>
      <c r="AE2376" s="4" t="s">
        <v>22</v>
      </c>
      <c r="AF2376" s="4" t="s">
        <v>17</v>
      </c>
      <c r="AG2376" s="4" t="s">
        <v>20</v>
      </c>
      <c r="AH2376" s="4" t="s">
        <v>23</v>
      </c>
      <c r="AI2376" s="5">
        <v>6500</v>
      </c>
      <c r="AJ2376" s="4" t="e">
        <v>#NULL!</v>
      </c>
      <c r="AK2376" s="4">
        <v>13</v>
      </c>
      <c r="AL2376" s="4">
        <v>32</v>
      </c>
      <c r="AM2376" s="4">
        <v>15</v>
      </c>
      <c r="AN2376" s="4">
        <v>60</v>
      </c>
    </row>
    <row r="2377" spans="28:40" x14ac:dyDescent="0.25">
      <c r="AB2377" s="4">
        <v>2376</v>
      </c>
      <c r="AC2377" s="4" t="s">
        <v>14</v>
      </c>
      <c r="AD2377" s="4" t="s">
        <v>42</v>
      </c>
      <c r="AE2377" s="4" t="s">
        <v>22</v>
      </c>
      <c r="AF2377" s="4" t="s">
        <v>17</v>
      </c>
      <c r="AG2377" s="4" t="s">
        <v>20</v>
      </c>
      <c r="AH2377" s="4" t="s">
        <v>23</v>
      </c>
      <c r="AI2377" s="5">
        <v>7500</v>
      </c>
      <c r="AJ2377" s="4" t="e">
        <v>#NULL!</v>
      </c>
      <c r="AK2377" s="4">
        <v>12</v>
      </c>
      <c r="AL2377" s="4">
        <v>31</v>
      </c>
      <c r="AM2377" s="4">
        <v>14</v>
      </c>
      <c r="AN2377" s="4">
        <v>57</v>
      </c>
    </row>
    <row r="2378" spans="28:40" x14ac:dyDescent="0.25">
      <c r="AB2378" s="4">
        <v>2377</v>
      </c>
      <c r="AC2378" s="4" t="s">
        <v>14</v>
      </c>
      <c r="AD2378" s="4" t="s">
        <v>33</v>
      </c>
      <c r="AE2378" s="4" t="s">
        <v>22</v>
      </c>
      <c r="AF2378" s="4" t="s">
        <v>17</v>
      </c>
      <c r="AG2378" s="4" t="s">
        <v>20</v>
      </c>
      <c r="AH2378" s="4" t="s">
        <v>23</v>
      </c>
      <c r="AI2378" s="5">
        <v>6000</v>
      </c>
      <c r="AJ2378" s="4" t="e">
        <v>#NULL!</v>
      </c>
      <c r="AK2378" s="4">
        <v>15</v>
      </c>
      <c r="AL2378" s="4">
        <v>29</v>
      </c>
      <c r="AM2378" s="4">
        <v>16</v>
      </c>
      <c r="AN2378" s="4">
        <v>60</v>
      </c>
    </row>
    <row r="2379" spans="28:40" x14ac:dyDescent="0.25">
      <c r="AB2379" s="4">
        <v>2378</v>
      </c>
      <c r="AC2379" s="4" t="s">
        <v>14</v>
      </c>
      <c r="AD2379" s="4" t="s">
        <v>62</v>
      </c>
      <c r="AE2379" s="4" t="s">
        <v>16</v>
      </c>
      <c r="AF2379" s="4" t="s">
        <v>17</v>
      </c>
      <c r="AG2379" s="4" t="s">
        <v>20</v>
      </c>
      <c r="AH2379" s="4" t="s">
        <v>23</v>
      </c>
      <c r="AI2379" s="5">
        <v>3500</v>
      </c>
      <c r="AJ2379" s="4" t="e">
        <v>#NULL!</v>
      </c>
      <c r="AK2379" s="4">
        <v>15</v>
      </c>
      <c r="AL2379" s="4">
        <v>35</v>
      </c>
      <c r="AM2379" s="4">
        <v>15</v>
      </c>
      <c r="AN2379" s="4">
        <v>65</v>
      </c>
    </row>
    <row r="2380" spans="28:40" x14ac:dyDescent="0.25">
      <c r="AB2380" s="4">
        <v>2379</v>
      </c>
      <c r="AC2380" s="4" t="s">
        <v>14</v>
      </c>
      <c r="AD2380" s="4" t="s">
        <v>30</v>
      </c>
      <c r="AE2380" s="4" t="s">
        <v>16</v>
      </c>
      <c r="AF2380" s="4" t="s">
        <v>17</v>
      </c>
      <c r="AG2380" s="4" t="s">
        <v>20</v>
      </c>
      <c r="AH2380" s="4" t="s">
        <v>23</v>
      </c>
      <c r="AI2380" s="5">
        <v>4500</v>
      </c>
      <c r="AJ2380" s="4" t="e">
        <v>#NULL!</v>
      </c>
      <c r="AK2380" s="4">
        <v>22</v>
      </c>
      <c r="AL2380" s="4">
        <v>35</v>
      </c>
      <c r="AM2380" s="4">
        <v>15</v>
      </c>
      <c r="AN2380" s="4">
        <v>72</v>
      </c>
    </row>
    <row r="2381" spans="28:40" x14ac:dyDescent="0.25">
      <c r="AB2381" s="4">
        <v>2380</v>
      </c>
      <c r="AC2381" s="4" t="s">
        <v>14</v>
      </c>
      <c r="AD2381" s="4" t="s">
        <v>40</v>
      </c>
      <c r="AE2381" s="4" t="s">
        <v>16</v>
      </c>
      <c r="AF2381" s="4" t="s">
        <v>17</v>
      </c>
      <c r="AG2381" s="4" t="s">
        <v>20</v>
      </c>
      <c r="AH2381" s="4" t="s">
        <v>23</v>
      </c>
      <c r="AI2381" s="5">
        <v>4000</v>
      </c>
      <c r="AJ2381" s="4" t="e">
        <v>#NULL!</v>
      </c>
      <c r="AK2381" s="4">
        <v>18</v>
      </c>
      <c r="AL2381" s="4">
        <v>31</v>
      </c>
      <c r="AM2381" s="4">
        <v>15</v>
      </c>
      <c r="AN2381" s="4">
        <v>64</v>
      </c>
    </row>
    <row r="2382" spans="28:40" x14ac:dyDescent="0.25">
      <c r="AB2382" s="4">
        <v>2381</v>
      </c>
      <c r="AC2382" s="4" t="s">
        <v>14</v>
      </c>
      <c r="AD2382" s="4" t="s">
        <v>34</v>
      </c>
      <c r="AE2382" s="4" t="s">
        <v>16</v>
      </c>
      <c r="AF2382" s="4" t="s">
        <v>17</v>
      </c>
      <c r="AG2382" s="4" t="s">
        <v>20</v>
      </c>
      <c r="AH2382" s="4" t="s">
        <v>23</v>
      </c>
      <c r="AI2382" s="5">
        <v>4500</v>
      </c>
      <c r="AJ2382" s="4" t="e">
        <v>#NULL!</v>
      </c>
      <c r="AK2382" s="4">
        <v>13</v>
      </c>
      <c r="AL2382" s="4">
        <v>29</v>
      </c>
      <c r="AM2382" s="4">
        <v>15</v>
      </c>
      <c r="AN2382" s="4">
        <v>57</v>
      </c>
    </row>
    <row r="2383" spans="28:40" x14ac:dyDescent="0.25">
      <c r="AB2383" s="4">
        <v>2382</v>
      </c>
      <c r="AC2383" s="4" t="s">
        <v>14</v>
      </c>
      <c r="AD2383" s="4" t="s">
        <v>49</v>
      </c>
      <c r="AE2383" s="4" t="s">
        <v>16</v>
      </c>
      <c r="AF2383" s="4" t="s">
        <v>17</v>
      </c>
      <c r="AG2383" s="4" t="s">
        <v>20</v>
      </c>
      <c r="AH2383" s="4" t="s">
        <v>23</v>
      </c>
      <c r="AI2383" s="5">
        <v>5000</v>
      </c>
      <c r="AJ2383" s="4" t="e">
        <v>#NULL!</v>
      </c>
      <c r="AK2383" s="4">
        <v>16</v>
      </c>
      <c r="AL2383" s="4">
        <v>35</v>
      </c>
      <c r="AM2383" s="4">
        <v>14</v>
      </c>
      <c r="AN2383" s="4">
        <v>65</v>
      </c>
    </row>
    <row r="2384" spans="28:40" x14ac:dyDescent="0.25">
      <c r="AB2384" s="4">
        <v>2383</v>
      </c>
      <c r="AC2384" s="4" t="s">
        <v>14</v>
      </c>
      <c r="AD2384" s="4" t="s">
        <v>30</v>
      </c>
      <c r="AE2384" s="4" t="s">
        <v>16</v>
      </c>
      <c r="AF2384" s="4" t="s">
        <v>17</v>
      </c>
      <c r="AG2384" s="4" t="s">
        <v>20</v>
      </c>
      <c r="AH2384" s="4" t="s">
        <v>23</v>
      </c>
      <c r="AI2384" s="5">
        <v>3500</v>
      </c>
      <c r="AJ2384" s="4" t="e">
        <v>#NULL!</v>
      </c>
      <c r="AK2384" s="4">
        <v>11</v>
      </c>
      <c r="AL2384" s="4">
        <v>30</v>
      </c>
      <c r="AM2384" s="4">
        <v>15</v>
      </c>
      <c r="AN2384" s="4">
        <v>56</v>
      </c>
    </row>
    <row r="2385" spans="28:40" x14ac:dyDescent="0.25">
      <c r="AB2385" s="4">
        <v>2384</v>
      </c>
      <c r="AC2385" s="4" t="s">
        <v>14</v>
      </c>
      <c r="AD2385" s="4" t="s">
        <v>40</v>
      </c>
      <c r="AE2385" s="4" t="s">
        <v>22</v>
      </c>
      <c r="AF2385" s="4" t="s">
        <v>17</v>
      </c>
      <c r="AG2385" s="4" t="s">
        <v>20</v>
      </c>
      <c r="AH2385" s="4" t="s">
        <v>23</v>
      </c>
      <c r="AI2385" s="5">
        <v>6000</v>
      </c>
      <c r="AJ2385" s="4" t="e">
        <v>#NULL!</v>
      </c>
      <c r="AK2385" s="4">
        <v>23</v>
      </c>
      <c r="AL2385" s="4">
        <v>34</v>
      </c>
      <c r="AM2385" s="4">
        <v>15</v>
      </c>
      <c r="AN2385" s="4">
        <v>72</v>
      </c>
    </row>
    <row r="2386" spans="28:40" x14ac:dyDescent="0.25">
      <c r="AB2386" s="4">
        <v>2385</v>
      </c>
      <c r="AC2386" s="4" t="s">
        <v>14</v>
      </c>
      <c r="AD2386" s="4" t="s">
        <v>47</v>
      </c>
      <c r="AE2386" s="4" t="s">
        <v>16</v>
      </c>
      <c r="AF2386" s="4" t="s">
        <v>17</v>
      </c>
      <c r="AG2386" s="4" t="s">
        <v>20</v>
      </c>
      <c r="AH2386" s="4" t="s">
        <v>23</v>
      </c>
      <c r="AI2386" s="5">
        <v>4000</v>
      </c>
      <c r="AJ2386" s="4" t="e">
        <v>#NULL!</v>
      </c>
      <c r="AK2386" s="4">
        <v>13</v>
      </c>
      <c r="AL2386" s="4">
        <v>29</v>
      </c>
      <c r="AM2386" s="4">
        <v>17</v>
      </c>
      <c r="AN2386" s="4">
        <v>59</v>
      </c>
    </row>
    <row r="2387" spans="28:40" x14ac:dyDescent="0.25">
      <c r="AB2387" s="4">
        <v>2386</v>
      </c>
      <c r="AC2387" s="4" t="s">
        <v>14</v>
      </c>
      <c r="AD2387" s="4" t="s">
        <v>27</v>
      </c>
      <c r="AE2387" s="4" t="s">
        <v>16</v>
      </c>
      <c r="AF2387" s="4" t="s">
        <v>17</v>
      </c>
      <c r="AG2387" s="4" t="s">
        <v>20</v>
      </c>
      <c r="AH2387" s="4" t="s">
        <v>23</v>
      </c>
      <c r="AI2387" s="5">
        <v>8500</v>
      </c>
      <c r="AJ2387" s="4" t="e">
        <v>#NULL!</v>
      </c>
      <c r="AK2387" s="4">
        <v>11</v>
      </c>
      <c r="AL2387" s="4">
        <v>24</v>
      </c>
      <c r="AM2387" s="4">
        <v>10</v>
      </c>
      <c r="AN2387" s="4">
        <v>45</v>
      </c>
    </row>
    <row r="2388" spans="28:40" x14ac:dyDescent="0.25">
      <c r="AB2388" s="4">
        <v>2387</v>
      </c>
      <c r="AC2388" s="4" t="s">
        <v>14</v>
      </c>
      <c r="AD2388" s="4" t="s">
        <v>31</v>
      </c>
      <c r="AE2388" s="4" t="s">
        <v>16</v>
      </c>
      <c r="AF2388" s="4" t="s">
        <v>17</v>
      </c>
      <c r="AG2388" s="4" t="s">
        <v>20</v>
      </c>
      <c r="AH2388" s="4" t="s">
        <v>23</v>
      </c>
      <c r="AI2388" s="5">
        <v>7600</v>
      </c>
      <c r="AJ2388" s="4" t="e">
        <v>#NULL!</v>
      </c>
      <c r="AK2388" s="4">
        <v>8</v>
      </c>
      <c r="AL2388" s="4">
        <v>32</v>
      </c>
      <c r="AM2388" s="4">
        <v>25</v>
      </c>
      <c r="AN2388" s="4">
        <v>65</v>
      </c>
    </row>
    <row r="2389" spans="28:40" x14ac:dyDescent="0.25">
      <c r="AB2389" s="4">
        <v>2388</v>
      </c>
      <c r="AC2389" s="4" t="s">
        <v>14</v>
      </c>
      <c r="AD2389" s="4" t="s">
        <v>51</v>
      </c>
      <c r="AE2389" s="4" t="s">
        <v>16</v>
      </c>
      <c r="AF2389" s="4" t="s">
        <v>17</v>
      </c>
      <c r="AG2389" s="4" t="s">
        <v>20</v>
      </c>
      <c r="AH2389" s="4" t="s">
        <v>23</v>
      </c>
      <c r="AI2389" s="5">
        <v>8600</v>
      </c>
      <c r="AJ2389" s="4" t="e">
        <v>#NULL!</v>
      </c>
      <c r="AK2389" s="4">
        <v>11</v>
      </c>
      <c r="AL2389" s="4">
        <v>44</v>
      </c>
      <c r="AM2389" s="4">
        <v>19</v>
      </c>
      <c r="AN2389" s="4">
        <v>74</v>
      </c>
    </row>
    <row r="2390" spans="28:40" x14ac:dyDescent="0.25">
      <c r="AB2390" s="4">
        <v>2389</v>
      </c>
      <c r="AC2390" s="4" t="s">
        <v>14</v>
      </c>
      <c r="AD2390" s="4" t="s">
        <v>34</v>
      </c>
      <c r="AE2390" s="4" t="s">
        <v>16</v>
      </c>
      <c r="AF2390" s="4" t="s">
        <v>17</v>
      </c>
      <c r="AG2390" s="4" t="s">
        <v>20</v>
      </c>
      <c r="AH2390" s="4" t="s">
        <v>23</v>
      </c>
      <c r="AI2390" s="5">
        <v>9000</v>
      </c>
      <c r="AJ2390" s="4" t="e">
        <v>#NULL!</v>
      </c>
      <c r="AK2390" s="4">
        <v>14</v>
      </c>
      <c r="AL2390" s="4">
        <v>35</v>
      </c>
      <c r="AM2390" s="4">
        <v>19</v>
      </c>
      <c r="AN2390" s="4">
        <v>68</v>
      </c>
    </row>
    <row r="2391" spans="28:40" x14ac:dyDescent="0.25">
      <c r="AB2391" s="4">
        <v>2390</v>
      </c>
      <c r="AC2391" s="4" t="s">
        <v>14</v>
      </c>
      <c r="AD2391" s="4" t="s">
        <v>41</v>
      </c>
      <c r="AE2391" s="4" t="s">
        <v>16</v>
      </c>
      <c r="AF2391" s="4" t="s">
        <v>17</v>
      </c>
      <c r="AG2391" s="4" t="s">
        <v>20</v>
      </c>
      <c r="AH2391" s="4" t="s">
        <v>23</v>
      </c>
      <c r="AI2391" s="5">
        <v>7500</v>
      </c>
      <c r="AJ2391" s="4" t="e">
        <v>#NULL!</v>
      </c>
      <c r="AK2391" s="4">
        <v>9</v>
      </c>
      <c r="AL2391" s="4">
        <v>35</v>
      </c>
      <c r="AM2391" s="4">
        <v>11</v>
      </c>
      <c r="AN2391" s="4">
        <v>55</v>
      </c>
    </row>
    <row r="2392" spans="28:40" x14ac:dyDescent="0.25">
      <c r="AB2392" s="4">
        <v>2391</v>
      </c>
      <c r="AC2392" s="4" t="s">
        <v>14</v>
      </c>
      <c r="AD2392" s="4" t="s">
        <v>75</v>
      </c>
      <c r="AE2392" s="4" t="s">
        <v>16</v>
      </c>
      <c r="AF2392" s="4" t="s">
        <v>17</v>
      </c>
      <c r="AG2392" s="4" t="s">
        <v>20</v>
      </c>
      <c r="AH2392" s="4" t="s">
        <v>23</v>
      </c>
      <c r="AI2392" s="5">
        <v>7600</v>
      </c>
      <c r="AJ2392" s="4" t="e">
        <v>#NULL!</v>
      </c>
      <c r="AK2392" s="4">
        <v>7</v>
      </c>
      <c r="AL2392" s="4">
        <v>21</v>
      </c>
      <c r="AM2392" s="4">
        <v>10</v>
      </c>
      <c r="AN2392" s="4">
        <v>38</v>
      </c>
    </row>
    <row r="2393" spans="28:40" x14ac:dyDescent="0.25">
      <c r="AB2393" s="4">
        <v>2392</v>
      </c>
      <c r="AC2393" s="4" t="s">
        <v>14</v>
      </c>
      <c r="AD2393" s="4" t="s">
        <v>28</v>
      </c>
      <c r="AE2393" s="4" t="s">
        <v>16</v>
      </c>
      <c r="AF2393" s="4" t="s">
        <v>17</v>
      </c>
      <c r="AG2393" s="4" t="s">
        <v>20</v>
      </c>
      <c r="AH2393" s="4" t="s">
        <v>23</v>
      </c>
      <c r="AI2393" s="5">
        <v>8500</v>
      </c>
      <c r="AJ2393" s="4" t="e">
        <v>#NULL!</v>
      </c>
      <c r="AK2393" s="4">
        <v>14</v>
      </c>
      <c r="AL2393" s="4">
        <v>33</v>
      </c>
      <c r="AM2393" s="4">
        <v>13</v>
      </c>
      <c r="AN2393" s="4">
        <v>60</v>
      </c>
    </row>
    <row r="2394" spans="28:40" x14ac:dyDescent="0.25">
      <c r="AB2394" s="4">
        <v>2393</v>
      </c>
      <c r="AC2394" s="4" t="s">
        <v>14</v>
      </c>
      <c r="AD2394" s="4" t="s">
        <v>44</v>
      </c>
      <c r="AE2394" s="4" t="s">
        <v>16</v>
      </c>
      <c r="AF2394" s="4" t="s">
        <v>17</v>
      </c>
      <c r="AG2394" s="4" t="s">
        <v>20</v>
      </c>
      <c r="AH2394" s="4" t="s">
        <v>23</v>
      </c>
      <c r="AI2394" s="5">
        <v>7000</v>
      </c>
      <c r="AJ2394" s="4" t="e">
        <v>#NULL!</v>
      </c>
      <c r="AK2394" s="4">
        <v>5</v>
      </c>
      <c r="AL2394" s="4">
        <v>0</v>
      </c>
      <c r="AM2394" s="4">
        <v>0</v>
      </c>
      <c r="AN2394" s="4">
        <v>5</v>
      </c>
    </row>
    <row r="2395" spans="28:40" x14ac:dyDescent="0.25">
      <c r="AB2395" s="4">
        <v>2394</v>
      </c>
      <c r="AC2395" s="4" t="s">
        <v>14</v>
      </c>
      <c r="AD2395" s="4" t="s">
        <v>73</v>
      </c>
      <c r="AE2395" s="4" t="s">
        <v>16</v>
      </c>
      <c r="AF2395" s="4" t="s">
        <v>17</v>
      </c>
      <c r="AG2395" s="4" t="s">
        <v>20</v>
      </c>
      <c r="AH2395" s="4" t="s">
        <v>23</v>
      </c>
      <c r="AI2395" s="5">
        <v>7600</v>
      </c>
      <c r="AJ2395" s="4" t="e">
        <v>#NULL!</v>
      </c>
      <c r="AK2395" s="4">
        <v>13</v>
      </c>
      <c r="AL2395" s="4">
        <v>23</v>
      </c>
      <c r="AM2395" s="4">
        <v>13</v>
      </c>
      <c r="AN2395" s="4">
        <v>49</v>
      </c>
    </row>
    <row r="2396" spans="28:40" x14ac:dyDescent="0.25">
      <c r="AB2396" s="4">
        <v>2395</v>
      </c>
      <c r="AC2396" s="4" t="s">
        <v>14</v>
      </c>
      <c r="AD2396" s="4" t="s">
        <v>31</v>
      </c>
      <c r="AE2396" s="4" t="s">
        <v>16</v>
      </c>
      <c r="AF2396" s="4" t="s">
        <v>17</v>
      </c>
      <c r="AG2396" s="4" t="s">
        <v>20</v>
      </c>
      <c r="AH2396" s="4" t="s">
        <v>23</v>
      </c>
      <c r="AI2396" s="5">
        <v>6500</v>
      </c>
      <c r="AJ2396" s="4" t="e">
        <v>#NULL!</v>
      </c>
      <c r="AK2396" s="4">
        <v>11</v>
      </c>
      <c r="AL2396" s="4">
        <v>33</v>
      </c>
      <c r="AM2396" s="4">
        <v>18</v>
      </c>
      <c r="AN2396" s="4">
        <v>62</v>
      </c>
    </row>
    <row r="2397" spans="28:40" x14ac:dyDescent="0.25">
      <c r="AB2397" s="4">
        <v>2396</v>
      </c>
      <c r="AC2397" s="4" t="s">
        <v>14</v>
      </c>
      <c r="AD2397" s="4" t="s">
        <v>70</v>
      </c>
      <c r="AE2397" s="4" t="s">
        <v>16</v>
      </c>
      <c r="AF2397" s="4" t="s">
        <v>17</v>
      </c>
      <c r="AG2397" s="4" t="s">
        <v>20</v>
      </c>
      <c r="AH2397" s="4" t="s">
        <v>23</v>
      </c>
      <c r="AI2397" s="5">
        <v>7500</v>
      </c>
      <c r="AJ2397" s="4" t="e">
        <v>#NULL!</v>
      </c>
      <c r="AK2397" s="4">
        <v>10</v>
      </c>
      <c r="AL2397" s="4">
        <v>35</v>
      </c>
      <c r="AM2397" s="4">
        <v>27</v>
      </c>
      <c r="AN2397" s="4">
        <v>72</v>
      </c>
    </row>
    <row r="2398" spans="28:40" x14ac:dyDescent="0.25">
      <c r="AB2398" s="4">
        <v>2397</v>
      </c>
      <c r="AC2398" s="4" t="s">
        <v>14</v>
      </c>
      <c r="AD2398" s="4" t="s">
        <v>77</v>
      </c>
      <c r="AE2398" s="4" t="s">
        <v>16</v>
      </c>
      <c r="AF2398" s="4" t="s">
        <v>17</v>
      </c>
      <c r="AG2398" s="4" t="s">
        <v>20</v>
      </c>
      <c r="AH2398" s="4" t="s">
        <v>23</v>
      </c>
      <c r="AI2398" s="5">
        <v>8250</v>
      </c>
      <c r="AJ2398" s="4" t="e">
        <v>#NULL!</v>
      </c>
      <c r="AK2398" s="4">
        <v>10</v>
      </c>
      <c r="AL2398" s="4">
        <v>0</v>
      </c>
      <c r="AM2398" s="4">
        <v>0</v>
      </c>
      <c r="AN2398" s="4">
        <v>10</v>
      </c>
    </row>
    <row r="2399" spans="28:40" x14ac:dyDescent="0.25">
      <c r="AB2399" s="4">
        <v>2398</v>
      </c>
      <c r="AC2399" s="4" t="s">
        <v>14</v>
      </c>
      <c r="AD2399" s="4" t="s">
        <v>49</v>
      </c>
      <c r="AE2399" s="4" t="s">
        <v>16</v>
      </c>
      <c r="AF2399" s="4" t="s">
        <v>17</v>
      </c>
      <c r="AG2399" s="4" t="s">
        <v>20</v>
      </c>
      <c r="AH2399" s="4" t="s">
        <v>23</v>
      </c>
      <c r="AI2399" s="5">
        <v>7500</v>
      </c>
      <c r="AJ2399" s="4" t="e">
        <v>#NULL!</v>
      </c>
      <c r="AK2399" s="4">
        <v>9</v>
      </c>
      <c r="AL2399" s="4">
        <v>24</v>
      </c>
      <c r="AM2399" s="4">
        <v>22</v>
      </c>
      <c r="AN2399" s="4">
        <v>55</v>
      </c>
    </row>
    <row r="2400" spans="28:40" x14ac:dyDescent="0.25">
      <c r="AB2400" s="4">
        <v>2399</v>
      </c>
      <c r="AC2400" s="4" t="s">
        <v>14</v>
      </c>
      <c r="AD2400" s="4" t="s">
        <v>24</v>
      </c>
      <c r="AE2400" s="4" t="s">
        <v>16</v>
      </c>
      <c r="AF2400" s="4" t="s">
        <v>17</v>
      </c>
      <c r="AG2400" s="4" t="s">
        <v>20</v>
      </c>
      <c r="AH2400" s="4" t="s">
        <v>23</v>
      </c>
      <c r="AI2400" s="5">
        <v>8600</v>
      </c>
      <c r="AJ2400" s="4" t="e">
        <v>#NULL!</v>
      </c>
      <c r="AK2400" s="4">
        <v>13</v>
      </c>
      <c r="AL2400" s="4">
        <v>35</v>
      </c>
      <c r="AM2400" s="4">
        <v>26</v>
      </c>
      <c r="AN2400" s="4">
        <v>74</v>
      </c>
    </row>
    <row r="2401" spans="28:40" x14ac:dyDescent="0.25">
      <c r="AB2401" s="4">
        <v>2400</v>
      </c>
      <c r="AC2401" s="4" t="s">
        <v>14</v>
      </c>
      <c r="AD2401" s="4" t="s">
        <v>34</v>
      </c>
      <c r="AE2401" s="4" t="s">
        <v>16</v>
      </c>
      <c r="AF2401" s="4" t="s">
        <v>17</v>
      </c>
      <c r="AG2401" s="4" t="s">
        <v>20</v>
      </c>
      <c r="AH2401" s="4" t="s">
        <v>23</v>
      </c>
      <c r="AI2401" s="5">
        <v>7500</v>
      </c>
      <c r="AJ2401" s="4" t="e">
        <v>#NULL!</v>
      </c>
      <c r="AK2401" s="4">
        <v>10</v>
      </c>
      <c r="AL2401" s="4">
        <v>0</v>
      </c>
      <c r="AM2401" s="4">
        <v>0</v>
      </c>
      <c r="AN2401" s="4">
        <v>10</v>
      </c>
    </row>
    <row r="2402" spans="28:40" x14ac:dyDescent="0.25">
      <c r="AB2402" s="4">
        <v>2401</v>
      </c>
      <c r="AC2402" s="4" t="s">
        <v>14</v>
      </c>
      <c r="AD2402" s="4" t="s">
        <v>31</v>
      </c>
      <c r="AE2402" s="4" t="s">
        <v>16</v>
      </c>
      <c r="AF2402" s="4" t="s">
        <v>17</v>
      </c>
      <c r="AG2402" s="4" t="s">
        <v>20</v>
      </c>
      <c r="AH2402" s="4" t="s">
        <v>23</v>
      </c>
      <c r="AI2402" s="5">
        <v>7600</v>
      </c>
      <c r="AJ2402" s="4" t="e">
        <v>#NULL!</v>
      </c>
      <c r="AK2402" s="4">
        <v>8</v>
      </c>
      <c r="AL2402" s="4">
        <v>24</v>
      </c>
      <c r="AM2402" s="4">
        <v>4</v>
      </c>
      <c r="AN2402" s="4">
        <v>36</v>
      </c>
    </row>
    <row r="2403" spans="28:40" x14ac:dyDescent="0.25">
      <c r="AB2403" s="4">
        <v>2402</v>
      </c>
      <c r="AC2403" s="4" t="s">
        <v>20</v>
      </c>
      <c r="AD2403" s="4" t="s">
        <v>37</v>
      </c>
      <c r="AE2403" s="4" t="s">
        <v>22</v>
      </c>
      <c r="AF2403" s="4" t="s">
        <v>17</v>
      </c>
      <c r="AG2403" s="4" t="s">
        <v>20</v>
      </c>
      <c r="AH2403" s="4" t="s">
        <v>23</v>
      </c>
      <c r="AI2403" s="5">
        <v>3500</v>
      </c>
      <c r="AJ2403" s="4" t="e">
        <v>#NULL!</v>
      </c>
      <c r="AK2403" s="4">
        <v>9</v>
      </c>
      <c r="AL2403" s="4">
        <v>23</v>
      </c>
      <c r="AM2403" s="4">
        <v>19</v>
      </c>
      <c r="AN2403" s="4">
        <v>51</v>
      </c>
    </row>
    <row r="2404" spans="28:40" x14ac:dyDescent="0.25">
      <c r="AB2404" s="4">
        <v>2403</v>
      </c>
      <c r="AC2404" s="4" t="s">
        <v>20</v>
      </c>
      <c r="AD2404" s="4" t="s">
        <v>40</v>
      </c>
      <c r="AE2404" s="4" t="s">
        <v>16</v>
      </c>
      <c r="AF2404" s="4" t="s">
        <v>17</v>
      </c>
      <c r="AG2404" s="4" t="s">
        <v>20</v>
      </c>
      <c r="AH2404" s="4" t="s">
        <v>23</v>
      </c>
      <c r="AI2404" s="5">
        <v>5000</v>
      </c>
      <c r="AJ2404" s="4" t="e">
        <v>#NULL!</v>
      </c>
      <c r="AK2404" s="4">
        <v>10</v>
      </c>
      <c r="AL2404" s="4">
        <v>37</v>
      </c>
      <c r="AM2404" s="4">
        <v>27</v>
      </c>
      <c r="AN2404" s="4">
        <v>74</v>
      </c>
    </row>
    <row r="2405" spans="28:40" x14ac:dyDescent="0.25">
      <c r="AB2405" s="4">
        <v>2404</v>
      </c>
      <c r="AC2405" s="4" t="s">
        <v>14</v>
      </c>
      <c r="AD2405" s="4" t="s">
        <v>31</v>
      </c>
      <c r="AE2405" s="4" t="s">
        <v>16</v>
      </c>
      <c r="AF2405" s="4" t="s">
        <v>17</v>
      </c>
      <c r="AG2405" s="4" t="s">
        <v>20</v>
      </c>
      <c r="AH2405" s="4" t="s">
        <v>23</v>
      </c>
      <c r="AI2405" s="5">
        <v>8000</v>
      </c>
      <c r="AJ2405" s="4" t="e">
        <v>#NULL!</v>
      </c>
      <c r="AK2405" s="4">
        <v>11</v>
      </c>
      <c r="AL2405" s="4">
        <v>35</v>
      </c>
      <c r="AM2405" s="4">
        <v>28</v>
      </c>
      <c r="AN2405" s="4">
        <v>74</v>
      </c>
    </row>
    <row r="2406" spans="28:40" x14ac:dyDescent="0.25">
      <c r="AB2406" s="4">
        <v>2405</v>
      </c>
      <c r="AC2406" s="4" t="s">
        <v>14</v>
      </c>
      <c r="AD2406" s="4" t="s">
        <v>75</v>
      </c>
      <c r="AE2406" s="4" t="s">
        <v>16</v>
      </c>
      <c r="AF2406" s="4" t="s">
        <v>17</v>
      </c>
      <c r="AG2406" s="4" t="s">
        <v>20</v>
      </c>
      <c r="AH2406" s="4" t="s">
        <v>23</v>
      </c>
      <c r="AI2406" s="5">
        <v>7500</v>
      </c>
      <c r="AJ2406" s="4" t="e">
        <v>#NULL!</v>
      </c>
      <c r="AK2406" s="4">
        <v>8</v>
      </c>
      <c r="AL2406" s="4">
        <v>24</v>
      </c>
      <c r="AM2406" s="4">
        <v>23</v>
      </c>
      <c r="AN2406" s="4">
        <v>55</v>
      </c>
    </row>
    <row r="2407" spans="28:40" x14ac:dyDescent="0.25">
      <c r="AB2407" s="4">
        <v>2406</v>
      </c>
      <c r="AC2407" s="4" t="s">
        <v>14</v>
      </c>
      <c r="AD2407" s="4" t="s">
        <v>27</v>
      </c>
      <c r="AE2407" s="4" t="s">
        <v>16</v>
      </c>
      <c r="AF2407" s="4" t="s">
        <v>17</v>
      </c>
      <c r="AG2407" s="4" t="s">
        <v>20</v>
      </c>
      <c r="AH2407" s="4" t="s">
        <v>23</v>
      </c>
      <c r="AI2407" s="5">
        <v>6500</v>
      </c>
      <c r="AJ2407" s="4" t="e">
        <v>#NULL!</v>
      </c>
      <c r="AK2407" s="4">
        <v>13</v>
      </c>
      <c r="AL2407" s="4">
        <v>34</v>
      </c>
      <c r="AM2407" s="4">
        <v>25</v>
      </c>
      <c r="AN2407" s="4">
        <v>72</v>
      </c>
    </row>
    <row r="2408" spans="28:40" x14ac:dyDescent="0.25">
      <c r="AB2408" s="4">
        <v>2407</v>
      </c>
      <c r="AC2408" s="4" t="s">
        <v>14</v>
      </c>
      <c r="AD2408" s="4" t="s">
        <v>37</v>
      </c>
      <c r="AE2408" s="4" t="s">
        <v>16</v>
      </c>
      <c r="AF2408" s="4" t="s">
        <v>17</v>
      </c>
      <c r="AG2408" s="4" t="s">
        <v>20</v>
      </c>
      <c r="AH2408" s="4" t="s">
        <v>23</v>
      </c>
      <c r="AI2408" s="5">
        <v>6000</v>
      </c>
      <c r="AJ2408" s="4" t="e">
        <v>#NULL!</v>
      </c>
      <c r="AK2408" s="4">
        <v>8</v>
      </c>
      <c r="AL2408" s="4">
        <v>35</v>
      </c>
      <c r="AM2408" s="4">
        <v>18</v>
      </c>
      <c r="AN2408" s="4">
        <v>61</v>
      </c>
    </row>
    <row r="2409" spans="28:40" x14ac:dyDescent="0.25">
      <c r="AB2409" s="4">
        <v>2408</v>
      </c>
      <c r="AC2409" s="4" t="s">
        <v>14</v>
      </c>
      <c r="AD2409" s="4" t="s">
        <v>30</v>
      </c>
      <c r="AE2409" s="4" t="s">
        <v>16</v>
      </c>
      <c r="AF2409" s="4" t="s">
        <v>17</v>
      </c>
      <c r="AG2409" s="4" t="s">
        <v>20</v>
      </c>
      <c r="AH2409" s="4" t="s">
        <v>23</v>
      </c>
      <c r="AI2409" s="5">
        <v>5000</v>
      </c>
      <c r="AJ2409" s="4" t="e">
        <v>#NULL!</v>
      </c>
      <c r="AK2409" s="4">
        <v>8</v>
      </c>
      <c r="AL2409" s="4">
        <v>35</v>
      </c>
      <c r="AM2409" s="4">
        <v>27</v>
      </c>
      <c r="AN2409" s="4">
        <v>70</v>
      </c>
    </row>
    <row r="2410" spans="28:40" x14ac:dyDescent="0.25">
      <c r="AB2410" s="4">
        <v>2409</v>
      </c>
      <c r="AC2410" s="4" t="s">
        <v>14</v>
      </c>
      <c r="AD2410" s="4" t="s">
        <v>27</v>
      </c>
      <c r="AE2410" s="4" t="s">
        <v>16</v>
      </c>
      <c r="AF2410" s="4" t="s">
        <v>17</v>
      </c>
      <c r="AG2410" s="4" t="s">
        <v>20</v>
      </c>
      <c r="AH2410" s="4" t="s">
        <v>23</v>
      </c>
      <c r="AI2410" s="5">
        <v>2800</v>
      </c>
      <c r="AJ2410" s="4" t="e">
        <v>#NULL!</v>
      </c>
      <c r="AK2410" s="4">
        <v>8</v>
      </c>
      <c r="AL2410" s="4">
        <v>34</v>
      </c>
      <c r="AM2410" s="4">
        <v>25</v>
      </c>
      <c r="AN2410" s="4">
        <v>67</v>
      </c>
    </row>
    <row r="2411" spans="28:40" x14ac:dyDescent="0.25">
      <c r="AB2411" s="4">
        <v>2410</v>
      </c>
      <c r="AC2411" s="4" t="s">
        <v>20</v>
      </c>
      <c r="AD2411" s="4" t="s">
        <v>27</v>
      </c>
      <c r="AE2411" s="4" t="s">
        <v>16</v>
      </c>
      <c r="AF2411" s="4" t="s">
        <v>17</v>
      </c>
      <c r="AG2411" s="4" t="s">
        <v>20</v>
      </c>
      <c r="AH2411" s="4" t="s">
        <v>23</v>
      </c>
      <c r="AI2411" s="5">
        <v>7500</v>
      </c>
      <c r="AJ2411" s="4" t="e">
        <v>#NULL!</v>
      </c>
      <c r="AK2411" s="4">
        <v>14</v>
      </c>
      <c r="AL2411" s="4">
        <v>33</v>
      </c>
      <c r="AM2411" s="4">
        <v>18</v>
      </c>
      <c r="AN2411" s="4">
        <v>65</v>
      </c>
    </row>
    <row r="2412" spans="28:40" x14ac:dyDescent="0.25">
      <c r="AB2412" s="4">
        <v>2411</v>
      </c>
      <c r="AC2412" s="4" t="s">
        <v>20</v>
      </c>
      <c r="AD2412" s="4" t="s">
        <v>50</v>
      </c>
      <c r="AE2412" s="4" t="s">
        <v>16</v>
      </c>
      <c r="AF2412" s="4" t="s">
        <v>17</v>
      </c>
      <c r="AG2412" s="4" t="s">
        <v>20</v>
      </c>
      <c r="AH2412" s="4" t="s">
        <v>23</v>
      </c>
      <c r="AI2412" s="5">
        <v>6700</v>
      </c>
      <c r="AJ2412" s="4" t="e">
        <v>#NULL!</v>
      </c>
      <c r="AK2412" s="4">
        <v>14</v>
      </c>
      <c r="AL2412" s="4">
        <v>33</v>
      </c>
      <c r="AM2412" s="4">
        <v>19</v>
      </c>
      <c r="AN2412" s="4">
        <v>66</v>
      </c>
    </row>
    <row r="2413" spans="28:40" x14ac:dyDescent="0.25">
      <c r="AB2413" s="4">
        <v>2412</v>
      </c>
      <c r="AC2413" s="4" t="s">
        <v>14</v>
      </c>
      <c r="AD2413" s="4" t="s">
        <v>60</v>
      </c>
      <c r="AE2413" s="4" t="s">
        <v>16</v>
      </c>
      <c r="AF2413" s="4" t="s">
        <v>17</v>
      </c>
      <c r="AG2413" s="4" t="s">
        <v>20</v>
      </c>
      <c r="AH2413" s="4" t="s">
        <v>23</v>
      </c>
      <c r="AI2413" s="5">
        <v>6700</v>
      </c>
      <c r="AJ2413" s="4" t="e">
        <v>#NULL!</v>
      </c>
      <c r="AK2413" s="4">
        <v>9</v>
      </c>
      <c r="AL2413" s="4">
        <v>27</v>
      </c>
      <c r="AM2413" s="4">
        <v>16</v>
      </c>
      <c r="AN2413" s="4">
        <v>52</v>
      </c>
    </row>
    <row r="2414" spans="28:40" x14ac:dyDescent="0.25">
      <c r="AB2414" s="4">
        <v>2413</v>
      </c>
      <c r="AC2414" s="4" t="s">
        <v>14</v>
      </c>
      <c r="AD2414" s="4" t="s">
        <v>34</v>
      </c>
      <c r="AE2414" s="4" t="s">
        <v>16</v>
      </c>
      <c r="AF2414" s="4" t="s">
        <v>17</v>
      </c>
      <c r="AG2414" s="4" t="s">
        <v>20</v>
      </c>
      <c r="AH2414" s="4" t="s">
        <v>23</v>
      </c>
      <c r="AI2414" s="5">
        <v>7500</v>
      </c>
      <c r="AJ2414" s="4" t="e">
        <v>#NULL!</v>
      </c>
      <c r="AK2414" s="4">
        <v>7</v>
      </c>
      <c r="AL2414" s="4">
        <v>35</v>
      </c>
      <c r="AM2414" s="4">
        <v>20</v>
      </c>
      <c r="AN2414" s="4">
        <v>62</v>
      </c>
    </row>
    <row r="2415" spans="28:40" x14ac:dyDescent="0.25">
      <c r="AB2415" s="4">
        <v>2414</v>
      </c>
      <c r="AC2415" s="4" t="s">
        <v>14</v>
      </c>
      <c r="AD2415" s="4" t="s">
        <v>52</v>
      </c>
      <c r="AE2415" s="4" t="s">
        <v>16</v>
      </c>
      <c r="AF2415" s="4" t="s">
        <v>17</v>
      </c>
      <c r="AG2415" s="4" t="s">
        <v>20</v>
      </c>
      <c r="AH2415" s="4" t="s">
        <v>23</v>
      </c>
      <c r="AI2415" s="5">
        <v>7600</v>
      </c>
      <c r="AJ2415" s="4" t="e">
        <v>#NULL!</v>
      </c>
      <c r="AK2415" s="4">
        <v>9</v>
      </c>
      <c r="AL2415" s="4">
        <v>33</v>
      </c>
      <c r="AM2415" s="4">
        <v>23</v>
      </c>
      <c r="AN2415" s="4">
        <v>65</v>
      </c>
    </row>
    <row r="2416" spans="28:40" x14ac:dyDescent="0.25">
      <c r="AB2416" s="4">
        <v>2415</v>
      </c>
      <c r="AC2416" s="4" t="s">
        <v>14</v>
      </c>
      <c r="AD2416" s="4" t="s">
        <v>37</v>
      </c>
      <c r="AE2416" s="4" t="s">
        <v>16</v>
      </c>
      <c r="AF2416" s="4" t="s">
        <v>17</v>
      </c>
      <c r="AG2416" s="4" t="s">
        <v>20</v>
      </c>
      <c r="AH2416" s="4" t="s">
        <v>23</v>
      </c>
      <c r="AI2416" s="5">
        <v>8200</v>
      </c>
      <c r="AJ2416" s="4" t="e">
        <v>#NULL!</v>
      </c>
      <c r="AK2416" s="4">
        <v>5</v>
      </c>
      <c r="AL2416" s="4">
        <v>24</v>
      </c>
      <c r="AM2416" s="4">
        <v>9</v>
      </c>
      <c r="AN2416" s="4">
        <v>38</v>
      </c>
    </row>
    <row r="2417" spans="28:40" x14ac:dyDescent="0.25">
      <c r="AB2417" s="4">
        <v>2416</v>
      </c>
      <c r="AC2417" s="4" t="s">
        <v>14</v>
      </c>
      <c r="AD2417" s="4" t="s">
        <v>30</v>
      </c>
      <c r="AE2417" s="4" t="s">
        <v>16</v>
      </c>
      <c r="AF2417" s="4" t="s">
        <v>17</v>
      </c>
      <c r="AG2417" s="4" t="s">
        <v>20</v>
      </c>
      <c r="AH2417" s="4" t="s">
        <v>23</v>
      </c>
      <c r="AI2417" s="5">
        <v>7000</v>
      </c>
      <c r="AJ2417" s="4" t="e">
        <v>#NULL!</v>
      </c>
      <c r="AK2417" s="4">
        <v>8</v>
      </c>
      <c r="AL2417" s="4">
        <v>15</v>
      </c>
      <c r="AM2417" s="4">
        <v>10</v>
      </c>
      <c r="AN2417" s="4">
        <v>33</v>
      </c>
    </row>
    <row r="2418" spans="28:40" x14ac:dyDescent="0.25">
      <c r="AB2418" s="4">
        <v>2417</v>
      </c>
      <c r="AC2418" s="4" t="s">
        <v>20</v>
      </c>
      <c r="AD2418" s="4" t="s">
        <v>71</v>
      </c>
      <c r="AE2418" s="4" t="s">
        <v>16</v>
      </c>
      <c r="AF2418" s="4" t="s">
        <v>17</v>
      </c>
      <c r="AG2418" s="4" t="s">
        <v>20</v>
      </c>
      <c r="AH2418" s="4" t="s">
        <v>23</v>
      </c>
      <c r="AI2418" s="5">
        <v>8200</v>
      </c>
      <c r="AJ2418" s="4" t="e">
        <v>#NULL!</v>
      </c>
      <c r="AK2418" s="4">
        <v>6</v>
      </c>
      <c r="AL2418" s="4">
        <v>36</v>
      </c>
      <c r="AM2418" s="4">
        <v>17</v>
      </c>
      <c r="AN2418" s="4">
        <v>59</v>
      </c>
    </row>
    <row r="2419" spans="28:40" x14ac:dyDescent="0.25">
      <c r="AB2419" s="4">
        <v>2418</v>
      </c>
      <c r="AC2419" s="4" t="s">
        <v>14</v>
      </c>
      <c r="AD2419" s="4" t="s">
        <v>49</v>
      </c>
      <c r="AE2419" s="4" t="s">
        <v>16</v>
      </c>
      <c r="AF2419" s="4" t="s">
        <v>17</v>
      </c>
      <c r="AG2419" s="4" t="s">
        <v>20</v>
      </c>
      <c r="AH2419" s="4" t="s">
        <v>23</v>
      </c>
      <c r="AI2419" s="5">
        <v>7500</v>
      </c>
      <c r="AJ2419" s="4" t="e">
        <v>#NULL!</v>
      </c>
      <c r="AK2419" s="4">
        <v>10</v>
      </c>
      <c r="AL2419" s="4">
        <v>32</v>
      </c>
      <c r="AM2419" s="4">
        <v>23</v>
      </c>
      <c r="AN2419" s="4">
        <v>65</v>
      </c>
    </row>
    <row r="2420" spans="28:40" x14ac:dyDescent="0.25">
      <c r="AB2420" s="4">
        <v>2419</v>
      </c>
      <c r="AC2420" s="4" t="s">
        <v>20</v>
      </c>
      <c r="AD2420" s="4" t="s">
        <v>75</v>
      </c>
      <c r="AE2420" s="4" t="s">
        <v>16</v>
      </c>
      <c r="AF2420" s="4" t="s">
        <v>17</v>
      </c>
      <c r="AG2420" s="4" t="s">
        <v>20</v>
      </c>
      <c r="AH2420" s="4" t="s">
        <v>23</v>
      </c>
      <c r="AI2420" s="5">
        <v>8500</v>
      </c>
      <c r="AJ2420" s="4" t="e">
        <v>#NULL!</v>
      </c>
      <c r="AK2420" s="4">
        <v>8</v>
      </c>
      <c r="AL2420" s="4">
        <v>36</v>
      </c>
      <c r="AM2420" s="4">
        <v>25</v>
      </c>
      <c r="AN2420" s="4">
        <v>69</v>
      </c>
    </row>
    <row r="2421" spans="28:40" x14ac:dyDescent="0.25">
      <c r="AB2421" s="4">
        <v>2420</v>
      </c>
      <c r="AC2421" s="4" t="s">
        <v>14</v>
      </c>
      <c r="AD2421" s="4" t="s">
        <v>35</v>
      </c>
      <c r="AE2421" s="4" t="s">
        <v>16</v>
      </c>
      <c r="AF2421" s="4" t="s">
        <v>17</v>
      </c>
      <c r="AG2421" s="4" t="s">
        <v>20</v>
      </c>
      <c r="AH2421" s="4" t="s">
        <v>23</v>
      </c>
      <c r="AI2421" s="5">
        <v>7500</v>
      </c>
      <c r="AJ2421" s="4" t="e">
        <v>#NULL!</v>
      </c>
      <c r="AK2421" s="4">
        <v>10</v>
      </c>
      <c r="AL2421" s="4">
        <v>37</v>
      </c>
      <c r="AM2421" s="4">
        <v>27</v>
      </c>
      <c r="AN2421" s="4">
        <v>74</v>
      </c>
    </row>
    <row r="2422" spans="28:40" x14ac:dyDescent="0.25">
      <c r="AB2422" s="4">
        <v>2421</v>
      </c>
      <c r="AC2422" s="4" t="s">
        <v>14</v>
      </c>
      <c r="AD2422" s="4" t="s">
        <v>27</v>
      </c>
      <c r="AE2422" s="4" t="s">
        <v>16</v>
      </c>
      <c r="AF2422" s="4" t="s">
        <v>17</v>
      </c>
      <c r="AG2422" s="4" t="s">
        <v>20</v>
      </c>
      <c r="AH2422" s="4" t="s">
        <v>23</v>
      </c>
      <c r="AI2422" s="5">
        <v>8500</v>
      </c>
      <c r="AJ2422" s="4" t="e">
        <v>#NULL!</v>
      </c>
      <c r="AK2422" s="4">
        <v>10</v>
      </c>
      <c r="AL2422" s="4">
        <v>36</v>
      </c>
      <c r="AM2422" s="4">
        <v>26</v>
      </c>
      <c r="AN2422" s="4">
        <v>72</v>
      </c>
    </row>
    <row r="2423" spans="28:40" x14ac:dyDescent="0.25">
      <c r="AB2423" s="4">
        <v>2422</v>
      </c>
      <c r="AC2423" s="4" t="s">
        <v>14</v>
      </c>
      <c r="AD2423" s="4" t="s">
        <v>27</v>
      </c>
      <c r="AE2423" s="4" t="s">
        <v>16</v>
      </c>
      <c r="AF2423" s="4" t="s">
        <v>17</v>
      </c>
      <c r="AG2423" s="4" t="s">
        <v>20</v>
      </c>
      <c r="AH2423" s="4" t="s">
        <v>23</v>
      </c>
      <c r="AI2423" s="5">
        <v>8000</v>
      </c>
      <c r="AJ2423" s="4" t="e">
        <v>#NULL!</v>
      </c>
      <c r="AK2423" s="4">
        <v>10</v>
      </c>
      <c r="AL2423" s="4">
        <v>35</v>
      </c>
      <c r="AM2423" s="4">
        <v>26</v>
      </c>
      <c r="AN2423" s="4">
        <v>71</v>
      </c>
    </row>
    <row r="2424" spans="28:40" x14ac:dyDescent="0.25">
      <c r="AB2424" s="4">
        <v>2423</v>
      </c>
      <c r="AC2424" s="4" t="s">
        <v>14</v>
      </c>
      <c r="AD2424" s="4" t="s">
        <v>75</v>
      </c>
      <c r="AE2424" s="4" t="s">
        <v>16</v>
      </c>
      <c r="AF2424" s="4" t="s">
        <v>17</v>
      </c>
      <c r="AG2424" s="4" t="s">
        <v>20</v>
      </c>
      <c r="AH2424" s="4" t="s">
        <v>23</v>
      </c>
      <c r="AI2424" s="5">
        <v>7000</v>
      </c>
      <c r="AJ2424" s="4" t="e">
        <v>#NULL!</v>
      </c>
      <c r="AK2424" s="4">
        <v>4</v>
      </c>
      <c r="AL2424" s="4">
        <v>24</v>
      </c>
      <c r="AM2424" s="4">
        <v>23</v>
      </c>
      <c r="AN2424" s="4">
        <v>51</v>
      </c>
    </row>
    <row r="2425" spans="28:40" x14ac:dyDescent="0.25">
      <c r="AB2425" s="4">
        <v>2424</v>
      </c>
      <c r="AC2425" s="4" t="s">
        <v>14</v>
      </c>
      <c r="AD2425" s="4" t="s">
        <v>31</v>
      </c>
      <c r="AE2425" s="4" t="s">
        <v>16</v>
      </c>
      <c r="AF2425" s="4" t="s">
        <v>17</v>
      </c>
      <c r="AG2425" s="4" t="s">
        <v>20</v>
      </c>
      <c r="AH2425" s="4" t="s">
        <v>23</v>
      </c>
      <c r="AI2425" s="5">
        <v>7500</v>
      </c>
      <c r="AJ2425" s="4" t="e">
        <v>#NULL!</v>
      </c>
      <c r="AK2425" s="4">
        <v>10</v>
      </c>
      <c r="AL2425" s="4">
        <v>34</v>
      </c>
      <c r="AM2425" s="4">
        <v>25</v>
      </c>
      <c r="AN2425" s="4">
        <v>69</v>
      </c>
    </row>
    <row r="2426" spans="28:40" x14ac:dyDescent="0.25">
      <c r="AB2426" s="4">
        <v>2425</v>
      </c>
      <c r="AC2426" s="4" t="s">
        <v>14</v>
      </c>
      <c r="AD2426" s="4" t="s">
        <v>41</v>
      </c>
      <c r="AE2426" s="4" t="s">
        <v>16</v>
      </c>
      <c r="AF2426" s="4" t="s">
        <v>17</v>
      </c>
      <c r="AG2426" s="4" t="s">
        <v>20</v>
      </c>
      <c r="AH2426" s="4" t="s">
        <v>23</v>
      </c>
      <c r="AI2426" s="5">
        <v>7850</v>
      </c>
      <c r="AJ2426" s="4" t="e">
        <v>#NULL!</v>
      </c>
      <c r="AK2426" s="4">
        <v>9</v>
      </c>
      <c r="AL2426" s="4">
        <v>35</v>
      </c>
      <c r="AM2426" s="4">
        <v>23</v>
      </c>
      <c r="AN2426" s="4">
        <v>67</v>
      </c>
    </row>
    <row r="2427" spans="28:40" x14ac:dyDescent="0.25">
      <c r="AB2427" s="4">
        <v>2426</v>
      </c>
      <c r="AC2427" s="4" t="s">
        <v>14</v>
      </c>
      <c r="AD2427" s="4" t="s">
        <v>50</v>
      </c>
      <c r="AE2427" s="4" t="s">
        <v>16</v>
      </c>
      <c r="AF2427" s="4" t="s">
        <v>17</v>
      </c>
      <c r="AG2427" s="4" t="s">
        <v>20</v>
      </c>
      <c r="AH2427" s="4" t="s">
        <v>23</v>
      </c>
      <c r="AI2427" s="5">
        <v>8500</v>
      </c>
      <c r="AJ2427" s="4" t="e">
        <v>#NULL!</v>
      </c>
      <c r="AK2427" s="4">
        <v>10</v>
      </c>
      <c r="AL2427" s="4">
        <v>34</v>
      </c>
      <c r="AM2427" s="4">
        <v>19</v>
      </c>
      <c r="AN2427" s="4">
        <v>63</v>
      </c>
    </row>
    <row r="2428" spans="28:40" x14ac:dyDescent="0.25">
      <c r="AB2428" s="4">
        <v>2427</v>
      </c>
      <c r="AC2428" s="4" t="s">
        <v>14</v>
      </c>
      <c r="AD2428" s="4" t="s">
        <v>42</v>
      </c>
      <c r="AE2428" s="4" t="s">
        <v>16</v>
      </c>
      <c r="AF2428" s="4" t="s">
        <v>17</v>
      </c>
      <c r="AG2428" s="4" t="s">
        <v>20</v>
      </c>
      <c r="AH2428" s="4" t="s">
        <v>23</v>
      </c>
      <c r="AI2428" s="5">
        <v>7600</v>
      </c>
      <c r="AJ2428" s="4" t="e">
        <v>#NULL!</v>
      </c>
      <c r="AK2428" s="4">
        <v>14</v>
      </c>
      <c r="AL2428" s="4">
        <v>28</v>
      </c>
      <c r="AM2428" s="4">
        <v>26</v>
      </c>
      <c r="AN2428" s="4">
        <v>68</v>
      </c>
    </row>
    <row r="2429" spans="28:40" x14ac:dyDescent="0.25">
      <c r="AB2429" s="4">
        <v>2428</v>
      </c>
      <c r="AC2429" s="4" t="s">
        <v>14</v>
      </c>
      <c r="AD2429" s="4" t="s">
        <v>75</v>
      </c>
      <c r="AE2429" s="4" t="s">
        <v>22</v>
      </c>
      <c r="AF2429" s="4" t="s">
        <v>17</v>
      </c>
      <c r="AG2429" s="4" t="s">
        <v>20</v>
      </c>
      <c r="AH2429" s="4" t="s">
        <v>23</v>
      </c>
      <c r="AI2429" s="5">
        <v>6750</v>
      </c>
      <c r="AJ2429" s="4" t="e">
        <v>#NULL!</v>
      </c>
      <c r="AK2429" s="4">
        <v>9</v>
      </c>
      <c r="AL2429" s="4">
        <v>35</v>
      </c>
      <c r="AM2429" s="4">
        <v>23</v>
      </c>
      <c r="AN2429" s="4">
        <v>67</v>
      </c>
    </row>
    <row r="2430" spans="28:40" x14ac:dyDescent="0.25">
      <c r="AB2430" s="4">
        <v>2429</v>
      </c>
      <c r="AC2430" s="4" t="s">
        <v>14</v>
      </c>
      <c r="AD2430" s="4" t="s">
        <v>75</v>
      </c>
      <c r="AE2430" s="4" t="s">
        <v>16</v>
      </c>
      <c r="AF2430" s="4" t="s">
        <v>17</v>
      </c>
      <c r="AG2430" s="4" t="s">
        <v>20</v>
      </c>
      <c r="AH2430" s="4" t="s">
        <v>23</v>
      </c>
      <c r="AI2430" s="5">
        <v>8600</v>
      </c>
      <c r="AJ2430" s="4" t="e">
        <v>#NULL!</v>
      </c>
      <c r="AK2430" s="4">
        <v>8</v>
      </c>
      <c r="AL2430" s="4">
        <v>35</v>
      </c>
      <c r="AM2430" s="4">
        <v>26</v>
      </c>
      <c r="AN2430" s="4">
        <v>69</v>
      </c>
    </row>
    <row r="2431" spans="28:40" x14ac:dyDescent="0.25">
      <c r="AB2431" s="4">
        <v>2430</v>
      </c>
      <c r="AC2431" s="4" t="s">
        <v>14</v>
      </c>
      <c r="AD2431" s="4" t="s">
        <v>37</v>
      </c>
      <c r="AE2431" s="4" t="s">
        <v>16</v>
      </c>
      <c r="AF2431" s="4" t="s">
        <v>17</v>
      </c>
      <c r="AG2431" s="4" t="s">
        <v>20</v>
      </c>
      <c r="AH2431" s="4" t="s">
        <v>23</v>
      </c>
      <c r="AI2431" s="5">
        <v>8500</v>
      </c>
      <c r="AJ2431" s="4" t="e">
        <v>#NULL!</v>
      </c>
      <c r="AK2431" s="4">
        <v>11</v>
      </c>
      <c r="AL2431" s="4">
        <v>36</v>
      </c>
      <c r="AM2431" s="4">
        <v>21</v>
      </c>
      <c r="AN2431" s="4">
        <v>68</v>
      </c>
    </row>
    <row r="2432" spans="28:40" x14ac:dyDescent="0.25">
      <c r="AB2432" s="4">
        <v>2431</v>
      </c>
      <c r="AC2432" s="4" t="s">
        <v>14</v>
      </c>
      <c r="AD2432" s="4" t="s">
        <v>51</v>
      </c>
      <c r="AE2432" s="4" t="s">
        <v>16</v>
      </c>
      <c r="AF2432" s="4" t="s">
        <v>17</v>
      </c>
      <c r="AG2432" s="4" t="s">
        <v>20</v>
      </c>
      <c r="AH2432" s="4" t="s">
        <v>23</v>
      </c>
      <c r="AI2432" s="5">
        <v>8000</v>
      </c>
      <c r="AJ2432" s="4" t="e">
        <v>#NULL!</v>
      </c>
      <c r="AK2432" s="4">
        <v>9</v>
      </c>
      <c r="AL2432" s="4">
        <v>33</v>
      </c>
      <c r="AM2432" s="4">
        <v>25</v>
      </c>
      <c r="AN2432" s="4">
        <v>67</v>
      </c>
    </row>
    <row r="2433" spans="28:40" x14ac:dyDescent="0.25">
      <c r="AB2433" s="4">
        <v>2432</v>
      </c>
      <c r="AC2433" s="4" t="s">
        <v>14</v>
      </c>
      <c r="AD2433" s="4" t="s">
        <v>42</v>
      </c>
      <c r="AE2433" s="4" t="s">
        <v>16</v>
      </c>
      <c r="AF2433" s="4" t="s">
        <v>17</v>
      </c>
      <c r="AG2433" s="4" t="s">
        <v>20</v>
      </c>
      <c r="AH2433" s="4" t="s">
        <v>23</v>
      </c>
      <c r="AI2433" s="5">
        <v>8000</v>
      </c>
      <c r="AJ2433" s="4" t="e">
        <v>#NULL!</v>
      </c>
      <c r="AK2433" s="4">
        <v>10</v>
      </c>
      <c r="AL2433" s="4">
        <v>35</v>
      </c>
      <c r="AM2433" s="4">
        <v>21</v>
      </c>
      <c r="AN2433" s="4">
        <v>66</v>
      </c>
    </row>
    <row r="2434" spans="28:40" x14ac:dyDescent="0.25">
      <c r="AB2434" s="4">
        <v>2433</v>
      </c>
      <c r="AC2434" s="4" t="s">
        <v>20</v>
      </c>
      <c r="AD2434" s="4" t="s">
        <v>42</v>
      </c>
      <c r="AE2434" s="4" t="s">
        <v>22</v>
      </c>
      <c r="AF2434" s="4" t="s">
        <v>17</v>
      </c>
      <c r="AG2434" s="4" t="s">
        <v>20</v>
      </c>
      <c r="AH2434" s="4" t="s">
        <v>23</v>
      </c>
      <c r="AI2434" s="5">
        <v>5000</v>
      </c>
      <c r="AJ2434" s="4" t="e">
        <v>#NULL!</v>
      </c>
      <c r="AK2434" s="4">
        <v>12</v>
      </c>
      <c r="AL2434" s="4">
        <v>34</v>
      </c>
      <c r="AM2434" s="4">
        <v>24</v>
      </c>
      <c r="AN2434" s="4">
        <v>70</v>
      </c>
    </row>
    <row r="2435" spans="28:40" x14ac:dyDescent="0.25">
      <c r="AB2435" s="4">
        <v>2434</v>
      </c>
      <c r="AC2435" s="4" t="s">
        <v>14</v>
      </c>
      <c r="AD2435" s="4" t="s">
        <v>35</v>
      </c>
      <c r="AE2435" s="4" t="s">
        <v>16</v>
      </c>
      <c r="AF2435" s="4" t="s">
        <v>17</v>
      </c>
      <c r="AG2435" s="4" t="s">
        <v>20</v>
      </c>
      <c r="AH2435" s="4" t="s">
        <v>23</v>
      </c>
      <c r="AI2435" s="5">
        <v>6500</v>
      </c>
      <c r="AJ2435" s="4" t="e">
        <v>#NULL!</v>
      </c>
      <c r="AK2435" s="4">
        <v>12</v>
      </c>
      <c r="AL2435" s="4">
        <v>32</v>
      </c>
      <c r="AM2435" s="4">
        <v>21</v>
      </c>
      <c r="AN2435" s="4">
        <v>65</v>
      </c>
    </row>
    <row r="2436" spans="28:40" x14ac:dyDescent="0.25">
      <c r="AB2436" s="4">
        <v>2435</v>
      </c>
      <c r="AC2436" s="4" t="s">
        <v>14</v>
      </c>
      <c r="AD2436" s="4" t="s">
        <v>44</v>
      </c>
      <c r="AE2436" s="4" t="s">
        <v>16</v>
      </c>
      <c r="AF2436" s="4" t="s">
        <v>17</v>
      </c>
      <c r="AG2436" s="4" t="s">
        <v>20</v>
      </c>
      <c r="AH2436" s="4" t="s">
        <v>23</v>
      </c>
      <c r="AI2436" s="5">
        <v>8600</v>
      </c>
      <c r="AJ2436" s="4" t="e">
        <v>#NULL!</v>
      </c>
      <c r="AK2436" s="4">
        <v>10</v>
      </c>
      <c r="AL2436" s="4">
        <v>35</v>
      </c>
      <c r="AM2436" s="4">
        <v>26</v>
      </c>
      <c r="AN2436" s="4">
        <v>71</v>
      </c>
    </row>
    <row r="2437" spans="28:40" x14ac:dyDescent="0.25">
      <c r="AB2437" s="4">
        <v>2436</v>
      </c>
      <c r="AC2437" s="4" t="s">
        <v>14</v>
      </c>
      <c r="AD2437" s="4" t="s">
        <v>52</v>
      </c>
      <c r="AE2437" s="4" t="s">
        <v>16</v>
      </c>
      <c r="AF2437" s="4" t="s">
        <v>17</v>
      </c>
      <c r="AG2437" s="4" t="s">
        <v>20</v>
      </c>
      <c r="AH2437" s="4" t="s">
        <v>23</v>
      </c>
      <c r="AI2437" s="5">
        <v>11000</v>
      </c>
      <c r="AJ2437" s="4" t="e">
        <v>#NULL!</v>
      </c>
      <c r="AK2437" s="4">
        <v>12</v>
      </c>
      <c r="AL2437" s="4">
        <v>35</v>
      </c>
      <c r="AM2437" s="4">
        <v>27</v>
      </c>
      <c r="AN2437" s="4">
        <v>74</v>
      </c>
    </row>
    <row r="2438" spans="28:40" x14ac:dyDescent="0.25">
      <c r="AB2438" s="4">
        <v>2437</v>
      </c>
      <c r="AC2438" s="4" t="s">
        <v>14</v>
      </c>
      <c r="AD2438" s="4" t="s">
        <v>34</v>
      </c>
      <c r="AE2438" s="4" t="s">
        <v>16</v>
      </c>
      <c r="AF2438" s="4" t="s">
        <v>17</v>
      </c>
      <c r="AG2438" s="4" t="s">
        <v>20</v>
      </c>
      <c r="AH2438" s="4" t="s">
        <v>23</v>
      </c>
      <c r="AI2438" s="5">
        <v>7000</v>
      </c>
      <c r="AJ2438" s="4" t="e">
        <v>#NULL!</v>
      </c>
      <c r="AK2438" s="4">
        <v>14</v>
      </c>
      <c r="AL2438" s="4">
        <v>37</v>
      </c>
      <c r="AM2438" s="4">
        <v>21</v>
      </c>
      <c r="AN2438" s="4">
        <v>72</v>
      </c>
    </row>
    <row r="2439" spans="28:40" x14ac:dyDescent="0.25">
      <c r="AB2439" s="4">
        <v>2438</v>
      </c>
      <c r="AC2439" s="4" t="s">
        <v>14</v>
      </c>
      <c r="AD2439" s="4" t="s">
        <v>57</v>
      </c>
      <c r="AE2439" s="4" t="s">
        <v>16</v>
      </c>
      <c r="AF2439" s="4" t="s">
        <v>17</v>
      </c>
      <c r="AG2439" s="4" t="s">
        <v>20</v>
      </c>
      <c r="AH2439" s="4" t="s">
        <v>23</v>
      </c>
      <c r="AI2439" s="5">
        <v>8500</v>
      </c>
      <c r="AJ2439" s="4" t="e">
        <v>#NULL!</v>
      </c>
      <c r="AK2439" s="4">
        <v>13</v>
      </c>
      <c r="AL2439" s="4">
        <v>30</v>
      </c>
      <c r="AM2439" s="4">
        <v>27</v>
      </c>
      <c r="AN2439" s="4">
        <v>70</v>
      </c>
    </row>
    <row r="2440" spans="28:40" x14ac:dyDescent="0.25">
      <c r="AB2440" s="4">
        <v>2439</v>
      </c>
      <c r="AC2440" s="4" t="s">
        <v>14</v>
      </c>
      <c r="AD2440" s="4" t="s">
        <v>34</v>
      </c>
      <c r="AE2440" s="4" t="s">
        <v>16</v>
      </c>
      <c r="AF2440" s="4" t="s">
        <v>17</v>
      </c>
      <c r="AG2440" s="4" t="s">
        <v>20</v>
      </c>
      <c r="AH2440" s="4" t="s">
        <v>23</v>
      </c>
      <c r="AI2440" s="5">
        <v>7400</v>
      </c>
      <c r="AJ2440" s="4" t="e">
        <v>#NULL!</v>
      </c>
      <c r="AK2440" s="4">
        <v>13</v>
      </c>
      <c r="AL2440" s="4">
        <v>35</v>
      </c>
      <c r="AM2440" s="4">
        <v>27</v>
      </c>
      <c r="AN2440" s="4">
        <v>75</v>
      </c>
    </row>
    <row r="2441" spans="28:40" x14ac:dyDescent="0.25">
      <c r="AB2441" s="4">
        <v>2440</v>
      </c>
      <c r="AC2441" s="4" t="s">
        <v>14</v>
      </c>
      <c r="AD2441" s="4" t="s">
        <v>24</v>
      </c>
      <c r="AE2441" s="4" t="s">
        <v>16</v>
      </c>
      <c r="AF2441" s="4" t="s">
        <v>17</v>
      </c>
      <c r="AG2441" s="4" t="s">
        <v>20</v>
      </c>
      <c r="AH2441" s="4" t="s">
        <v>23</v>
      </c>
      <c r="AI2441" s="5">
        <v>6000</v>
      </c>
      <c r="AJ2441" s="4" t="e">
        <v>#NULL!</v>
      </c>
      <c r="AK2441" s="4">
        <v>10</v>
      </c>
      <c r="AL2441" s="4">
        <v>32</v>
      </c>
      <c r="AM2441" s="4">
        <v>15</v>
      </c>
      <c r="AN2441" s="4">
        <v>57</v>
      </c>
    </row>
    <row r="2442" spans="28:40" x14ac:dyDescent="0.25">
      <c r="AB2442" s="4">
        <v>2441</v>
      </c>
      <c r="AC2442" s="4" t="s">
        <v>20</v>
      </c>
      <c r="AD2442" s="4" t="s">
        <v>29</v>
      </c>
      <c r="AE2442" s="4" t="s">
        <v>16</v>
      </c>
      <c r="AF2442" s="4" t="s">
        <v>17</v>
      </c>
      <c r="AG2442" s="4" t="s">
        <v>20</v>
      </c>
      <c r="AH2442" s="4" t="s">
        <v>23</v>
      </c>
      <c r="AI2442" s="5">
        <v>5800</v>
      </c>
      <c r="AJ2442" s="4" t="e">
        <v>#NULL!</v>
      </c>
      <c r="AK2442" s="4">
        <v>18</v>
      </c>
      <c r="AL2442" s="4">
        <v>34</v>
      </c>
      <c r="AM2442" s="4">
        <v>25</v>
      </c>
      <c r="AN2442" s="4">
        <v>77</v>
      </c>
    </row>
    <row r="2443" spans="28:40" x14ac:dyDescent="0.25">
      <c r="AB2443" s="4">
        <v>2442</v>
      </c>
      <c r="AC2443" s="4" t="s">
        <v>20</v>
      </c>
      <c r="AD2443" s="4" t="s">
        <v>28</v>
      </c>
      <c r="AE2443" s="4" t="s">
        <v>16</v>
      </c>
      <c r="AF2443" s="4" t="s">
        <v>17</v>
      </c>
      <c r="AG2443" s="4" t="s">
        <v>20</v>
      </c>
      <c r="AH2443" s="4" t="s">
        <v>23</v>
      </c>
      <c r="AI2443" s="5">
        <v>6000</v>
      </c>
      <c r="AJ2443" s="4" t="e">
        <v>#NULL!</v>
      </c>
      <c r="AK2443" s="4">
        <v>5</v>
      </c>
      <c r="AL2443" s="4">
        <v>15</v>
      </c>
      <c r="AM2443" s="4">
        <v>17</v>
      </c>
      <c r="AN2443" s="4">
        <v>37</v>
      </c>
    </row>
    <row r="2444" spans="28:40" x14ac:dyDescent="0.25">
      <c r="AB2444" s="4">
        <v>2443</v>
      </c>
      <c r="AC2444" s="4" t="s">
        <v>20</v>
      </c>
      <c r="AD2444" s="4" t="s">
        <v>31</v>
      </c>
      <c r="AE2444" s="4" t="s">
        <v>16</v>
      </c>
      <c r="AF2444" s="4" t="s">
        <v>17</v>
      </c>
      <c r="AG2444" s="4" t="s">
        <v>20</v>
      </c>
      <c r="AH2444" s="4" t="s">
        <v>23</v>
      </c>
      <c r="AI2444" s="5">
        <v>6800</v>
      </c>
      <c r="AJ2444" s="4" t="e">
        <v>#NULL!</v>
      </c>
      <c r="AK2444" s="4">
        <v>12</v>
      </c>
      <c r="AL2444" s="4">
        <v>27</v>
      </c>
      <c r="AM2444" s="4">
        <v>18</v>
      </c>
      <c r="AN2444" s="4">
        <v>57</v>
      </c>
    </row>
    <row r="2445" spans="28:40" x14ac:dyDescent="0.25">
      <c r="AB2445" s="4">
        <v>2444</v>
      </c>
      <c r="AC2445" s="4" t="s">
        <v>14</v>
      </c>
      <c r="AD2445" s="4" t="s">
        <v>27</v>
      </c>
      <c r="AE2445" s="4" t="s">
        <v>16</v>
      </c>
      <c r="AF2445" s="4" t="s">
        <v>17</v>
      </c>
      <c r="AG2445" s="4" t="s">
        <v>20</v>
      </c>
      <c r="AH2445" s="4" t="s">
        <v>23</v>
      </c>
      <c r="AI2445" s="5">
        <v>6500</v>
      </c>
      <c r="AJ2445" s="4" t="e">
        <v>#NULL!</v>
      </c>
      <c r="AK2445" s="4">
        <v>13</v>
      </c>
      <c r="AL2445" s="4">
        <v>35</v>
      </c>
      <c r="AM2445" s="4">
        <v>26</v>
      </c>
      <c r="AN2445" s="4">
        <v>74</v>
      </c>
    </row>
    <row r="2446" spans="28:40" x14ac:dyDescent="0.25">
      <c r="AB2446" s="4">
        <v>2445</v>
      </c>
      <c r="AC2446" s="4" t="s">
        <v>20</v>
      </c>
      <c r="AD2446" s="4" t="s">
        <v>38</v>
      </c>
      <c r="AE2446" s="4" t="s">
        <v>16</v>
      </c>
      <c r="AF2446" s="4" t="s">
        <v>17</v>
      </c>
      <c r="AG2446" s="4" t="s">
        <v>20</v>
      </c>
      <c r="AH2446" s="4" t="s">
        <v>23</v>
      </c>
      <c r="AI2446" s="5">
        <v>6500</v>
      </c>
      <c r="AJ2446" s="4" t="e">
        <v>#NULL!</v>
      </c>
      <c r="AK2446" s="4">
        <v>13</v>
      </c>
      <c r="AL2446" s="4">
        <v>36</v>
      </c>
      <c r="AM2446" s="4">
        <v>22</v>
      </c>
      <c r="AN2446" s="4">
        <v>71</v>
      </c>
    </row>
    <row r="2447" spans="28:40" x14ac:dyDescent="0.25">
      <c r="AB2447" s="4">
        <v>2446</v>
      </c>
      <c r="AC2447" s="4" t="s">
        <v>14</v>
      </c>
      <c r="AD2447" s="4" t="s">
        <v>51</v>
      </c>
      <c r="AE2447" s="4" t="s">
        <v>16</v>
      </c>
      <c r="AF2447" s="4" t="s">
        <v>17</v>
      </c>
      <c r="AG2447" s="4" t="s">
        <v>20</v>
      </c>
      <c r="AH2447" s="4" t="s">
        <v>23</v>
      </c>
      <c r="AI2447" s="5">
        <v>8500</v>
      </c>
      <c r="AJ2447" s="4" t="e">
        <v>#NULL!</v>
      </c>
      <c r="AK2447" s="4">
        <v>14</v>
      </c>
      <c r="AL2447" s="4">
        <v>33</v>
      </c>
      <c r="AM2447" s="4">
        <v>18</v>
      </c>
      <c r="AN2447" s="4">
        <v>65</v>
      </c>
    </row>
    <row r="2448" spans="28:40" x14ac:dyDescent="0.25">
      <c r="AB2448" s="4">
        <v>2447</v>
      </c>
      <c r="AC2448" s="4" t="s">
        <v>20</v>
      </c>
      <c r="AD2448" s="4" t="s">
        <v>50</v>
      </c>
      <c r="AE2448" s="4" t="s">
        <v>16</v>
      </c>
      <c r="AF2448" s="4" t="s">
        <v>17</v>
      </c>
      <c r="AG2448" s="4" t="s">
        <v>20</v>
      </c>
      <c r="AH2448" s="4" t="s">
        <v>23</v>
      </c>
      <c r="AI2448" s="5">
        <v>5000</v>
      </c>
      <c r="AJ2448" s="4" t="e">
        <v>#NULL!</v>
      </c>
      <c r="AK2448" s="4">
        <v>13</v>
      </c>
      <c r="AL2448" s="4">
        <v>23</v>
      </c>
      <c r="AM2448" s="4">
        <v>15</v>
      </c>
      <c r="AN2448" s="4">
        <v>51</v>
      </c>
    </row>
    <row r="2449" spans="28:40" x14ac:dyDescent="0.25">
      <c r="AB2449" s="4">
        <v>2448</v>
      </c>
      <c r="AC2449" s="4" t="s">
        <v>14</v>
      </c>
      <c r="AD2449" s="4" t="s">
        <v>29</v>
      </c>
      <c r="AE2449" s="4" t="s">
        <v>16</v>
      </c>
      <c r="AF2449" s="4" t="s">
        <v>17</v>
      </c>
      <c r="AG2449" s="4" t="s">
        <v>20</v>
      </c>
      <c r="AH2449" s="4" t="s">
        <v>23</v>
      </c>
      <c r="AI2449" s="5">
        <v>6000</v>
      </c>
      <c r="AJ2449" s="4" t="e">
        <v>#NULL!</v>
      </c>
      <c r="AK2449" s="4">
        <v>16</v>
      </c>
      <c r="AL2449" s="4">
        <v>25</v>
      </c>
      <c r="AM2449" s="4">
        <v>18</v>
      </c>
      <c r="AN2449" s="4">
        <v>59</v>
      </c>
    </row>
    <row r="2450" spans="28:40" x14ac:dyDescent="0.25">
      <c r="AB2450" s="4">
        <v>2449</v>
      </c>
      <c r="AC2450" s="4" t="s">
        <v>14</v>
      </c>
      <c r="AD2450" s="4" t="s">
        <v>44</v>
      </c>
      <c r="AE2450" s="4" t="s">
        <v>16</v>
      </c>
      <c r="AF2450" s="4" t="s">
        <v>17</v>
      </c>
      <c r="AG2450" s="4" t="s">
        <v>20</v>
      </c>
      <c r="AH2450" s="4" t="s">
        <v>23</v>
      </c>
      <c r="AI2450" s="5">
        <v>4500</v>
      </c>
      <c r="AJ2450" s="4" t="e">
        <v>#NULL!</v>
      </c>
      <c r="AK2450" s="4">
        <v>13</v>
      </c>
      <c r="AL2450" s="4">
        <v>35</v>
      </c>
      <c r="AM2450" s="4">
        <v>17</v>
      </c>
      <c r="AN2450" s="4">
        <v>65</v>
      </c>
    </row>
    <row r="2451" spans="28:40" x14ac:dyDescent="0.25">
      <c r="AB2451" s="4">
        <v>2450</v>
      </c>
      <c r="AC2451" s="4" t="s">
        <v>14</v>
      </c>
      <c r="AD2451" s="4" t="s">
        <v>42</v>
      </c>
      <c r="AE2451" s="4" t="s">
        <v>16</v>
      </c>
      <c r="AF2451" s="4" t="s">
        <v>17</v>
      </c>
      <c r="AG2451" s="4" t="s">
        <v>20</v>
      </c>
      <c r="AH2451" s="4" t="s">
        <v>23</v>
      </c>
      <c r="AI2451" s="5">
        <v>7500</v>
      </c>
      <c r="AJ2451" s="4" t="e">
        <v>#NULL!</v>
      </c>
      <c r="AK2451" s="4">
        <v>10</v>
      </c>
      <c r="AL2451" s="4">
        <v>32</v>
      </c>
      <c r="AM2451" s="4">
        <v>9</v>
      </c>
      <c r="AN2451" s="4">
        <v>51</v>
      </c>
    </row>
    <row r="2452" spans="28:40" x14ac:dyDescent="0.25">
      <c r="AB2452" s="4">
        <v>2451</v>
      </c>
      <c r="AC2452" s="4" t="s">
        <v>14</v>
      </c>
      <c r="AD2452" s="4" t="s">
        <v>27</v>
      </c>
      <c r="AE2452" s="4" t="s">
        <v>16</v>
      </c>
      <c r="AF2452" s="4" t="s">
        <v>17</v>
      </c>
      <c r="AG2452" s="4" t="s">
        <v>20</v>
      </c>
      <c r="AH2452" s="4" t="s">
        <v>23</v>
      </c>
      <c r="AI2452" s="5">
        <v>9000</v>
      </c>
      <c r="AJ2452" s="4" t="e">
        <v>#NULL!</v>
      </c>
      <c r="AK2452" s="4">
        <v>12</v>
      </c>
      <c r="AL2452" s="4">
        <v>37</v>
      </c>
      <c r="AM2452" s="4">
        <v>25</v>
      </c>
      <c r="AN2452" s="4">
        <v>74</v>
      </c>
    </row>
    <row r="2453" spans="28:40" x14ac:dyDescent="0.25">
      <c r="AB2453" s="4">
        <v>2452</v>
      </c>
      <c r="AC2453" s="4" t="s">
        <v>14</v>
      </c>
      <c r="AD2453" s="4" t="s">
        <v>51</v>
      </c>
      <c r="AE2453" s="4" t="s">
        <v>16</v>
      </c>
      <c r="AF2453" s="4" t="s">
        <v>17</v>
      </c>
      <c r="AG2453" s="4" t="s">
        <v>20</v>
      </c>
      <c r="AH2453" s="4" t="s">
        <v>23</v>
      </c>
      <c r="AI2453" s="5">
        <v>8500</v>
      </c>
      <c r="AJ2453" s="4" t="e">
        <v>#NULL!</v>
      </c>
      <c r="AK2453" s="4">
        <v>13</v>
      </c>
      <c r="AL2453" s="4">
        <v>25</v>
      </c>
      <c r="AM2453" s="4">
        <v>18</v>
      </c>
      <c r="AN2453" s="4">
        <v>56</v>
      </c>
    </row>
    <row r="2454" spans="28:40" x14ac:dyDescent="0.25">
      <c r="AB2454" s="4">
        <v>2453</v>
      </c>
      <c r="AC2454" s="4" t="s">
        <v>14</v>
      </c>
      <c r="AD2454" s="4" t="s">
        <v>29</v>
      </c>
      <c r="AE2454" s="4" t="s">
        <v>16</v>
      </c>
      <c r="AF2454" s="4" t="s">
        <v>17</v>
      </c>
      <c r="AG2454" s="4" t="s">
        <v>20</v>
      </c>
      <c r="AH2454" s="4" t="s">
        <v>23</v>
      </c>
      <c r="AI2454" s="5">
        <v>8500</v>
      </c>
      <c r="AJ2454" s="4" t="e">
        <v>#NULL!</v>
      </c>
      <c r="AK2454" s="4">
        <v>14</v>
      </c>
      <c r="AL2454" s="4">
        <v>25</v>
      </c>
      <c r="AM2454" s="4">
        <v>10</v>
      </c>
      <c r="AN2454" s="4">
        <v>49</v>
      </c>
    </row>
    <row r="2455" spans="28:40" x14ac:dyDescent="0.25">
      <c r="AB2455" s="4">
        <v>2454</v>
      </c>
      <c r="AC2455" s="4" t="s">
        <v>14</v>
      </c>
      <c r="AD2455" s="4" t="s">
        <v>24</v>
      </c>
      <c r="AE2455" s="4" t="s">
        <v>16</v>
      </c>
      <c r="AF2455" s="4" t="s">
        <v>17</v>
      </c>
      <c r="AG2455" s="4" t="s">
        <v>20</v>
      </c>
      <c r="AH2455" s="4" t="s">
        <v>23</v>
      </c>
      <c r="AI2455" s="5">
        <v>8500</v>
      </c>
      <c r="AJ2455" s="4" t="e">
        <v>#NULL!</v>
      </c>
      <c r="AK2455" s="4">
        <v>14</v>
      </c>
      <c r="AL2455" s="4">
        <v>35</v>
      </c>
      <c r="AM2455" s="4">
        <v>17</v>
      </c>
      <c r="AN2455" s="4">
        <v>66</v>
      </c>
    </row>
    <row r="2456" spans="28:40" x14ac:dyDescent="0.25">
      <c r="AB2456" s="4">
        <v>2455</v>
      </c>
      <c r="AC2456" s="4" t="s">
        <v>14</v>
      </c>
      <c r="AD2456" s="4" t="s">
        <v>27</v>
      </c>
      <c r="AE2456" s="4" t="s">
        <v>16</v>
      </c>
      <c r="AF2456" s="4" t="s">
        <v>17</v>
      </c>
      <c r="AG2456" s="4" t="s">
        <v>20</v>
      </c>
      <c r="AH2456" s="4" t="s">
        <v>23</v>
      </c>
      <c r="AI2456" s="5">
        <v>7650</v>
      </c>
      <c r="AJ2456" s="4" t="e">
        <v>#NULL!</v>
      </c>
      <c r="AK2456" s="4">
        <v>15</v>
      </c>
      <c r="AL2456" s="4">
        <v>34</v>
      </c>
      <c r="AM2456" s="4">
        <v>18</v>
      </c>
      <c r="AN2456" s="4">
        <v>67</v>
      </c>
    </row>
    <row r="2457" spans="28:40" x14ac:dyDescent="0.25">
      <c r="AB2457" s="4">
        <v>2456</v>
      </c>
      <c r="AC2457" s="4" t="s">
        <v>20</v>
      </c>
      <c r="AD2457" s="4" t="s">
        <v>51</v>
      </c>
      <c r="AE2457" s="4" t="s">
        <v>16</v>
      </c>
      <c r="AF2457" s="4" t="s">
        <v>17</v>
      </c>
      <c r="AG2457" s="4" t="s">
        <v>20</v>
      </c>
      <c r="AH2457" s="4" t="s">
        <v>23</v>
      </c>
      <c r="AI2457" s="5">
        <v>8600</v>
      </c>
      <c r="AJ2457" s="4" t="e">
        <v>#NULL!</v>
      </c>
      <c r="AK2457" s="4">
        <v>12</v>
      </c>
      <c r="AL2457" s="4">
        <v>35</v>
      </c>
      <c r="AM2457" s="4">
        <v>18</v>
      </c>
      <c r="AN2457" s="4">
        <v>65</v>
      </c>
    </row>
    <row r="2458" spans="28:40" x14ac:dyDescent="0.25">
      <c r="AB2458" s="4">
        <v>2457</v>
      </c>
      <c r="AC2458" s="4" t="s">
        <v>20</v>
      </c>
      <c r="AD2458" s="4" t="s">
        <v>27</v>
      </c>
      <c r="AE2458" s="4" t="s">
        <v>16</v>
      </c>
      <c r="AF2458" s="4" t="s">
        <v>17</v>
      </c>
      <c r="AG2458" s="4" t="s">
        <v>20</v>
      </c>
      <c r="AH2458" s="4" t="s">
        <v>23</v>
      </c>
      <c r="AI2458" s="5">
        <v>7000</v>
      </c>
      <c r="AJ2458" s="4" t="e">
        <v>#NULL!</v>
      </c>
      <c r="AK2458" s="4">
        <v>9</v>
      </c>
      <c r="AL2458" s="4">
        <v>23</v>
      </c>
      <c r="AM2458" s="4">
        <v>6</v>
      </c>
      <c r="AN2458" s="4">
        <v>38</v>
      </c>
    </row>
    <row r="2459" spans="28:40" x14ac:dyDescent="0.25">
      <c r="AB2459" s="4">
        <v>2458</v>
      </c>
      <c r="AC2459" s="4" t="s">
        <v>14</v>
      </c>
      <c r="AD2459" s="4" t="s">
        <v>44</v>
      </c>
      <c r="AE2459" s="4" t="s">
        <v>16</v>
      </c>
      <c r="AF2459" s="4" t="s">
        <v>17</v>
      </c>
      <c r="AG2459" s="4" t="s">
        <v>20</v>
      </c>
      <c r="AH2459" s="4" t="s">
        <v>23</v>
      </c>
      <c r="AI2459" s="5">
        <v>7500</v>
      </c>
      <c r="AJ2459" s="4" t="e">
        <v>#NULL!</v>
      </c>
      <c r="AK2459" s="4">
        <v>14</v>
      </c>
      <c r="AL2459" s="4">
        <v>25</v>
      </c>
      <c r="AM2459" s="4">
        <v>18</v>
      </c>
      <c r="AN2459" s="4">
        <v>57</v>
      </c>
    </row>
    <row r="2460" spans="28:40" x14ac:dyDescent="0.25">
      <c r="AB2460" s="4">
        <v>2459</v>
      </c>
      <c r="AC2460" s="4" t="s">
        <v>14</v>
      </c>
      <c r="AD2460" s="4" t="s">
        <v>75</v>
      </c>
      <c r="AE2460" s="4" t="s">
        <v>16</v>
      </c>
      <c r="AF2460" s="4" t="s">
        <v>17</v>
      </c>
      <c r="AG2460" s="4" t="s">
        <v>20</v>
      </c>
      <c r="AH2460" s="4" t="s">
        <v>23</v>
      </c>
      <c r="AI2460" s="5">
        <v>9000</v>
      </c>
      <c r="AJ2460" s="4" t="e">
        <v>#NULL!</v>
      </c>
      <c r="AK2460" s="4">
        <v>11</v>
      </c>
      <c r="AL2460" s="4">
        <v>35</v>
      </c>
      <c r="AM2460" s="4">
        <v>16</v>
      </c>
      <c r="AN2460" s="4">
        <v>62</v>
      </c>
    </row>
    <row r="2461" spans="28:40" x14ac:dyDescent="0.25">
      <c r="AB2461" s="4">
        <v>2460</v>
      </c>
      <c r="AC2461" s="4" t="s">
        <v>14</v>
      </c>
      <c r="AD2461" s="4" t="s">
        <v>40</v>
      </c>
      <c r="AE2461" s="4" t="s">
        <v>16</v>
      </c>
      <c r="AF2461" s="4" t="s">
        <v>17</v>
      </c>
      <c r="AG2461" s="4" t="s">
        <v>20</v>
      </c>
      <c r="AH2461" s="4" t="s">
        <v>23</v>
      </c>
      <c r="AI2461" s="5">
        <v>7500</v>
      </c>
      <c r="AJ2461" s="4" t="e">
        <v>#NULL!</v>
      </c>
      <c r="AK2461" s="4">
        <v>11</v>
      </c>
      <c r="AL2461" s="4">
        <v>19</v>
      </c>
      <c r="AM2461" s="4">
        <v>18</v>
      </c>
      <c r="AN2461" s="4">
        <v>48</v>
      </c>
    </row>
    <row r="2462" spans="28:40" x14ac:dyDescent="0.25">
      <c r="AB2462" s="4">
        <v>2461</v>
      </c>
      <c r="AC2462" s="4" t="s">
        <v>14</v>
      </c>
      <c r="AD2462" s="4" t="s">
        <v>37</v>
      </c>
      <c r="AE2462" s="4" t="s">
        <v>16</v>
      </c>
      <c r="AF2462" s="4" t="s">
        <v>17</v>
      </c>
      <c r="AG2462" s="4" t="s">
        <v>20</v>
      </c>
      <c r="AH2462" s="4" t="s">
        <v>23</v>
      </c>
      <c r="AI2462" s="5">
        <v>7600</v>
      </c>
      <c r="AJ2462" s="4" t="e">
        <v>#NULL!</v>
      </c>
      <c r="AK2462" s="4">
        <v>14</v>
      </c>
      <c r="AL2462" s="4">
        <v>36</v>
      </c>
      <c r="AM2462" s="4">
        <v>18</v>
      </c>
      <c r="AN2462" s="4">
        <v>68</v>
      </c>
    </row>
    <row r="2463" spans="28:40" x14ac:dyDescent="0.25">
      <c r="AB2463" s="4">
        <v>2462</v>
      </c>
      <c r="AC2463" s="4" t="s">
        <v>14</v>
      </c>
      <c r="AD2463" s="4" t="s">
        <v>43</v>
      </c>
      <c r="AE2463" s="4" t="s">
        <v>16</v>
      </c>
      <c r="AF2463" s="4" t="s">
        <v>17</v>
      </c>
      <c r="AG2463" s="4" t="s">
        <v>20</v>
      </c>
      <c r="AH2463" s="4" t="s">
        <v>23</v>
      </c>
      <c r="AI2463" s="5">
        <v>7500</v>
      </c>
      <c r="AJ2463" s="4" t="e">
        <v>#NULL!</v>
      </c>
      <c r="AK2463" s="4">
        <v>10</v>
      </c>
      <c r="AL2463" s="4">
        <v>33</v>
      </c>
      <c r="AM2463" s="4">
        <v>10</v>
      </c>
      <c r="AN2463" s="4">
        <v>53</v>
      </c>
    </row>
    <row r="2464" spans="28:40" x14ac:dyDescent="0.25">
      <c r="AB2464" s="4">
        <v>2463</v>
      </c>
      <c r="AC2464" s="4" t="s">
        <v>14</v>
      </c>
      <c r="AD2464" s="4" t="s">
        <v>38</v>
      </c>
      <c r="AE2464" s="4" t="s">
        <v>16</v>
      </c>
      <c r="AF2464" s="4" t="s">
        <v>17</v>
      </c>
      <c r="AG2464" s="4" t="s">
        <v>20</v>
      </c>
      <c r="AH2464" s="4" t="s">
        <v>23</v>
      </c>
      <c r="AI2464" s="5">
        <v>8500</v>
      </c>
      <c r="AJ2464" s="4" t="e">
        <v>#NULL!</v>
      </c>
      <c r="AK2464" s="4">
        <v>11</v>
      </c>
      <c r="AL2464" s="4">
        <v>21</v>
      </c>
      <c r="AM2464" s="4">
        <v>16</v>
      </c>
      <c r="AN2464" s="4">
        <v>48</v>
      </c>
    </row>
    <row r="2465" spans="28:40" x14ac:dyDescent="0.25">
      <c r="AB2465" s="4">
        <v>2464</v>
      </c>
      <c r="AC2465" s="4" t="s">
        <v>14</v>
      </c>
      <c r="AD2465" s="4" t="s">
        <v>47</v>
      </c>
      <c r="AE2465" s="4" t="s">
        <v>16</v>
      </c>
      <c r="AF2465" s="4" t="s">
        <v>17</v>
      </c>
      <c r="AG2465" s="4" t="s">
        <v>20</v>
      </c>
      <c r="AH2465" s="4" t="s">
        <v>23</v>
      </c>
      <c r="AI2465" s="5">
        <v>9000</v>
      </c>
      <c r="AJ2465" s="4" t="e">
        <v>#NULL!</v>
      </c>
      <c r="AK2465" s="4">
        <v>7</v>
      </c>
      <c r="AL2465" s="4">
        <v>24</v>
      </c>
      <c r="AM2465" s="4">
        <v>17</v>
      </c>
      <c r="AN2465" s="4">
        <v>48</v>
      </c>
    </row>
    <row r="2466" spans="28:40" x14ac:dyDescent="0.25">
      <c r="AB2466" s="4">
        <v>2465</v>
      </c>
      <c r="AC2466" s="4" t="s">
        <v>20</v>
      </c>
      <c r="AD2466" s="4" t="s">
        <v>51</v>
      </c>
      <c r="AE2466" s="4" t="s">
        <v>16</v>
      </c>
      <c r="AF2466" s="4" t="s">
        <v>17</v>
      </c>
      <c r="AG2466" s="4" t="s">
        <v>20</v>
      </c>
      <c r="AH2466" s="4" t="s">
        <v>23</v>
      </c>
      <c r="AI2466" s="5">
        <v>8000</v>
      </c>
      <c r="AJ2466" s="4" t="e">
        <v>#NULL!</v>
      </c>
      <c r="AK2466" s="4">
        <v>14</v>
      </c>
      <c r="AL2466" s="4">
        <v>33</v>
      </c>
      <c r="AM2466" s="4">
        <v>25</v>
      </c>
      <c r="AN2466" s="4">
        <v>72</v>
      </c>
    </row>
    <row r="2467" spans="28:40" x14ac:dyDescent="0.25">
      <c r="AB2467" s="4">
        <v>2466</v>
      </c>
      <c r="AC2467" s="4" t="s">
        <v>14</v>
      </c>
      <c r="AD2467" s="4" t="s">
        <v>58</v>
      </c>
      <c r="AE2467" s="4" t="s">
        <v>16</v>
      </c>
      <c r="AF2467" s="4" t="s">
        <v>17</v>
      </c>
      <c r="AG2467" s="4" t="s">
        <v>20</v>
      </c>
      <c r="AH2467" s="4" t="s">
        <v>23</v>
      </c>
      <c r="AI2467" s="5">
        <v>9000</v>
      </c>
      <c r="AJ2467" s="4" t="e">
        <v>#NULL!</v>
      </c>
      <c r="AK2467" s="4">
        <v>14</v>
      </c>
      <c r="AL2467" s="4">
        <v>24</v>
      </c>
      <c r="AM2467" s="4">
        <v>14</v>
      </c>
      <c r="AN2467" s="4">
        <v>52</v>
      </c>
    </row>
    <row r="2468" spans="28:40" x14ac:dyDescent="0.25">
      <c r="AB2468" s="4">
        <v>2467</v>
      </c>
      <c r="AC2468" s="4" t="s">
        <v>14</v>
      </c>
      <c r="AD2468" s="4" t="s">
        <v>30</v>
      </c>
      <c r="AE2468" s="4" t="s">
        <v>16</v>
      </c>
      <c r="AF2468" s="4" t="s">
        <v>17</v>
      </c>
      <c r="AG2468" s="4" t="s">
        <v>20</v>
      </c>
      <c r="AH2468" s="4" t="s">
        <v>23</v>
      </c>
      <c r="AI2468" s="5">
        <v>7500</v>
      </c>
      <c r="AJ2468" s="4" t="e">
        <v>#NULL!</v>
      </c>
      <c r="AK2468" s="4">
        <v>13</v>
      </c>
      <c r="AL2468" s="4">
        <v>36</v>
      </c>
      <c r="AM2468" s="4">
        <v>27</v>
      </c>
      <c r="AN2468" s="4">
        <v>76</v>
      </c>
    </row>
    <row r="2469" spans="28:40" x14ac:dyDescent="0.25">
      <c r="AB2469" s="4">
        <v>2468</v>
      </c>
      <c r="AC2469" s="4" t="s">
        <v>14</v>
      </c>
      <c r="AD2469" s="4" t="s">
        <v>51</v>
      </c>
      <c r="AE2469" s="4" t="s">
        <v>16</v>
      </c>
      <c r="AF2469" s="4" t="s">
        <v>17</v>
      </c>
      <c r="AG2469" s="4" t="s">
        <v>20</v>
      </c>
      <c r="AH2469" s="4" t="s">
        <v>23</v>
      </c>
      <c r="AI2469" s="5">
        <v>7500</v>
      </c>
      <c r="AJ2469" s="4">
        <v>0</v>
      </c>
      <c r="AK2469" s="4">
        <v>6</v>
      </c>
      <c r="AL2469" s="4">
        <v>9</v>
      </c>
      <c r="AM2469" s="4">
        <v>2</v>
      </c>
      <c r="AN2469" s="4">
        <v>17</v>
      </c>
    </row>
    <row r="2470" spans="28:40" x14ac:dyDescent="0.25">
      <c r="AB2470" s="4">
        <v>2469</v>
      </c>
      <c r="AC2470" s="4" t="s">
        <v>14</v>
      </c>
      <c r="AD2470" s="4" t="s">
        <v>77</v>
      </c>
      <c r="AE2470" s="4" t="s">
        <v>16</v>
      </c>
      <c r="AF2470" s="4" t="s">
        <v>17</v>
      </c>
      <c r="AG2470" s="4" t="s">
        <v>20</v>
      </c>
      <c r="AH2470" s="4" t="s">
        <v>23</v>
      </c>
      <c r="AI2470" s="5">
        <v>8500</v>
      </c>
      <c r="AJ2470" s="4" t="e">
        <v>#NULL!</v>
      </c>
      <c r="AK2470" s="4">
        <v>8</v>
      </c>
      <c r="AL2470" s="4">
        <v>5</v>
      </c>
      <c r="AM2470" s="4">
        <v>13</v>
      </c>
      <c r="AN2470" s="4">
        <v>26</v>
      </c>
    </row>
    <row r="2471" spans="28:40" x14ac:dyDescent="0.25">
      <c r="AB2471" s="4">
        <v>2470</v>
      </c>
      <c r="AC2471" s="4" t="s">
        <v>14</v>
      </c>
      <c r="AD2471" s="4" t="s">
        <v>72</v>
      </c>
      <c r="AE2471" s="4" t="s">
        <v>16</v>
      </c>
      <c r="AF2471" s="4" t="s">
        <v>17</v>
      </c>
      <c r="AG2471" s="4" t="s">
        <v>20</v>
      </c>
      <c r="AH2471" s="4" t="s">
        <v>23</v>
      </c>
      <c r="AI2471" s="5">
        <v>8600</v>
      </c>
      <c r="AJ2471" s="4" t="e">
        <v>#NULL!</v>
      </c>
      <c r="AK2471" s="4">
        <v>8</v>
      </c>
      <c r="AL2471" s="4">
        <v>7</v>
      </c>
      <c r="AM2471" s="4">
        <v>2</v>
      </c>
      <c r="AN2471" s="4">
        <v>17</v>
      </c>
    </row>
    <row r="2472" spans="28:40" x14ac:dyDescent="0.25">
      <c r="AB2472" s="4">
        <v>2471</v>
      </c>
      <c r="AC2472" s="4" t="s">
        <v>14</v>
      </c>
      <c r="AD2472" s="4" t="s">
        <v>52</v>
      </c>
      <c r="AE2472" s="4" t="s">
        <v>16</v>
      </c>
      <c r="AF2472" s="4" t="s">
        <v>17</v>
      </c>
      <c r="AG2472" s="4" t="s">
        <v>20</v>
      </c>
      <c r="AH2472" s="4" t="s">
        <v>23</v>
      </c>
      <c r="AI2472" s="5">
        <v>8500</v>
      </c>
      <c r="AJ2472" s="4" t="e">
        <v>#NULL!</v>
      </c>
      <c r="AK2472" s="4">
        <v>9</v>
      </c>
      <c r="AL2472" s="4">
        <v>25</v>
      </c>
      <c r="AM2472" s="4">
        <v>19</v>
      </c>
      <c r="AN2472" s="4">
        <v>53</v>
      </c>
    </row>
    <row r="2473" spans="28:40" x14ac:dyDescent="0.25">
      <c r="AB2473" s="4">
        <v>2472</v>
      </c>
      <c r="AC2473" s="4" t="s">
        <v>14</v>
      </c>
      <c r="AD2473" s="4" t="s">
        <v>78</v>
      </c>
      <c r="AE2473" s="4" t="s">
        <v>16</v>
      </c>
      <c r="AF2473" s="4" t="s">
        <v>17</v>
      </c>
      <c r="AG2473" s="4" t="s">
        <v>20</v>
      </c>
      <c r="AH2473" s="4" t="s">
        <v>23</v>
      </c>
      <c r="AI2473" s="5">
        <v>8000</v>
      </c>
      <c r="AJ2473" s="4" t="e">
        <v>#NULL!</v>
      </c>
      <c r="AK2473" s="4">
        <v>16</v>
      </c>
      <c r="AL2473" s="4">
        <v>35</v>
      </c>
      <c r="AM2473" s="4">
        <v>26</v>
      </c>
      <c r="AN2473" s="4">
        <v>77</v>
      </c>
    </row>
    <row r="2474" spans="28:40" x14ac:dyDescent="0.25">
      <c r="AB2474" s="4">
        <v>2473</v>
      </c>
      <c r="AC2474" s="4" t="s">
        <v>14</v>
      </c>
      <c r="AD2474" s="4" t="s">
        <v>44</v>
      </c>
      <c r="AE2474" s="4" t="s">
        <v>16</v>
      </c>
      <c r="AF2474" s="4" t="s">
        <v>17</v>
      </c>
      <c r="AG2474" s="4" t="s">
        <v>20</v>
      </c>
      <c r="AH2474" s="4" t="s">
        <v>23</v>
      </c>
      <c r="AI2474" s="5">
        <v>7500</v>
      </c>
      <c r="AJ2474" s="4" t="e">
        <v>#NULL!</v>
      </c>
      <c r="AK2474" s="4">
        <v>9</v>
      </c>
      <c r="AL2474" s="4">
        <v>21</v>
      </c>
      <c r="AM2474" s="4">
        <v>23</v>
      </c>
      <c r="AN2474" s="4">
        <v>53</v>
      </c>
    </row>
    <row r="2475" spans="28:40" x14ac:dyDescent="0.25">
      <c r="AB2475" s="4">
        <v>2474</v>
      </c>
      <c r="AC2475" s="4" t="s">
        <v>14</v>
      </c>
      <c r="AD2475" s="4" t="s">
        <v>51</v>
      </c>
      <c r="AE2475" s="4" t="s">
        <v>16</v>
      </c>
      <c r="AF2475" s="4" t="s">
        <v>17</v>
      </c>
      <c r="AG2475" s="4" t="s">
        <v>20</v>
      </c>
      <c r="AH2475" s="4" t="s">
        <v>23</v>
      </c>
      <c r="AI2475" s="5">
        <v>7000</v>
      </c>
      <c r="AJ2475" s="4" t="e">
        <v>#NULL!</v>
      </c>
      <c r="AK2475" s="4">
        <v>15</v>
      </c>
      <c r="AL2475" s="4">
        <v>39</v>
      </c>
      <c r="AM2475" s="4">
        <v>27</v>
      </c>
      <c r="AN2475" s="4">
        <v>81</v>
      </c>
    </row>
    <row r="2476" spans="28:40" x14ac:dyDescent="0.25">
      <c r="AB2476" s="4">
        <v>2475</v>
      </c>
      <c r="AC2476" s="4" t="s">
        <v>14</v>
      </c>
      <c r="AD2476" s="4" t="s">
        <v>51</v>
      </c>
      <c r="AE2476" s="4" t="s">
        <v>16</v>
      </c>
      <c r="AF2476" s="4" t="s">
        <v>17</v>
      </c>
      <c r="AG2476" s="4" t="s">
        <v>20</v>
      </c>
      <c r="AH2476" s="4" t="s">
        <v>23</v>
      </c>
      <c r="AI2476" s="5">
        <v>7500</v>
      </c>
      <c r="AJ2476" s="4" t="e">
        <v>#NULL!</v>
      </c>
      <c r="AK2476" s="4">
        <v>10</v>
      </c>
      <c r="AL2476" s="4">
        <v>22</v>
      </c>
      <c r="AM2476" s="4">
        <v>25</v>
      </c>
      <c r="AN2476" s="4">
        <v>57</v>
      </c>
    </row>
    <row r="2477" spans="28:40" x14ac:dyDescent="0.25">
      <c r="AB2477" s="4">
        <v>2476</v>
      </c>
      <c r="AC2477" s="4" t="s">
        <v>14</v>
      </c>
      <c r="AD2477" s="4" t="s">
        <v>51</v>
      </c>
      <c r="AE2477" s="4" t="s">
        <v>16</v>
      </c>
      <c r="AF2477" s="4" t="s">
        <v>17</v>
      </c>
      <c r="AG2477" s="4" t="s">
        <v>20</v>
      </c>
      <c r="AH2477" s="4" t="s">
        <v>23</v>
      </c>
      <c r="AI2477" s="5">
        <v>7500</v>
      </c>
      <c r="AJ2477" s="4" t="e">
        <v>#NULL!</v>
      </c>
      <c r="AK2477" s="4">
        <v>8</v>
      </c>
      <c r="AL2477" s="4">
        <v>25</v>
      </c>
      <c r="AM2477" s="4">
        <v>17</v>
      </c>
      <c r="AN2477" s="4">
        <v>50</v>
      </c>
    </row>
    <row r="2478" spans="28:40" x14ac:dyDescent="0.25">
      <c r="AB2478" s="4">
        <v>2477</v>
      </c>
      <c r="AC2478" s="4" t="s">
        <v>14</v>
      </c>
      <c r="AD2478" s="4" t="s">
        <v>60</v>
      </c>
      <c r="AE2478" s="4" t="s">
        <v>16</v>
      </c>
      <c r="AF2478" s="4" t="s">
        <v>17</v>
      </c>
      <c r="AG2478" s="4" t="s">
        <v>20</v>
      </c>
      <c r="AH2478" s="4" t="s">
        <v>36</v>
      </c>
      <c r="AI2478" s="5">
        <v>5000</v>
      </c>
      <c r="AJ2478" s="4">
        <v>0</v>
      </c>
      <c r="AK2478" s="4">
        <v>10</v>
      </c>
      <c r="AL2478" s="4">
        <v>17</v>
      </c>
      <c r="AM2478" s="4">
        <v>17</v>
      </c>
      <c r="AN2478" s="4">
        <v>44</v>
      </c>
    </row>
    <row r="2479" spans="28:40" x14ac:dyDescent="0.25">
      <c r="AB2479" s="4">
        <v>2478</v>
      </c>
      <c r="AC2479" s="4" t="s">
        <v>14</v>
      </c>
      <c r="AD2479" s="4" t="s">
        <v>31</v>
      </c>
      <c r="AE2479" s="4" t="s">
        <v>16</v>
      </c>
      <c r="AF2479" s="4" t="s">
        <v>17</v>
      </c>
      <c r="AG2479" s="4" t="s">
        <v>20</v>
      </c>
      <c r="AH2479" s="4" t="s">
        <v>36</v>
      </c>
      <c r="AI2479" s="5">
        <v>6000</v>
      </c>
      <c r="AJ2479" s="4">
        <v>2</v>
      </c>
      <c r="AK2479" s="4">
        <v>12</v>
      </c>
      <c r="AL2479" s="4">
        <v>23</v>
      </c>
      <c r="AM2479" s="4">
        <v>9</v>
      </c>
      <c r="AN2479" s="4">
        <v>44</v>
      </c>
    </row>
    <row r="2480" spans="28:40" x14ac:dyDescent="0.25">
      <c r="AB2480" s="4">
        <v>2479</v>
      </c>
      <c r="AC2480" s="4" t="s">
        <v>14</v>
      </c>
      <c r="AD2480" s="4" t="s">
        <v>75</v>
      </c>
      <c r="AE2480" s="4" t="s">
        <v>16</v>
      </c>
      <c r="AF2480" s="4" t="s">
        <v>17</v>
      </c>
      <c r="AG2480" s="4" t="s">
        <v>20</v>
      </c>
      <c r="AH2480" s="4" t="s">
        <v>23</v>
      </c>
      <c r="AI2480" s="5">
        <v>8000</v>
      </c>
      <c r="AJ2480" s="4">
        <v>0</v>
      </c>
      <c r="AK2480" s="4">
        <v>20</v>
      </c>
      <c r="AL2480" s="4">
        <v>28</v>
      </c>
      <c r="AM2480" s="4">
        <v>25</v>
      </c>
      <c r="AN2480" s="4">
        <v>73</v>
      </c>
    </row>
    <row r="2481" spans="28:40" x14ac:dyDescent="0.25">
      <c r="AB2481" s="4">
        <v>2480</v>
      </c>
      <c r="AC2481" s="4" t="s">
        <v>20</v>
      </c>
      <c r="AD2481" s="4" t="s">
        <v>28</v>
      </c>
      <c r="AE2481" s="4" t="s">
        <v>16</v>
      </c>
      <c r="AF2481" s="4" t="s">
        <v>17</v>
      </c>
      <c r="AG2481" s="4" t="s">
        <v>20</v>
      </c>
      <c r="AH2481" s="4" t="s">
        <v>36</v>
      </c>
      <c r="AI2481" s="5">
        <v>4000</v>
      </c>
      <c r="AJ2481" s="4">
        <v>1</v>
      </c>
      <c r="AK2481" s="4">
        <v>15</v>
      </c>
      <c r="AL2481" s="4">
        <v>14</v>
      </c>
      <c r="AM2481" s="4">
        <v>7</v>
      </c>
      <c r="AN2481" s="4">
        <v>36</v>
      </c>
    </row>
    <row r="2482" spans="28:40" x14ac:dyDescent="0.25">
      <c r="AB2482" s="4">
        <v>2481</v>
      </c>
      <c r="AC2482" s="4" t="s">
        <v>14</v>
      </c>
      <c r="AD2482" s="4" t="s">
        <v>12</v>
      </c>
      <c r="AE2482" s="4" t="s">
        <v>16</v>
      </c>
      <c r="AF2482" s="4" t="s">
        <v>17</v>
      </c>
      <c r="AG2482" s="4" t="s">
        <v>20</v>
      </c>
      <c r="AH2482" s="4" t="s">
        <v>36</v>
      </c>
      <c r="AI2482" s="5">
        <v>5500</v>
      </c>
      <c r="AJ2482" s="4">
        <v>0</v>
      </c>
      <c r="AK2482" s="4">
        <v>10</v>
      </c>
      <c r="AL2482" s="4">
        <v>23</v>
      </c>
      <c r="AM2482" s="4">
        <v>14</v>
      </c>
      <c r="AN2482" s="4">
        <v>47</v>
      </c>
    </row>
    <row r="2483" spans="28:40" x14ac:dyDescent="0.25">
      <c r="AB2483" s="4">
        <v>2482</v>
      </c>
      <c r="AC2483" s="4" t="s">
        <v>14</v>
      </c>
      <c r="AD2483" s="4" t="s">
        <v>40</v>
      </c>
      <c r="AE2483" s="4" t="s">
        <v>16</v>
      </c>
      <c r="AF2483" s="4" t="s">
        <v>17</v>
      </c>
      <c r="AG2483" s="4" t="s">
        <v>20</v>
      </c>
      <c r="AH2483" s="4" t="s">
        <v>23</v>
      </c>
      <c r="AI2483" s="5">
        <v>9000</v>
      </c>
      <c r="AJ2483" s="4">
        <v>0</v>
      </c>
      <c r="AK2483" s="4">
        <v>16</v>
      </c>
      <c r="AL2483" s="4">
        <v>36</v>
      </c>
      <c r="AM2483" s="4">
        <v>26</v>
      </c>
      <c r="AN2483" s="4">
        <v>78</v>
      </c>
    </row>
    <row r="2484" spans="28:40" x14ac:dyDescent="0.25">
      <c r="AB2484" s="4">
        <v>2483</v>
      </c>
      <c r="AC2484" s="4" t="s">
        <v>14</v>
      </c>
      <c r="AD2484" s="4" t="s">
        <v>44</v>
      </c>
      <c r="AE2484" s="4" t="s">
        <v>16</v>
      </c>
      <c r="AF2484" s="4" t="s">
        <v>17</v>
      </c>
      <c r="AG2484" s="4" t="s">
        <v>20</v>
      </c>
      <c r="AH2484" s="4" t="s">
        <v>23</v>
      </c>
      <c r="AI2484" s="5">
        <v>1000</v>
      </c>
      <c r="AJ2484" s="4">
        <v>0</v>
      </c>
      <c r="AK2484" s="4">
        <v>17</v>
      </c>
      <c r="AL2484" s="4">
        <v>33</v>
      </c>
      <c r="AM2484" s="4">
        <v>24</v>
      </c>
      <c r="AN2484" s="4">
        <v>74</v>
      </c>
    </row>
    <row r="2485" spans="28:40" x14ac:dyDescent="0.25">
      <c r="AB2485" s="4">
        <v>2484</v>
      </c>
      <c r="AC2485" s="4" t="s">
        <v>20</v>
      </c>
      <c r="AD2485" s="4" t="s">
        <v>31</v>
      </c>
      <c r="AE2485" s="4" t="s">
        <v>16</v>
      </c>
      <c r="AF2485" s="4" t="s">
        <v>17</v>
      </c>
      <c r="AG2485" s="4" t="s">
        <v>20</v>
      </c>
      <c r="AH2485" s="4" t="s">
        <v>36</v>
      </c>
      <c r="AI2485" s="5">
        <v>3000</v>
      </c>
      <c r="AJ2485" s="4">
        <v>3</v>
      </c>
      <c r="AK2485" s="4">
        <v>17</v>
      </c>
      <c r="AL2485" s="4">
        <v>14</v>
      </c>
      <c r="AM2485" s="4">
        <v>14</v>
      </c>
      <c r="AN2485" s="4">
        <v>45</v>
      </c>
    </row>
    <row r="2486" spans="28:40" x14ac:dyDescent="0.25">
      <c r="AB2486" s="4">
        <v>2485</v>
      </c>
      <c r="AC2486" s="4" t="s">
        <v>14</v>
      </c>
      <c r="AD2486" s="4" t="s">
        <v>47</v>
      </c>
      <c r="AE2486" s="4" t="s">
        <v>16</v>
      </c>
      <c r="AF2486" s="4" t="s">
        <v>17</v>
      </c>
      <c r="AG2486" s="4" t="s">
        <v>20</v>
      </c>
      <c r="AH2486" s="4" t="s">
        <v>36</v>
      </c>
      <c r="AI2486" s="5">
        <v>7500</v>
      </c>
      <c r="AJ2486" s="4">
        <v>0</v>
      </c>
      <c r="AK2486" s="4">
        <v>8</v>
      </c>
      <c r="AL2486" s="4">
        <v>14</v>
      </c>
      <c r="AM2486" s="4">
        <v>18</v>
      </c>
      <c r="AN2486" s="4">
        <v>40</v>
      </c>
    </row>
    <row r="2487" spans="28:40" x14ac:dyDescent="0.25">
      <c r="AB2487" s="4">
        <v>2486</v>
      </c>
      <c r="AC2487" s="4" t="s">
        <v>14</v>
      </c>
      <c r="AD2487" s="4" t="s">
        <v>51</v>
      </c>
      <c r="AE2487" s="4" t="s">
        <v>16</v>
      </c>
      <c r="AF2487" s="4" t="s">
        <v>17</v>
      </c>
      <c r="AG2487" s="4" t="s">
        <v>20</v>
      </c>
      <c r="AH2487" s="4" t="s">
        <v>36</v>
      </c>
      <c r="AI2487" s="5">
        <v>7000</v>
      </c>
      <c r="AJ2487" s="4">
        <v>0</v>
      </c>
      <c r="AK2487" s="4">
        <v>10</v>
      </c>
      <c r="AL2487" s="4">
        <v>17</v>
      </c>
      <c r="AM2487" s="4">
        <v>14</v>
      </c>
      <c r="AN2487" s="4">
        <v>41</v>
      </c>
    </row>
    <row r="2488" spans="28:40" x14ac:dyDescent="0.25">
      <c r="AB2488" s="4">
        <v>2487</v>
      </c>
      <c r="AC2488" s="4" t="s">
        <v>14</v>
      </c>
      <c r="AD2488" s="4" t="s">
        <v>58</v>
      </c>
      <c r="AE2488" s="4" t="s">
        <v>16</v>
      </c>
      <c r="AF2488" s="4" t="s">
        <v>17</v>
      </c>
      <c r="AG2488" s="4" t="s">
        <v>20</v>
      </c>
      <c r="AH2488" s="4" t="s">
        <v>36</v>
      </c>
      <c r="AI2488" s="5">
        <v>10000</v>
      </c>
      <c r="AJ2488" s="4">
        <v>4</v>
      </c>
      <c r="AK2488" s="4">
        <v>10</v>
      </c>
      <c r="AL2488" s="4">
        <v>5</v>
      </c>
      <c r="AM2488" s="4">
        <v>13</v>
      </c>
      <c r="AN2488" s="4">
        <v>28</v>
      </c>
    </row>
    <row r="2489" spans="28:40" x14ac:dyDescent="0.25">
      <c r="AB2489" s="4">
        <v>2488</v>
      </c>
      <c r="AC2489" s="4" t="s">
        <v>20</v>
      </c>
      <c r="AD2489" s="4" t="s">
        <v>30</v>
      </c>
      <c r="AE2489" s="4" t="s">
        <v>16</v>
      </c>
      <c r="AF2489" s="4" t="s">
        <v>17</v>
      </c>
      <c r="AG2489" s="4" t="s">
        <v>20</v>
      </c>
      <c r="AH2489" s="4" t="s">
        <v>23</v>
      </c>
      <c r="AI2489" s="5">
        <v>10000</v>
      </c>
      <c r="AJ2489" s="4">
        <v>0</v>
      </c>
      <c r="AK2489" s="4">
        <v>17</v>
      </c>
      <c r="AL2489" s="4">
        <v>36</v>
      </c>
      <c r="AM2489" s="4">
        <v>26</v>
      </c>
      <c r="AN2489" s="4">
        <v>79</v>
      </c>
    </row>
    <row r="2490" spans="28:40" x14ac:dyDescent="0.25">
      <c r="AB2490" s="4">
        <v>2489</v>
      </c>
      <c r="AC2490" s="4" t="s">
        <v>14</v>
      </c>
      <c r="AD2490" s="4" t="s">
        <v>47</v>
      </c>
      <c r="AE2490" s="4" t="s">
        <v>16</v>
      </c>
      <c r="AF2490" s="4" t="s">
        <v>17</v>
      </c>
      <c r="AG2490" s="4" t="s">
        <v>20</v>
      </c>
      <c r="AH2490" s="4" t="s">
        <v>23</v>
      </c>
      <c r="AI2490" s="5">
        <v>6000</v>
      </c>
      <c r="AJ2490" s="4">
        <v>0</v>
      </c>
      <c r="AK2490" s="4">
        <v>18</v>
      </c>
      <c r="AL2490" s="4">
        <v>31</v>
      </c>
      <c r="AM2490" s="4">
        <v>17</v>
      </c>
      <c r="AN2490" s="4">
        <v>66</v>
      </c>
    </row>
    <row r="2491" spans="28:40" x14ac:dyDescent="0.25">
      <c r="AB2491" s="4">
        <v>2490</v>
      </c>
      <c r="AC2491" s="4" t="s">
        <v>14</v>
      </c>
      <c r="AD2491" s="4" t="s">
        <v>30</v>
      </c>
      <c r="AE2491" s="4" t="s">
        <v>16</v>
      </c>
      <c r="AF2491" s="4" t="s">
        <v>17</v>
      </c>
      <c r="AG2491" s="4" t="s">
        <v>20</v>
      </c>
      <c r="AH2491" s="4" t="s">
        <v>36</v>
      </c>
      <c r="AI2491" s="5">
        <v>7000</v>
      </c>
      <c r="AJ2491" s="4">
        <v>3</v>
      </c>
      <c r="AK2491" s="4">
        <v>10</v>
      </c>
      <c r="AL2491" s="4">
        <v>15</v>
      </c>
      <c r="AM2491" s="4">
        <v>18</v>
      </c>
      <c r="AN2491" s="4">
        <v>43</v>
      </c>
    </row>
    <row r="2492" spans="28:40" x14ac:dyDescent="0.25">
      <c r="AB2492" s="4">
        <v>2491</v>
      </c>
      <c r="AC2492" s="4" t="s">
        <v>14</v>
      </c>
      <c r="AD2492" s="4" t="s">
        <v>38</v>
      </c>
      <c r="AE2492" s="4" t="s">
        <v>16</v>
      </c>
      <c r="AF2492" s="4" t="s">
        <v>17</v>
      </c>
      <c r="AG2492" s="4" t="s">
        <v>20</v>
      </c>
      <c r="AH2492" s="4" t="s">
        <v>36</v>
      </c>
      <c r="AI2492" s="5">
        <v>10000</v>
      </c>
      <c r="AJ2492" s="4">
        <v>4</v>
      </c>
      <c r="AK2492" s="4">
        <v>10</v>
      </c>
      <c r="AL2492" s="4">
        <v>3</v>
      </c>
      <c r="AM2492" s="4">
        <v>15</v>
      </c>
      <c r="AN2492" s="4">
        <v>28</v>
      </c>
    </row>
    <row r="2493" spans="28:40" x14ac:dyDescent="0.25">
      <c r="AB2493" s="4">
        <v>2492</v>
      </c>
      <c r="AC2493" s="4" t="s">
        <v>14</v>
      </c>
      <c r="AD2493" s="4" t="s">
        <v>31</v>
      </c>
      <c r="AE2493" s="4" t="s">
        <v>16</v>
      </c>
      <c r="AF2493" s="4" t="s">
        <v>17</v>
      </c>
      <c r="AG2493" s="4" t="s">
        <v>20</v>
      </c>
      <c r="AH2493" s="4" t="s">
        <v>23</v>
      </c>
      <c r="AI2493" s="5">
        <v>5000</v>
      </c>
      <c r="AJ2493" s="4">
        <v>0</v>
      </c>
      <c r="AK2493" s="4">
        <v>18</v>
      </c>
      <c r="AL2493" s="4">
        <v>32</v>
      </c>
      <c r="AM2493" s="4">
        <v>20</v>
      </c>
      <c r="AN2493" s="4">
        <v>70</v>
      </c>
    </row>
    <row r="2494" spans="28:40" x14ac:dyDescent="0.25">
      <c r="AB2494" s="4">
        <v>2493</v>
      </c>
      <c r="AC2494" s="4" t="s">
        <v>14</v>
      </c>
      <c r="AD2494" s="4" t="s">
        <v>30</v>
      </c>
      <c r="AE2494" s="4" t="s">
        <v>16</v>
      </c>
      <c r="AF2494" s="4" t="s">
        <v>17</v>
      </c>
      <c r="AG2494" s="4" t="s">
        <v>20</v>
      </c>
      <c r="AH2494" s="4" t="s">
        <v>36</v>
      </c>
      <c r="AI2494" s="5">
        <v>7000</v>
      </c>
      <c r="AJ2494" s="4">
        <v>0</v>
      </c>
      <c r="AK2494" s="4">
        <v>8</v>
      </c>
      <c r="AL2494" s="4">
        <v>21</v>
      </c>
      <c r="AM2494" s="4">
        <v>17</v>
      </c>
      <c r="AN2494" s="4">
        <v>46</v>
      </c>
    </row>
    <row r="2495" spans="28:40" x14ac:dyDescent="0.25">
      <c r="AB2495" s="4">
        <v>2494</v>
      </c>
      <c r="AC2495" s="4" t="s">
        <v>20</v>
      </c>
      <c r="AD2495" s="4" t="s">
        <v>39</v>
      </c>
      <c r="AE2495" s="4" t="s">
        <v>16</v>
      </c>
      <c r="AF2495" s="4" t="s">
        <v>17</v>
      </c>
      <c r="AG2495" s="4" t="s">
        <v>20</v>
      </c>
      <c r="AH2495" s="4" t="s">
        <v>36</v>
      </c>
      <c r="AI2495" s="5">
        <v>7000</v>
      </c>
      <c r="AJ2495" s="4">
        <v>3</v>
      </c>
      <c r="AK2495" s="4">
        <v>13</v>
      </c>
      <c r="AL2495" s="4">
        <v>30</v>
      </c>
      <c r="AM2495" s="4">
        <v>13</v>
      </c>
      <c r="AN2495" s="4">
        <v>56</v>
      </c>
    </row>
    <row r="2496" spans="28:40" x14ac:dyDescent="0.25">
      <c r="AB2496" s="4">
        <v>2495</v>
      </c>
      <c r="AC2496" s="4" t="s">
        <v>14</v>
      </c>
      <c r="AD2496" s="4" t="s">
        <v>29</v>
      </c>
      <c r="AE2496" s="4" t="s">
        <v>16</v>
      </c>
      <c r="AF2496" s="4" t="s">
        <v>17</v>
      </c>
      <c r="AG2496" s="4" t="s">
        <v>20</v>
      </c>
      <c r="AH2496" s="4" t="s">
        <v>23</v>
      </c>
      <c r="AI2496" s="5">
        <v>6000</v>
      </c>
      <c r="AJ2496" s="4">
        <v>0</v>
      </c>
      <c r="AK2496" s="4">
        <v>18</v>
      </c>
      <c r="AL2496" s="4">
        <v>23</v>
      </c>
      <c r="AM2496" s="4">
        <v>20</v>
      </c>
      <c r="AN2496" s="4">
        <v>61</v>
      </c>
    </row>
    <row r="2497" spans="28:40" x14ac:dyDescent="0.25">
      <c r="AB2497" s="4">
        <v>2496</v>
      </c>
      <c r="AC2497" s="4" t="s">
        <v>14</v>
      </c>
      <c r="AD2497" s="4" t="s">
        <v>42</v>
      </c>
      <c r="AE2497" s="4" t="s">
        <v>16</v>
      </c>
      <c r="AF2497" s="4" t="s">
        <v>17</v>
      </c>
      <c r="AG2497" s="4" t="s">
        <v>20</v>
      </c>
      <c r="AH2497" s="4" t="s">
        <v>36</v>
      </c>
      <c r="AI2497" s="5">
        <v>6500</v>
      </c>
      <c r="AJ2497" s="4">
        <v>0</v>
      </c>
      <c r="AK2497" s="4">
        <v>8</v>
      </c>
      <c r="AL2497" s="4">
        <v>21</v>
      </c>
      <c r="AM2497" s="4">
        <v>13</v>
      </c>
      <c r="AN2497" s="4">
        <v>42</v>
      </c>
    </row>
    <row r="2498" spans="28:40" x14ac:dyDescent="0.25">
      <c r="AB2498" s="4">
        <v>2497</v>
      </c>
      <c r="AC2498" s="4" t="s">
        <v>14</v>
      </c>
      <c r="AD2498" s="4" t="s">
        <v>41</v>
      </c>
      <c r="AE2498" s="4" t="s">
        <v>16</v>
      </c>
      <c r="AF2498" s="4" t="s">
        <v>17</v>
      </c>
      <c r="AG2498" s="4" t="s">
        <v>20</v>
      </c>
      <c r="AH2498" s="4" t="s">
        <v>23</v>
      </c>
      <c r="AI2498" s="5">
        <v>2000</v>
      </c>
      <c r="AJ2498" s="4">
        <v>0</v>
      </c>
      <c r="AK2498" s="4">
        <v>19</v>
      </c>
      <c r="AL2498" s="4">
        <v>33</v>
      </c>
      <c r="AM2498" s="4">
        <v>21</v>
      </c>
      <c r="AN2498" s="4">
        <v>73</v>
      </c>
    </row>
    <row r="2499" spans="28:40" x14ac:dyDescent="0.25">
      <c r="AB2499" s="4">
        <v>2498</v>
      </c>
      <c r="AC2499" s="4" t="s">
        <v>14</v>
      </c>
      <c r="AD2499" s="4" t="s">
        <v>41</v>
      </c>
      <c r="AE2499" s="4" t="s">
        <v>16</v>
      </c>
      <c r="AF2499" s="4" t="s">
        <v>17</v>
      </c>
      <c r="AG2499" s="4" t="s">
        <v>20</v>
      </c>
      <c r="AH2499" s="4" t="s">
        <v>36</v>
      </c>
      <c r="AI2499" s="5">
        <v>5000</v>
      </c>
      <c r="AJ2499" s="4">
        <v>0</v>
      </c>
      <c r="AK2499" s="4">
        <v>7</v>
      </c>
      <c r="AL2499" s="4">
        <v>15</v>
      </c>
      <c r="AM2499" s="4">
        <v>12</v>
      </c>
      <c r="AN2499" s="4">
        <v>34</v>
      </c>
    </row>
    <row r="2500" spans="28:40" x14ac:dyDescent="0.25">
      <c r="AB2500" s="4">
        <v>2499</v>
      </c>
      <c r="AC2500" s="4" t="s">
        <v>20</v>
      </c>
      <c r="AD2500" s="4" t="s">
        <v>33</v>
      </c>
      <c r="AE2500" s="4" t="s">
        <v>16</v>
      </c>
      <c r="AF2500" s="4" t="s">
        <v>17</v>
      </c>
      <c r="AG2500" s="4" t="s">
        <v>20</v>
      </c>
      <c r="AH2500" s="4" t="s">
        <v>36</v>
      </c>
      <c r="AI2500" s="5">
        <v>8000</v>
      </c>
      <c r="AJ2500" s="4">
        <v>2</v>
      </c>
      <c r="AK2500" s="4">
        <v>10</v>
      </c>
      <c r="AL2500" s="4">
        <v>22</v>
      </c>
      <c r="AM2500" s="4">
        <v>5</v>
      </c>
      <c r="AN2500" s="4">
        <v>37</v>
      </c>
    </row>
    <row r="2501" spans="28:40" x14ac:dyDescent="0.25">
      <c r="AB2501" s="4">
        <v>2500</v>
      </c>
      <c r="AC2501" s="4" t="s">
        <v>20</v>
      </c>
      <c r="AD2501" s="4" t="s">
        <v>50</v>
      </c>
      <c r="AE2501" s="4" t="s">
        <v>16</v>
      </c>
      <c r="AF2501" s="4" t="s">
        <v>17</v>
      </c>
      <c r="AG2501" s="4" t="s">
        <v>20</v>
      </c>
      <c r="AH2501" s="4" t="s">
        <v>36</v>
      </c>
      <c r="AI2501" s="5">
        <v>3000</v>
      </c>
      <c r="AJ2501" s="4">
        <v>3</v>
      </c>
      <c r="AK2501" s="4">
        <v>15</v>
      </c>
      <c r="AL2501" s="4">
        <v>22</v>
      </c>
      <c r="AM2501" s="4">
        <v>8</v>
      </c>
      <c r="AN2501" s="4">
        <v>45</v>
      </c>
    </row>
    <row r="2502" spans="28:40" x14ac:dyDescent="0.25">
      <c r="AB2502" s="4">
        <v>2501</v>
      </c>
      <c r="AC2502" s="4" t="s">
        <v>14</v>
      </c>
      <c r="AD2502" s="4" t="s">
        <v>39</v>
      </c>
      <c r="AE2502" s="4" t="s">
        <v>16</v>
      </c>
      <c r="AF2502" s="4" t="s">
        <v>17</v>
      </c>
      <c r="AG2502" s="4" t="s">
        <v>20</v>
      </c>
      <c r="AH2502" s="4" t="s">
        <v>36</v>
      </c>
      <c r="AI2502" s="5">
        <v>7000</v>
      </c>
      <c r="AJ2502" s="4">
        <v>0</v>
      </c>
      <c r="AK2502" s="4">
        <v>10</v>
      </c>
      <c r="AL2502" s="4">
        <v>25</v>
      </c>
      <c r="AM2502" s="4">
        <v>12</v>
      </c>
      <c r="AN2502" s="4">
        <v>47</v>
      </c>
    </row>
    <row r="2503" spans="28:40" x14ac:dyDescent="0.25">
      <c r="AB2503" s="4">
        <v>2502</v>
      </c>
      <c r="AC2503" s="4" t="s">
        <v>14</v>
      </c>
      <c r="AD2503" s="4" t="s">
        <v>47</v>
      </c>
      <c r="AE2503" s="4" t="s">
        <v>16</v>
      </c>
      <c r="AF2503" s="4" t="s">
        <v>17</v>
      </c>
      <c r="AG2503" s="4" t="s">
        <v>20</v>
      </c>
      <c r="AH2503" s="4" t="s">
        <v>23</v>
      </c>
      <c r="AI2503" s="5">
        <v>9000</v>
      </c>
      <c r="AJ2503" s="4">
        <v>0</v>
      </c>
      <c r="AK2503" s="4">
        <v>17</v>
      </c>
      <c r="AL2503" s="4">
        <v>33</v>
      </c>
      <c r="AM2503" s="4">
        <v>26</v>
      </c>
      <c r="AN2503" s="4">
        <v>76</v>
      </c>
    </row>
    <row r="2504" spans="28:40" x14ac:dyDescent="0.25">
      <c r="AB2504" s="4">
        <v>2503</v>
      </c>
      <c r="AC2504" s="4" t="s">
        <v>14</v>
      </c>
      <c r="AD2504" s="4" t="s">
        <v>47</v>
      </c>
      <c r="AE2504" s="4" t="s">
        <v>16</v>
      </c>
      <c r="AF2504" s="4" t="s">
        <v>17</v>
      </c>
      <c r="AG2504" s="4" t="s">
        <v>20</v>
      </c>
      <c r="AH2504" s="4" t="s">
        <v>36</v>
      </c>
      <c r="AI2504" s="5">
        <v>7000</v>
      </c>
      <c r="AJ2504" s="4">
        <v>0</v>
      </c>
      <c r="AK2504" s="4">
        <v>8</v>
      </c>
      <c r="AL2504" s="4">
        <v>21</v>
      </c>
      <c r="AM2504" s="4">
        <v>14</v>
      </c>
      <c r="AN2504" s="4">
        <v>43</v>
      </c>
    </row>
    <row r="2505" spans="28:40" x14ac:dyDescent="0.25">
      <c r="AB2505" s="4">
        <v>2504</v>
      </c>
      <c r="AC2505" s="4" t="s">
        <v>20</v>
      </c>
      <c r="AD2505" s="4" t="s">
        <v>47</v>
      </c>
      <c r="AE2505" s="4" t="s">
        <v>16</v>
      </c>
      <c r="AF2505" s="4" t="s">
        <v>17</v>
      </c>
      <c r="AG2505" s="4" t="s">
        <v>20</v>
      </c>
      <c r="AH2505" s="4" t="s">
        <v>36</v>
      </c>
      <c r="AI2505" s="5">
        <v>8000</v>
      </c>
      <c r="AJ2505" s="4">
        <v>2</v>
      </c>
      <c r="AK2505" s="4">
        <v>11</v>
      </c>
      <c r="AL2505" s="4">
        <v>22</v>
      </c>
      <c r="AM2505" s="4">
        <v>6</v>
      </c>
      <c r="AN2505" s="4">
        <v>39</v>
      </c>
    </row>
    <row r="2506" spans="28:40" x14ac:dyDescent="0.25">
      <c r="AB2506" s="4">
        <v>2505</v>
      </c>
      <c r="AC2506" s="4" t="s">
        <v>14</v>
      </c>
      <c r="AD2506" s="4" t="s">
        <v>56</v>
      </c>
      <c r="AE2506" s="4" t="s">
        <v>16</v>
      </c>
      <c r="AF2506" s="4" t="s">
        <v>17</v>
      </c>
      <c r="AG2506" s="4" t="s">
        <v>20</v>
      </c>
      <c r="AH2506" s="4" t="s">
        <v>23</v>
      </c>
      <c r="AI2506" s="5">
        <v>8500</v>
      </c>
      <c r="AJ2506" s="4">
        <v>0</v>
      </c>
      <c r="AK2506" s="4">
        <v>17</v>
      </c>
      <c r="AL2506" s="4">
        <v>23</v>
      </c>
      <c r="AM2506" s="4">
        <v>24</v>
      </c>
      <c r="AN2506" s="4">
        <v>64</v>
      </c>
    </row>
    <row r="2507" spans="28:40" x14ac:dyDescent="0.25">
      <c r="AB2507" s="4">
        <v>2506</v>
      </c>
      <c r="AC2507" s="4" t="s">
        <v>14</v>
      </c>
      <c r="AD2507" s="4" t="s">
        <v>33</v>
      </c>
      <c r="AE2507" s="4" t="s">
        <v>16</v>
      </c>
      <c r="AF2507" s="4" t="s">
        <v>17</v>
      </c>
      <c r="AG2507" s="4" t="s">
        <v>20</v>
      </c>
      <c r="AH2507" s="4" t="s">
        <v>23</v>
      </c>
      <c r="AI2507" s="5">
        <v>5100</v>
      </c>
      <c r="AJ2507" s="4">
        <v>0</v>
      </c>
      <c r="AK2507" s="4">
        <v>14</v>
      </c>
      <c r="AL2507" s="4">
        <v>35</v>
      </c>
      <c r="AM2507" s="4">
        <v>13</v>
      </c>
      <c r="AN2507" s="4">
        <v>62</v>
      </c>
    </row>
    <row r="2508" spans="28:40" x14ac:dyDescent="0.25">
      <c r="AB2508" s="4">
        <v>2507</v>
      </c>
      <c r="AC2508" s="4" t="s">
        <v>14</v>
      </c>
      <c r="AD2508" s="4" t="s">
        <v>39</v>
      </c>
      <c r="AE2508" s="4" t="s">
        <v>16</v>
      </c>
      <c r="AF2508" s="4" t="s">
        <v>17</v>
      </c>
      <c r="AG2508" s="4" t="s">
        <v>20</v>
      </c>
      <c r="AH2508" s="4" t="s">
        <v>23</v>
      </c>
      <c r="AI2508" s="5">
        <v>3500</v>
      </c>
      <c r="AJ2508" s="4">
        <v>1</v>
      </c>
      <c r="AK2508" s="4">
        <v>15</v>
      </c>
      <c r="AL2508" s="4">
        <v>28</v>
      </c>
      <c r="AM2508" s="4">
        <v>21</v>
      </c>
      <c r="AN2508" s="4">
        <v>64</v>
      </c>
    </row>
    <row r="2509" spans="28:40" x14ac:dyDescent="0.25">
      <c r="AB2509" s="4">
        <v>2508</v>
      </c>
      <c r="AC2509" s="4" t="s">
        <v>14</v>
      </c>
      <c r="AD2509" s="4" t="s">
        <v>38</v>
      </c>
      <c r="AE2509" s="4" t="s">
        <v>16</v>
      </c>
      <c r="AF2509" s="4" t="s">
        <v>17</v>
      </c>
      <c r="AG2509" s="4" t="s">
        <v>20</v>
      </c>
      <c r="AH2509" s="4" t="s">
        <v>23</v>
      </c>
      <c r="AI2509" s="5">
        <v>7100</v>
      </c>
      <c r="AJ2509" s="4">
        <v>0</v>
      </c>
      <c r="AK2509" s="4">
        <v>6</v>
      </c>
      <c r="AL2509" s="4">
        <v>33</v>
      </c>
      <c r="AM2509" s="4">
        <v>14</v>
      </c>
      <c r="AN2509" s="4">
        <v>53</v>
      </c>
    </row>
    <row r="2510" spans="28:40" x14ac:dyDescent="0.25">
      <c r="AB2510" s="4">
        <v>2509</v>
      </c>
      <c r="AC2510" s="4" t="s">
        <v>14</v>
      </c>
      <c r="AD2510" s="4" t="s">
        <v>28</v>
      </c>
      <c r="AE2510" s="4" t="s">
        <v>16</v>
      </c>
      <c r="AF2510" s="4" t="s">
        <v>17</v>
      </c>
      <c r="AG2510" s="4" t="s">
        <v>20</v>
      </c>
      <c r="AH2510" s="4" t="s">
        <v>23</v>
      </c>
      <c r="AI2510" s="5">
        <v>7000</v>
      </c>
      <c r="AJ2510" s="4">
        <v>2</v>
      </c>
      <c r="AK2510" s="4">
        <v>23</v>
      </c>
      <c r="AL2510" s="4">
        <v>38</v>
      </c>
      <c r="AM2510" s="4">
        <v>21</v>
      </c>
      <c r="AN2510" s="4">
        <v>82</v>
      </c>
    </row>
    <row r="2511" spans="28:40" x14ac:dyDescent="0.25">
      <c r="AB2511" s="4">
        <v>2510</v>
      </c>
      <c r="AC2511" s="4" t="s">
        <v>20</v>
      </c>
      <c r="AD2511" s="4" t="s">
        <v>56</v>
      </c>
      <c r="AE2511" s="4" t="s">
        <v>16</v>
      </c>
      <c r="AF2511" s="4" t="s">
        <v>17</v>
      </c>
      <c r="AG2511" s="4" t="s">
        <v>20</v>
      </c>
      <c r="AH2511" s="4" t="s">
        <v>23</v>
      </c>
      <c r="AI2511" s="5">
        <v>7500</v>
      </c>
      <c r="AJ2511" s="4">
        <v>0</v>
      </c>
      <c r="AK2511" s="4">
        <v>10</v>
      </c>
      <c r="AL2511" s="4">
        <v>34</v>
      </c>
      <c r="AM2511" s="4">
        <v>8</v>
      </c>
      <c r="AN2511" s="4">
        <v>52</v>
      </c>
    </row>
    <row r="2512" spans="28:40" x14ac:dyDescent="0.25">
      <c r="AB2512" s="4">
        <v>2511</v>
      </c>
      <c r="AC2512" s="4" t="s">
        <v>14</v>
      </c>
      <c r="AD2512" s="4" t="s">
        <v>51</v>
      </c>
      <c r="AE2512" s="4" t="s">
        <v>16</v>
      </c>
      <c r="AF2512" s="4" t="s">
        <v>17</v>
      </c>
      <c r="AG2512" s="4" t="s">
        <v>20</v>
      </c>
      <c r="AH2512" s="4" t="s">
        <v>23</v>
      </c>
      <c r="AI2512" s="5">
        <v>7000</v>
      </c>
      <c r="AJ2512" s="4">
        <v>2</v>
      </c>
      <c r="AK2512" s="4">
        <v>14</v>
      </c>
      <c r="AL2512" s="4">
        <v>23</v>
      </c>
      <c r="AM2512" s="4">
        <v>20</v>
      </c>
      <c r="AN2512" s="4">
        <v>57</v>
      </c>
    </row>
    <row r="2513" spans="28:40" x14ac:dyDescent="0.25">
      <c r="AB2513" s="4">
        <v>2512</v>
      </c>
      <c r="AC2513" s="4" t="s">
        <v>14</v>
      </c>
      <c r="AD2513" s="4" t="s">
        <v>35</v>
      </c>
      <c r="AE2513" s="4" t="s">
        <v>16</v>
      </c>
      <c r="AF2513" s="4" t="s">
        <v>17</v>
      </c>
      <c r="AG2513" s="4" t="s">
        <v>20</v>
      </c>
      <c r="AH2513" s="4" t="s">
        <v>23</v>
      </c>
      <c r="AI2513" s="5">
        <v>7000</v>
      </c>
      <c r="AJ2513" s="4">
        <v>0</v>
      </c>
      <c r="AK2513" s="4">
        <v>9</v>
      </c>
      <c r="AL2513" s="4">
        <v>30</v>
      </c>
      <c r="AM2513" s="4">
        <v>13</v>
      </c>
      <c r="AN2513" s="4">
        <v>52</v>
      </c>
    </row>
    <row r="2514" spans="28:40" x14ac:dyDescent="0.25">
      <c r="AB2514" s="4">
        <v>2513</v>
      </c>
      <c r="AC2514" s="4" t="s">
        <v>14</v>
      </c>
      <c r="AD2514" s="4" t="s">
        <v>40</v>
      </c>
      <c r="AE2514" s="4" t="s">
        <v>16</v>
      </c>
      <c r="AF2514" s="4" t="s">
        <v>17</v>
      </c>
      <c r="AG2514" s="4" t="s">
        <v>20</v>
      </c>
      <c r="AH2514" s="4" t="s">
        <v>23</v>
      </c>
      <c r="AI2514" s="5">
        <v>7000</v>
      </c>
      <c r="AJ2514" s="4">
        <v>2</v>
      </c>
      <c r="AK2514" s="4">
        <v>22</v>
      </c>
      <c r="AL2514" s="4">
        <v>23</v>
      </c>
      <c r="AM2514" s="4">
        <v>22</v>
      </c>
      <c r="AN2514" s="4">
        <v>67</v>
      </c>
    </row>
    <row r="2515" spans="28:40" x14ac:dyDescent="0.25">
      <c r="AB2515" s="4">
        <v>2514</v>
      </c>
      <c r="AC2515" s="4" t="s">
        <v>20</v>
      </c>
      <c r="AD2515" s="4" t="s">
        <v>71</v>
      </c>
      <c r="AE2515" s="4" t="s">
        <v>16</v>
      </c>
      <c r="AF2515" s="4" t="s">
        <v>17</v>
      </c>
      <c r="AG2515" s="4" t="s">
        <v>20</v>
      </c>
      <c r="AH2515" s="4" t="s">
        <v>23</v>
      </c>
      <c r="AI2515" s="5">
        <v>4500</v>
      </c>
      <c r="AJ2515" s="4">
        <v>0</v>
      </c>
      <c r="AK2515" s="4">
        <v>8</v>
      </c>
      <c r="AL2515" s="4">
        <v>35</v>
      </c>
      <c r="AM2515" s="4">
        <v>14</v>
      </c>
      <c r="AN2515" s="4">
        <v>57</v>
      </c>
    </row>
    <row r="2516" spans="28:40" x14ac:dyDescent="0.25">
      <c r="AB2516" s="4">
        <v>2515</v>
      </c>
      <c r="AC2516" s="4" t="s">
        <v>14</v>
      </c>
      <c r="AD2516" s="4" t="s">
        <v>41</v>
      </c>
      <c r="AE2516" s="4" t="s">
        <v>16</v>
      </c>
      <c r="AF2516" s="4" t="s">
        <v>17</v>
      </c>
      <c r="AG2516" s="4" t="s">
        <v>20</v>
      </c>
      <c r="AH2516" s="4" t="s">
        <v>23</v>
      </c>
      <c r="AI2516" s="5">
        <v>9000</v>
      </c>
      <c r="AJ2516" s="4">
        <v>2</v>
      </c>
      <c r="AK2516" s="4">
        <v>16</v>
      </c>
      <c r="AL2516" s="4">
        <v>32</v>
      </c>
      <c r="AM2516" s="4">
        <v>21</v>
      </c>
      <c r="AN2516" s="4">
        <v>69</v>
      </c>
    </row>
    <row r="2517" spans="28:40" x14ac:dyDescent="0.25">
      <c r="AB2517" s="4">
        <v>2516</v>
      </c>
      <c r="AC2517" s="4" t="s">
        <v>14</v>
      </c>
      <c r="AD2517" s="4" t="s">
        <v>61</v>
      </c>
      <c r="AE2517" s="4" t="s">
        <v>16</v>
      </c>
      <c r="AF2517" s="4" t="s">
        <v>17</v>
      </c>
      <c r="AG2517" s="4" t="s">
        <v>20</v>
      </c>
      <c r="AH2517" s="4" t="s">
        <v>23</v>
      </c>
      <c r="AI2517" s="5">
        <v>3000</v>
      </c>
      <c r="AJ2517" s="4">
        <v>0</v>
      </c>
      <c r="AK2517" s="4">
        <v>9</v>
      </c>
      <c r="AL2517" s="4">
        <v>26</v>
      </c>
      <c r="AM2517" s="4">
        <v>7</v>
      </c>
      <c r="AN2517" s="4">
        <v>42</v>
      </c>
    </row>
    <row r="2518" spans="28:40" x14ac:dyDescent="0.25">
      <c r="AB2518" s="4">
        <v>2517</v>
      </c>
      <c r="AC2518" s="4" t="s">
        <v>20</v>
      </c>
      <c r="AD2518" s="4" t="s">
        <v>31</v>
      </c>
      <c r="AE2518" s="4" t="s">
        <v>16</v>
      </c>
      <c r="AF2518" s="4" t="s">
        <v>17</v>
      </c>
      <c r="AG2518" s="4" t="s">
        <v>20</v>
      </c>
      <c r="AH2518" s="4" t="s">
        <v>23</v>
      </c>
      <c r="AI2518" s="5">
        <v>7000</v>
      </c>
      <c r="AJ2518" s="4">
        <v>2</v>
      </c>
      <c r="AK2518" s="4">
        <v>19</v>
      </c>
      <c r="AL2518" s="4">
        <v>36</v>
      </c>
      <c r="AM2518" s="4">
        <v>21</v>
      </c>
      <c r="AN2518" s="4">
        <v>76</v>
      </c>
    </row>
    <row r="2519" spans="28:40" x14ac:dyDescent="0.25">
      <c r="AB2519" s="4">
        <v>2518</v>
      </c>
      <c r="AC2519" s="4" t="s">
        <v>20</v>
      </c>
      <c r="AD2519" s="4" t="s">
        <v>57</v>
      </c>
      <c r="AE2519" s="4" t="s">
        <v>16</v>
      </c>
      <c r="AF2519" s="4" t="s">
        <v>17</v>
      </c>
      <c r="AG2519" s="4" t="s">
        <v>20</v>
      </c>
      <c r="AH2519" s="4" t="s">
        <v>23</v>
      </c>
      <c r="AI2519" s="5">
        <v>4500</v>
      </c>
      <c r="AJ2519" s="4">
        <v>0</v>
      </c>
      <c r="AK2519" s="4">
        <v>7</v>
      </c>
      <c r="AL2519" s="4">
        <v>11</v>
      </c>
      <c r="AM2519" s="4">
        <v>19</v>
      </c>
      <c r="AN2519" s="4">
        <v>37</v>
      </c>
    </row>
    <row r="2520" spans="28:40" x14ac:dyDescent="0.25">
      <c r="AB2520" s="4">
        <v>2519</v>
      </c>
      <c r="AC2520" s="4" t="s">
        <v>14</v>
      </c>
      <c r="AD2520" s="4" t="s">
        <v>30</v>
      </c>
      <c r="AE2520" s="4" t="s">
        <v>16</v>
      </c>
      <c r="AF2520" s="4" t="s">
        <v>17</v>
      </c>
      <c r="AG2520" s="4" t="s">
        <v>20</v>
      </c>
      <c r="AH2520" s="4" t="s">
        <v>23</v>
      </c>
      <c r="AI2520" s="5">
        <v>6000</v>
      </c>
      <c r="AJ2520" s="4">
        <v>1</v>
      </c>
      <c r="AK2520" s="4">
        <v>15</v>
      </c>
      <c r="AL2520" s="4">
        <v>31</v>
      </c>
      <c r="AM2520" s="4">
        <v>22</v>
      </c>
      <c r="AN2520" s="4">
        <v>68</v>
      </c>
    </row>
    <row r="2521" spans="28:40" x14ac:dyDescent="0.25">
      <c r="AB2521" s="4">
        <v>2520</v>
      </c>
      <c r="AC2521" s="4" t="s">
        <v>14</v>
      </c>
      <c r="AD2521" s="4" t="s">
        <v>49</v>
      </c>
      <c r="AE2521" s="4" t="s">
        <v>16</v>
      </c>
      <c r="AF2521" s="4" t="s">
        <v>17</v>
      </c>
      <c r="AG2521" s="4" t="s">
        <v>20</v>
      </c>
      <c r="AH2521" s="4" t="s">
        <v>23</v>
      </c>
      <c r="AI2521" s="5">
        <v>4000</v>
      </c>
      <c r="AJ2521" s="4">
        <v>0</v>
      </c>
      <c r="AK2521" s="4">
        <v>3</v>
      </c>
      <c r="AL2521" s="4">
        <v>0</v>
      </c>
      <c r="AM2521" s="4">
        <v>0</v>
      </c>
      <c r="AN2521" s="4">
        <v>3</v>
      </c>
    </row>
    <row r="2522" spans="28:40" x14ac:dyDescent="0.25">
      <c r="AB2522" s="4">
        <v>2521</v>
      </c>
      <c r="AC2522" s="4" t="s">
        <v>14</v>
      </c>
      <c r="AD2522" s="4" t="s">
        <v>38</v>
      </c>
      <c r="AE2522" s="4" t="s">
        <v>16</v>
      </c>
      <c r="AF2522" s="4" t="s">
        <v>17</v>
      </c>
      <c r="AG2522" s="4" t="s">
        <v>20</v>
      </c>
      <c r="AH2522" s="4" t="s">
        <v>23</v>
      </c>
      <c r="AI2522" s="5">
        <v>6000</v>
      </c>
      <c r="AJ2522" s="4">
        <v>2</v>
      </c>
      <c r="AK2522" s="4">
        <v>17</v>
      </c>
      <c r="AL2522" s="4">
        <v>27</v>
      </c>
      <c r="AM2522" s="4">
        <v>23</v>
      </c>
      <c r="AN2522" s="4">
        <v>67</v>
      </c>
    </row>
    <row r="2523" spans="28:40" x14ac:dyDescent="0.25">
      <c r="AB2523" s="4">
        <v>2522</v>
      </c>
      <c r="AC2523" s="4" t="s">
        <v>14</v>
      </c>
      <c r="AD2523" s="4" t="s">
        <v>13</v>
      </c>
      <c r="AE2523" s="4" t="s">
        <v>16</v>
      </c>
      <c r="AF2523" s="4" t="s">
        <v>17</v>
      </c>
      <c r="AG2523" s="4" t="s">
        <v>20</v>
      </c>
      <c r="AH2523" s="4" t="s">
        <v>23</v>
      </c>
      <c r="AI2523" s="5">
        <v>3500</v>
      </c>
      <c r="AJ2523" s="4">
        <v>0</v>
      </c>
      <c r="AK2523" s="4">
        <v>15</v>
      </c>
      <c r="AL2523" s="4">
        <v>38</v>
      </c>
      <c r="AM2523" s="4">
        <v>21</v>
      </c>
      <c r="AN2523" s="4">
        <v>74</v>
      </c>
    </row>
    <row r="2524" spans="28:40" x14ac:dyDescent="0.25">
      <c r="AB2524" s="4">
        <v>2523</v>
      </c>
      <c r="AC2524" s="4" t="s">
        <v>14</v>
      </c>
      <c r="AD2524" s="4" t="s">
        <v>19</v>
      </c>
      <c r="AE2524" s="4" t="s">
        <v>16</v>
      </c>
      <c r="AF2524" s="4" t="s">
        <v>17</v>
      </c>
      <c r="AG2524" s="4" t="s">
        <v>20</v>
      </c>
      <c r="AH2524" s="4" t="s">
        <v>23</v>
      </c>
      <c r="AI2524" s="5">
        <v>4300</v>
      </c>
      <c r="AJ2524" s="4">
        <v>0</v>
      </c>
      <c r="AK2524" s="4">
        <v>17</v>
      </c>
      <c r="AL2524" s="4">
        <v>31</v>
      </c>
      <c r="AM2524" s="4">
        <v>21</v>
      </c>
      <c r="AN2524" s="4">
        <v>69</v>
      </c>
    </row>
    <row r="2525" spans="28:40" x14ac:dyDescent="0.25">
      <c r="AB2525" s="4">
        <v>2524</v>
      </c>
      <c r="AC2525" s="4" t="s">
        <v>14</v>
      </c>
      <c r="AD2525" s="4" t="s">
        <v>31</v>
      </c>
      <c r="AE2525" s="4" t="s">
        <v>16</v>
      </c>
      <c r="AF2525" s="4" t="s">
        <v>17</v>
      </c>
      <c r="AG2525" s="4" t="s">
        <v>20</v>
      </c>
      <c r="AH2525" s="4" t="s">
        <v>36</v>
      </c>
      <c r="AI2525" s="5">
        <v>6000</v>
      </c>
      <c r="AJ2525" s="4">
        <v>0</v>
      </c>
      <c r="AK2525" s="4">
        <v>10</v>
      </c>
      <c r="AL2525" s="4">
        <v>15</v>
      </c>
      <c r="AM2525" s="4">
        <v>11</v>
      </c>
      <c r="AN2525" s="4">
        <v>36</v>
      </c>
    </row>
    <row r="2526" spans="28:40" x14ac:dyDescent="0.25">
      <c r="AB2526" s="4">
        <v>2525</v>
      </c>
      <c r="AC2526" s="4" t="s">
        <v>20</v>
      </c>
      <c r="AD2526" s="4" t="s">
        <v>71</v>
      </c>
      <c r="AE2526" s="4" t="s">
        <v>16</v>
      </c>
      <c r="AF2526" s="4" t="s">
        <v>17</v>
      </c>
      <c r="AG2526" s="4" t="s">
        <v>20</v>
      </c>
      <c r="AH2526" s="4" t="s">
        <v>36</v>
      </c>
      <c r="AI2526" s="5">
        <v>9000</v>
      </c>
      <c r="AJ2526" s="4">
        <v>3</v>
      </c>
      <c r="AK2526" s="4">
        <v>15</v>
      </c>
      <c r="AL2526" s="4">
        <v>21</v>
      </c>
      <c r="AM2526" s="4">
        <v>14</v>
      </c>
      <c r="AN2526" s="4">
        <v>50</v>
      </c>
    </row>
    <row r="2527" spans="28:40" x14ac:dyDescent="0.25">
      <c r="AB2527" s="4">
        <v>2526</v>
      </c>
      <c r="AC2527" s="4" t="s">
        <v>14</v>
      </c>
      <c r="AD2527" s="4" t="s">
        <v>40</v>
      </c>
      <c r="AE2527" s="4" t="s">
        <v>16</v>
      </c>
      <c r="AF2527" s="4" t="s">
        <v>17</v>
      </c>
      <c r="AG2527" s="4" t="s">
        <v>20</v>
      </c>
      <c r="AH2527" s="4" t="s">
        <v>23</v>
      </c>
      <c r="AI2527" s="5">
        <v>9300</v>
      </c>
      <c r="AJ2527" s="4">
        <v>0</v>
      </c>
      <c r="AK2527" s="4">
        <v>17</v>
      </c>
      <c r="AL2527" s="4">
        <v>33</v>
      </c>
      <c r="AM2527" s="4">
        <v>26</v>
      </c>
      <c r="AN2527" s="4">
        <v>76</v>
      </c>
    </row>
    <row r="2528" spans="28:40" x14ac:dyDescent="0.25">
      <c r="AB2528" s="4">
        <v>2527</v>
      </c>
      <c r="AC2528" s="4" t="s">
        <v>14</v>
      </c>
      <c r="AD2528" s="4" t="s">
        <v>72</v>
      </c>
      <c r="AE2528" s="4" t="s">
        <v>16</v>
      </c>
      <c r="AF2528" s="4" t="s">
        <v>17</v>
      </c>
      <c r="AG2528" s="4" t="s">
        <v>20</v>
      </c>
      <c r="AH2528" s="4" t="s">
        <v>23</v>
      </c>
      <c r="AI2528" s="5">
        <v>5100</v>
      </c>
      <c r="AJ2528" s="4">
        <v>0</v>
      </c>
      <c r="AK2528" s="4">
        <v>15</v>
      </c>
      <c r="AL2528" s="4">
        <v>26</v>
      </c>
      <c r="AM2528" s="4">
        <v>23</v>
      </c>
      <c r="AN2528" s="4">
        <v>64</v>
      </c>
    </row>
    <row r="2529" spans="28:40" x14ac:dyDescent="0.25">
      <c r="AB2529" s="4">
        <v>2528</v>
      </c>
      <c r="AC2529" s="4" t="s">
        <v>14</v>
      </c>
      <c r="AD2529" s="4" t="s">
        <v>44</v>
      </c>
      <c r="AE2529" s="4" t="s">
        <v>16</v>
      </c>
      <c r="AF2529" s="4" t="s">
        <v>17</v>
      </c>
      <c r="AG2529" s="4" t="s">
        <v>20</v>
      </c>
      <c r="AH2529" s="4" t="s">
        <v>23</v>
      </c>
      <c r="AI2529" s="5">
        <v>4300</v>
      </c>
      <c r="AJ2529" s="4">
        <v>0</v>
      </c>
      <c r="AK2529" s="4">
        <v>17</v>
      </c>
      <c r="AL2529" s="4">
        <v>24</v>
      </c>
      <c r="AM2529" s="4">
        <v>21</v>
      </c>
      <c r="AN2529" s="4">
        <v>62</v>
      </c>
    </row>
    <row r="2530" spans="28:40" x14ac:dyDescent="0.25">
      <c r="AB2530" s="4">
        <v>2529</v>
      </c>
      <c r="AC2530" s="4" t="s">
        <v>14</v>
      </c>
      <c r="AD2530" s="4" t="s">
        <v>56</v>
      </c>
      <c r="AE2530" s="4" t="s">
        <v>16</v>
      </c>
      <c r="AF2530" s="4" t="s">
        <v>17</v>
      </c>
      <c r="AG2530" s="4" t="s">
        <v>20</v>
      </c>
      <c r="AH2530" s="4" t="s">
        <v>23</v>
      </c>
      <c r="AI2530" s="5">
        <v>7100</v>
      </c>
      <c r="AJ2530" s="4">
        <v>0</v>
      </c>
      <c r="AK2530" s="4">
        <v>15</v>
      </c>
      <c r="AL2530" s="4">
        <v>30</v>
      </c>
      <c r="AM2530" s="4">
        <v>20</v>
      </c>
      <c r="AN2530" s="4">
        <v>65</v>
      </c>
    </row>
    <row r="2531" spans="28:40" x14ac:dyDescent="0.25">
      <c r="AB2531" s="4">
        <v>2530</v>
      </c>
      <c r="AC2531" s="4" t="s">
        <v>20</v>
      </c>
      <c r="AD2531" s="4" t="s">
        <v>61</v>
      </c>
      <c r="AE2531" s="4" t="s">
        <v>16</v>
      </c>
      <c r="AF2531" s="4" t="s">
        <v>17</v>
      </c>
      <c r="AG2531" s="4" t="s">
        <v>20</v>
      </c>
      <c r="AH2531" s="4" t="s">
        <v>23</v>
      </c>
      <c r="AI2531" s="5">
        <v>8500</v>
      </c>
      <c r="AJ2531" s="4">
        <v>0</v>
      </c>
      <c r="AK2531" s="4">
        <v>15</v>
      </c>
      <c r="AL2531" s="4">
        <v>30</v>
      </c>
      <c r="AM2531" s="4">
        <v>20</v>
      </c>
      <c r="AN2531" s="4">
        <v>65</v>
      </c>
    </row>
    <row r="2532" spans="28:40" x14ac:dyDescent="0.25">
      <c r="AB2532" s="4">
        <v>2531</v>
      </c>
      <c r="AC2532" s="4" t="s">
        <v>14</v>
      </c>
      <c r="AD2532" s="4" t="s">
        <v>30</v>
      </c>
      <c r="AE2532" s="4" t="s">
        <v>16</v>
      </c>
      <c r="AF2532" s="4" t="s">
        <v>17</v>
      </c>
      <c r="AG2532" s="4" t="s">
        <v>20</v>
      </c>
      <c r="AH2532" s="4" t="s">
        <v>23</v>
      </c>
      <c r="AI2532" s="5">
        <v>10000</v>
      </c>
      <c r="AJ2532" s="4">
        <v>0</v>
      </c>
      <c r="AK2532" s="4">
        <v>17</v>
      </c>
      <c r="AL2532" s="4">
        <v>20</v>
      </c>
      <c r="AM2532" s="4">
        <v>18</v>
      </c>
      <c r="AN2532" s="4">
        <v>55</v>
      </c>
    </row>
    <row r="2533" spans="28:40" x14ac:dyDescent="0.25">
      <c r="AB2533" s="4">
        <v>2532</v>
      </c>
      <c r="AC2533" s="4" t="s">
        <v>20</v>
      </c>
      <c r="AD2533" s="4" t="s">
        <v>42</v>
      </c>
      <c r="AE2533" s="4" t="s">
        <v>16</v>
      </c>
      <c r="AF2533" s="4" t="s">
        <v>17</v>
      </c>
      <c r="AG2533" s="4" t="s">
        <v>20</v>
      </c>
      <c r="AH2533" s="4" t="s">
        <v>23</v>
      </c>
      <c r="AI2533" s="5">
        <v>7000</v>
      </c>
      <c r="AJ2533" s="4">
        <v>0</v>
      </c>
      <c r="AK2533" s="4">
        <v>15</v>
      </c>
      <c r="AL2533" s="4">
        <v>10</v>
      </c>
      <c r="AM2533" s="4">
        <v>19</v>
      </c>
      <c r="AN2533" s="4">
        <v>44</v>
      </c>
    </row>
    <row r="2534" spans="28:40" x14ac:dyDescent="0.25">
      <c r="AB2534" s="4">
        <v>2533</v>
      </c>
      <c r="AC2534" s="4" t="s">
        <v>14</v>
      </c>
      <c r="AD2534" s="4" t="s">
        <v>38</v>
      </c>
      <c r="AE2534" s="4" t="s">
        <v>16</v>
      </c>
      <c r="AF2534" s="4" t="s">
        <v>17</v>
      </c>
      <c r="AG2534" s="4" t="s">
        <v>20</v>
      </c>
      <c r="AH2534" s="4" t="s">
        <v>23</v>
      </c>
      <c r="AI2534" s="5">
        <v>5000</v>
      </c>
      <c r="AJ2534" s="4">
        <v>0</v>
      </c>
      <c r="AK2534" s="4">
        <v>18</v>
      </c>
      <c r="AL2534" s="4">
        <v>32</v>
      </c>
      <c r="AM2534" s="4">
        <v>21</v>
      </c>
      <c r="AN2534" s="4">
        <v>71</v>
      </c>
    </row>
    <row r="2535" spans="28:40" x14ac:dyDescent="0.25">
      <c r="AB2535" s="4">
        <v>2534</v>
      </c>
      <c r="AC2535" s="4" t="s">
        <v>14</v>
      </c>
      <c r="AD2535" s="4" t="s">
        <v>31</v>
      </c>
      <c r="AE2535" s="4" t="s">
        <v>16</v>
      </c>
      <c r="AF2535" s="4" t="s">
        <v>17</v>
      </c>
      <c r="AG2535" s="4" t="s">
        <v>20</v>
      </c>
      <c r="AH2535" s="4" t="s">
        <v>23</v>
      </c>
      <c r="AI2535" s="5">
        <v>4000</v>
      </c>
      <c r="AJ2535" s="4">
        <v>0</v>
      </c>
      <c r="AK2535" s="4">
        <v>17</v>
      </c>
      <c r="AL2535" s="4">
        <v>32</v>
      </c>
      <c r="AM2535" s="4">
        <v>21</v>
      </c>
      <c r="AN2535" s="4">
        <v>70</v>
      </c>
    </row>
    <row r="2536" spans="28:40" x14ac:dyDescent="0.25">
      <c r="AB2536" s="4">
        <v>2535</v>
      </c>
      <c r="AC2536" s="4" t="s">
        <v>14</v>
      </c>
      <c r="AD2536" s="4" t="s">
        <v>39</v>
      </c>
      <c r="AE2536" s="4" t="s">
        <v>16</v>
      </c>
      <c r="AF2536" s="4" t="s">
        <v>17</v>
      </c>
      <c r="AG2536" s="4" t="s">
        <v>20</v>
      </c>
      <c r="AH2536" s="4" t="s">
        <v>23</v>
      </c>
      <c r="AI2536" s="5">
        <v>8000</v>
      </c>
      <c r="AJ2536" s="4">
        <v>0</v>
      </c>
      <c r="AK2536" s="4">
        <v>17</v>
      </c>
      <c r="AL2536" s="4">
        <v>32</v>
      </c>
      <c r="AM2536" s="4">
        <v>19</v>
      </c>
      <c r="AN2536" s="4">
        <v>68</v>
      </c>
    </row>
    <row r="2537" spans="28:40" x14ac:dyDescent="0.25">
      <c r="AB2537" s="4">
        <v>2536</v>
      </c>
      <c r="AC2537" s="4" t="s">
        <v>14</v>
      </c>
      <c r="AD2537" s="4" t="s">
        <v>12</v>
      </c>
      <c r="AE2537" s="4" t="s">
        <v>16</v>
      </c>
      <c r="AF2537" s="4" t="s">
        <v>17</v>
      </c>
      <c r="AG2537" s="4" t="s">
        <v>20</v>
      </c>
      <c r="AH2537" s="4" t="s">
        <v>23</v>
      </c>
      <c r="AI2537" s="5">
        <v>9000</v>
      </c>
      <c r="AJ2537" s="4">
        <v>0</v>
      </c>
      <c r="AK2537" s="4">
        <v>16</v>
      </c>
      <c r="AL2537" s="4">
        <v>19</v>
      </c>
      <c r="AM2537" s="4">
        <v>17</v>
      </c>
      <c r="AN2537" s="4">
        <v>52</v>
      </c>
    </row>
    <row r="2538" spans="28:40" x14ac:dyDescent="0.25">
      <c r="AB2538" s="4">
        <v>2537</v>
      </c>
      <c r="AC2538" s="4" t="s">
        <v>20</v>
      </c>
      <c r="AD2538" s="4" t="s">
        <v>71</v>
      </c>
      <c r="AE2538" s="4" t="s">
        <v>16</v>
      </c>
      <c r="AF2538" s="4" t="s">
        <v>17</v>
      </c>
      <c r="AG2538" s="4" t="s">
        <v>20</v>
      </c>
      <c r="AH2538" s="4" t="s">
        <v>36</v>
      </c>
      <c r="AI2538" s="5">
        <v>5500</v>
      </c>
      <c r="AJ2538" s="4">
        <v>1</v>
      </c>
      <c r="AK2538" s="4">
        <v>13</v>
      </c>
      <c r="AL2538" s="4">
        <v>14</v>
      </c>
      <c r="AM2538" s="4">
        <v>11</v>
      </c>
      <c r="AN2538" s="4">
        <v>38</v>
      </c>
    </row>
    <row r="2539" spans="28:40" x14ac:dyDescent="0.25">
      <c r="AB2539" s="4">
        <v>2538</v>
      </c>
      <c r="AC2539" s="4" t="s">
        <v>14</v>
      </c>
      <c r="AD2539" s="4" t="s">
        <v>51</v>
      </c>
      <c r="AE2539" s="4" t="s">
        <v>16</v>
      </c>
      <c r="AF2539" s="4" t="s">
        <v>17</v>
      </c>
      <c r="AG2539" s="4" t="s">
        <v>20</v>
      </c>
      <c r="AH2539" s="4" t="s">
        <v>36</v>
      </c>
      <c r="AI2539" s="5">
        <v>6000</v>
      </c>
      <c r="AJ2539" s="4">
        <v>0</v>
      </c>
      <c r="AK2539" s="4">
        <v>10</v>
      </c>
      <c r="AL2539" s="4">
        <v>15</v>
      </c>
      <c r="AM2539" s="4">
        <v>14</v>
      </c>
      <c r="AN2539" s="4">
        <v>39</v>
      </c>
    </row>
    <row r="2540" spans="28:40" x14ac:dyDescent="0.25">
      <c r="AB2540" s="4">
        <v>2539</v>
      </c>
      <c r="AC2540" s="4" t="s">
        <v>20</v>
      </c>
      <c r="AD2540" s="4" t="s">
        <v>37</v>
      </c>
      <c r="AE2540" s="4" t="s">
        <v>16</v>
      </c>
      <c r="AF2540" s="4" t="s">
        <v>17</v>
      </c>
      <c r="AG2540" s="4" t="s">
        <v>20</v>
      </c>
      <c r="AH2540" s="4" t="s">
        <v>23</v>
      </c>
      <c r="AI2540" s="5">
        <v>10000</v>
      </c>
      <c r="AJ2540" s="4">
        <v>0</v>
      </c>
      <c r="AK2540" s="4">
        <v>18</v>
      </c>
      <c r="AL2540" s="4">
        <v>33</v>
      </c>
      <c r="AM2540" s="4">
        <v>18</v>
      </c>
      <c r="AN2540" s="4">
        <v>69</v>
      </c>
    </row>
    <row r="2541" spans="28:40" x14ac:dyDescent="0.25">
      <c r="AB2541" s="4">
        <v>2540</v>
      </c>
      <c r="AC2541" s="4" t="s">
        <v>14</v>
      </c>
      <c r="AD2541" s="4" t="s">
        <v>41</v>
      </c>
      <c r="AE2541" s="4" t="s">
        <v>16</v>
      </c>
      <c r="AF2541" s="4" t="s">
        <v>17</v>
      </c>
      <c r="AG2541" s="4" t="s">
        <v>20</v>
      </c>
      <c r="AH2541" s="4" t="s">
        <v>23</v>
      </c>
      <c r="AI2541" s="5">
        <v>11000</v>
      </c>
      <c r="AJ2541" s="4">
        <v>0</v>
      </c>
      <c r="AK2541" s="4">
        <v>17</v>
      </c>
      <c r="AL2541" s="4">
        <v>23</v>
      </c>
      <c r="AM2541" s="4">
        <v>20</v>
      </c>
      <c r="AN2541" s="4">
        <v>60</v>
      </c>
    </row>
    <row r="2542" spans="28:40" x14ac:dyDescent="0.25">
      <c r="AB2542" s="4">
        <v>2541</v>
      </c>
      <c r="AC2542" s="4" t="s">
        <v>20</v>
      </c>
      <c r="AD2542" s="4" t="s">
        <v>40</v>
      </c>
      <c r="AE2542" s="4" t="s">
        <v>16</v>
      </c>
      <c r="AF2542" s="4" t="s">
        <v>17</v>
      </c>
      <c r="AG2542" s="4" t="s">
        <v>20</v>
      </c>
      <c r="AH2542" s="4" t="s">
        <v>23</v>
      </c>
      <c r="AI2542" s="5">
        <v>11000</v>
      </c>
      <c r="AJ2542" s="4">
        <v>0</v>
      </c>
      <c r="AK2542" s="4">
        <v>15</v>
      </c>
      <c r="AL2542" s="4">
        <v>18</v>
      </c>
      <c r="AM2542" s="4">
        <v>16</v>
      </c>
      <c r="AN2542" s="4">
        <v>49</v>
      </c>
    </row>
    <row r="2543" spans="28:40" x14ac:dyDescent="0.25">
      <c r="AB2543" s="4">
        <v>2542</v>
      </c>
      <c r="AC2543" s="4" t="s">
        <v>20</v>
      </c>
      <c r="AD2543" s="4" t="s">
        <v>31</v>
      </c>
      <c r="AE2543" s="4" t="s">
        <v>16</v>
      </c>
      <c r="AF2543" s="4" t="s">
        <v>17</v>
      </c>
      <c r="AG2543" s="4" t="s">
        <v>20</v>
      </c>
      <c r="AH2543" s="4" t="s">
        <v>23</v>
      </c>
      <c r="AI2543" s="5">
        <v>10000</v>
      </c>
      <c r="AJ2543" s="4">
        <v>0</v>
      </c>
      <c r="AK2543" s="4">
        <v>15</v>
      </c>
      <c r="AL2543" s="4">
        <v>4</v>
      </c>
      <c r="AM2543" s="4">
        <v>20</v>
      </c>
      <c r="AN2543" s="4">
        <v>39</v>
      </c>
    </row>
    <row r="2544" spans="28:40" x14ac:dyDescent="0.25">
      <c r="AB2544" s="4">
        <v>2543</v>
      </c>
      <c r="AC2544" s="4" t="s">
        <v>20</v>
      </c>
      <c r="AD2544" s="4" t="s">
        <v>42</v>
      </c>
      <c r="AE2544" s="4" t="s">
        <v>16</v>
      </c>
      <c r="AF2544" s="4" t="s">
        <v>17</v>
      </c>
      <c r="AG2544" s="4" t="s">
        <v>20</v>
      </c>
      <c r="AH2544" s="4" t="s">
        <v>23</v>
      </c>
      <c r="AI2544" s="5">
        <v>4000</v>
      </c>
      <c r="AJ2544" s="4">
        <v>0</v>
      </c>
      <c r="AK2544" s="4">
        <v>2</v>
      </c>
      <c r="AL2544" s="4">
        <v>27</v>
      </c>
      <c r="AM2544" s="4">
        <v>23</v>
      </c>
      <c r="AN2544" s="4">
        <v>52</v>
      </c>
    </row>
    <row r="2545" spans="28:40" x14ac:dyDescent="0.25">
      <c r="AB2545" s="4">
        <v>2544</v>
      </c>
      <c r="AC2545" s="4" t="s">
        <v>14</v>
      </c>
      <c r="AD2545" s="4" t="s">
        <v>56</v>
      </c>
      <c r="AE2545" s="4" t="s">
        <v>16</v>
      </c>
      <c r="AF2545" s="4" t="s">
        <v>17</v>
      </c>
      <c r="AG2545" s="4" t="s">
        <v>20</v>
      </c>
      <c r="AH2545" s="4" t="s">
        <v>23</v>
      </c>
      <c r="AI2545" s="5">
        <v>3000</v>
      </c>
      <c r="AJ2545" s="4">
        <v>0</v>
      </c>
      <c r="AK2545" s="4">
        <v>16</v>
      </c>
      <c r="AL2545" s="4">
        <v>4</v>
      </c>
      <c r="AM2545" s="4">
        <v>14</v>
      </c>
      <c r="AN2545" s="4">
        <v>34</v>
      </c>
    </row>
    <row r="2546" spans="28:40" x14ac:dyDescent="0.25">
      <c r="AB2546" s="4">
        <v>2545</v>
      </c>
      <c r="AC2546" s="4" t="s">
        <v>14</v>
      </c>
      <c r="AD2546" s="4" t="s">
        <v>57</v>
      </c>
      <c r="AE2546" s="4" t="s">
        <v>16</v>
      </c>
      <c r="AF2546" s="4" t="s">
        <v>17</v>
      </c>
      <c r="AG2546" s="4" t="s">
        <v>20</v>
      </c>
      <c r="AH2546" s="4" t="s">
        <v>23</v>
      </c>
      <c r="AI2546" s="5">
        <v>7500</v>
      </c>
      <c r="AJ2546" s="4">
        <v>0</v>
      </c>
      <c r="AK2546" s="4">
        <v>12</v>
      </c>
      <c r="AL2546" s="4">
        <v>36</v>
      </c>
      <c r="AM2546" s="4">
        <v>7</v>
      </c>
      <c r="AN2546" s="4">
        <v>55</v>
      </c>
    </row>
    <row r="2547" spans="28:40" x14ac:dyDescent="0.25">
      <c r="AB2547" s="4">
        <v>2546</v>
      </c>
      <c r="AC2547" s="4" t="s">
        <v>20</v>
      </c>
      <c r="AD2547" s="4" t="s">
        <v>13</v>
      </c>
      <c r="AE2547" s="4" t="s">
        <v>16</v>
      </c>
      <c r="AF2547" s="4" t="s">
        <v>17</v>
      </c>
      <c r="AG2547" s="4" t="s">
        <v>20</v>
      </c>
      <c r="AH2547" s="4" t="s">
        <v>23</v>
      </c>
      <c r="AI2547" s="5">
        <v>8000</v>
      </c>
      <c r="AJ2547" s="4">
        <v>0</v>
      </c>
      <c r="AK2547" s="4">
        <v>10</v>
      </c>
      <c r="AL2547" s="4">
        <v>24</v>
      </c>
      <c r="AM2547" s="4">
        <v>6</v>
      </c>
      <c r="AN2547" s="4">
        <v>40</v>
      </c>
    </row>
    <row r="2548" spans="28:40" x14ac:dyDescent="0.25">
      <c r="AB2548" s="4">
        <v>2547</v>
      </c>
      <c r="AC2548" s="4" t="s">
        <v>20</v>
      </c>
      <c r="AD2548" s="4" t="s">
        <v>73</v>
      </c>
      <c r="AE2548" s="4" t="s">
        <v>16</v>
      </c>
      <c r="AF2548" s="4" t="s">
        <v>17</v>
      </c>
      <c r="AG2548" s="4" t="s">
        <v>20</v>
      </c>
      <c r="AH2548" s="4" t="s">
        <v>23</v>
      </c>
      <c r="AI2548" s="5">
        <v>7500</v>
      </c>
      <c r="AJ2548" s="4">
        <v>0</v>
      </c>
      <c r="AK2548" s="4">
        <v>12</v>
      </c>
      <c r="AL2548" s="4">
        <v>36</v>
      </c>
      <c r="AM2548" s="4">
        <v>15</v>
      </c>
      <c r="AN2548" s="4">
        <v>63</v>
      </c>
    </row>
    <row r="2549" spans="28:40" x14ac:dyDescent="0.25">
      <c r="AB2549" s="4">
        <v>2548</v>
      </c>
      <c r="AC2549" s="4" t="s">
        <v>14</v>
      </c>
      <c r="AD2549" s="4" t="s">
        <v>58</v>
      </c>
      <c r="AE2549" s="4" t="s">
        <v>16</v>
      </c>
      <c r="AF2549" s="4" t="s">
        <v>17</v>
      </c>
      <c r="AG2549" s="4" t="s">
        <v>20</v>
      </c>
      <c r="AH2549" s="4" t="s">
        <v>23</v>
      </c>
      <c r="AI2549" s="5">
        <v>7500</v>
      </c>
      <c r="AJ2549" s="4">
        <v>0</v>
      </c>
      <c r="AK2549" s="4">
        <v>11</v>
      </c>
      <c r="AL2549" s="4">
        <v>24</v>
      </c>
      <c r="AM2549" s="4">
        <v>21</v>
      </c>
      <c r="AN2549" s="4">
        <v>56</v>
      </c>
    </row>
    <row r="2550" spans="28:40" x14ac:dyDescent="0.25">
      <c r="AB2550" s="4">
        <v>2549</v>
      </c>
      <c r="AC2550" s="4" t="s">
        <v>20</v>
      </c>
      <c r="AD2550" s="4" t="s">
        <v>39</v>
      </c>
      <c r="AE2550" s="4" t="s">
        <v>16</v>
      </c>
      <c r="AF2550" s="4" t="s">
        <v>17</v>
      </c>
      <c r="AG2550" s="4" t="s">
        <v>20</v>
      </c>
      <c r="AH2550" s="4" t="s">
        <v>36</v>
      </c>
      <c r="AI2550" s="5">
        <v>5500</v>
      </c>
      <c r="AJ2550" s="4">
        <v>1</v>
      </c>
      <c r="AK2550" s="4">
        <v>5</v>
      </c>
      <c r="AL2550" s="4">
        <v>6</v>
      </c>
      <c r="AM2550" s="4">
        <v>13</v>
      </c>
      <c r="AN2550" s="4">
        <v>24</v>
      </c>
    </row>
    <row r="2551" spans="28:40" x14ac:dyDescent="0.25">
      <c r="AB2551" s="4">
        <v>2550</v>
      </c>
      <c r="AC2551" s="4" t="s">
        <v>14</v>
      </c>
      <c r="AD2551" s="4" t="s">
        <v>40</v>
      </c>
      <c r="AE2551" s="4" t="s">
        <v>16</v>
      </c>
      <c r="AF2551" s="4" t="s">
        <v>17</v>
      </c>
      <c r="AG2551" s="4" t="s">
        <v>20</v>
      </c>
      <c r="AH2551" s="4" t="s">
        <v>36</v>
      </c>
      <c r="AI2551" s="5">
        <v>7000</v>
      </c>
      <c r="AJ2551" s="4">
        <v>0</v>
      </c>
      <c r="AK2551" s="4">
        <v>8</v>
      </c>
      <c r="AL2551" s="4">
        <v>15</v>
      </c>
      <c r="AM2551" s="4">
        <v>10</v>
      </c>
      <c r="AN2551" s="4">
        <v>33</v>
      </c>
    </row>
    <row r="2552" spans="28:40" x14ac:dyDescent="0.25">
      <c r="AB2552" s="4">
        <v>2551</v>
      </c>
      <c r="AC2552" s="4" t="s">
        <v>14</v>
      </c>
      <c r="AD2552" s="4" t="s">
        <v>42</v>
      </c>
      <c r="AE2552" s="4" t="s">
        <v>16</v>
      </c>
      <c r="AF2552" s="4" t="s">
        <v>17</v>
      </c>
      <c r="AG2552" s="4" t="s">
        <v>20</v>
      </c>
      <c r="AH2552" s="4" t="s">
        <v>23</v>
      </c>
      <c r="AI2552" s="5">
        <v>7500</v>
      </c>
      <c r="AJ2552" s="4">
        <v>0</v>
      </c>
      <c r="AK2552" s="4">
        <v>17</v>
      </c>
      <c r="AL2552" s="4">
        <v>34</v>
      </c>
      <c r="AM2552" s="4">
        <v>18</v>
      </c>
      <c r="AN2552" s="4">
        <v>69</v>
      </c>
    </row>
    <row r="2553" spans="28:40" x14ac:dyDescent="0.25">
      <c r="AB2553" s="4">
        <v>2552</v>
      </c>
      <c r="AC2553" s="4" t="s">
        <v>14</v>
      </c>
      <c r="AD2553" s="4" t="s">
        <v>42</v>
      </c>
      <c r="AE2553" s="4" t="s">
        <v>16</v>
      </c>
      <c r="AF2553" s="4" t="s">
        <v>17</v>
      </c>
      <c r="AG2553" s="4" t="s">
        <v>20</v>
      </c>
      <c r="AH2553" s="4" t="s">
        <v>23</v>
      </c>
      <c r="AI2553" s="5">
        <v>9000</v>
      </c>
      <c r="AJ2553" s="4">
        <v>0</v>
      </c>
      <c r="AK2553" s="4">
        <v>12</v>
      </c>
      <c r="AL2553" s="4">
        <v>37</v>
      </c>
      <c r="AM2553" s="4">
        <v>15</v>
      </c>
      <c r="AN2553" s="4">
        <v>64</v>
      </c>
    </row>
    <row r="2554" spans="28:40" x14ac:dyDescent="0.25">
      <c r="AB2554" s="4">
        <v>2553</v>
      </c>
      <c r="AC2554" s="4" t="s">
        <v>20</v>
      </c>
      <c r="AD2554" s="4" t="s">
        <v>60</v>
      </c>
      <c r="AE2554" s="4" t="s">
        <v>16</v>
      </c>
      <c r="AF2554" s="4" t="s">
        <v>17</v>
      </c>
      <c r="AG2554" s="4" t="s">
        <v>20</v>
      </c>
      <c r="AH2554" s="4" t="s">
        <v>23</v>
      </c>
      <c r="AI2554" s="5">
        <v>11000</v>
      </c>
      <c r="AJ2554" s="4">
        <v>0</v>
      </c>
      <c r="AK2554" s="4">
        <v>12</v>
      </c>
      <c r="AL2554" s="4">
        <v>37</v>
      </c>
      <c r="AM2554" s="4">
        <v>15</v>
      </c>
      <c r="AN2554" s="4">
        <v>64</v>
      </c>
    </row>
    <row r="2555" spans="28:40" x14ac:dyDescent="0.25">
      <c r="AB2555" s="4">
        <v>2554</v>
      </c>
      <c r="AC2555" s="4" t="s">
        <v>14</v>
      </c>
      <c r="AD2555" s="4" t="s">
        <v>38</v>
      </c>
      <c r="AE2555" s="4" t="s">
        <v>16</v>
      </c>
      <c r="AF2555" s="4" t="s">
        <v>17</v>
      </c>
      <c r="AG2555" s="4" t="s">
        <v>20</v>
      </c>
      <c r="AH2555" s="4" t="s">
        <v>23</v>
      </c>
      <c r="AI2555" s="5">
        <v>9000</v>
      </c>
      <c r="AJ2555" s="4">
        <v>0</v>
      </c>
      <c r="AK2555" s="4">
        <v>10</v>
      </c>
      <c r="AL2555" s="4">
        <v>24</v>
      </c>
      <c r="AM2555" s="4">
        <v>11</v>
      </c>
      <c r="AN2555" s="4">
        <v>45</v>
      </c>
    </row>
    <row r="2556" spans="28:40" x14ac:dyDescent="0.25">
      <c r="AB2556" s="4">
        <v>2555</v>
      </c>
      <c r="AC2556" s="4" t="s">
        <v>14</v>
      </c>
      <c r="AD2556" s="4" t="s">
        <v>71</v>
      </c>
      <c r="AE2556" s="4" t="s">
        <v>16</v>
      </c>
      <c r="AF2556" s="4" t="s">
        <v>17</v>
      </c>
      <c r="AG2556" s="4" t="s">
        <v>20</v>
      </c>
      <c r="AH2556" s="4" t="s">
        <v>23</v>
      </c>
      <c r="AI2556" s="5">
        <v>5000</v>
      </c>
      <c r="AJ2556" s="4">
        <v>0</v>
      </c>
      <c r="AK2556" s="4">
        <v>11</v>
      </c>
      <c r="AL2556" s="4">
        <v>37</v>
      </c>
      <c r="AM2556" s="4">
        <v>15</v>
      </c>
      <c r="AN2556" s="4">
        <v>63</v>
      </c>
    </row>
    <row r="2557" spans="28:40" x14ac:dyDescent="0.25">
      <c r="AB2557" s="4">
        <v>2556</v>
      </c>
      <c r="AC2557" s="4" t="s">
        <v>14</v>
      </c>
      <c r="AD2557" s="4" t="s">
        <v>61</v>
      </c>
      <c r="AE2557" s="4" t="s">
        <v>16</v>
      </c>
      <c r="AF2557" s="4" t="s">
        <v>17</v>
      </c>
      <c r="AG2557" s="4" t="s">
        <v>20</v>
      </c>
      <c r="AH2557" s="4" t="s">
        <v>23</v>
      </c>
      <c r="AI2557" s="5">
        <v>4000</v>
      </c>
      <c r="AJ2557" s="4">
        <v>0</v>
      </c>
      <c r="AK2557" s="4">
        <v>12</v>
      </c>
      <c r="AL2557" s="4">
        <v>36</v>
      </c>
      <c r="AM2557" s="4">
        <v>15</v>
      </c>
      <c r="AN2557" s="4">
        <v>63</v>
      </c>
    </row>
    <row r="2558" spans="28:40" x14ac:dyDescent="0.25">
      <c r="AB2558" s="4">
        <v>2557</v>
      </c>
      <c r="AC2558" s="4" t="s">
        <v>14</v>
      </c>
      <c r="AD2558" s="4" t="s">
        <v>68</v>
      </c>
      <c r="AE2558" s="4" t="s">
        <v>16</v>
      </c>
      <c r="AF2558" s="4" t="s">
        <v>17</v>
      </c>
      <c r="AG2558" s="4" t="s">
        <v>20</v>
      </c>
      <c r="AH2558" s="4" t="s">
        <v>23</v>
      </c>
      <c r="AI2558" s="5">
        <v>3500</v>
      </c>
      <c r="AJ2558" s="4">
        <v>0</v>
      </c>
      <c r="AK2558" s="4">
        <v>11</v>
      </c>
      <c r="AL2558" s="4">
        <v>24</v>
      </c>
      <c r="AM2558" s="4">
        <v>17</v>
      </c>
      <c r="AN2558" s="4">
        <v>52</v>
      </c>
    </row>
    <row r="2559" spans="28:40" x14ac:dyDescent="0.25">
      <c r="AB2559" s="4">
        <v>2558</v>
      </c>
      <c r="AC2559" s="4" t="s">
        <v>14</v>
      </c>
      <c r="AD2559" s="4" t="s">
        <v>31</v>
      </c>
      <c r="AE2559" s="4" t="s">
        <v>16</v>
      </c>
      <c r="AF2559" s="4" t="s">
        <v>17</v>
      </c>
      <c r="AG2559" s="4" t="s">
        <v>20</v>
      </c>
      <c r="AH2559" s="4" t="s">
        <v>23</v>
      </c>
      <c r="AI2559" s="5">
        <v>4800</v>
      </c>
      <c r="AJ2559" s="4">
        <v>0</v>
      </c>
      <c r="AK2559" s="4">
        <v>18</v>
      </c>
      <c r="AL2559" s="4">
        <v>16</v>
      </c>
      <c r="AM2559" s="4">
        <v>23</v>
      </c>
      <c r="AN2559" s="4">
        <v>57</v>
      </c>
    </row>
    <row r="2560" spans="28:40" x14ac:dyDescent="0.25">
      <c r="AB2560" s="4">
        <v>2559</v>
      </c>
      <c r="AC2560" s="4" t="s">
        <v>14</v>
      </c>
      <c r="AD2560" s="4" t="s">
        <v>42</v>
      </c>
      <c r="AE2560" s="4" t="s">
        <v>16</v>
      </c>
      <c r="AF2560" s="4" t="s">
        <v>17</v>
      </c>
      <c r="AG2560" s="4" t="s">
        <v>20</v>
      </c>
      <c r="AH2560" s="4" t="s">
        <v>23</v>
      </c>
      <c r="AI2560" s="5">
        <v>3600</v>
      </c>
      <c r="AJ2560" s="4">
        <v>0</v>
      </c>
      <c r="AK2560" s="4">
        <v>16</v>
      </c>
      <c r="AL2560" s="4">
        <v>23</v>
      </c>
      <c r="AM2560" s="4">
        <v>23</v>
      </c>
      <c r="AN2560" s="4">
        <v>62</v>
      </c>
    </row>
    <row r="2561" spans="28:40" x14ac:dyDescent="0.25">
      <c r="AB2561" s="4">
        <v>2560</v>
      </c>
      <c r="AC2561" s="4" t="s">
        <v>14</v>
      </c>
      <c r="AD2561" s="4" t="s">
        <v>41</v>
      </c>
      <c r="AE2561" s="4" t="s">
        <v>53</v>
      </c>
      <c r="AF2561" s="4" t="s">
        <v>17</v>
      </c>
      <c r="AG2561" s="4" t="s">
        <v>20</v>
      </c>
      <c r="AH2561" s="4" t="s">
        <v>23</v>
      </c>
      <c r="AI2561" s="5">
        <v>4500</v>
      </c>
      <c r="AJ2561" s="4">
        <v>0</v>
      </c>
      <c r="AK2561" s="4">
        <v>15</v>
      </c>
      <c r="AL2561" s="4">
        <v>32</v>
      </c>
      <c r="AM2561" s="4">
        <v>17</v>
      </c>
      <c r="AN2561" s="4">
        <v>64</v>
      </c>
    </row>
    <row r="2562" spans="28:40" x14ac:dyDescent="0.25">
      <c r="AB2562" s="4">
        <v>2561</v>
      </c>
      <c r="AC2562" s="4" t="s">
        <v>14</v>
      </c>
      <c r="AD2562" s="4" t="s">
        <v>39</v>
      </c>
      <c r="AE2562" s="4" t="s">
        <v>16</v>
      </c>
      <c r="AF2562" s="4" t="s">
        <v>17</v>
      </c>
      <c r="AG2562" s="4" t="s">
        <v>20</v>
      </c>
      <c r="AH2562" s="4" t="s">
        <v>23</v>
      </c>
      <c r="AI2562" s="5">
        <v>5100</v>
      </c>
      <c r="AJ2562" s="4">
        <v>0</v>
      </c>
      <c r="AK2562" s="4">
        <v>16</v>
      </c>
      <c r="AL2562" s="4">
        <v>23</v>
      </c>
      <c r="AM2562" s="4">
        <v>22</v>
      </c>
      <c r="AN2562" s="4">
        <v>61</v>
      </c>
    </row>
    <row r="2563" spans="28:40" x14ac:dyDescent="0.25">
      <c r="AB2563" s="4">
        <v>2562</v>
      </c>
      <c r="AC2563" s="4" t="s">
        <v>14</v>
      </c>
      <c r="AD2563" s="4" t="s">
        <v>27</v>
      </c>
      <c r="AE2563" s="4" t="s">
        <v>16</v>
      </c>
      <c r="AF2563" s="4" t="s">
        <v>17</v>
      </c>
      <c r="AG2563" s="4" t="s">
        <v>20</v>
      </c>
      <c r="AH2563" s="4" t="s">
        <v>36</v>
      </c>
      <c r="AI2563" s="5">
        <v>7000</v>
      </c>
      <c r="AJ2563" s="4">
        <v>0</v>
      </c>
      <c r="AK2563" s="4">
        <v>10</v>
      </c>
      <c r="AL2563" s="4">
        <v>23</v>
      </c>
      <c r="AM2563" s="4">
        <v>14</v>
      </c>
      <c r="AN2563" s="4">
        <v>47</v>
      </c>
    </row>
    <row r="2564" spans="28:40" x14ac:dyDescent="0.25">
      <c r="AB2564" s="4">
        <v>2563</v>
      </c>
      <c r="AC2564" s="4" t="s">
        <v>14</v>
      </c>
      <c r="AD2564" s="4" t="s">
        <v>31</v>
      </c>
      <c r="AE2564" s="4" t="s">
        <v>16</v>
      </c>
      <c r="AF2564" s="4" t="s">
        <v>17</v>
      </c>
      <c r="AG2564" s="4" t="s">
        <v>20</v>
      </c>
      <c r="AH2564" s="4" t="s">
        <v>23</v>
      </c>
      <c r="AI2564" s="5">
        <v>8000</v>
      </c>
      <c r="AJ2564" s="4">
        <v>0</v>
      </c>
      <c r="AK2564" s="4">
        <v>16</v>
      </c>
      <c r="AL2564" s="4">
        <v>31</v>
      </c>
      <c r="AM2564" s="4">
        <v>27</v>
      </c>
      <c r="AN2564" s="4">
        <v>74</v>
      </c>
    </row>
    <row r="2565" spans="28:40" x14ac:dyDescent="0.25">
      <c r="AB2565" s="4">
        <v>2564</v>
      </c>
      <c r="AC2565" s="4" t="s">
        <v>20</v>
      </c>
      <c r="AD2565" s="4" t="s">
        <v>44</v>
      </c>
      <c r="AE2565" s="4" t="s">
        <v>16</v>
      </c>
      <c r="AF2565" s="4" t="s">
        <v>17</v>
      </c>
      <c r="AG2565" s="4" t="s">
        <v>20</v>
      </c>
      <c r="AH2565" s="4" t="s">
        <v>23</v>
      </c>
      <c r="AI2565" s="5">
        <v>10000</v>
      </c>
      <c r="AJ2565" s="4">
        <v>2</v>
      </c>
      <c r="AK2565" s="4">
        <v>5</v>
      </c>
      <c r="AL2565" s="4">
        <v>0</v>
      </c>
      <c r="AM2565" s="4">
        <v>7</v>
      </c>
      <c r="AN2565" s="4">
        <v>12</v>
      </c>
    </row>
    <row r="2566" spans="28:40" x14ac:dyDescent="0.25">
      <c r="AB2566" s="4">
        <v>2565</v>
      </c>
      <c r="AC2566" s="4" t="s">
        <v>14</v>
      </c>
      <c r="AD2566" s="4" t="s">
        <v>31</v>
      </c>
      <c r="AE2566" s="4" t="s">
        <v>53</v>
      </c>
      <c r="AF2566" s="4" t="s">
        <v>17</v>
      </c>
      <c r="AG2566" s="4" t="s">
        <v>20</v>
      </c>
      <c r="AH2566" s="4" t="s">
        <v>23</v>
      </c>
      <c r="AI2566" s="5">
        <v>6300</v>
      </c>
      <c r="AJ2566" s="4">
        <v>0</v>
      </c>
      <c r="AK2566" s="4">
        <v>15</v>
      </c>
      <c r="AL2566" s="4">
        <v>30</v>
      </c>
      <c r="AM2566" s="4">
        <v>21</v>
      </c>
      <c r="AN2566" s="4">
        <v>66</v>
      </c>
    </row>
    <row r="2567" spans="28:40" x14ac:dyDescent="0.25">
      <c r="AB2567" s="4">
        <v>2566</v>
      </c>
      <c r="AC2567" s="4" t="s">
        <v>14</v>
      </c>
      <c r="AD2567" s="4" t="s">
        <v>61</v>
      </c>
      <c r="AE2567" s="4" t="s">
        <v>16</v>
      </c>
      <c r="AF2567" s="4" t="s">
        <v>17</v>
      </c>
      <c r="AG2567" s="4" t="s">
        <v>20</v>
      </c>
      <c r="AH2567" s="4" t="s">
        <v>23</v>
      </c>
      <c r="AI2567" s="5">
        <v>7400</v>
      </c>
      <c r="AJ2567" s="4">
        <v>0</v>
      </c>
      <c r="AK2567" s="4">
        <v>11</v>
      </c>
      <c r="AL2567" s="4">
        <v>27</v>
      </c>
      <c r="AM2567" s="4">
        <v>9</v>
      </c>
      <c r="AN2567" s="4">
        <v>47</v>
      </c>
    </row>
    <row r="2568" spans="28:40" x14ac:dyDescent="0.25">
      <c r="AB2568" s="4">
        <v>2567</v>
      </c>
      <c r="AC2568" s="4" t="s">
        <v>14</v>
      </c>
      <c r="AD2568" s="4" t="s">
        <v>73</v>
      </c>
      <c r="AE2568" s="4" t="s">
        <v>16</v>
      </c>
      <c r="AF2568" s="4" t="s">
        <v>17</v>
      </c>
      <c r="AG2568" s="4" t="s">
        <v>20</v>
      </c>
      <c r="AH2568" s="4" t="s">
        <v>23</v>
      </c>
      <c r="AI2568" s="5">
        <v>8500</v>
      </c>
      <c r="AJ2568" s="4">
        <v>0</v>
      </c>
      <c r="AK2568" s="4">
        <v>16</v>
      </c>
      <c r="AL2568" s="4">
        <v>37</v>
      </c>
      <c r="AM2568" s="4">
        <v>22</v>
      </c>
      <c r="AN2568" s="4">
        <v>75</v>
      </c>
    </row>
    <row r="2569" spans="28:40" x14ac:dyDescent="0.25">
      <c r="AB2569" s="4">
        <v>2568</v>
      </c>
      <c r="AC2569" s="4" t="s">
        <v>14</v>
      </c>
      <c r="AD2569" s="4" t="s">
        <v>71</v>
      </c>
      <c r="AE2569" s="4" t="s">
        <v>16</v>
      </c>
      <c r="AF2569" s="4" t="s">
        <v>17</v>
      </c>
      <c r="AG2569" s="4" t="s">
        <v>20</v>
      </c>
      <c r="AH2569" s="4" t="s">
        <v>23</v>
      </c>
      <c r="AI2569" s="5">
        <v>7500</v>
      </c>
      <c r="AJ2569" s="4">
        <v>0</v>
      </c>
      <c r="AK2569" s="4">
        <v>17</v>
      </c>
      <c r="AL2569" s="4">
        <v>8</v>
      </c>
      <c r="AM2569" s="4">
        <v>0</v>
      </c>
      <c r="AN2569" s="4">
        <v>25</v>
      </c>
    </row>
    <row r="2570" spans="28:40" x14ac:dyDescent="0.25">
      <c r="AB2570" s="4">
        <v>2569</v>
      </c>
      <c r="AC2570" s="4" t="s">
        <v>14</v>
      </c>
      <c r="AD2570" s="4" t="s">
        <v>37</v>
      </c>
      <c r="AE2570" s="4" t="s">
        <v>16</v>
      </c>
      <c r="AF2570" s="4" t="s">
        <v>17</v>
      </c>
      <c r="AG2570" s="4" t="s">
        <v>20</v>
      </c>
      <c r="AH2570" s="4" t="s">
        <v>23</v>
      </c>
      <c r="AI2570" s="5">
        <v>4500</v>
      </c>
      <c r="AJ2570" s="4">
        <v>0</v>
      </c>
      <c r="AK2570" s="4">
        <v>11</v>
      </c>
      <c r="AL2570" s="4">
        <v>0</v>
      </c>
      <c r="AM2570" s="4">
        <v>18</v>
      </c>
      <c r="AN2570" s="4">
        <v>29</v>
      </c>
    </row>
    <row r="2571" spans="28:40" x14ac:dyDescent="0.25">
      <c r="AB2571" s="4">
        <v>2570</v>
      </c>
      <c r="AC2571" s="4" t="s">
        <v>14</v>
      </c>
      <c r="AD2571" s="4" t="s">
        <v>12</v>
      </c>
      <c r="AE2571" s="4" t="s">
        <v>16</v>
      </c>
      <c r="AF2571" s="4" t="s">
        <v>17</v>
      </c>
      <c r="AG2571" s="4" t="s">
        <v>20</v>
      </c>
      <c r="AH2571" s="4" t="s">
        <v>23</v>
      </c>
      <c r="AI2571" s="5">
        <v>8000</v>
      </c>
      <c r="AJ2571" s="4">
        <v>0</v>
      </c>
      <c r="AK2571" s="4">
        <v>16</v>
      </c>
      <c r="AL2571" s="4">
        <v>22</v>
      </c>
      <c r="AM2571" s="4">
        <v>15</v>
      </c>
      <c r="AN2571" s="4">
        <v>53</v>
      </c>
    </row>
    <row r="2572" spans="28:40" x14ac:dyDescent="0.25">
      <c r="AB2572" s="4">
        <v>2571</v>
      </c>
      <c r="AC2572" s="4" t="s">
        <v>14</v>
      </c>
      <c r="AD2572" s="4" t="s">
        <v>28</v>
      </c>
      <c r="AE2572" s="4" t="s">
        <v>16</v>
      </c>
      <c r="AF2572" s="4" t="s">
        <v>17</v>
      </c>
      <c r="AG2572" s="4" t="s">
        <v>20</v>
      </c>
      <c r="AH2572" s="4" t="s">
        <v>23</v>
      </c>
      <c r="AI2572" s="5">
        <v>7000</v>
      </c>
      <c r="AJ2572" s="4">
        <v>0</v>
      </c>
      <c r="AK2572" s="4">
        <v>15</v>
      </c>
      <c r="AL2572" s="4">
        <v>35</v>
      </c>
      <c r="AM2572" s="4">
        <v>24</v>
      </c>
      <c r="AN2572" s="4">
        <v>74</v>
      </c>
    </row>
    <row r="2573" spans="28:40" x14ac:dyDescent="0.25">
      <c r="AB2573" s="4">
        <v>2572</v>
      </c>
      <c r="AC2573" s="4" t="s">
        <v>14</v>
      </c>
      <c r="AD2573" s="4" t="s">
        <v>60</v>
      </c>
      <c r="AE2573" s="4" t="s">
        <v>16</v>
      </c>
      <c r="AF2573" s="4" t="s">
        <v>17</v>
      </c>
      <c r="AG2573" s="4" t="s">
        <v>20</v>
      </c>
      <c r="AH2573" s="4" t="s">
        <v>23</v>
      </c>
      <c r="AI2573" s="5">
        <v>9000</v>
      </c>
      <c r="AJ2573" s="4">
        <v>0</v>
      </c>
      <c r="AK2573" s="4">
        <v>14</v>
      </c>
      <c r="AL2573" s="4">
        <v>0</v>
      </c>
      <c r="AM2573" s="4">
        <v>3</v>
      </c>
      <c r="AN2573" s="4">
        <v>17</v>
      </c>
    </row>
    <row r="2574" spans="28:40" x14ac:dyDescent="0.25">
      <c r="AB2574" s="4">
        <v>2573</v>
      </c>
      <c r="AC2574" s="4" t="s">
        <v>14</v>
      </c>
      <c r="AD2574" s="4" t="s">
        <v>72</v>
      </c>
      <c r="AE2574" s="4" t="s">
        <v>16</v>
      </c>
      <c r="AF2574" s="4" t="s">
        <v>17</v>
      </c>
      <c r="AG2574" s="4" t="s">
        <v>20</v>
      </c>
      <c r="AH2574" s="4" t="s">
        <v>23</v>
      </c>
      <c r="AI2574" s="5">
        <v>11000</v>
      </c>
      <c r="AJ2574" s="4">
        <v>0</v>
      </c>
      <c r="AK2574" s="4">
        <v>14</v>
      </c>
      <c r="AL2574" s="4">
        <v>33</v>
      </c>
      <c r="AM2574" s="4">
        <v>24</v>
      </c>
      <c r="AN2574" s="4">
        <v>71</v>
      </c>
    </row>
    <row r="2575" spans="28:40" x14ac:dyDescent="0.25">
      <c r="AB2575" s="4">
        <v>2574</v>
      </c>
      <c r="AC2575" s="4" t="s">
        <v>14</v>
      </c>
      <c r="AD2575" s="4" t="s">
        <v>30</v>
      </c>
      <c r="AE2575" s="4" t="s">
        <v>16</v>
      </c>
      <c r="AF2575" s="4" t="s">
        <v>17</v>
      </c>
      <c r="AG2575" s="4" t="s">
        <v>20</v>
      </c>
      <c r="AH2575" s="4" t="s">
        <v>23</v>
      </c>
      <c r="AI2575" s="5">
        <v>2500</v>
      </c>
      <c r="AJ2575" s="4">
        <v>0</v>
      </c>
      <c r="AK2575" s="4">
        <v>17</v>
      </c>
      <c r="AL2575" s="4">
        <v>35</v>
      </c>
      <c r="AM2575" s="4">
        <v>27</v>
      </c>
      <c r="AN2575" s="4">
        <v>79</v>
      </c>
    </row>
    <row r="2576" spans="28:40" x14ac:dyDescent="0.25">
      <c r="AB2576" s="4">
        <v>2575</v>
      </c>
      <c r="AC2576" s="4" t="s">
        <v>20</v>
      </c>
      <c r="AD2576" s="4" t="s">
        <v>60</v>
      </c>
      <c r="AE2576" s="4" t="s">
        <v>16</v>
      </c>
      <c r="AF2576" s="4" t="s">
        <v>17</v>
      </c>
      <c r="AG2576" s="4" t="s">
        <v>20</v>
      </c>
      <c r="AH2576" s="4" t="s">
        <v>36</v>
      </c>
      <c r="AI2576" s="5">
        <v>5000</v>
      </c>
      <c r="AJ2576" s="4">
        <v>0</v>
      </c>
      <c r="AK2576" s="4">
        <v>16</v>
      </c>
      <c r="AL2576" s="4">
        <v>22</v>
      </c>
      <c r="AM2576" s="4">
        <v>13</v>
      </c>
      <c r="AN2576" s="4">
        <v>51</v>
      </c>
    </row>
    <row r="2577" spans="28:40" x14ac:dyDescent="0.25">
      <c r="AB2577" s="4">
        <v>2576</v>
      </c>
      <c r="AC2577" s="4" t="s">
        <v>20</v>
      </c>
      <c r="AD2577" s="4" t="s">
        <v>50</v>
      </c>
      <c r="AE2577" s="4" t="s">
        <v>16</v>
      </c>
      <c r="AF2577" s="4" t="s">
        <v>17</v>
      </c>
      <c r="AG2577" s="4" t="s">
        <v>20</v>
      </c>
      <c r="AH2577" s="4" t="s">
        <v>36</v>
      </c>
      <c r="AI2577" s="5">
        <v>6000</v>
      </c>
      <c r="AJ2577" s="4">
        <v>0</v>
      </c>
      <c r="AK2577" s="4">
        <v>10</v>
      </c>
      <c r="AL2577" s="4">
        <v>17</v>
      </c>
      <c r="AM2577" s="4">
        <v>18</v>
      </c>
      <c r="AN2577" s="4">
        <v>45</v>
      </c>
    </row>
    <row r="2578" spans="28:40" x14ac:dyDescent="0.25">
      <c r="AB2578" s="4">
        <v>2577</v>
      </c>
      <c r="AC2578" s="4" t="s">
        <v>14</v>
      </c>
      <c r="AD2578" s="4" t="s">
        <v>24</v>
      </c>
      <c r="AE2578" s="4" t="s">
        <v>16</v>
      </c>
      <c r="AF2578" s="4" t="s">
        <v>17</v>
      </c>
      <c r="AG2578" s="4" t="s">
        <v>20</v>
      </c>
      <c r="AH2578" s="4" t="s">
        <v>23</v>
      </c>
      <c r="AI2578" s="5">
        <v>5000</v>
      </c>
      <c r="AJ2578" s="4">
        <v>0</v>
      </c>
      <c r="AK2578" s="4">
        <v>8</v>
      </c>
      <c r="AL2578" s="4">
        <v>14</v>
      </c>
      <c r="AM2578" s="4">
        <v>16</v>
      </c>
      <c r="AN2578" s="4">
        <v>38</v>
      </c>
    </row>
    <row r="2579" spans="28:40" x14ac:dyDescent="0.25">
      <c r="AB2579" s="4">
        <v>2578</v>
      </c>
      <c r="AC2579" s="4" t="s">
        <v>20</v>
      </c>
      <c r="AD2579" s="4" t="s">
        <v>45</v>
      </c>
      <c r="AE2579" s="4" t="s">
        <v>16</v>
      </c>
      <c r="AF2579" s="4" t="s">
        <v>17</v>
      </c>
      <c r="AG2579" s="4" t="s">
        <v>20</v>
      </c>
      <c r="AH2579" s="4" t="s">
        <v>36</v>
      </c>
      <c r="AI2579" s="5">
        <v>5000</v>
      </c>
      <c r="AJ2579" s="4">
        <v>0</v>
      </c>
      <c r="AK2579" s="4">
        <v>16</v>
      </c>
      <c r="AL2579" s="4">
        <v>30</v>
      </c>
      <c r="AM2579" s="4">
        <v>8</v>
      </c>
      <c r="AN2579" s="4">
        <v>54</v>
      </c>
    </row>
    <row r="2580" spans="28:40" x14ac:dyDescent="0.25">
      <c r="AB2580" s="4">
        <v>2579</v>
      </c>
      <c r="AC2580" s="4" t="s">
        <v>14</v>
      </c>
      <c r="AD2580" s="4" t="s">
        <v>56</v>
      </c>
      <c r="AE2580" s="4" t="s">
        <v>16</v>
      </c>
      <c r="AF2580" s="4" t="s">
        <v>17</v>
      </c>
      <c r="AG2580" s="4" t="s">
        <v>20</v>
      </c>
      <c r="AH2580" s="4" t="s">
        <v>23</v>
      </c>
      <c r="AI2580" s="5">
        <v>8000</v>
      </c>
      <c r="AJ2580" s="4">
        <v>0</v>
      </c>
      <c r="AK2580" s="4">
        <v>17</v>
      </c>
      <c r="AL2580" s="4">
        <v>36</v>
      </c>
      <c r="AM2580" s="4">
        <v>26</v>
      </c>
      <c r="AN2580" s="4">
        <v>79</v>
      </c>
    </row>
    <row r="2581" spans="28:40" x14ac:dyDescent="0.25">
      <c r="AB2581" s="4">
        <v>2580</v>
      </c>
      <c r="AC2581" s="4" t="s">
        <v>14</v>
      </c>
      <c r="AD2581" s="4" t="s">
        <v>37</v>
      </c>
      <c r="AE2581" s="4" t="s">
        <v>16</v>
      </c>
      <c r="AF2581" s="4" t="s">
        <v>17</v>
      </c>
      <c r="AG2581" s="4" t="s">
        <v>20</v>
      </c>
      <c r="AH2581" s="4" t="s">
        <v>36</v>
      </c>
      <c r="AI2581" s="5">
        <v>5000</v>
      </c>
      <c r="AJ2581" s="4">
        <v>0</v>
      </c>
      <c r="AK2581" s="4">
        <v>10</v>
      </c>
      <c r="AL2581" s="4">
        <v>23</v>
      </c>
      <c r="AM2581" s="4">
        <v>13</v>
      </c>
      <c r="AN2581" s="4">
        <v>46</v>
      </c>
    </row>
    <row r="2582" spans="28:40" x14ac:dyDescent="0.25">
      <c r="AB2582" s="4">
        <v>2581</v>
      </c>
      <c r="AC2582" s="4" t="s">
        <v>20</v>
      </c>
      <c r="AD2582" s="4" t="s">
        <v>21</v>
      </c>
      <c r="AE2582" s="4" t="s">
        <v>16</v>
      </c>
      <c r="AF2582" s="4" t="s">
        <v>17</v>
      </c>
      <c r="AG2582" s="4" t="s">
        <v>20</v>
      </c>
      <c r="AH2582" s="4" t="s">
        <v>36</v>
      </c>
      <c r="AI2582" s="5">
        <v>5600</v>
      </c>
      <c r="AJ2582" s="4">
        <v>1</v>
      </c>
      <c r="AK2582" s="4">
        <v>14</v>
      </c>
      <c r="AL2582" s="4">
        <v>30</v>
      </c>
      <c r="AM2582" s="4">
        <v>16</v>
      </c>
      <c r="AN2582" s="4">
        <v>60</v>
      </c>
    </row>
    <row r="2583" spans="28:40" x14ac:dyDescent="0.25">
      <c r="AB2583" s="4">
        <v>2582</v>
      </c>
      <c r="AC2583" s="4" t="s">
        <v>20</v>
      </c>
      <c r="AD2583" s="4" t="s">
        <v>71</v>
      </c>
      <c r="AE2583" s="4" t="s">
        <v>16</v>
      </c>
      <c r="AF2583" s="4" t="s">
        <v>17</v>
      </c>
      <c r="AG2583" s="4" t="s">
        <v>20</v>
      </c>
      <c r="AH2583" s="4" t="s">
        <v>23</v>
      </c>
      <c r="AI2583" s="5">
        <v>9000</v>
      </c>
      <c r="AJ2583" s="4">
        <v>0</v>
      </c>
      <c r="AK2583" s="4">
        <v>17</v>
      </c>
      <c r="AL2583" s="4">
        <v>32</v>
      </c>
      <c r="AM2583" s="4">
        <v>26</v>
      </c>
      <c r="AN2583" s="4">
        <v>75</v>
      </c>
    </row>
    <row r="2584" spans="28:40" x14ac:dyDescent="0.25">
      <c r="AB2584" s="4">
        <v>2583</v>
      </c>
      <c r="AC2584" s="4" t="s">
        <v>14</v>
      </c>
      <c r="AD2584" s="4" t="s">
        <v>56</v>
      </c>
      <c r="AE2584" s="4" t="s">
        <v>16</v>
      </c>
      <c r="AF2584" s="4" t="s">
        <v>17</v>
      </c>
      <c r="AG2584" s="4" t="s">
        <v>20</v>
      </c>
      <c r="AH2584" s="4" t="s">
        <v>36</v>
      </c>
      <c r="AI2584" s="5">
        <v>7600</v>
      </c>
      <c r="AJ2584" s="4">
        <v>0</v>
      </c>
      <c r="AK2584" s="4">
        <v>23</v>
      </c>
      <c r="AL2584" s="4">
        <v>21</v>
      </c>
      <c r="AM2584" s="4">
        <v>13</v>
      </c>
      <c r="AN2584" s="4">
        <v>57</v>
      </c>
    </row>
    <row r="2585" spans="28:40" x14ac:dyDescent="0.25">
      <c r="AB2585" s="4">
        <v>2584</v>
      </c>
      <c r="AC2585" s="4" t="s">
        <v>20</v>
      </c>
      <c r="AD2585" s="4" t="s">
        <v>29</v>
      </c>
      <c r="AE2585" s="4" t="s">
        <v>16</v>
      </c>
      <c r="AF2585" s="4" t="s">
        <v>17</v>
      </c>
      <c r="AG2585" s="4" t="s">
        <v>20</v>
      </c>
      <c r="AH2585" s="4" t="s">
        <v>36</v>
      </c>
      <c r="AI2585" s="5">
        <v>1000</v>
      </c>
      <c r="AJ2585" s="4">
        <v>5</v>
      </c>
      <c r="AK2585" s="4">
        <v>16</v>
      </c>
      <c r="AL2585" s="4">
        <v>29</v>
      </c>
      <c r="AM2585" s="4">
        <v>14</v>
      </c>
      <c r="AN2585" s="4">
        <v>59</v>
      </c>
    </row>
    <row r="2586" spans="28:40" x14ac:dyDescent="0.25">
      <c r="AB2586" s="4">
        <v>2585</v>
      </c>
      <c r="AC2586" s="4" t="s">
        <v>14</v>
      </c>
      <c r="AD2586" s="4" t="s">
        <v>51</v>
      </c>
      <c r="AE2586" s="4" t="s">
        <v>16</v>
      </c>
      <c r="AF2586" s="4" t="s">
        <v>17</v>
      </c>
      <c r="AG2586" s="4" t="s">
        <v>20</v>
      </c>
      <c r="AH2586" s="4" t="s">
        <v>36</v>
      </c>
      <c r="AI2586" s="5">
        <v>6000</v>
      </c>
      <c r="AJ2586" s="4">
        <v>0</v>
      </c>
      <c r="AK2586" s="4">
        <v>8</v>
      </c>
      <c r="AL2586" s="4">
        <v>21</v>
      </c>
      <c r="AM2586" s="4">
        <v>14</v>
      </c>
      <c r="AN2586" s="4">
        <v>43</v>
      </c>
    </row>
    <row r="2587" spans="28:40" x14ac:dyDescent="0.25">
      <c r="AB2587" s="4">
        <v>2586</v>
      </c>
      <c r="AC2587" s="4" t="s">
        <v>14</v>
      </c>
      <c r="AD2587" s="4" t="s">
        <v>44</v>
      </c>
      <c r="AE2587" s="4" t="s">
        <v>16</v>
      </c>
      <c r="AF2587" s="4" t="s">
        <v>17</v>
      </c>
      <c r="AG2587" s="4" t="s">
        <v>20</v>
      </c>
      <c r="AH2587" s="4" t="s">
        <v>23</v>
      </c>
      <c r="AI2587" s="5">
        <v>7500</v>
      </c>
      <c r="AJ2587" s="4">
        <v>0</v>
      </c>
      <c r="AK2587" s="4">
        <v>18</v>
      </c>
      <c r="AL2587" s="4">
        <v>32</v>
      </c>
      <c r="AM2587" s="4">
        <v>16</v>
      </c>
      <c r="AN2587" s="4">
        <v>66</v>
      </c>
    </row>
    <row r="2588" spans="28:40" x14ac:dyDescent="0.25">
      <c r="AB2588" s="4">
        <v>2587</v>
      </c>
      <c r="AC2588" s="4" t="s">
        <v>20</v>
      </c>
      <c r="AD2588" s="4" t="s">
        <v>32</v>
      </c>
      <c r="AE2588" s="4" t="s">
        <v>16</v>
      </c>
      <c r="AF2588" s="4" t="s">
        <v>17</v>
      </c>
      <c r="AG2588" s="4" t="s">
        <v>20</v>
      </c>
      <c r="AH2588" s="4" t="s">
        <v>36</v>
      </c>
      <c r="AI2588" s="5">
        <v>5000</v>
      </c>
      <c r="AJ2588" s="4">
        <v>2</v>
      </c>
      <c r="AK2588" s="4">
        <v>12</v>
      </c>
      <c r="AL2588" s="4">
        <v>7</v>
      </c>
      <c r="AM2588" s="4">
        <v>15</v>
      </c>
      <c r="AN2588" s="4">
        <v>34</v>
      </c>
    </row>
    <row r="2589" spans="28:40" x14ac:dyDescent="0.25">
      <c r="AB2589" s="4">
        <v>2588</v>
      </c>
      <c r="AC2589" s="4" t="s">
        <v>14</v>
      </c>
      <c r="AD2589" s="4" t="s">
        <v>37</v>
      </c>
      <c r="AE2589" s="4" t="s">
        <v>16</v>
      </c>
      <c r="AF2589" s="4" t="s">
        <v>17</v>
      </c>
      <c r="AG2589" s="4" t="s">
        <v>20</v>
      </c>
      <c r="AH2589" s="4" t="s">
        <v>36</v>
      </c>
      <c r="AI2589" s="5">
        <v>6000</v>
      </c>
      <c r="AJ2589" s="4">
        <v>0</v>
      </c>
      <c r="AK2589" s="4">
        <v>12</v>
      </c>
      <c r="AL2589" s="4">
        <v>17</v>
      </c>
      <c r="AM2589" s="4">
        <v>11</v>
      </c>
      <c r="AN2589" s="4">
        <v>40</v>
      </c>
    </row>
    <row r="2590" spans="28:40" x14ac:dyDescent="0.25">
      <c r="AB2590" s="4">
        <v>2589</v>
      </c>
      <c r="AC2590" s="4" t="s">
        <v>14</v>
      </c>
      <c r="AD2590" s="4" t="s">
        <v>34</v>
      </c>
      <c r="AE2590" s="4" t="s">
        <v>16</v>
      </c>
      <c r="AF2590" s="4" t="s">
        <v>17</v>
      </c>
      <c r="AG2590" s="4" t="s">
        <v>20</v>
      </c>
      <c r="AH2590" s="4" t="s">
        <v>23</v>
      </c>
      <c r="AI2590" s="5">
        <v>8500</v>
      </c>
      <c r="AJ2590" s="4">
        <v>0</v>
      </c>
      <c r="AK2590" s="4">
        <v>12</v>
      </c>
      <c r="AL2590" s="4">
        <v>6</v>
      </c>
      <c r="AM2590" s="4">
        <v>25</v>
      </c>
      <c r="AN2590" s="4">
        <v>43</v>
      </c>
    </row>
    <row r="2591" spans="28:40" x14ac:dyDescent="0.25">
      <c r="AB2591" s="4">
        <v>2590</v>
      </c>
      <c r="AC2591" s="4" t="s">
        <v>20</v>
      </c>
      <c r="AD2591" s="4" t="s">
        <v>21</v>
      </c>
      <c r="AE2591" s="4" t="s">
        <v>16</v>
      </c>
      <c r="AF2591" s="4" t="s">
        <v>17</v>
      </c>
      <c r="AG2591" s="4" t="s">
        <v>20</v>
      </c>
      <c r="AH2591" s="4" t="s">
        <v>36</v>
      </c>
      <c r="AI2591" s="5">
        <v>5000</v>
      </c>
      <c r="AJ2591" s="4">
        <v>0</v>
      </c>
      <c r="AK2591" s="4">
        <v>13</v>
      </c>
      <c r="AL2591" s="4">
        <v>23</v>
      </c>
      <c r="AM2591" s="4">
        <v>6</v>
      </c>
      <c r="AN2591" s="4">
        <v>42</v>
      </c>
    </row>
    <row r="2592" spans="28:40" x14ac:dyDescent="0.25">
      <c r="AB2592" s="4">
        <v>2591</v>
      </c>
      <c r="AC2592" s="4" t="s">
        <v>14</v>
      </c>
      <c r="AD2592" s="4" t="s">
        <v>30</v>
      </c>
      <c r="AE2592" s="4" t="s">
        <v>16</v>
      </c>
      <c r="AF2592" s="4" t="s">
        <v>17</v>
      </c>
      <c r="AG2592" s="4" t="s">
        <v>20</v>
      </c>
      <c r="AH2592" s="4" t="s">
        <v>36</v>
      </c>
      <c r="AI2592" s="5">
        <v>7000</v>
      </c>
      <c r="AJ2592" s="4">
        <v>0</v>
      </c>
      <c r="AK2592" s="4">
        <v>8</v>
      </c>
      <c r="AL2592" s="4">
        <v>11</v>
      </c>
      <c r="AM2592" s="4">
        <v>14</v>
      </c>
      <c r="AN2592" s="4">
        <v>33</v>
      </c>
    </row>
    <row r="2593" spans="28:40" x14ac:dyDescent="0.25">
      <c r="AB2593" s="4">
        <v>2592</v>
      </c>
      <c r="AC2593" s="4" t="s">
        <v>14</v>
      </c>
      <c r="AD2593" s="4" t="s">
        <v>44</v>
      </c>
      <c r="AE2593" s="4" t="s">
        <v>16</v>
      </c>
      <c r="AF2593" s="4" t="s">
        <v>17</v>
      </c>
      <c r="AG2593" s="4" t="s">
        <v>20</v>
      </c>
      <c r="AH2593" s="4" t="s">
        <v>23</v>
      </c>
      <c r="AI2593" s="5">
        <v>7000</v>
      </c>
      <c r="AJ2593" s="4">
        <v>0</v>
      </c>
      <c r="AK2593" s="4">
        <v>17</v>
      </c>
      <c r="AL2593" s="4">
        <v>31</v>
      </c>
      <c r="AM2593" s="4">
        <v>21</v>
      </c>
      <c r="AN2593" s="4">
        <v>69</v>
      </c>
    </row>
    <row r="2594" spans="28:40" x14ac:dyDescent="0.25">
      <c r="AB2594" s="4">
        <v>2593</v>
      </c>
      <c r="AC2594" s="4" t="s">
        <v>14</v>
      </c>
      <c r="AD2594" s="4" t="s">
        <v>40</v>
      </c>
      <c r="AE2594" s="4" t="s">
        <v>16</v>
      </c>
      <c r="AF2594" s="4" t="s">
        <v>17</v>
      </c>
      <c r="AG2594" s="4" t="s">
        <v>20</v>
      </c>
      <c r="AH2594" s="4" t="s">
        <v>23</v>
      </c>
      <c r="AI2594" s="5">
        <v>5000</v>
      </c>
      <c r="AJ2594" s="4">
        <v>0</v>
      </c>
      <c r="AK2594" s="4">
        <v>10</v>
      </c>
      <c r="AL2594" s="4">
        <v>15</v>
      </c>
      <c r="AM2594" s="4">
        <v>11</v>
      </c>
      <c r="AN2594" s="4">
        <v>36</v>
      </c>
    </row>
    <row r="2595" spans="28:40" x14ac:dyDescent="0.25">
      <c r="AB2595" s="4">
        <v>2594</v>
      </c>
      <c r="AC2595" s="4" t="s">
        <v>14</v>
      </c>
      <c r="AD2595" s="4" t="s">
        <v>40</v>
      </c>
      <c r="AE2595" s="4" t="s">
        <v>22</v>
      </c>
      <c r="AF2595" s="4" t="s">
        <v>17</v>
      </c>
      <c r="AG2595" s="4" t="s">
        <v>20</v>
      </c>
      <c r="AH2595" s="4" t="s">
        <v>36</v>
      </c>
      <c r="AI2595" s="5">
        <v>3000</v>
      </c>
      <c r="AJ2595" s="4">
        <v>1</v>
      </c>
      <c r="AK2595" s="4">
        <v>20</v>
      </c>
      <c r="AL2595" s="4">
        <v>30</v>
      </c>
      <c r="AM2595" s="4">
        <v>29</v>
      </c>
      <c r="AN2595" s="4">
        <v>79</v>
      </c>
    </row>
    <row r="2596" spans="28:40" x14ac:dyDescent="0.25">
      <c r="AB2596" s="4">
        <v>2595</v>
      </c>
      <c r="AC2596" s="4" t="s">
        <v>14</v>
      </c>
      <c r="AD2596" s="4" t="s">
        <v>31</v>
      </c>
      <c r="AE2596" s="4" t="s">
        <v>16</v>
      </c>
      <c r="AF2596" s="4" t="s">
        <v>17</v>
      </c>
      <c r="AG2596" s="4" t="s">
        <v>20</v>
      </c>
      <c r="AH2596" s="4" t="s">
        <v>23</v>
      </c>
      <c r="AI2596" s="5">
        <v>4000</v>
      </c>
      <c r="AJ2596" s="4">
        <v>0</v>
      </c>
      <c r="AK2596" s="4">
        <v>14</v>
      </c>
      <c r="AL2596" s="4">
        <v>4</v>
      </c>
      <c r="AM2596" s="4">
        <v>16</v>
      </c>
      <c r="AN2596" s="4">
        <v>34</v>
      </c>
    </row>
    <row r="2597" spans="28:40" x14ac:dyDescent="0.25">
      <c r="AB2597" s="4">
        <v>2596</v>
      </c>
      <c r="AC2597" s="4" t="s">
        <v>14</v>
      </c>
      <c r="AD2597" s="4" t="s">
        <v>33</v>
      </c>
      <c r="AE2597" s="4" t="s">
        <v>16</v>
      </c>
      <c r="AF2597" s="4" t="s">
        <v>17</v>
      </c>
      <c r="AG2597" s="4" t="s">
        <v>20</v>
      </c>
      <c r="AH2597" s="4" t="s">
        <v>23</v>
      </c>
      <c r="AI2597" s="5">
        <v>6000</v>
      </c>
      <c r="AJ2597" s="4">
        <v>0</v>
      </c>
      <c r="AK2597" s="4">
        <v>8</v>
      </c>
      <c r="AL2597" s="4">
        <v>21</v>
      </c>
      <c r="AM2597" s="4">
        <v>14</v>
      </c>
      <c r="AN2597" s="4">
        <v>43</v>
      </c>
    </row>
    <row r="2598" spans="28:40" x14ac:dyDescent="0.25">
      <c r="AB2598" s="4">
        <v>2597</v>
      </c>
      <c r="AC2598" s="4" t="s">
        <v>20</v>
      </c>
      <c r="AD2598" s="4" t="s">
        <v>42</v>
      </c>
      <c r="AE2598" s="4" t="s">
        <v>16</v>
      </c>
      <c r="AF2598" s="4" t="s">
        <v>17</v>
      </c>
      <c r="AG2598" s="4" t="s">
        <v>20</v>
      </c>
      <c r="AH2598" s="4" t="s">
        <v>23</v>
      </c>
      <c r="AI2598" s="5">
        <v>3800</v>
      </c>
      <c r="AJ2598" s="4">
        <v>0</v>
      </c>
      <c r="AK2598" s="4">
        <v>14</v>
      </c>
      <c r="AL2598" s="4">
        <v>23</v>
      </c>
      <c r="AM2598" s="4">
        <v>19</v>
      </c>
      <c r="AN2598" s="4">
        <v>56</v>
      </c>
    </row>
    <row r="2599" spans="28:40" x14ac:dyDescent="0.25">
      <c r="AB2599" s="4">
        <v>2598</v>
      </c>
      <c r="AC2599" s="4" t="s">
        <v>20</v>
      </c>
      <c r="AD2599" s="4" t="s">
        <v>28</v>
      </c>
      <c r="AE2599" s="4" t="s">
        <v>16</v>
      </c>
      <c r="AF2599" s="4" t="s">
        <v>17</v>
      </c>
      <c r="AG2599" s="4" t="s">
        <v>20</v>
      </c>
      <c r="AH2599" s="4" t="s">
        <v>36</v>
      </c>
      <c r="AI2599" s="5">
        <v>7000</v>
      </c>
      <c r="AJ2599" s="4">
        <v>0</v>
      </c>
      <c r="AK2599" s="4">
        <v>10</v>
      </c>
      <c r="AL2599" s="4">
        <v>19</v>
      </c>
      <c r="AM2599" s="4">
        <v>20</v>
      </c>
      <c r="AN2599" s="4">
        <v>49</v>
      </c>
    </row>
    <row r="2600" spans="28:40" x14ac:dyDescent="0.25">
      <c r="AB2600" s="4">
        <v>2599</v>
      </c>
      <c r="AC2600" s="4" t="s">
        <v>20</v>
      </c>
      <c r="AD2600" s="4" t="s">
        <v>38</v>
      </c>
      <c r="AE2600" s="4" t="s">
        <v>16</v>
      </c>
      <c r="AF2600" s="4" t="s">
        <v>17</v>
      </c>
      <c r="AG2600" s="4" t="s">
        <v>20</v>
      </c>
      <c r="AH2600" s="4" t="s">
        <v>23</v>
      </c>
      <c r="AI2600" s="5">
        <v>4500</v>
      </c>
      <c r="AJ2600" s="4">
        <v>0</v>
      </c>
      <c r="AK2600" s="4">
        <v>18</v>
      </c>
      <c r="AL2600" s="4">
        <v>28</v>
      </c>
      <c r="AM2600" s="4">
        <v>19</v>
      </c>
      <c r="AN2600" s="4">
        <v>65</v>
      </c>
    </row>
    <row r="2601" spans="28:40" x14ac:dyDescent="0.25">
      <c r="AB2601" s="4">
        <v>2600</v>
      </c>
      <c r="AC2601" s="4" t="s">
        <v>14</v>
      </c>
      <c r="AD2601" s="4" t="s">
        <v>41</v>
      </c>
      <c r="AE2601" s="4" t="s">
        <v>16</v>
      </c>
      <c r="AF2601" s="4" t="s">
        <v>17</v>
      </c>
      <c r="AG2601" s="4" t="s">
        <v>20</v>
      </c>
      <c r="AH2601" s="4" t="s">
        <v>23</v>
      </c>
      <c r="AI2601" s="5">
        <v>4500</v>
      </c>
      <c r="AJ2601" s="4">
        <v>0</v>
      </c>
      <c r="AK2601" s="4">
        <v>18</v>
      </c>
      <c r="AL2601" s="4">
        <v>26</v>
      </c>
      <c r="AM2601" s="4">
        <v>15</v>
      </c>
      <c r="AN2601" s="4">
        <v>59</v>
      </c>
    </row>
    <row r="2602" spans="28:40" x14ac:dyDescent="0.25">
      <c r="AB2602" s="4">
        <v>2601</v>
      </c>
      <c r="AC2602" s="4" t="s">
        <v>14</v>
      </c>
      <c r="AD2602" s="4" t="s">
        <v>34</v>
      </c>
      <c r="AE2602" s="4" t="s">
        <v>16</v>
      </c>
      <c r="AF2602" s="4" t="s">
        <v>17</v>
      </c>
      <c r="AG2602" s="4" t="s">
        <v>20</v>
      </c>
      <c r="AH2602" s="4" t="s">
        <v>23</v>
      </c>
      <c r="AI2602" s="5">
        <v>3400</v>
      </c>
      <c r="AJ2602" s="4">
        <v>0</v>
      </c>
      <c r="AK2602" s="4">
        <v>16</v>
      </c>
      <c r="AL2602" s="4">
        <v>35</v>
      </c>
      <c r="AM2602" s="4">
        <v>20</v>
      </c>
      <c r="AN2602" s="4">
        <v>71</v>
      </c>
    </row>
    <row r="2603" spans="28:40" x14ac:dyDescent="0.25">
      <c r="AB2603" s="4">
        <v>2602</v>
      </c>
      <c r="AC2603" s="4" t="s">
        <v>20</v>
      </c>
      <c r="AD2603" s="4" t="s">
        <v>12</v>
      </c>
      <c r="AE2603" s="4" t="s">
        <v>16</v>
      </c>
      <c r="AF2603" s="4" t="s">
        <v>17</v>
      </c>
      <c r="AG2603" s="4" t="s">
        <v>20</v>
      </c>
      <c r="AH2603" s="4" t="s">
        <v>36</v>
      </c>
      <c r="AI2603" s="5">
        <v>5000</v>
      </c>
      <c r="AJ2603" s="4">
        <v>0</v>
      </c>
      <c r="AK2603" s="4">
        <v>15</v>
      </c>
      <c r="AL2603" s="4">
        <v>22</v>
      </c>
      <c r="AM2603" s="4">
        <v>17</v>
      </c>
      <c r="AN2603" s="4">
        <v>54</v>
      </c>
    </row>
    <row r="2604" spans="28:40" x14ac:dyDescent="0.25">
      <c r="AB2604" s="4">
        <v>2603</v>
      </c>
      <c r="AC2604" s="4" t="s">
        <v>20</v>
      </c>
      <c r="AD2604" s="4" t="s">
        <v>54</v>
      </c>
      <c r="AE2604" s="4" t="s">
        <v>16</v>
      </c>
      <c r="AF2604" s="4" t="s">
        <v>17</v>
      </c>
      <c r="AG2604" s="4" t="s">
        <v>20</v>
      </c>
      <c r="AH2604" s="4" t="s">
        <v>23</v>
      </c>
      <c r="AI2604" s="5">
        <v>3500</v>
      </c>
      <c r="AJ2604" s="4">
        <v>0</v>
      </c>
      <c r="AK2604" s="4">
        <v>14</v>
      </c>
      <c r="AL2604" s="4">
        <v>10</v>
      </c>
      <c r="AM2604" s="4">
        <v>22</v>
      </c>
      <c r="AN2604" s="4">
        <v>46</v>
      </c>
    </row>
    <row r="2605" spans="28:40" x14ac:dyDescent="0.25">
      <c r="AB2605" s="4">
        <v>2604</v>
      </c>
      <c r="AC2605" s="4" t="s">
        <v>20</v>
      </c>
      <c r="AD2605" s="4" t="s">
        <v>40</v>
      </c>
      <c r="AE2605" s="4" t="s">
        <v>16</v>
      </c>
      <c r="AF2605" s="4" t="s">
        <v>17</v>
      </c>
      <c r="AG2605" s="4" t="s">
        <v>20</v>
      </c>
      <c r="AH2605" s="4" t="s">
        <v>36</v>
      </c>
      <c r="AI2605" s="5">
        <v>5000</v>
      </c>
      <c r="AJ2605" s="4">
        <v>0</v>
      </c>
      <c r="AK2605" s="4">
        <v>18</v>
      </c>
      <c r="AL2605" s="4">
        <v>23</v>
      </c>
      <c r="AM2605" s="4">
        <v>20</v>
      </c>
      <c r="AN2605" s="4">
        <v>61</v>
      </c>
    </row>
    <row r="2606" spans="28:40" x14ac:dyDescent="0.25">
      <c r="AB2606" s="4">
        <v>2605</v>
      </c>
      <c r="AC2606" s="4" t="s">
        <v>14</v>
      </c>
      <c r="AD2606" s="4" t="s">
        <v>73</v>
      </c>
      <c r="AE2606" s="4" t="s">
        <v>16</v>
      </c>
      <c r="AF2606" s="4" t="s">
        <v>17</v>
      </c>
      <c r="AG2606" s="4" t="s">
        <v>20</v>
      </c>
      <c r="AH2606" s="4" t="s">
        <v>23</v>
      </c>
      <c r="AI2606" s="5">
        <v>8000</v>
      </c>
      <c r="AJ2606" s="4">
        <v>0</v>
      </c>
      <c r="AK2606" s="4">
        <v>18</v>
      </c>
      <c r="AL2606" s="4">
        <v>25</v>
      </c>
      <c r="AM2606" s="4">
        <v>20</v>
      </c>
      <c r="AN2606" s="4">
        <v>63</v>
      </c>
    </row>
    <row r="2607" spans="28:40" x14ac:dyDescent="0.25">
      <c r="AB2607" s="4">
        <v>2606</v>
      </c>
      <c r="AC2607" s="4" t="s">
        <v>14</v>
      </c>
      <c r="AD2607" s="4" t="s">
        <v>47</v>
      </c>
      <c r="AE2607" s="4" t="s">
        <v>16</v>
      </c>
      <c r="AF2607" s="4" t="s">
        <v>17</v>
      </c>
      <c r="AG2607" s="4" t="s">
        <v>20</v>
      </c>
      <c r="AH2607" s="4" t="s">
        <v>23</v>
      </c>
      <c r="AI2607" s="5">
        <v>5000</v>
      </c>
      <c r="AJ2607" s="4">
        <v>2</v>
      </c>
      <c r="AK2607" s="4">
        <v>19</v>
      </c>
      <c r="AL2607" s="4">
        <v>24</v>
      </c>
      <c r="AM2607" s="4">
        <v>16</v>
      </c>
      <c r="AN2607" s="4">
        <v>59</v>
      </c>
    </row>
    <row r="2608" spans="28:40" x14ac:dyDescent="0.25">
      <c r="AB2608" s="4">
        <v>2607</v>
      </c>
      <c r="AC2608" s="4" t="s">
        <v>14</v>
      </c>
      <c r="AD2608" s="4" t="s">
        <v>27</v>
      </c>
      <c r="AE2608" s="4" t="s">
        <v>16</v>
      </c>
      <c r="AF2608" s="4" t="s">
        <v>17</v>
      </c>
      <c r="AG2608" s="4" t="s">
        <v>20</v>
      </c>
      <c r="AH2608" s="4" t="s">
        <v>23</v>
      </c>
      <c r="AI2608" s="5">
        <v>9500</v>
      </c>
      <c r="AJ2608" s="4">
        <v>0</v>
      </c>
      <c r="AK2608" s="4">
        <v>16</v>
      </c>
      <c r="AL2608" s="4">
        <v>22</v>
      </c>
      <c r="AM2608" s="4">
        <v>18</v>
      </c>
      <c r="AN2608" s="4">
        <v>56</v>
      </c>
    </row>
    <row r="2609" spans="28:40" x14ac:dyDescent="0.25">
      <c r="AB2609" s="4">
        <v>2608</v>
      </c>
      <c r="AC2609" s="4" t="s">
        <v>20</v>
      </c>
      <c r="AD2609" s="4" t="s">
        <v>31</v>
      </c>
      <c r="AE2609" s="4" t="s">
        <v>16</v>
      </c>
      <c r="AF2609" s="4" t="s">
        <v>17</v>
      </c>
      <c r="AG2609" s="4" t="s">
        <v>20</v>
      </c>
      <c r="AH2609" s="4" t="s">
        <v>23</v>
      </c>
      <c r="AI2609" s="5">
        <v>5000</v>
      </c>
      <c r="AJ2609" s="4">
        <v>1</v>
      </c>
      <c r="AK2609" s="4">
        <v>9</v>
      </c>
      <c r="AL2609" s="4">
        <v>26</v>
      </c>
      <c r="AM2609" s="4">
        <v>14</v>
      </c>
      <c r="AN2609" s="4">
        <v>49</v>
      </c>
    </row>
    <row r="2610" spans="28:40" x14ac:dyDescent="0.25">
      <c r="AB2610" s="4">
        <v>2609</v>
      </c>
      <c r="AC2610" s="4" t="s">
        <v>14</v>
      </c>
      <c r="AD2610" s="4" t="s">
        <v>38</v>
      </c>
      <c r="AE2610" s="4" t="s">
        <v>16</v>
      </c>
      <c r="AF2610" s="4" t="s">
        <v>17</v>
      </c>
      <c r="AG2610" s="4" t="s">
        <v>20</v>
      </c>
      <c r="AH2610" s="4" t="s">
        <v>23</v>
      </c>
      <c r="AI2610" s="5">
        <v>4500</v>
      </c>
      <c r="AJ2610" s="4">
        <v>0</v>
      </c>
      <c r="AK2610" s="4">
        <v>17</v>
      </c>
      <c r="AL2610" s="4">
        <v>24</v>
      </c>
      <c r="AM2610" s="4">
        <v>18</v>
      </c>
      <c r="AN2610" s="4">
        <v>59</v>
      </c>
    </row>
    <row r="2611" spans="28:40" x14ac:dyDescent="0.25">
      <c r="AB2611" s="4">
        <v>2610</v>
      </c>
      <c r="AC2611" s="4" t="s">
        <v>14</v>
      </c>
      <c r="AD2611" s="4" t="s">
        <v>44</v>
      </c>
      <c r="AE2611" s="4" t="s">
        <v>16</v>
      </c>
      <c r="AF2611" s="4" t="s">
        <v>17</v>
      </c>
      <c r="AG2611" s="4" t="s">
        <v>20</v>
      </c>
      <c r="AH2611" s="4" t="s">
        <v>36</v>
      </c>
      <c r="AI2611" s="5">
        <v>8000</v>
      </c>
      <c r="AJ2611" s="4">
        <v>3</v>
      </c>
      <c r="AK2611" s="4">
        <v>10</v>
      </c>
      <c r="AL2611" s="4">
        <v>23</v>
      </c>
      <c r="AM2611" s="4">
        <v>10</v>
      </c>
      <c r="AN2611" s="4">
        <v>43</v>
      </c>
    </row>
    <row r="2612" spans="28:40" x14ac:dyDescent="0.25">
      <c r="AB2612" s="4">
        <v>2611</v>
      </c>
      <c r="AC2612" s="4" t="s">
        <v>14</v>
      </c>
      <c r="AD2612" s="4" t="s">
        <v>47</v>
      </c>
      <c r="AE2612" s="4" t="s">
        <v>16</v>
      </c>
      <c r="AF2612" s="4" t="s">
        <v>17</v>
      </c>
      <c r="AG2612" s="4" t="s">
        <v>20</v>
      </c>
      <c r="AH2612" s="4" t="s">
        <v>23</v>
      </c>
      <c r="AI2612" s="5">
        <v>5000</v>
      </c>
      <c r="AJ2612" s="4">
        <v>1</v>
      </c>
      <c r="AK2612" s="4">
        <v>11</v>
      </c>
      <c r="AL2612" s="4">
        <v>17</v>
      </c>
      <c r="AM2612" s="4">
        <v>12</v>
      </c>
      <c r="AN2612" s="4">
        <v>40</v>
      </c>
    </row>
    <row r="2613" spans="28:40" x14ac:dyDescent="0.25">
      <c r="AB2613" s="4">
        <v>2612</v>
      </c>
      <c r="AC2613" s="4" t="s">
        <v>14</v>
      </c>
      <c r="AD2613" s="4" t="s">
        <v>40</v>
      </c>
      <c r="AE2613" s="4" t="s">
        <v>16</v>
      </c>
      <c r="AF2613" s="4" t="s">
        <v>17</v>
      </c>
      <c r="AG2613" s="4" t="s">
        <v>20</v>
      </c>
      <c r="AH2613" s="4" t="s">
        <v>36</v>
      </c>
      <c r="AI2613" s="5">
        <v>1000</v>
      </c>
      <c r="AJ2613" s="4">
        <v>2</v>
      </c>
      <c r="AK2613" s="4">
        <v>0</v>
      </c>
      <c r="AL2613" s="4">
        <v>0</v>
      </c>
      <c r="AM2613" s="4">
        <v>0</v>
      </c>
      <c r="AN2613" s="4">
        <v>0</v>
      </c>
    </row>
    <row r="2614" spans="28:40" x14ac:dyDescent="0.25">
      <c r="AB2614" s="4">
        <v>2613</v>
      </c>
      <c r="AC2614" s="4" t="s">
        <v>14</v>
      </c>
      <c r="AD2614" s="4" t="s">
        <v>50</v>
      </c>
      <c r="AE2614" s="4" t="s">
        <v>16</v>
      </c>
      <c r="AF2614" s="4" t="s">
        <v>17</v>
      </c>
      <c r="AG2614" s="4" t="s">
        <v>20</v>
      </c>
      <c r="AH2614" s="4" t="s">
        <v>23</v>
      </c>
      <c r="AI2614" s="5">
        <v>6000</v>
      </c>
      <c r="AJ2614" s="4">
        <v>0</v>
      </c>
      <c r="AK2614" s="4">
        <v>17</v>
      </c>
      <c r="AL2614" s="4">
        <v>31</v>
      </c>
      <c r="AM2614" s="4">
        <v>4</v>
      </c>
      <c r="AN2614" s="4">
        <v>32</v>
      </c>
    </row>
    <row r="2615" spans="28:40" x14ac:dyDescent="0.25">
      <c r="AB2615" s="4">
        <v>2614</v>
      </c>
      <c r="AC2615" s="4" t="s">
        <v>20</v>
      </c>
      <c r="AD2615" s="4" t="s">
        <v>29</v>
      </c>
      <c r="AE2615" s="4" t="s">
        <v>16</v>
      </c>
      <c r="AF2615" s="4" t="s">
        <v>17</v>
      </c>
      <c r="AG2615" s="4" t="s">
        <v>20</v>
      </c>
      <c r="AH2615" s="4" t="s">
        <v>23</v>
      </c>
      <c r="AI2615" s="5">
        <v>5000</v>
      </c>
      <c r="AJ2615" s="4">
        <v>0</v>
      </c>
      <c r="AK2615" s="4">
        <v>18</v>
      </c>
      <c r="AL2615" s="4">
        <v>24</v>
      </c>
      <c r="AM2615" s="4">
        <v>11</v>
      </c>
      <c r="AN2615" s="4">
        <v>53</v>
      </c>
    </row>
    <row r="2616" spans="28:40" x14ac:dyDescent="0.25">
      <c r="AB2616" s="4">
        <v>2615</v>
      </c>
      <c r="AC2616" s="4" t="s">
        <v>20</v>
      </c>
      <c r="AD2616" s="4" t="s">
        <v>34</v>
      </c>
      <c r="AE2616" s="4" t="s">
        <v>16</v>
      </c>
      <c r="AF2616" s="4" t="s">
        <v>17</v>
      </c>
      <c r="AG2616" s="4" t="s">
        <v>20</v>
      </c>
      <c r="AH2616" s="4" t="s">
        <v>23</v>
      </c>
      <c r="AI2616" s="5">
        <v>5700</v>
      </c>
      <c r="AJ2616" s="4">
        <v>0</v>
      </c>
      <c r="AK2616" s="4">
        <v>15</v>
      </c>
      <c r="AL2616" s="4">
        <v>23</v>
      </c>
      <c r="AM2616" s="4">
        <v>22</v>
      </c>
      <c r="AN2616" s="4">
        <v>60</v>
      </c>
    </row>
    <row r="2617" spans="28:40" x14ac:dyDescent="0.25">
      <c r="AB2617" s="4">
        <v>2616</v>
      </c>
      <c r="AC2617" s="4" t="s">
        <v>14</v>
      </c>
      <c r="AD2617" s="4" t="s">
        <v>42</v>
      </c>
      <c r="AE2617" s="4" t="s">
        <v>16</v>
      </c>
      <c r="AF2617" s="4" t="s">
        <v>17</v>
      </c>
      <c r="AG2617" s="4" t="s">
        <v>20</v>
      </c>
      <c r="AH2617" s="4" t="s">
        <v>36</v>
      </c>
      <c r="AI2617" s="5">
        <v>5000</v>
      </c>
      <c r="AJ2617" s="4">
        <v>0</v>
      </c>
      <c r="AK2617" s="4">
        <v>19</v>
      </c>
      <c r="AL2617" s="4">
        <v>27</v>
      </c>
      <c r="AM2617" s="4">
        <v>17</v>
      </c>
      <c r="AN2617" s="4">
        <v>63</v>
      </c>
    </row>
    <row r="2618" spans="28:40" x14ac:dyDescent="0.25">
      <c r="AB2618" s="4">
        <v>2617</v>
      </c>
      <c r="AC2618" s="4" t="s">
        <v>20</v>
      </c>
      <c r="AD2618" s="4" t="s">
        <v>30</v>
      </c>
      <c r="AE2618" s="4" t="s">
        <v>22</v>
      </c>
      <c r="AF2618" s="4" t="s">
        <v>17</v>
      </c>
      <c r="AG2618" s="4" t="s">
        <v>20</v>
      </c>
      <c r="AH2618" s="4" t="s">
        <v>23</v>
      </c>
      <c r="AI2618" s="5">
        <v>4800</v>
      </c>
      <c r="AJ2618" s="4">
        <v>0</v>
      </c>
      <c r="AK2618" s="4">
        <v>15</v>
      </c>
      <c r="AL2618" s="4">
        <v>30</v>
      </c>
      <c r="AM2618" s="4">
        <v>15</v>
      </c>
      <c r="AN2618" s="4">
        <v>60</v>
      </c>
    </row>
    <row r="2619" spans="28:40" x14ac:dyDescent="0.25">
      <c r="AB2619" s="4">
        <v>2618</v>
      </c>
      <c r="AC2619" s="4" t="s">
        <v>14</v>
      </c>
      <c r="AD2619" s="4" t="s">
        <v>28</v>
      </c>
      <c r="AE2619" s="4" t="s">
        <v>16</v>
      </c>
      <c r="AF2619" s="4" t="s">
        <v>17</v>
      </c>
      <c r="AG2619" s="4" t="s">
        <v>20</v>
      </c>
      <c r="AH2619" s="4" t="s">
        <v>23</v>
      </c>
      <c r="AI2619" s="5">
        <v>9000</v>
      </c>
      <c r="AJ2619" s="4">
        <v>0</v>
      </c>
      <c r="AK2619" s="4">
        <v>13</v>
      </c>
      <c r="AL2619" s="4">
        <v>24</v>
      </c>
      <c r="AM2619" s="4">
        <v>10</v>
      </c>
      <c r="AN2619" s="4">
        <v>47</v>
      </c>
    </row>
    <row r="2620" spans="28:40" x14ac:dyDescent="0.25">
      <c r="AB2620" s="4">
        <v>2619</v>
      </c>
      <c r="AC2620" s="4" t="s">
        <v>14</v>
      </c>
      <c r="AD2620" s="4" t="s">
        <v>44</v>
      </c>
      <c r="AE2620" s="4" t="s">
        <v>16</v>
      </c>
      <c r="AF2620" s="4" t="s">
        <v>17</v>
      </c>
      <c r="AG2620" s="4" t="s">
        <v>20</v>
      </c>
      <c r="AH2620" s="4" t="s">
        <v>23</v>
      </c>
      <c r="AI2620" s="5">
        <v>10000</v>
      </c>
      <c r="AJ2620" s="4">
        <v>2</v>
      </c>
      <c r="AK2620" s="4">
        <v>11</v>
      </c>
      <c r="AL2620" s="4">
        <v>23</v>
      </c>
      <c r="AM2620" s="4">
        <v>18</v>
      </c>
      <c r="AN2620" s="4">
        <v>52</v>
      </c>
    </row>
    <row r="2621" spans="28:40" x14ac:dyDescent="0.25">
      <c r="AB2621" s="4">
        <v>2620</v>
      </c>
      <c r="AC2621" s="4" t="s">
        <v>14</v>
      </c>
      <c r="AD2621" s="4" t="s">
        <v>47</v>
      </c>
      <c r="AE2621" s="4" t="s">
        <v>16</v>
      </c>
      <c r="AF2621" s="4" t="s">
        <v>17</v>
      </c>
      <c r="AG2621" s="4" t="s">
        <v>20</v>
      </c>
      <c r="AH2621" s="4" t="s">
        <v>36</v>
      </c>
      <c r="AI2621" s="5">
        <v>3600</v>
      </c>
      <c r="AJ2621" s="4">
        <v>0</v>
      </c>
      <c r="AK2621" s="4">
        <v>10</v>
      </c>
      <c r="AL2621" s="4">
        <v>4</v>
      </c>
      <c r="AM2621" s="4">
        <v>10</v>
      </c>
      <c r="AN2621" s="4">
        <v>24</v>
      </c>
    </row>
    <row r="2622" spans="28:40" x14ac:dyDescent="0.25">
      <c r="AB2622" s="4">
        <v>2621</v>
      </c>
      <c r="AC2622" s="4" t="s">
        <v>14</v>
      </c>
      <c r="AD2622" s="4" t="s">
        <v>50</v>
      </c>
      <c r="AE2622" s="4" t="s">
        <v>16</v>
      </c>
      <c r="AF2622" s="4" t="s">
        <v>17</v>
      </c>
      <c r="AG2622" s="4" t="s">
        <v>20</v>
      </c>
      <c r="AH2622" s="4" t="s">
        <v>36</v>
      </c>
      <c r="AI2622" s="5">
        <v>7500</v>
      </c>
      <c r="AJ2622" s="4">
        <v>0</v>
      </c>
      <c r="AK2622" s="4">
        <v>20</v>
      </c>
      <c r="AL2622" s="4">
        <v>17</v>
      </c>
      <c r="AM2622" s="4">
        <v>10</v>
      </c>
      <c r="AN2622" s="4">
        <v>47</v>
      </c>
    </row>
    <row r="2623" spans="28:40" x14ac:dyDescent="0.25">
      <c r="AB2623" s="4">
        <v>2622</v>
      </c>
      <c r="AC2623" s="4" t="s">
        <v>20</v>
      </c>
      <c r="AD2623" s="4" t="s">
        <v>41</v>
      </c>
      <c r="AE2623" s="4" t="s">
        <v>16</v>
      </c>
      <c r="AF2623" s="4" t="s">
        <v>17</v>
      </c>
      <c r="AG2623" s="4" t="s">
        <v>20</v>
      </c>
      <c r="AH2623" s="4" t="s">
        <v>23</v>
      </c>
      <c r="AI2623" s="5">
        <v>11000</v>
      </c>
      <c r="AJ2623" s="4">
        <v>0</v>
      </c>
      <c r="AK2623" s="4">
        <v>14</v>
      </c>
      <c r="AL2623" s="4">
        <v>23</v>
      </c>
      <c r="AM2623" s="4">
        <v>21</v>
      </c>
      <c r="AN2623" s="4">
        <v>58</v>
      </c>
    </row>
    <row r="2624" spans="28:40" x14ac:dyDescent="0.25">
      <c r="AB2624" s="4">
        <v>2623</v>
      </c>
      <c r="AC2624" s="4" t="s">
        <v>14</v>
      </c>
      <c r="AD2624" s="4" t="s">
        <v>30</v>
      </c>
      <c r="AE2624" s="4" t="s">
        <v>16</v>
      </c>
      <c r="AF2624" s="4" t="s">
        <v>17</v>
      </c>
      <c r="AG2624" s="4" t="s">
        <v>20</v>
      </c>
      <c r="AH2624" s="4" t="s">
        <v>23</v>
      </c>
      <c r="AI2624" s="5">
        <v>5000</v>
      </c>
      <c r="AJ2624" s="4">
        <v>0</v>
      </c>
      <c r="AK2624" s="4">
        <v>18</v>
      </c>
      <c r="AL2624" s="4">
        <v>25</v>
      </c>
      <c r="AM2624" s="4">
        <v>15</v>
      </c>
      <c r="AN2624" s="4">
        <v>58</v>
      </c>
    </row>
    <row r="2625" spans="28:40" x14ac:dyDescent="0.25">
      <c r="AB2625" s="4">
        <v>2624</v>
      </c>
      <c r="AC2625" s="4" t="s">
        <v>20</v>
      </c>
      <c r="AD2625" s="4" t="s">
        <v>73</v>
      </c>
      <c r="AE2625" s="4" t="s">
        <v>16</v>
      </c>
      <c r="AF2625" s="4" t="s">
        <v>17</v>
      </c>
      <c r="AG2625" s="4" t="s">
        <v>20</v>
      </c>
      <c r="AH2625" s="4" t="s">
        <v>36</v>
      </c>
      <c r="AI2625" s="5">
        <v>3000</v>
      </c>
      <c r="AJ2625" s="4">
        <v>0</v>
      </c>
      <c r="AK2625" s="4">
        <v>11</v>
      </c>
      <c r="AL2625" s="4">
        <v>21</v>
      </c>
      <c r="AM2625" s="4">
        <v>11</v>
      </c>
      <c r="AN2625" s="4">
        <v>43</v>
      </c>
    </row>
    <row r="2626" spans="28:40" x14ac:dyDescent="0.25">
      <c r="AB2626" s="4">
        <v>2625</v>
      </c>
      <c r="AC2626" s="4" t="s">
        <v>14</v>
      </c>
      <c r="AD2626" s="4" t="s">
        <v>60</v>
      </c>
      <c r="AE2626" s="4" t="s">
        <v>22</v>
      </c>
      <c r="AF2626" s="4" t="s">
        <v>17</v>
      </c>
      <c r="AG2626" s="4" t="s">
        <v>20</v>
      </c>
      <c r="AH2626" s="4" t="s">
        <v>23</v>
      </c>
      <c r="AI2626" s="5">
        <v>8000</v>
      </c>
      <c r="AJ2626" s="4">
        <v>0</v>
      </c>
      <c r="AK2626" s="4">
        <v>12</v>
      </c>
      <c r="AL2626" s="4">
        <v>23</v>
      </c>
      <c r="AM2626" s="4">
        <v>10</v>
      </c>
      <c r="AN2626" s="4">
        <v>45</v>
      </c>
    </row>
    <row r="2627" spans="28:40" x14ac:dyDescent="0.25">
      <c r="AB2627" s="4">
        <v>2626</v>
      </c>
      <c r="AC2627" s="4" t="s">
        <v>14</v>
      </c>
      <c r="AD2627" s="4" t="s">
        <v>42</v>
      </c>
      <c r="AE2627" s="4" t="s">
        <v>16</v>
      </c>
      <c r="AF2627" s="4" t="s">
        <v>17</v>
      </c>
      <c r="AG2627" s="4" t="s">
        <v>20</v>
      </c>
      <c r="AH2627" s="4" t="s">
        <v>23</v>
      </c>
      <c r="AI2627" s="5">
        <v>5000</v>
      </c>
      <c r="AJ2627" s="4">
        <v>0</v>
      </c>
      <c r="AK2627" s="4">
        <v>16</v>
      </c>
      <c r="AL2627" s="4">
        <v>27</v>
      </c>
      <c r="AM2627" s="4">
        <v>13</v>
      </c>
      <c r="AN2627" s="4">
        <v>56</v>
      </c>
    </row>
    <row r="2628" spans="28:40" x14ac:dyDescent="0.25">
      <c r="AB2628" s="4">
        <v>2627</v>
      </c>
      <c r="AC2628" s="4" t="s">
        <v>14</v>
      </c>
      <c r="AD2628" s="4" t="s">
        <v>61</v>
      </c>
      <c r="AE2628" s="4" t="s">
        <v>16</v>
      </c>
      <c r="AF2628" s="4" t="s">
        <v>17</v>
      </c>
      <c r="AG2628" s="4" t="s">
        <v>20</v>
      </c>
      <c r="AH2628" s="4" t="s">
        <v>23</v>
      </c>
      <c r="AI2628" s="5">
        <v>7500</v>
      </c>
      <c r="AJ2628" s="4">
        <v>0</v>
      </c>
      <c r="AK2628" s="4">
        <v>12</v>
      </c>
      <c r="AL2628" s="4">
        <v>23</v>
      </c>
      <c r="AM2628" s="4">
        <v>10</v>
      </c>
      <c r="AN2628" s="4">
        <v>45</v>
      </c>
    </row>
    <row r="2629" spans="28:40" x14ac:dyDescent="0.25">
      <c r="AB2629" s="4">
        <v>2628</v>
      </c>
      <c r="AC2629" s="4" t="s">
        <v>14</v>
      </c>
      <c r="AD2629" s="4" t="s">
        <v>49</v>
      </c>
      <c r="AE2629" s="4" t="s">
        <v>16</v>
      </c>
      <c r="AF2629" s="4" t="s">
        <v>17</v>
      </c>
      <c r="AG2629" s="4" t="s">
        <v>20</v>
      </c>
      <c r="AH2629" s="4" t="s">
        <v>36</v>
      </c>
      <c r="AI2629" s="5">
        <v>8000</v>
      </c>
      <c r="AJ2629" s="4">
        <v>4</v>
      </c>
      <c r="AK2629" s="4">
        <v>10</v>
      </c>
      <c r="AL2629" s="4">
        <v>12</v>
      </c>
      <c r="AM2629" s="4">
        <v>6</v>
      </c>
      <c r="AN2629" s="4">
        <v>28</v>
      </c>
    </row>
    <row r="2630" spans="28:40" x14ac:dyDescent="0.25">
      <c r="AB2630" s="4">
        <v>2629</v>
      </c>
      <c r="AC2630" s="4" t="s">
        <v>14</v>
      </c>
      <c r="AD2630" s="4" t="s">
        <v>34</v>
      </c>
      <c r="AE2630" s="4" t="s">
        <v>16</v>
      </c>
      <c r="AF2630" s="4" t="s">
        <v>17</v>
      </c>
      <c r="AG2630" s="4" t="s">
        <v>20</v>
      </c>
      <c r="AH2630" s="4" t="s">
        <v>36</v>
      </c>
      <c r="AI2630" s="5">
        <v>3500</v>
      </c>
      <c r="AJ2630" s="4">
        <v>1</v>
      </c>
      <c r="AK2630" s="4">
        <v>14</v>
      </c>
      <c r="AL2630" s="4">
        <v>11</v>
      </c>
      <c r="AM2630" s="4">
        <v>12</v>
      </c>
      <c r="AN2630" s="4">
        <v>37</v>
      </c>
    </row>
    <row r="2631" spans="28:40" x14ac:dyDescent="0.25">
      <c r="AB2631" s="4">
        <v>2630</v>
      </c>
      <c r="AC2631" s="4" t="s">
        <v>14</v>
      </c>
      <c r="AD2631" s="4" t="s">
        <v>51</v>
      </c>
      <c r="AE2631" s="4" t="s">
        <v>16</v>
      </c>
      <c r="AF2631" s="4" t="s">
        <v>17</v>
      </c>
      <c r="AG2631" s="4" t="s">
        <v>20</v>
      </c>
      <c r="AH2631" s="4" t="s">
        <v>36</v>
      </c>
      <c r="AI2631" s="5">
        <v>7000</v>
      </c>
      <c r="AJ2631" s="4">
        <v>0</v>
      </c>
      <c r="AK2631" s="4">
        <v>11</v>
      </c>
      <c r="AL2631" s="4">
        <v>12</v>
      </c>
      <c r="AM2631" s="4">
        <v>7</v>
      </c>
      <c r="AN2631" s="4">
        <v>30</v>
      </c>
    </row>
    <row r="2632" spans="28:40" x14ac:dyDescent="0.25">
      <c r="AB2632" s="4">
        <v>2631</v>
      </c>
      <c r="AC2632" s="4" t="s">
        <v>20</v>
      </c>
      <c r="AD2632" s="4" t="s">
        <v>38</v>
      </c>
      <c r="AE2632" s="4" t="s">
        <v>16</v>
      </c>
      <c r="AF2632" s="4" t="s">
        <v>17</v>
      </c>
      <c r="AG2632" s="4" t="s">
        <v>20</v>
      </c>
      <c r="AH2632" s="4" t="s">
        <v>23</v>
      </c>
      <c r="AI2632" s="5">
        <v>7700</v>
      </c>
      <c r="AJ2632" s="4">
        <v>0</v>
      </c>
      <c r="AK2632" s="4">
        <v>13</v>
      </c>
      <c r="AL2632" s="4">
        <v>21</v>
      </c>
      <c r="AM2632" s="4">
        <v>10</v>
      </c>
      <c r="AN2632" s="4">
        <v>44</v>
      </c>
    </row>
    <row r="2633" spans="28:40" x14ac:dyDescent="0.25">
      <c r="AB2633" s="4">
        <v>2632</v>
      </c>
      <c r="AC2633" s="4" t="s">
        <v>14</v>
      </c>
      <c r="AD2633" s="4" t="s">
        <v>42</v>
      </c>
      <c r="AE2633" s="4" t="s">
        <v>16</v>
      </c>
      <c r="AF2633" s="4" t="s">
        <v>17</v>
      </c>
      <c r="AG2633" s="4" t="s">
        <v>20</v>
      </c>
      <c r="AH2633" s="4" t="s">
        <v>36</v>
      </c>
      <c r="AI2633" s="5">
        <v>7000</v>
      </c>
      <c r="AJ2633" s="4">
        <v>2</v>
      </c>
      <c r="AK2633" s="4">
        <v>14</v>
      </c>
      <c r="AL2633" s="4">
        <v>23</v>
      </c>
      <c r="AM2633" s="4">
        <v>14</v>
      </c>
      <c r="AN2633" s="4">
        <v>51</v>
      </c>
    </row>
    <row r="2634" spans="28:40" x14ac:dyDescent="0.25">
      <c r="AB2634" s="4">
        <v>2633</v>
      </c>
      <c r="AC2634" s="4" t="s">
        <v>20</v>
      </c>
      <c r="AD2634" s="4" t="s">
        <v>31</v>
      </c>
      <c r="AE2634" s="4" t="s">
        <v>16</v>
      </c>
      <c r="AF2634" s="4" t="s">
        <v>17</v>
      </c>
      <c r="AG2634" s="4" t="s">
        <v>20</v>
      </c>
      <c r="AH2634" s="4" t="s">
        <v>23</v>
      </c>
      <c r="AI2634" s="5">
        <v>6600</v>
      </c>
      <c r="AJ2634" s="4">
        <v>0</v>
      </c>
      <c r="AK2634" s="4">
        <v>15</v>
      </c>
      <c r="AL2634" s="4">
        <v>23</v>
      </c>
      <c r="AM2634" s="4">
        <v>21</v>
      </c>
      <c r="AN2634" s="4">
        <v>59</v>
      </c>
    </row>
    <row r="2635" spans="28:40" x14ac:dyDescent="0.25">
      <c r="AB2635" s="4">
        <v>2634</v>
      </c>
      <c r="AC2635" s="4" t="s">
        <v>14</v>
      </c>
      <c r="AD2635" s="4" t="s">
        <v>30</v>
      </c>
      <c r="AE2635" s="4" t="s">
        <v>16</v>
      </c>
      <c r="AF2635" s="4" t="s">
        <v>17</v>
      </c>
      <c r="AG2635" s="4" t="s">
        <v>20</v>
      </c>
      <c r="AH2635" s="4" t="s">
        <v>36</v>
      </c>
      <c r="AI2635" s="5">
        <v>7400</v>
      </c>
      <c r="AJ2635" s="4">
        <v>0</v>
      </c>
      <c r="AK2635" s="4">
        <v>9</v>
      </c>
      <c r="AL2635" s="4">
        <v>13</v>
      </c>
      <c r="AM2635" s="4">
        <v>16</v>
      </c>
      <c r="AN2635" s="4">
        <v>38</v>
      </c>
    </row>
    <row r="2636" spans="28:40" x14ac:dyDescent="0.25">
      <c r="AB2636" s="4">
        <v>2635</v>
      </c>
      <c r="AC2636" s="4" t="s">
        <v>20</v>
      </c>
      <c r="AD2636" s="4" t="s">
        <v>27</v>
      </c>
      <c r="AE2636" s="4" t="s">
        <v>16</v>
      </c>
      <c r="AF2636" s="4" t="s">
        <v>17</v>
      </c>
      <c r="AG2636" s="4" t="s">
        <v>20</v>
      </c>
      <c r="AH2636" s="4" t="s">
        <v>23</v>
      </c>
      <c r="AI2636" s="5">
        <v>7000</v>
      </c>
      <c r="AJ2636" s="4">
        <v>0</v>
      </c>
      <c r="AK2636" s="4">
        <v>13</v>
      </c>
      <c r="AL2636" s="4">
        <v>24</v>
      </c>
      <c r="AM2636" s="4">
        <v>9</v>
      </c>
      <c r="AN2636" s="4">
        <v>46</v>
      </c>
    </row>
    <row r="2637" spans="28:40" x14ac:dyDescent="0.25">
      <c r="AB2637" s="4">
        <v>2636</v>
      </c>
      <c r="AC2637" s="4" t="s">
        <v>14</v>
      </c>
      <c r="AD2637" s="4" t="s">
        <v>42</v>
      </c>
      <c r="AE2637" s="4" t="s">
        <v>16</v>
      </c>
      <c r="AF2637" s="4" t="s">
        <v>17</v>
      </c>
      <c r="AG2637" s="4" t="s">
        <v>20</v>
      </c>
      <c r="AH2637" s="4" t="s">
        <v>36</v>
      </c>
      <c r="AI2637" s="5">
        <v>8000</v>
      </c>
      <c r="AJ2637" s="4">
        <v>2</v>
      </c>
      <c r="AK2637" s="4">
        <v>12</v>
      </c>
      <c r="AL2637" s="4">
        <v>10</v>
      </c>
      <c r="AM2637" s="4">
        <v>9</v>
      </c>
      <c r="AN2637" s="4">
        <v>31</v>
      </c>
    </row>
    <row r="2638" spans="28:40" x14ac:dyDescent="0.25">
      <c r="AB2638" s="4">
        <v>2637</v>
      </c>
      <c r="AC2638" s="4" t="s">
        <v>20</v>
      </c>
      <c r="AD2638" s="4" t="s">
        <v>57</v>
      </c>
      <c r="AE2638" s="4" t="s">
        <v>16</v>
      </c>
      <c r="AF2638" s="4" t="s">
        <v>17</v>
      </c>
      <c r="AG2638" s="4" t="s">
        <v>20</v>
      </c>
      <c r="AH2638" s="4" t="s">
        <v>23</v>
      </c>
      <c r="AI2638" s="5">
        <v>4500</v>
      </c>
      <c r="AJ2638" s="4">
        <v>0</v>
      </c>
      <c r="AK2638" s="4">
        <v>13</v>
      </c>
      <c r="AL2638" s="4">
        <v>28</v>
      </c>
      <c r="AM2638" s="4">
        <v>10</v>
      </c>
      <c r="AN2638" s="4">
        <v>51</v>
      </c>
    </row>
    <row r="2639" spans="28:40" x14ac:dyDescent="0.25">
      <c r="AB2639" s="4">
        <v>2638</v>
      </c>
      <c r="AC2639" s="4" t="s">
        <v>14</v>
      </c>
      <c r="AD2639" s="4" t="s">
        <v>56</v>
      </c>
      <c r="AE2639" s="4" t="s">
        <v>16</v>
      </c>
      <c r="AF2639" s="4" t="s">
        <v>17</v>
      </c>
      <c r="AG2639" s="4" t="s">
        <v>20</v>
      </c>
      <c r="AH2639" s="4" t="s">
        <v>23</v>
      </c>
      <c r="AI2639" s="5">
        <v>6000</v>
      </c>
      <c r="AJ2639" s="4">
        <v>0</v>
      </c>
      <c r="AK2639" s="4">
        <v>9</v>
      </c>
      <c r="AL2639" s="4">
        <v>24</v>
      </c>
      <c r="AM2639" s="4">
        <v>13</v>
      </c>
      <c r="AN2639" s="4">
        <v>46</v>
      </c>
    </row>
    <row r="2640" spans="28:40" x14ac:dyDescent="0.25">
      <c r="AB2640" s="4">
        <v>2639</v>
      </c>
      <c r="AC2640" s="4" t="s">
        <v>14</v>
      </c>
      <c r="AD2640" s="4" t="s">
        <v>31</v>
      </c>
      <c r="AE2640" s="4" t="s">
        <v>16</v>
      </c>
      <c r="AF2640" s="4" t="s">
        <v>17</v>
      </c>
      <c r="AG2640" s="4" t="s">
        <v>20</v>
      </c>
      <c r="AH2640" s="4" t="s">
        <v>36</v>
      </c>
      <c r="AI2640" s="5">
        <v>10000</v>
      </c>
      <c r="AJ2640" s="4">
        <v>2</v>
      </c>
      <c r="AK2640" s="4">
        <v>21</v>
      </c>
      <c r="AL2640" s="4">
        <v>22</v>
      </c>
      <c r="AM2640" s="4">
        <v>24</v>
      </c>
      <c r="AN2640" s="4">
        <v>67</v>
      </c>
    </row>
    <row r="2641" spans="28:40" x14ac:dyDescent="0.25">
      <c r="AB2641" s="4">
        <v>2640</v>
      </c>
      <c r="AC2641" s="4" t="s">
        <v>14</v>
      </c>
      <c r="AD2641" s="4" t="s">
        <v>13</v>
      </c>
      <c r="AE2641" s="4" t="s">
        <v>16</v>
      </c>
      <c r="AF2641" s="4" t="s">
        <v>17</v>
      </c>
      <c r="AG2641" s="4" t="s">
        <v>20</v>
      </c>
      <c r="AH2641" s="4" t="s">
        <v>23</v>
      </c>
      <c r="AI2641" s="5">
        <v>5400</v>
      </c>
      <c r="AJ2641" s="4">
        <v>0</v>
      </c>
      <c r="AK2641" s="4">
        <v>9</v>
      </c>
      <c r="AL2641" s="4">
        <v>24</v>
      </c>
      <c r="AM2641" s="4">
        <v>15</v>
      </c>
      <c r="AN2641" s="4">
        <v>48</v>
      </c>
    </row>
    <row r="2642" spans="28:40" x14ac:dyDescent="0.25">
      <c r="AB2642" s="4">
        <v>2641</v>
      </c>
      <c r="AC2642" s="4" t="s">
        <v>14</v>
      </c>
      <c r="AD2642" s="4" t="s">
        <v>50</v>
      </c>
      <c r="AE2642" s="4" t="s">
        <v>22</v>
      </c>
      <c r="AF2642" s="4" t="s">
        <v>17</v>
      </c>
      <c r="AG2642" s="4" t="s">
        <v>20</v>
      </c>
      <c r="AH2642" s="4" t="s">
        <v>23</v>
      </c>
      <c r="AI2642" s="5">
        <v>3500</v>
      </c>
      <c r="AJ2642" s="4">
        <v>0</v>
      </c>
      <c r="AK2642" s="4">
        <v>12</v>
      </c>
      <c r="AL2642" s="4">
        <v>25</v>
      </c>
      <c r="AM2642" s="4">
        <v>27</v>
      </c>
      <c r="AN2642" s="4">
        <v>64</v>
      </c>
    </row>
    <row r="2643" spans="28:40" x14ac:dyDescent="0.25">
      <c r="AB2643" s="4">
        <v>2642</v>
      </c>
      <c r="AC2643" s="4" t="s">
        <v>14</v>
      </c>
      <c r="AD2643" s="4" t="s">
        <v>57</v>
      </c>
      <c r="AE2643" s="4" t="s">
        <v>16</v>
      </c>
      <c r="AF2643" s="4" t="s">
        <v>17</v>
      </c>
      <c r="AG2643" s="4" t="s">
        <v>20</v>
      </c>
      <c r="AH2643" s="4" t="s">
        <v>23</v>
      </c>
      <c r="AI2643" s="5">
        <v>4400</v>
      </c>
      <c r="AJ2643" s="4">
        <v>0</v>
      </c>
      <c r="AK2643" s="4">
        <v>16</v>
      </c>
      <c r="AL2643" s="4">
        <v>34</v>
      </c>
      <c r="AM2643" s="4">
        <v>8</v>
      </c>
      <c r="AN2643" s="4">
        <v>58</v>
      </c>
    </row>
    <row r="2644" spans="28:40" x14ac:dyDescent="0.25">
      <c r="AB2644" s="4">
        <v>2643</v>
      </c>
      <c r="AC2644" s="4" t="s">
        <v>14</v>
      </c>
      <c r="AD2644" s="4" t="s">
        <v>29</v>
      </c>
      <c r="AE2644" s="4" t="s">
        <v>22</v>
      </c>
      <c r="AF2644" s="4" t="s">
        <v>17</v>
      </c>
      <c r="AG2644" s="4" t="s">
        <v>20</v>
      </c>
      <c r="AH2644" s="4" t="s">
        <v>36</v>
      </c>
      <c r="AI2644" s="5">
        <v>5000</v>
      </c>
      <c r="AJ2644" s="4">
        <v>0</v>
      </c>
      <c r="AK2644" s="4">
        <v>20</v>
      </c>
      <c r="AL2644" s="4">
        <v>26</v>
      </c>
      <c r="AM2644" s="4">
        <v>20</v>
      </c>
      <c r="AN2644" s="4">
        <v>66</v>
      </c>
    </row>
    <row r="2645" spans="28:40" x14ac:dyDescent="0.25">
      <c r="AB2645" s="4">
        <v>2644</v>
      </c>
      <c r="AC2645" s="4" t="s">
        <v>14</v>
      </c>
      <c r="AD2645" s="4" t="s">
        <v>42</v>
      </c>
      <c r="AE2645" s="4" t="s">
        <v>16</v>
      </c>
      <c r="AF2645" s="4" t="s">
        <v>17</v>
      </c>
      <c r="AG2645" s="4" t="s">
        <v>20</v>
      </c>
      <c r="AH2645" s="4" t="s">
        <v>36</v>
      </c>
      <c r="AI2645" s="5">
        <v>8000</v>
      </c>
      <c r="AJ2645" s="4">
        <v>2</v>
      </c>
      <c r="AK2645" s="4">
        <v>16</v>
      </c>
      <c r="AL2645" s="4">
        <v>24</v>
      </c>
      <c r="AM2645" s="4">
        <v>15</v>
      </c>
      <c r="AN2645" s="4">
        <v>55</v>
      </c>
    </row>
    <row r="2646" spans="28:40" x14ac:dyDescent="0.25">
      <c r="AB2646" s="4">
        <v>2645</v>
      </c>
      <c r="AC2646" s="4" t="s">
        <v>14</v>
      </c>
      <c r="AD2646" s="4" t="s">
        <v>58</v>
      </c>
      <c r="AE2646" s="4" t="s">
        <v>22</v>
      </c>
      <c r="AF2646" s="4" t="s">
        <v>17</v>
      </c>
      <c r="AG2646" s="4" t="s">
        <v>20</v>
      </c>
      <c r="AH2646" s="4" t="s">
        <v>23</v>
      </c>
      <c r="AI2646" s="5">
        <v>4700</v>
      </c>
      <c r="AJ2646" s="4">
        <v>0</v>
      </c>
      <c r="AK2646" s="4">
        <v>16</v>
      </c>
      <c r="AL2646" s="4">
        <v>34</v>
      </c>
      <c r="AM2646" s="4">
        <v>8</v>
      </c>
      <c r="AN2646" s="4">
        <v>58</v>
      </c>
    </row>
    <row r="2647" spans="28:40" x14ac:dyDescent="0.25">
      <c r="AB2647" s="4">
        <v>2646</v>
      </c>
      <c r="AC2647" s="4" t="s">
        <v>14</v>
      </c>
      <c r="AD2647" s="4" t="s">
        <v>47</v>
      </c>
      <c r="AE2647" s="4" t="s">
        <v>22</v>
      </c>
      <c r="AF2647" s="4" t="s">
        <v>17</v>
      </c>
      <c r="AG2647" s="4" t="s">
        <v>20</v>
      </c>
      <c r="AH2647" s="4" t="s">
        <v>23</v>
      </c>
      <c r="AI2647" s="5">
        <v>5000</v>
      </c>
      <c r="AJ2647" s="4">
        <v>0</v>
      </c>
      <c r="AK2647" s="4">
        <v>14</v>
      </c>
      <c r="AL2647" s="4">
        <v>28</v>
      </c>
      <c r="AM2647" s="4">
        <v>22</v>
      </c>
      <c r="AN2647" s="4">
        <v>64</v>
      </c>
    </row>
    <row r="2648" spans="28:40" x14ac:dyDescent="0.25">
      <c r="AB2648" s="4">
        <v>2647</v>
      </c>
      <c r="AC2648" s="4" t="s">
        <v>14</v>
      </c>
      <c r="AD2648" s="4" t="s">
        <v>31</v>
      </c>
      <c r="AE2648" s="4" t="s">
        <v>16</v>
      </c>
      <c r="AF2648" s="4" t="s">
        <v>17</v>
      </c>
      <c r="AG2648" s="4" t="s">
        <v>20</v>
      </c>
      <c r="AH2648" s="4" t="s">
        <v>36</v>
      </c>
      <c r="AI2648" s="5">
        <v>7000</v>
      </c>
      <c r="AJ2648" s="4">
        <v>1</v>
      </c>
      <c r="AK2648" s="4">
        <v>17</v>
      </c>
      <c r="AL2648" s="4">
        <v>25</v>
      </c>
      <c r="AM2648" s="4">
        <v>14</v>
      </c>
      <c r="AN2648" s="4">
        <v>56</v>
      </c>
    </row>
    <row r="2649" spans="28:40" x14ac:dyDescent="0.25">
      <c r="AB2649" s="4">
        <v>2648</v>
      </c>
      <c r="AC2649" s="4" t="s">
        <v>14</v>
      </c>
      <c r="AD2649" s="4" t="s">
        <v>42</v>
      </c>
      <c r="AE2649" s="4" t="s">
        <v>22</v>
      </c>
      <c r="AF2649" s="4" t="s">
        <v>17</v>
      </c>
      <c r="AG2649" s="4" t="s">
        <v>20</v>
      </c>
      <c r="AH2649" s="4" t="s">
        <v>23</v>
      </c>
      <c r="AI2649" s="5">
        <v>3700</v>
      </c>
      <c r="AJ2649" s="4">
        <v>0</v>
      </c>
      <c r="AK2649" s="4">
        <v>14</v>
      </c>
      <c r="AL2649" s="4">
        <v>32</v>
      </c>
      <c r="AM2649" s="4">
        <v>15</v>
      </c>
      <c r="AN2649" s="4">
        <v>61</v>
      </c>
    </row>
    <row r="2650" spans="28:40" x14ac:dyDescent="0.25">
      <c r="AB2650" s="4">
        <v>2649</v>
      </c>
      <c r="AC2650" s="4" t="s">
        <v>14</v>
      </c>
      <c r="AD2650" s="4" t="s">
        <v>44</v>
      </c>
      <c r="AE2650" s="4" t="s">
        <v>16</v>
      </c>
      <c r="AF2650" s="4" t="s">
        <v>17</v>
      </c>
      <c r="AG2650" s="4" t="s">
        <v>20</v>
      </c>
      <c r="AH2650" s="4" t="s">
        <v>23</v>
      </c>
      <c r="AI2650" s="5">
        <v>5000</v>
      </c>
      <c r="AJ2650" s="4">
        <v>0</v>
      </c>
      <c r="AK2650" s="4">
        <v>8</v>
      </c>
      <c r="AL2650" s="4">
        <v>27</v>
      </c>
      <c r="AM2650" s="4">
        <v>15</v>
      </c>
      <c r="AN2650" s="4">
        <v>50</v>
      </c>
    </row>
    <row r="2651" spans="28:40" x14ac:dyDescent="0.25">
      <c r="AB2651" s="4">
        <v>2650</v>
      </c>
      <c r="AC2651" s="4" t="s">
        <v>20</v>
      </c>
      <c r="AD2651" s="4" t="s">
        <v>50</v>
      </c>
      <c r="AE2651" s="4" t="s">
        <v>16</v>
      </c>
      <c r="AF2651" s="4" t="s">
        <v>17</v>
      </c>
      <c r="AG2651" s="4" t="s">
        <v>20</v>
      </c>
      <c r="AH2651" s="4" t="s">
        <v>36</v>
      </c>
      <c r="AI2651" s="5">
        <v>10000</v>
      </c>
      <c r="AJ2651" s="4">
        <v>3</v>
      </c>
      <c r="AK2651" s="4">
        <v>15</v>
      </c>
      <c r="AL2651" s="4">
        <v>24</v>
      </c>
      <c r="AM2651" s="4">
        <v>16</v>
      </c>
      <c r="AN2651" s="4">
        <v>55</v>
      </c>
    </row>
    <row r="2652" spans="28:40" x14ac:dyDescent="0.25">
      <c r="AB2652" s="4">
        <v>2651</v>
      </c>
      <c r="AC2652" s="4" t="s">
        <v>14</v>
      </c>
      <c r="AD2652" s="4" t="s">
        <v>37</v>
      </c>
      <c r="AE2652" s="4" t="s">
        <v>22</v>
      </c>
      <c r="AF2652" s="4" t="s">
        <v>17</v>
      </c>
      <c r="AG2652" s="4" t="s">
        <v>20</v>
      </c>
      <c r="AH2652" s="4" t="s">
        <v>23</v>
      </c>
      <c r="AI2652" s="5">
        <v>4900</v>
      </c>
      <c r="AJ2652" s="4">
        <v>0</v>
      </c>
      <c r="AK2652" s="4">
        <v>14</v>
      </c>
      <c r="AL2652" s="4">
        <v>35</v>
      </c>
      <c r="AM2652" s="4">
        <v>18</v>
      </c>
      <c r="AN2652" s="4">
        <v>67</v>
      </c>
    </row>
    <row r="2653" spans="28:40" x14ac:dyDescent="0.25">
      <c r="AB2653" s="4">
        <v>2652</v>
      </c>
      <c r="AC2653" s="4" t="s">
        <v>14</v>
      </c>
      <c r="AD2653" s="4" t="s">
        <v>29</v>
      </c>
      <c r="AE2653" s="4" t="s">
        <v>22</v>
      </c>
      <c r="AF2653" s="4" t="s">
        <v>17</v>
      </c>
      <c r="AG2653" s="4" t="s">
        <v>20</v>
      </c>
      <c r="AH2653" s="4" t="s">
        <v>23</v>
      </c>
      <c r="AI2653" s="5">
        <v>5000</v>
      </c>
      <c r="AJ2653" s="4">
        <v>2</v>
      </c>
      <c r="AK2653" s="4">
        <v>20</v>
      </c>
      <c r="AL2653" s="4">
        <v>28</v>
      </c>
      <c r="AM2653" s="4">
        <v>21</v>
      </c>
      <c r="AN2653" s="4">
        <v>69</v>
      </c>
    </row>
    <row r="2654" spans="28:40" x14ac:dyDescent="0.25">
      <c r="AB2654" s="4">
        <v>2653</v>
      </c>
      <c r="AC2654" s="4" t="s">
        <v>14</v>
      </c>
      <c r="AD2654" s="4" t="s">
        <v>44</v>
      </c>
      <c r="AE2654" s="4" t="s">
        <v>16</v>
      </c>
      <c r="AF2654" s="4" t="s">
        <v>17</v>
      </c>
      <c r="AG2654" s="4" t="s">
        <v>20</v>
      </c>
      <c r="AH2654" s="4" t="s">
        <v>36</v>
      </c>
      <c r="AI2654" s="5">
        <v>6000</v>
      </c>
      <c r="AJ2654" s="4">
        <v>2</v>
      </c>
      <c r="AK2654" s="4">
        <v>16</v>
      </c>
      <c r="AL2654" s="4">
        <v>23</v>
      </c>
      <c r="AM2654" s="4">
        <v>24</v>
      </c>
      <c r="AN2654" s="4">
        <v>63</v>
      </c>
    </row>
    <row r="2655" spans="28:40" x14ac:dyDescent="0.25">
      <c r="AB2655" s="4">
        <v>2654</v>
      </c>
      <c r="AC2655" s="4" t="s">
        <v>14</v>
      </c>
      <c r="AD2655" s="4" t="s">
        <v>37</v>
      </c>
      <c r="AE2655" s="4" t="s">
        <v>22</v>
      </c>
      <c r="AF2655" s="4" t="s">
        <v>17</v>
      </c>
      <c r="AG2655" s="4" t="s">
        <v>20</v>
      </c>
      <c r="AH2655" s="4" t="s">
        <v>23</v>
      </c>
      <c r="AI2655" s="5">
        <v>5000</v>
      </c>
      <c r="AJ2655" s="4">
        <v>0</v>
      </c>
      <c r="AK2655" s="4">
        <v>12</v>
      </c>
      <c r="AL2655" s="4">
        <v>27</v>
      </c>
      <c r="AM2655" s="4">
        <v>14</v>
      </c>
      <c r="AN2655" s="4">
        <v>53</v>
      </c>
    </row>
    <row r="2656" spans="28:40" x14ac:dyDescent="0.25">
      <c r="AB2656" s="4">
        <v>2655</v>
      </c>
      <c r="AC2656" s="4" t="s">
        <v>14</v>
      </c>
      <c r="AD2656" s="4" t="s">
        <v>28</v>
      </c>
      <c r="AE2656" s="4" t="s">
        <v>22</v>
      </c>
      <c r="AF2656" s="4" t="s">
        <v>17</v>
      </c>
      <c r="AG2656" s="4" t="s">
        <v>20</v>
      </c>
      <c r="AH2656" s="4" t="s">
        <v>23</v>
      </c>
      <c r="AI2656" s="5">
        <v>5800</v>
      </c>
      <c r="AJ2656" s="4">
        <v>0</v>
      </c>
      <c r="AK2656" s="4">
        <v>16</v>
      </c>
      <c r="AL2656" s="4">
        <v>33</v>
      </c>
      <c r="AM2656" s="4">
        <v>17</v>
      </c>
      <c r="AN2656" s="4">
        <v>66</v>
      </c>
    </row>
    <row r="2657" spans="28:40" x14ac:dyDescent="0.25">
      <c r="AB2657" s="4">
        <v>2656</v>
      </c>
      <c r="AC2657" s="4" t="s">
        <v>14</v>
      </c>
      <c r="AD2657" s="4" t="s">
        <v>30</v>
      </c>
      <c r="AE2657" s="4" t="s">
        <v>16</v>
      </c>
      <c r="AF2657" s="4" t="s">
        <v>17</v>
      </c>
      <c r="AG2657" s="4" t="s">
        <v>20</v>
      </c>
      <c r="AH2657" s="4" t="s">
        <v>36</v>
      </c>
      <c r="AI2657" s="5">
        <v>7000</v>
      </c>
      <c r="AJ2657" s="4">
        <v>3</v>
      </c>
      <c r="AK2657" s="4">
        <v>17</v>
      </c>
      <c r="AL2657" s="4">
        <v>23</v>
      </c>
      <c r="AM2657" s="4">
        <v>8</v>
      </c>
      <c r="AN2657" s="4">
        <v>48</v>
      </c>
    </row>
    <row r="2658" spans="28:40" x14ac:dyDescent="0.25">
      <c r="AB2658" s="4">
        <v>2657</v>
      </c>
      <c r="AC2658" s="4" t="s">
        <v>14</v>
      </c>
      <c r="AD2658" s="4" t="s">
        <v>30</v>
      </c>
      <c r="AE2658" s="4" t="s">
        <v>22</v>
      </c>
      <c r="AF2658" s="4" t="s">
        <v>17</v>
      </c>
      <c r="AG2658" s="4" t="s">
        <v>20</v>
      </c>
      <c r="AH2658" s="4" t="s">
        <v>36</v>
      </c>
      <c r="AI2658" s="5">
        <v>6000</v>
      </c>
      <c r="AJ2658" s="4">
        <v>0</v>
      </c>
      <c r="AK2658" s="4">
        <v>10</v>
      </c>
      <c r="AL2658" s="4">
        <v>20</v>
      </c>
      <c r="AM2658" s="4">
        <v>13</v>
      </c>
      <c r="AN2658" s="4">
        <v>43</v>
      </c>
    </row>
    <row r="2659" spans="28:40" x14ac:dyDescent="0.25">
      <c r="AB2659" s="4">
        <v>2658</v>
      </c>
      <c r="AC2659" s="4" t="s">
        <v>14</v>
      </c>
      <c r="AD2659" s="4" t="s">
        <v>39</v>
      </c>
      <c r="AE2659" s="4" t="s">
        <v>22</v>
      </c>
      <c r="AF2659" s="4" t="s">
        <v>17</v>
      </c>
      <c r="AG2659" s="4" t="s">
        <v>20</v>
      </c>
      <c r="AH2659" s="4" t="s">
        <v>23</v>
      </c>
      <c r="AI2659" s="5">
        <v>6100</v>
      </c>
      <c r="AJ2659" s="4">
        <v>0</v>
      </c>
      <c r="AK2659" s="4">
        <v>14</v>
      </c>
      <c r="AL2659" s="4">
        <v>30</v>
      </c>
      <c r="AM2659" s="4">
        <v>17</v>
      </c>
      <c r="AN2659" s="4">
        <v>61</v>
      </c>
    </row>
    <row r="2660" spans="28:40" x14ac:dyDescent="0.25">
      <c r="AB2660" s="4">
        <v>2659</v>
      </c>
      <c r="AC2660" s="4" t="s">
        <v>14</v>
      </c>
      <c r="AD2660" s="4" t="s">
        <v>29</v>
      </c>
      <c r="AE2660" s="4" t="s">
        <v>16</v>
      </c>
      <c r="AF2660" s="4" t="s">
        <v>17</v>
      </c>
      <c r="AG2660" s="4" t="s">
        <v>20</v>
      </c>
      <c r="AH2660" s="4" t="s">
        <v>36</v>
      </c>
      <c r="AI2660" s="5">
        <v>10000</v>
      </c>
      <c r="AJ2660" s="4">
        <v>3</v>
      </c>
      <c r="AK2660" s="4">
        <v>23</v>
      </c>
      <c r="AL2660" s="4">
        <v>24</v>
      </c>
      <c r="AM2660" s="4">
        <v>29</v>
      </c>
      <c r="AN2660" s="4">
        <v>76</v>
      </c>
    </row>
    <row r="2661" spans="28:40" x14ac:dyDescent="0.25">
      <c r="AB2661" s="4">
        <v>2660</v>
      </c>
      <c r="AC2661" s="4" t="s">
        <v>14</v>
      </c>
      <c r="AD2661" s="4" t="s">
        <v>47</v>
      </c>
      <c r="AE2661" s="4" t="s">
        <v>22</v>
      </c>
      <c r="AF2661" s="4" t="s">
        <v>17</v>
      </c>
      <c r="AG2661" s="4" t="s">
        <v>20</v>
      </c>
      <c r="AH2661" s="4" t="s">
        <v>23</v>
      </c>
      <c r="AI2661" s="5">
        <v>3500</v>
      </c>
      <c r="AJ2661" s="4">
        <v>2</v>
      </c>
      <c r="AK2661" s="4">
        <v>9</v>
      </c>
      <c r="AL2661" s="4">
        <v>3</v>
      </c>
      <c r="AM2661" s="4">
        <v>16</v>
      </c>
      <c r="AN2661" s="4">
        <v>28</v>
      </c>
    </row>
    <row r="2662" spans="28:40" x14ac:dyDescent="0.25">
      <c r="AB2662" s="4">
        <v>2661</v>
      </c>
      <c r="AC2662" s="4" t="s">
        <v>14</v>
      </c>
      <c r="AD2662" s="4" t="s">
        <v>58</v>
      </c>
      <c r="AE2662" s="4" t="s">
        <v>22</v>
      </c>
      <c r="AF2662" s="4" t="s">
        <v>17</v>
      </c>
      <c r="AG2662" s="4" t="s">
        <v>20</v>
      </c>
      <c r="AH2662" s="4" t="s">
        <v>23</v>
      </c>
      <c r="AI2662" s="5">
        <v>6300</v>
      </c>
      <c r="AJ2662" s="4">
        <v>0</v>
      </c>
      <c r="AK2662" s="4">
        <v>14</v>
      </c>
      <c r="AL2662" s="4">
        <v>36</v>
      </c>
      <c r="AM2662" s="4">
        <v>18</v>
      </c>
      <c r="AN2662" s="4">
        <v>68</v>
      </c>
    </row>
    <row r="2663" spans="28:40" x14ac:dyDescent="0.25">
      <c r="AB2663" s="4">
        <v>2662</v>
      </c>
      <c r="AC2663" s="4" t="s">
        <v>14</v>
      </c>
      <c r="AD2663" s="4" t="s">
        <v>37</v>
      </c>
      <c r="AE2663" s="4" t="s">
        <v>22</v>
      </c>
      <c r="AF2663" s="4" t="s">
        <v>17</v>
      </c>
      <c r="AG2663" s="4" t="s">
        <v>20</v>
      </c>
      <c r="AH2663" s="4" t="s">
        <v>23</v>
      </c>
      <c r="AI2663" s="5">
        <v>3500</v>
      </c>
      <c r="AJ2663" s="4">
        <v>2</v>
      </c>
      <c r="AK2663" s="4">
        <v>2</v>
      </c>
      <c r="AL2663" s="4">
        <v>1</v>
      </c>
      <c r="AM2663" s="4">
        <v>4</v>
      </c>
      <c r="AN2663" s="4">
        <v>7</v>
      </c>
    </row>
    <row r="2664" spans="28:40" x14ac:dyDescent="0.25">
      <c r="AB2664" s="4">
        <v>2663</v>
      </c>
      <c r="AC2664" s="4" t="s">
        <v>14</v>
      </c>
      <c r="AD2664" s="4" t="s">
        <v>29</v>
      </c>
      <c r="AE2664" s="4" t="s">
        <v>16</v>
      </c>
      <c r="AF2664" s="4" t="s">
        <v>17</v>
      </c>
      <c r="AG2664" s="4" t="s">
        <v>20</v>
      </c>
      <c r="AH2664" s="4" t="s">
        <v>36</v>
      </c>
      <c r="AI2664" s="5">
        <v>7000</v>
      </c>
      <c r="AJ2664" s="4">
        <v>2</v>
      </c>
      <c r="AK2664" s="4">
        <v>21</v>
      </c>
      <c r="AL2664" s="4">
        <v>23</v>
      </c>
      <c r="AM2664" s="4">
        <v>18</v>
      </c>
      <c r="AN2664" s="4">
        <v>62</v>
      </c>
    </row>
    <row r="2665" spans="28:40" x14ac:dyDescent="0.25">
      <c r="AB2665" s="4">
        <v>2664</v>
      </c>
      <c r="AC2665" s="4" t="s">
        <v>14</v>
      </c>
      <c r="AD2665" s="4" t="s">
        <v>34</v>
      </c>
      <c r="AE2665" s="4" t="s">
        <v>16</v>
      </c>
      <c r="AF2665" s="4" t="s">
        <v>17</v>
      </c>
      <c r="AG2665" s="4" t="s">
        <v>20</v>
      </c>
      <c r="AH2665" s="4" t="s">
        <v>23</v>
      </c>
      <c r="AI2665" s="5">
        <v>9000</v>
      </c>
      <c r="AJ2665" s="4">
        <v>0</v>
      </c>
      <c r="AK2665" s="4">
        <v>16</v>
      </c>
      <c r="AL2665" s="4">
        <v>23</v>
      </c>
      <c r="AM2665" s="4">
        <v>21</v>
      </c>
      <c r="AN2665" s="4">
        <v>60</v>
      </c>
    </row>
    <row r="2666" spans="28:40" x14ac:dyDescent="0.25">
      <c r="AB2666" s="4">
        <v>2665</v>
      </c>
      <c r="AC2666" s="4" t="s">
        <v>14</v>
      </c>
      <c r="AD2666" s="4" t="s">
        <v>37</v>
      </c>
      <c r="AE2666" s="4" t="s">
        <v>22</v>
      </c>
      <c r="AF2666" s="4" t="s">
        <v>17</v>
      </c>
      <c r="AG2666" s="4" t="s">
        <v>20</v>
      </c>
      <c r="AH2666" s="4" t="s">
        <v>23</v>
      </c>
      <c r="AI2666" s="5">
        <v>5000</v>
      </c>
      <c r="AJ2666" s="4">
        <v>2</v>
      </c>
      <c r="AK2666" s="4">
        <v>5</v>
      </c>
      <c r="AL2666" s="4">
        <v>7</v>
      </c>
      <c r="AM2666" s="4">
        <v>10</v>
      </c>
      <c r="AN2666" s="4">
        <v>22</v>
      </c>
    </row>
    <row r="2667" spans="28:40" x14ac:dyDescent="0.25">
      <c r="AB2667" s="4">
        <v>2666</v>
      </c>
      <c r="AC2667" s="4" t="s">
        <v>14</v>
      </c>
      <c r="AD2667" s="4" t="s">
        <v>60</v>
      </c>
      <c r="AE2667" s="4" t="s">
        <v>22</v>
      </c>
      <c r="AF2667" s="4" t="s">
        <v>17</v>
      </c>
      <c r="AG2667" s="4" t="s">
        <v>20</v>
      </c>
      <c r="AH2667" s="4" t="s">
        <v>23</v>
      </c>
      <c r="AI2667" s="5">
        <v>4000</v>
      </c>
      <c r="AJ2667" s="4">
        <v>0</v>
      </c>
      <c r="AK2667" s="4">
        <v>19</v>
      </c>
      <c r="AL2667" s="4">
        <v>25</v>
      </c>
      <c r="AM2667" s="4">
        <v>17</v>
      </c>
      <c r="AN2667" s="4">
        <v>61</v>
      </c>
    </row>
    <row r="2668" spans="28:40" x14ac:dyDescent="0.25">
      <c r="AB2668" s="4">
        <v>2667</v>
      </c>
      <c r="AC2668" s="4" t="s">
        <v>14</v>
      </c>
      <c r="AD2668" s="4" t="s">
        <v>68</v>
      </c>
      <c r="AE2668" s="4" t="s">
        <v>16</v>
      </c>
      <c r="AF2668" s="4" t="s">
        <v>17</v>
      </c>
      <c r="AG2668" s="4" t="s">
        <v>20</v>
      </c>
      <c r="AH2668" s="4" t="s">
        <v>23</v>
      </c>
      <c r="AI2668" s="5">
        <v>8700</v>
      </c>
      <c r="AJ2668" s="4">
        <v>0</v>
      </c>
      <c r="AK2668" s="4">
        <v>12</v>
      </c>
      <c r="AL2668" s="4">
        <v>32</v>
      </c>
      <c r="AM2668" s="4">
        <v>17</v>
      </c>
      <c r="AN2668" s="4">
        <v>61</v>
      </c>
    </row>
    <row r="2669" spans="28:40" x14ac:dyDescent="0.25">
      <c r="AB2669" s="4">
        <v>2668</v>
      </c>
      <c r="AC2669" s="4" t="s">
        <v>14</v>
      </c>
      <c r="AD2669" s="4" t="s">
        <v>42</v>
      </c>
      <c r="AE2669" s="4" t="s">
        <v>22</v>
      </c>
      <c r="AF2669" s="4" t="s">
        <v>17</v>
      </c>
      <c r="AG2669" s="4" t="s">
        <v>20</v>
      </c>
      <c r="AH2669" s="4" t="s">
        <v>36</v>
      </c>
      <c r="AI2669" s="5">
        <v>3600</v>
      </c>
      <c r="AJ2669" s="4">
        <v>0</v>
      </c>
      <c r="AK2669" s="4">
        <v>10</v>
      </c>
      <c r="AL2669" s="4">
        <v>24</v>
      </c>
      <c r="AM2669" s="4">
        <v>12</v>
      </c>
      <c r="AN2669" s="4">
        <v>46</v>
      </c>
    </row>
    <row r="2670" spans="28:40" x14ac:dyDescent="0.25">
      <c r="AB2670" s="4">
        <v>2669</v>
      </c>
      <c r="AC2670" s="4" t="s">
        <v>14</v>
      </c>
      <c r="AD2670" s="4" t="s">
        <v>52</v>
      </c>
      <c r="AE2670" s="4" t="s">
        <v>53</v>
      </c>
      <c r="AF2670" s="4" t="s">
        <v>17</v>
      </c>
      <c r="AG2670" s="4" t="s">
        <v>20</v>
      </c>
      <c r="AH2670" s="4" t="s">
        <v>23</v>
      </c>
      <c r="AI2670" s="5">
        <v>910</v>
      </c>
      <c r="AJ2670" s="4">
        <v>0</v>
      </c>
      <c r="AK2670" s="4">
        <v>16</v>
      </c>
      <c r="AL2670" s="4">
        <v>24</v>
      </c>
      <c r="AM2670" s="4">
        <v>13</v>
      </c>
      <c r="AN2670" s="4">
        <v>53</v>
      </c>
    </row>
    <row r="2671" spans="28:40" x14ac:dyDescent="0.25">
      <c r="AB2671" s="4">
        <v>2670</v>
      </c>
      <c r="AC2671" s="4" t="s">
        <v>14</v>
      </c>
      <c r="AD2671" s="4" t="s">
        <v>51</v>
      </c>
      <c r="AE2671" s="4" t="s">
        <v>22</v>
      </c>
      <c r="AF2671" s="4" t="s">
        <v>17</v>
      </c>
      <c r="AG2671" s="4" t="s">
        <v>20</v>
      </c>
      <c r="AH2671" s="4" t="s">
        <v>23</v>
      </c>
      <c r="AI2671" s="5">
        <v>5700</v>
      </c>
      <c r="AJ2671" s="4">
        <v>0</v>
      </c>
      <c r="AK2671" s="4">
        <v>14</v>
      </c>
      <c r="AL2671" s="4">
        <v>30</v>
      </c>
      <c r="AM2671" s="4">
        <v>25</v>
      </c>
      <c r="AN2671" s="4">
        <v>69</v>
      </c>
    </row>
    <row r="2672" spans="28:40" x14ac:dyDescent="0.25">
      <c r="AB2672" s="4">
        <v>2671</v>
      </c>
      <c r="AC2672" s="4" t="s">
        <v>14</v>
      </c>
      <c r="AD2672" s="4" t="s">
        <v>28</v>
      </c>
      <c r="AE2672" s="4" t="s">
        <v>22</v>
      </c>
      <c r="AF2672" s="4" t="s">
        <v>17</v>
      </c>
      <c r="AG2672" s="4" t="s">
        <v>20</v>
      </c>
      <c r="AH2672" s="4" t="s">
        <v>23</v>
      </c>
      <c r="AI2672" s="5">
        <v>4500</v>
      </c>
      <c r="AJ2672" s="4">
        <v>2</v>
      </c>
      <c r="AK2672" s="4">
        <v>13</v>
      </c>
      <c r="AL2672" s="4">
        <v>27</v>
      </c>
      <c r="AM2672" s="4">
        <v>12</v>
      </c>
      <c r="AN2672" s="4">
        <v>52</v>
      </c>
    </row>
    <row r="2673" spans="28:40" x14ac:dyDescent="0.25">
      <c r="AB2673" s="4">
        <v>2672</v>
      </c>
      <c r="AC2673" s="4" t="s">
        <v>14</v>
      </c>
      <c r="AD2673" s="4" t="s">
        <v>41</v>
      </c>
      <c r="AE2673" s="4" t="s">
        <v>53</v>
      </c>
      <c r="AF2673" s="4" t="s">
        <v>17</v>
      </c>
      <c r="AG2673" s="4" t="s">
        <v>20</v>
      </c>
      <c r="AH2673" s="4" t="s">
        <v>23</v>
      </c>
      <c r="AI2673" s="5">
        <v>7000</v>
      </c>
      <c r="AJ2673" s="4">
        <v>0</v>
      </c>
      <c r="AK2673" s="4">
        <v>16</v>
      </c>
      <c r="AL2673" s="4">
        <v>30</v>
      </c>
      <c r="AM2673" s="4">
        <v>22</v>
      </c>
      <c r="AN2673" s="4">
        <v>68</v>
      </c>
    </row>
    <row r="2674" spans="28:40" x14ac:dyDescent="0.25">
      <c r="AB2674" s="4">
        <v>2673</v>
      </c>
      <c r="AC2674" s="4" t="s">
        <v>14</v>
      </c>
      <c r="AD2674" s="4" t="s">
        <v>29</v>
      </c>
      <c r="AE2674" s="4" t="s">
        <v>22</v>
      </c>
      <c r="AF2674" s="4" t="s">
        <v>17</v>
      </c>
      <c r="AG2674" s="4" t="s">
        <v>20</v>
      </c>
      <c r="AH2674" s="4" t="s">
        <v>23</v>
      </c>
      <c r="AI2674" s="5">
        <v>5000</v>
      </c>
      <c r="AJ2674" s="4">
        <v>2</v>
      </c>
      <c r="AK2674" s="4">
        <v>13</v>
      </c>
      <c r="AL2674" s="4">
        <v>26</v>
      </c>
      <c r="AM2674" s="4">
        <v>12</v>
      </c>
      <c r="AN2674" s="4">
        <v>51</v>
      </c>
    </row>
    <row r="2675" spans="28:40" x14ac:dyDescent="0.25">
      <c r="AB2675" s="4">
        <v>2674</v>
      </c>
      <c r="AC2675" s="4" t="s">
        <v>20</v>
      </c>
      <c r="AD2675" s="4" t="s">
        <v>27</v>
      </c>
      <c r="AE2675" s="4" t="s">
        <v>22</v>
      </c>
      <c r="AF2675" s="4" t="s">
        <v>17</v>
      </c>
      <c r="AG2675" s="4" t="s">
        <v>20</v>
      </c>
      <c r="AH2675" s="4" t="s">
        <v>23</v>
      </c>
      <c r="AI2675" s="5">
        <v>4000</v>
      </c>
      <c r="AJ2675" s="4">
        <v>0</v>
      </c>
      <c r="AK2675" s="4">
        <v>21</v>
      </c>
      <c r="AL2675" s="4">
        <v>18</v>
      </c>
      <c r="AM2675" s="4">
        <v>17</v>
      </c>
      <c r="AN2675" s="4">
        <v>56</v>
      </c>
    </row>
    <row r="2676" spans="28:40" x14ac:dyDescent="0.25">
      <c r="AB2676" s="4">
        <v>2675</v>
      </c>
      <c r="AC2676" s="4" t="s">
        <v>14</v>
      </c>
      <c r="AD2676" s="4" t="s">
        <v>38</v>
      </c>
      <c r="AE2676" s="4" t="s">
        <v>53</v>
      </c>
      <c r="AF2676" s="4" t="s">
        <v>17</v>
      </c>
      <c r="AG2676" s="4" t="s">
        <v>20</v>
      </c>
      <c r="AH2676" s="4" t="s">
        <v>23</v>
      </c>
      <c r="AI2676" s="5">
        <v>7500</v>
      </c>
      <c r="AJ2676" s="4">
        <v>0</v>
      </c>
      <c r="AK2676" s="4">
        <v>18</v>
      </c>
      <c r="AL2676" s="4">
        <v>31</v>
      </c>
      <c r="AM2676" s="4">
        <v>24</v>
      </c>
      <c r="AN2676" s="4">
        <v>73</v>
      </c>
    </row>
    <row r="2677" spans="28:40" x14ac:dyDescent="0.25">
      <c r="AB2677" s="4">
        <v>2676</v>
      </c>
      <c r="AC2677" s="4" t="s">
        <v>14</v>
      </c>
      <c r="AD2677" s="4" t="s">
        <v>28</v>
      </c>
      <c r="AE2677" s="4" t="s">
        <v>22</v>
      </c>
      <c r="AF2677" s="4" t="s">
        <v>17</v>
      </c>
      <c r="AG2677" s="4" t="s">
        <v>20</v>
      </c>
      <c r="AH2677" s="4" t="s">
        <v>23</v>
      </c>
      <c r="AI2677" s="5">
        <v>3500</v>
      </c>
      <c r="AJ2677" s="4">
        <v>2</v>
      </c>
      <c r="AK2677" s="4">
        <v>14</v>
      </c>
      <c r="AL2677" s="4">
        <v>27</v>
      </c>
      <c r="AM2677" s="4">
        <v>13</v>
      </c>
      <c r="AN2677" s="4">
        <v>54</v>
      </c>
    </row>
    <row r="2678" spans="28:40" x14ac:dyDescent="0.25">
      <c r="AB2678" s="4">
        <v>2677</v>
      </c>
      <c r="AC2678" s="4" t="s">
        <v>20</v>
      </c>
      <c r="AD2678" s="4" t="s">
        <v>52</v>
      </c>
      <c r="AE2678" s="4" t="s">
        <v>16</v>
      </c>
      <c r="AF2678" s="4" t="s">
        <v>17</v>
      </c>
      <c r="AG2678" s="4" t="s">
        <v>20</v>
      </c>
      <c r="AH2678" s="4" t="s">
        <v>23</v>
      </c>
      <c r="AI2678" s="5">
        <v>7700</v>
      </c>
      <c r="AJ2678" s="4">
        <v>0</v>
      </c>
      <c r="AK2678" s="4">
        <v>17</v>
      </c>
      <c r="AL2678" s="4">
        <v>30</v>
      </c>
      <c r="AM2678" s="4">
        <v>20</v>
      </c>
      <c r="AN2678" s="4">
        <v>67</v>
      </c>
    </row>
    <row r="2679" spans="28:40" x14ac:dyDescent="0.25">
      <c r="AB2679" s="4">
        <v>2678</v>
      </c>
      <c r="AC2679" s="4" t="s">
        <v>14</v>
      </c>
      <c r="AD2679" s="4" t="s">
        <v>29</v>
      </c>
      <c r="AE2679" s="4" t="s">
        <v>16</v>
      </c>
      <c r="AF2679" s="4" t="s">
        <v>17</v>
      </c>
      <c r="AG2679" s="4" t="s">
        <v>20</v>
      </c>
      <c r="AH2679" s="4" t="s">
        <v>36</v>
      </c>
      <c r="AI2679" s="5">
        <v>5000</v>
      </c>
      <c r="AJ2679" s="4">
        <v>1</v>
      </c>
      <c r="AK2679" s="4">
        <v>17</v>
      </c>
      <c r="AL2679" s="4">
        <v>22</v>
      </c>
      <c r="AM2679" s="4">
        <v>19</v>
      </c>
      <c r="AN2679" s="4">
        <v>58</v>
      </c>
    </row>
    <row r="2680" spans="28:40" x14ac:dyDescent="0.25">
      <c r="AB2680" s="4">
        <v>2679</v>
      </c>
      <c r="AC2680" s="4" t="s">
        <v>14</v>
      </c>
      <c r="AD2680" s="4" t="s">
        <v>40</v>
      </c>
      <c r="AE2680" s="4" t="s">
        <v>16</v>
      </c>
      <c r="AF2680" s="4" t="s">
        <v>17</v>
      </c>
      <c r="AG2680" s="4" t="s">
        <v>20</v>
      </c>
      <c r="AH2680" s="4" t="s">
        <v>36</v>
      </c>
      <c r="AI2680" s="5">
        <v>5000</v>
      </c>
      <c r="AJ2680" s="4">
        <v>0</v>
      </c>
      <c r="AK2680" s="4">
        <v>10</v>
      </c>
      <c r="AL2680" s="4">
        <v>23</v>
      </c>
      <c r="AM2680" s="4">
        <v>19</v>
      </c>
      <c r="AN2680" s="4">
        <v>52</v>
      </c>
    </row>
    <row r="2681" spans="28:40" x14ac:dyDescent="0.25">
      <c r="AB2681" s="4">
        <v>2680</v>
      </c>
      <c r="AC2681" s="4" t="s">
        <v>14</v>
      </c>
      <c r="AD2681" s="4" t="s">
        <v>75</v>
      </c>
      <c r="AE2681" s="4" t="s">
        <v>16</v>
      </c>
      <c r="AF2681" s="4" t="s">
        <v>17</v>
      </c>
      <c r="AG2681" s="4" t="s">
        <v>20</v>
      </c>
      <c r="AH2681" s="4" t="s">
        <v>23</v>
      </c>
      <c r="AI2681" s="5">
        <v>7300</v>
      </c>
      <c r="AJ2681" s="4">
        <v>0</v>
      </c>
      <c r="AK2681" s="4">
        <v>16</v>
      </c>
      <c r="AL2681" s="4">
        <v>24</v>
      </c>
      <c r="AM2681" s="4">
        <v>18</v>
      </c>
      <c r="AN2681" s="4">
        <v>58</v>
      </c>
    </row>
    <row r="2682" spans="28:40" x14ac:dyDescent="0.25">
      <c r="AB2682" s="4">
        <v>2681</v>
      </c>
      <c r="AC2682" s="4" t="s">
        <v>14</v>
      </c>
      <c r="AD2682" s="4" t="s">
        <v>44</v>
      </c>
      <c r="AE2682" s="4" t="s">
        <v>16</v>
      </c>
      <c r="AF2682" s="4" t="s">
        <v>17</v>
      </c>
      <c r="AG2682" s="4" t="s">
        <v>20</v>
      </c>
      <c r="AH2682" s="4" t="s">
        <v>36</v>
      </c>
      <c r="AI2682" s="5">
        <v>6000</v>
      </c>
      <c r="AJ2682" s="4">
        <v>2</v>
      </c>
      <c r="AK2682" s="4">
        <v>15</v>
      </c>
      <c r="AL2682" s="4">
        <v>24</v>
      </c>
      <c r="AM2682" s="4">
        <v>19</v>
      </c>
      <c r="AN2682" s="4">
        <v>58</v>
      </c>
    </row>
    <row r="2683" spans="28:40" x14ac:dyDescent="0.25">
      <c r="AB2683" s="4">
        <v>2682</v>
      </c>
      <c r="AC2683" s="4" t="s">
        <v>14</v>
      </c>
      <c r="AD2683" s="4" t="s">
        <v>40</v>
      </c>
      <c r="AE2683" s="4" t="s">
        <v>53</v>
      </c>
      <c r="AF2683" s="4" t="s">
        <v>17</v>
      </c>
      <c r="AG2683" s="4" t="s">
        <v>20</v>
      </c>
      <c r="AH2683" s="4" t="s">
        <v>23</v>
      </c>
      <c r="AI2683" s="5">
        <v>6000</v>
      </c>
      <c r="AJ2683" s="4">
        <v>0</v>
      </c>
      <c r="AK2683" s="4">
        <v>20</v>
      </c>
      <c r="AL2683" s="4">
        <v>12</v>
      </c>
      <c r="AM2683" s="4">
        <v>18</v>
      </c>
      <c r="AN2683" s="4">
        <v>50</v>
      </c>
    </row>
    <row r="2684" spans="28:40" x14ac:dyDescent="0.25">
      <c r="AB2684" s="4">
        <v>2683</v>
      </c>
      <c r="AC2684" s="4" t="s">
        <v>14</v>
      </c>
      <c r="AD2684" s="4" t="s">
        <v>38</v>
      </c>
      <c r="AE2684" s="4" t="s">
        <v>16</v>
      </c>
      <c r="AF2684" s="4" t="s">
        <v>17</v>
      </c>
      <c r="AG2684" s="4" t="s">
        <v>20</v>
      </c>
      <c r="AH2684" s="4" t="s">
        <v>36</v>
      </c>
      <c r="AI2684" s="5">
        <v>7500</v>
      </c>
      <c r="AJ2684" s="4">
        <v>0</v>
      </c>
      <c r="AK2684" s="4">
        <v>17</v>
      </c>
      <c r="AL2684" s="4">
        <v>37</v>
      </c>
      <c r="AM2684" s="4">
        <v>16</v>
      </c>
      <c r="AN2684" s="4">
        <v>70</v>
      </c>
    </row>
    <row r="2685" spans="28:40" x14ac:dyDescent="0.25">
      <c r="AB2685" s="4">
        <v>2684</v>
      </c>
      <c r="AC2685" s="4" t="s">
        <v>14</v>
      </c>
      <c r="AD2685" s="4" t="s">
        <v>42</v>
      </c>
      <c r="AE2685" s="4" t="s">
        <v>16</v>
      </c>
      <c r="AF2685" s="4" t="s">
        <v>17</v>
      </c>
      <c r="AG2685" s="4" t="s">
        <v>20</v>
      </c>
      <c r="AH2685" s="4" t="s">
        <v>36</v>
      </c>
      <c r="AI2685" s="5">
        <v>5000</v>
      </c>
      <c r="AJ2685" s="4">
        <v>1</v>
      </c>
      <c r="AK2685" s="4">
        <v>16</v>
      </c>
      <c r="AL2685" s="4">
        <v>22</v>
      </c>
      <c r="AM2685" s="4">
        <v>21</v>
      </c>
      <c r="AN2685" s="4">
        <v>59</v>
      </c>
    </row>
    <row r="2686" spans="28:40" x14ac:dyDescent="0.25">
      <c r="AB2686" s="4">
        <v>2685</v>
      </c>
      <c r="AC2686" s="4" t="s">
        <v>14</v>
      </c>
      <c r="AD2686" s="4" t="s">
        <v>31</v>
      </c>
      <c r="AE2686" s="4" t="s">
        <v>16</v>
      </c>
      <c r="AF2686" s="4" t="s">
        <v>17</v>
      </c>
      <c r="AG2686" s="4" t="s">
        <v>20</v>
      </c>
      <c r="AH2686" s="4" t="s">
        <v>23</v>
      </c>
      <c r="AI2686" s="5">
        <v>700</v>
      </c>
      <c r="AJ2686" s="4">
        <v>0</v>
      </c>
      <c r="AK2686" s="4">
        <v>17</v>
      </c>
      <c r="AL2686" s="4">
        <v>8</v>
      </c>
      <c r="AM2686" s="4">
        <v>20</v>
      </c>
      <c r="AN2686" s="4">
        <v>45</v>
      </c>
    </row>
    <row r="2687" spans="28:40" x14ac:dyDescent="0.25">
      <c r="AB2687" s="4">
        <v>2686</v>
      </c>
      <c r="AC2687" s="4" t="s">
        <v>14</v>
      </c>
      <c r="AD2687" s="4" t="s">
        <v>42</v>
      </c>
      <c r="AE2687" s="4" t="s">
        <v>16</v>
      </c>
      <c r="AF2687" s="4" t="s">
        <v>17</v>
      </c>
      <c r="AG2687" s="4" t="s">
        <v>20</v>
      </c>
      <c r="AH2687" s="4" t="s">
        <v>36</v>
      </c>
      <c r="AI2687" s="5">
        <v>8000</v>
      </c>
      <c r="AJ2687" s="4">
        <v>0</v>
      </c>
      <c r="AK2687" s="4">
        <v>8</v>
      </c>
      <c r="AL2687" s="4">
        <v>13</v>
      </c>
      <c r="AM2687" s="4">
        <v>13</v>
      </c>
      <c r="AN2687" s="4">
        <v>34</v>
      </c>
    </row>
    <row r="2688" spans="28:40" x14ac:dyDescent="0.25">
      <c r="AB2688" s="4">
        <v>2687</v>
      </c>
      <c r="AC2688" s="4" t="s">
        <v>14</v>
      </c>
      <c r="AD2688" s="4" t="s">
        <v>29</v>
      </c>
      <c r="AE2688" s="4" t="s">
        <v>16</v>
      </c>
      <c r="AF2688" s="4" t="s">
        <v>17</v>
      </c>
      <c r="AG2688" s="4" t="s">
        <v>20</v>
      </c>
      <c r="AH2688" s="4" t="s">
        <v>36</v>
      </c>
      <c r="AI2688" s="5">
        <v>5000</v>
      </c>
      <c r="AJ2688" s="4">
        <v>1</v>
      </c>
      <c r="AK2688" s="4">
        <v>14</v>
      </c>
      <c r="AL2688" s="4">
        <v>24</v>
      </c>
      <c r="AM2688" s="4">
        <v>19</v>
      </c>
      <c r="AN2688" s="4">
        <v>57</v>
      </c>
    </row>
    <row r="2689" spans="28:40" x14ac:dyDescent="0.25">
      <c r="AB2689" s="4">
        <v>2688</v>
      </c>
      <c r="AC2689" s="4" t="s">
        <v>14</v>
      </c>
      <c r="AD2689" s="4" t="s">
        <v>38</v>
      </c>
      <c r="AE2689" s="4" t="s">
        <v>16</v>
      </c>
      <c r="AF2689" s="4" t="s">
        <v>17</v>
      </c>
      <c r="AG2689" s="4" t="s">
        <v>20</v>
      </c>
      <c r="AH2689" s="4" t="s">
        <v>36</v>
      </c>
      <c r="AI2689" s="5">
        <v>5000</v>
      </c>
      <c r="AJ2689" s="4">
        <v>2</v>
      </c>
      <c r="AK2689" s="4">
        <v>10</v>
      </c>
      <c r="AL2689" s="4">
        <v>17</v>
      </c>
      <c r="AM2689" s="4">
        <v>14</v>
      </c>
      <c r="AN2689" s="4">
        <v>41</v>
      </c>
    </row>
    <row r="2690" spans="28:40" x14ac:dyDescent="0.25">
      <c r="AB2690" s="4">
        <v>2689</v>
      </c>
      <c r="AC2690" s="4" t="s">
        <v>20</v>
      </c>
      <c r="AD2690" s="4" t="s">
        <v>37</v>
      </c>
      <c r="AE2690" s="4" t="s">
        <v>53</v>
      </c>
      <c r="AF2690" s="4" t="s">
        <v>17</v>
      </c>
      <c r="AG2690" s="4" t="s">
        <v>20</v>
      </c>
      <c r="AH2690" s="4" t="s">
        <v>23</v>
      </c>
      <c r="AI2690" s="5">
        <v>7400</v>
      </c>
      <c r="AJ2690" s="4">
        <v>0</v>
      </c>
      <c r="AK2690" s="4">
        <v>18</v>
      </c>
      <c r="AL2690" s="4">
        <v>32</v>
      </c>
      <c r="AM2690" s="4">
        <v>22</v>
      </c>
      <c r="AN2690" s="4">
        <v>72</v>
      </c>
    </row>
    <row r="2691" spans="28:40" x14ac:dyDescent="0.25">
      <c r="AB2691" s="4">
        <v>2690</v>
      </c>
      <c r="AC2691" s="4" t="s">
        <v>14</v>
      </c>
      <c r="AD2691" s="4" t="s">
        <v>34</v>
      </c>
      <c r="AE2691" s="4" t="s">
        <v>16</v>
      </c>
      <c r="AF2691" s="4" t="s">
        <v>17</v>
      </c>
      <c r="AG2691" s="4" t="s">
        <v>20</v>
      </c>
      <c r="AH2691" s="4" t="s">
        <v>36</v>
      </c>
      <c r="AI2691" s="5">
        <v>4000</v>
      </c>
      <c r="AJ2691" s="4">
        <v>1</v>
      </c>
      <c r="AK2691" s="4">
        <v>16</v>
      </c>
      <c r="AL2691" s="4">
        <v>6</v>
      </c>
      <c r="AM2691" s="4">
        <v>14</v>
      </c>
      <c r="AN2691" s="4">
        <v>36</v>
      </c>
    </row>
    <row r="2692" spans="28:40" x14ac:dyDescent="0.25">
      <c r="AB2692" s="4">
        <v>2691</v>
      </c>
      <c r="AC2692" s="4" t="s">
        <v>20</v>
      </c>
      <c r="AD2692" s="4" t="s">
        <v>42</v>
      </c>
      <c r="AE2692" s="4" t="s">
        <v>16</v>
      </c>
      <c r="AF2692" s="4" t="s">
        <v>17</v>
      </c>
      <c r="AG2692" s="4" t="s">
        <v>20</v>
      </c>
      <c r="AH2692" s="4" t="s">
        <v>36</v>
      </c>
      <c r="AI2692" s="5">
        <v>5000</v>
      </c>
      <c r="AJ2692" s="4">
        <v>0</v>
      </c>
      <c r="AK2692" s="4">
        <v>12</v>
      </c>
      <c r="AL2692" s="4">
        <v>19</v>
      </c>
      <c r="AM2692" s="4">
        <v>22</v>
      </c>
      <c r="AN2692" s="4">
        <v>53</v>
      </c>
    </row>
    <row r="2693" spans="28:40" x14ac:dyDescent="0.25">
      <c r="AB2693" s="4">
        <v>2692</v>
      </c>
      <c r="AC2693" s="4" t="s">
        <v>14</v>
      </c>
      <c r="AD2693" s="4" t="s">
        <v>38</v>
      </c>
      <c r="AE2693" s="4" t="s">
        <v>53</v>
      </c>
      <c r="AF2693" s="4" t="s">
        <v>17</v>
      </c>
      <c r="AG2693" s="4" t="s">
        <v>20</v>
      </c>
      <c r="AH2693" s="4" t="s">
        <v>23</v>
      </c>
      <c r="AI2693" s="5">
        <v>6600</v>
      </c>
      <c r="AJ2693" s="4">
        <v>0</v>
      </c>
      <c r="AK2693" s="4">
        <v>16</v>
      </c>
      <c r="AL2693" s="4">
        <v>32</v>
      </c>
      <c r="AM2693" s="4">
        <v>21</v>
      </c>
      <c r="AN2693" s="4">
        <v>69</v>
      </c>
    </row>
    <row r="2694" spans="28:40" x14ac:dyDescent="0.25">
      <c r="AB2694" s="4">
        <v>2693</v>
      </c>
      <c r="AC2694" s="4" t="s">
        <v>20</v>
      </c>
      <c r="AD2694" s="4" t="s">
        <v>27</v>
      </c>
      <c r="AE2694" s="4" t="s">
        <v>16</v>
      </c>
      <c r="AF2694" s="4" t="s">
        <v>17</v>
      </c>
      <c r="AG2694" s="4" t="s">
        <v>20</v>
      </c>
      <c r="AH2694" s="4" t="s">
        <v>36</v>
      </c>
      <c r="AI2694" s="5">
        <v>4000</v>
      </c>
      <c r="AJ2694" s="4">
        <v>1</v>
      </c>
      <c r="AK2694" s="4">
        <v>9</v>
      </c>
      <c r="AL2694" s="4">
        <v>6</v>
      </c>
      <c r="AM2694" s="4">
        <v>4</v>
      </c>
      <c r="AN2694" s="4">
        <v>19</v>
      </c>
    </row>
    <row r="2695" spans="28:40" x14ac:dyDescent="0.25">
      <c r="AB2695" s="4">
        <v>2694</v>
      </c>
      <c r="AC2695" s="4" t="s">
        <v>20</v>
      </c>
      <c r="AD2695" s="4" t="s">
        <v>51</v>
      </c>
      <c r="AE2695" s="4" t="s">
        <v>22</v>
      </c>
      <c r="AF2695" s="4" t="s">
        <v>17</v>
      </c>
      <c r="AG2695" s="4" t="s">
        <v>20</v>
      </c>
      <c r="AH2695" s="4" t="s">
        <v>36</v>
      </c>
      <c r="AI2695" s="5">
        <v>5000</v>
      </c>
      <c r="AJ2695" s="4">
        <v>2</v>
      </c>
      <c r="AK2695" s="4">
        <v>9</v>
      </c>
      <c r="AL2695" s="4">
        <v>10</v>
      </c>
      <c r="AM2695" s="4">
        <v>12</v>
      </c>
      <c r="AN2695" s="4">
        <v>31</v>
      </c>
    </row>
    <row r="2696" spans="28:40" x14ac:dyDescent="0.25">
      <c r="AB2696" s="4">
        <v>2695</v>
      </c>
      <c r="AC2696" s="4" t="s">
        <v>14</v>
      </c>
      <c r="AD2696" s="4" t="s">
        <v>51</v>
      </c>
      <c r="AE2696" s="4" t="s">
        <v>53</v>
      </c>
      <c r="AF2696" s="4" t="s">
        <v>17</v>
      </c>
      <c r="AG2696" s="4" t="s">
        <v>20</v>
      </c>
      <c r="AH2696" s="4" t="s">
        <v>23</v>
      </c>
      <c r="AI2696" s="5">
        <v>6300</v>
      </c>
      <c r="AJ2696" s="4">
        <v>0</v>
      </c>
      <c r="AK2696" s="4">
        <v>17</v>
      </c>
      <c r="AL2696" s="4">
        <v>38</v>
      </c>
      <c r="AM2696" s="4">
        <v>21</v>
      </c>
      <c r="AN2696" s="4">
        <v>76</v>
      </c>
    </row>
    <row r="2697" spans="28:40" x14ac:dyDescent="0.25">
      <c r="AB2697" s="4">
        <v>2696</v>
      </c>
      <c r="AC2697" s="4" t="s">
        <v>14</v>
      </c>
      <c r="AD2697" s="4" t="s">
        <v>47</v>
      </c>
      <c r="AE2697" s="4" t="s">
        <v>16</v>
      </c>
      <c r="AF2697" s="4" t="s">
        <v>17</v>
      </c>
      <c r="AG2697" s="4" t="s">
        <v>20</v>
      </c>
      <c r="AH2697" s="4" t="s">
        <v>36</v>
      </c>
      <c r="AI2697" s="5">
        <v>3000</v>
      </c>
      <c r="AJ2697" s="4">
        <v>0</v>
      </c>
      <c r="AK2697" s="4">
        <v>15</v>
      </c>
      <c r="AL2697" s="4">
        <v>7</v>
      </c>
      <c r="AM2697" s="4">
        <v>3</v>
      </c>
      <c r="AN2697" s="4">
        <v>25</v>
      </c>
    </row>
    <row r="2698" spans="28:40" x14ac:dyDescent="0.25">
      <c r="AB2698" s="4">
        <v>2697</v>
      </c>
      <c r="AC2698" s="4" t="s">
        <v>20</v>
      </c>
      <c r="AD2698" s="4" t="s">
        <v>61</v>
      </c>
      <c r="AE2698" s="4" t="s">
        <v>53</v>
      </c>
      <c r="AF2698" s="4" t="s">
        <v>17</v>
      </c>
      <c r="AG2698" s="4" t="s">
        <v>20</v>
      </c>
      <c r="AH2698" s="4" t="s">
        <v>23</v>
      </c>
      <c r="AI2698" s="5">
        <v>6100</v>
      </c>
      <c r="AJ2698" s="4">
        <v>0</v>
      </c>
      <c r="AK2698" s="4">
        <v>15</v>
      </c>
      <c r="AL2698" s="4">
        <v>23</v>
      </c>
      <c r="AM2698" s="4">
        <v>22</v>
      </c>
      <c r="AN2698" s="4">
        <v>60</v>
      </c>
    </row>
    <row r="2699" spans="28:40" x14ac:dyDescent="0.25">
      <c r="AB2699" s="4">
        <v>2698</v>
      </c>
      <c r="AC2699" s="4" t="s">
        <v>14</v>
      </c>
      <c r="AD2699" s="4" t="s">
        <v>51</v>
      </c>
      <c r="AE2699" s="4" t="s">
        <v>16</v>
      </c>
      <c r="AF2699" s="4" t="s">
        <v>17</v>
      </c>
      <c r="AG2699" s="4" t="s">
        <v>20</v>
      </c>
      <c r="AH2699" s="4" t="s">
        <v>36</v>
      </c>
      <c r="AI2699" s="5">
        <v>5000</v>
      </c>
      <c r="AJ2699" s="4">
        <v>0</v>
      </c>
      <c r="AK2699" s="4">
        <v>5</v>
      </c>
      <c r="AL2699" s="4">
        <v>20</v>
      </c>
      <c r="AM2699" s="4">
        <v>10</v>
      </c>
      <c r="AN2699" s="4">
        <v>35</v>
      </c>
    </row>
    <row r="2700" spans="28:40" x14ac:dyDescent="0.25">
      <c r="AB2700" s="4">
        <v>2699</v>
      </c>
      <c r="AC2700" s="4" t="s">
        <v>14</v>
      </c>
      <c r="AD2700" s="4" t="s">
        <v>24</v>
      </c>
      <c r="AE2700" s="4" t="s">
        <v>16</v>
      </c>
      <c r="AF2700" s="4" t="s">
        <v>17</v>
      </c>
      <c r="AG2700" s="4" t="s">
        <v>20</v>
      </c>
      <c r="AH2700" s="4" t="s">
        <v>36</v>
      </c>
      <c r="AI2700" s="5">
        <v>4500</v>
      </c>
      <c r="AJ2700" s="4">
        <v>2</v>
      </c>
      <c r="AK2700" s="4">
        <v>15</v>
      </c>
      <c r="AL2700" s="4">
        <v>10</v>
      </c>
      <c r="AM2700" s="4">
        <v>10</v>
      </c>
      <c r="AN2700" s="4">
        <v>35</v>
      </c>
    </row>
    <row r="2701" spans="28:40" x14ac:dyDescent="0.25">
      <c r="AB2701" s="4">
        <v>2700</v>
      </c>
      <c r="AC2701" s="4" t="s">
        <v>20</v>
      </c>
      <c r="AD2701" s="4" t="s">
        <v>49</v>
      </c>
      <c r="AE2701" s="4" t="s">
        <v>16</v>
      </c>
      <c r="AF2701" s="4" t="s">
        <v>17</v>
      </c>
      <c r="AG2701" s="4" t="s">
        <v>20</v>
      </c>
      <c r="AH2701" s="4" t="s">
        <v>23</v>
      </c>
      <c r="AI2701" s="5">
        <v>7500</v>
      </c>
      <c r="AJ2701" s="4">
        <v>0</v>
      </c>
      <c r="AK2701" s="4">
        <v>17</v>
      </c>
      <c r="AL2701" s="4">
        <v>23</v>
      </c>
      <c r="AM2701" s="4">
        <v>25</v>
      </c>
      <c r="AN2701" s="4">
        <v>65</v>
      </c>
    </row>
    <row r="2702" spans="28:40" x14ac:dyDescent="0.25">
      <c r="AB2702" s="4">
        <v>2701</v>
      </c>
      <c r="AC2702" s="4" t="s">
        <v>14</v>
      </c>
      <c r="AD2702" s="4" t="s">
        <v>60</v>
      </c>
      <c r="AE2702" s="4" t="s">
        <v>16</v>
      </c>
      <c r="AF2702" s="4" t="s">
        <v>17</v>
      </c>
      <c r="AG2702" s="4" t="s">
        <v>20</v>
      </c>
      <c r="AH2702" s="4" t="s">
        <v>36</v>
      </c>
      <c r="AI2702" s="5">
        <v>7500</v>
      </c>
      <c r="AJ2702" s="4">
        <v>2</v>
      </c>
      <c r="AK2702" s="4">
        <v>10</v>
      </c>
      <c r="AL2702" s="4">
        <v>29</v>
      </c>
      <c r="AM2702" s="4">
        <v>25</v>
      </c>
      <c r="AN2702" s="4">
        <v>64</v>
      </c>
    </row>
    <row r="2703" spans="28:40" x14ac:dyDescent="0.25">
      <c r="AB2703" s="4">
        <v>2702</v>
      </c>
      <c r="AC2703" s="4" t="s">
        <v>14</v>
      </c>
      <c r="AD2703" s="4" t="s">
        <v>40</v>
      </c>
      <c r="AE2703" s="4" t="s">
        <v>16</v>
      </c>
      <c r="AF2703" s="4" t="s">
        <v>17</v>
      </c>
      <c r="AG2703" s="4" t="s">
        <v>20</v>
      </c>
      <c r="AH2703" s="4" t="s">
        <v>36</v>
      </c>
      <c r="AI2703" s="5">
        <v>4000</v>
      </c>
      <c r="AJ2703" s="4">
        <v>2</v>
      </c>
      <c r="AK2703" s="4">
        <v>15</v>
      </c>
      <c r="AL2703" s="4">
        <v>4</v>
      </c>
      <c r="AM2703" s="4">
        <v>10</v>
      </c>
      <c r="AN2703" s="4">
        <v>29</v>
      </c>
    </row>
    <row r="2704" spans="28:40" x14ac:dyDescent="0.25">
      <c r="AB2704" s="4">
        <v>2703</v>
      </c>
      <c r="AC2704" s="4" t="s">
        <v>14</v>
      </c>
      <c r="AD2704" s="4" t="s">
        <v>54</v>
      </c>
      <c r="AE2704" s="4" t="s">
        <v>53</v>
      </c>
      <c r="AF2704" s="4" t="s">
        <v>17</v>
      </c>
      <c r="AG2704" s="4" t="s">
        <v>20</v>
      </c>
      <c r="AH2704" s="4" t="s">
        <v>23</v>
      </c>
      <c r="AI2704" s="5">
        <v>8000</v>
      </c>
      <c r="AJ2704" s="4">
        <v>0</v>
      </c>
      <c r="AK2704" s="4">
        <v>19</v>
      </c>
      <c r="AL2704" s="4">
        <v>37</v>
      </c>
      <c r="AM2704" s="4">
        <v>22</v>
      </c>
      <c r="AN2704" s="4">
        <v>78</v>
      </c>
    </row>
    <row r="2705" spans="28:40" x14ac:dyDescent="0.25">
      <c r="AB2705" s="4">
        <v>2704</v>
      </c>
      <c r="AC2705" s="4" t="s">
        <v>14</v>
      </c>
      <c r="AD2705" s="4" t="s">
        <v>60</v>
      </c>
      <c r="AE2705" s="4" t="s">
        <v>16</v>
      </c>
      <c r="AF2705" s="4" t="s">
        <v>17</v>
      </c>
      <c r="AG2705" s="4" t="s">
        <v>20</v>
      </c>
      <c r="AH2705" s="4" t="s">
        <v>36</v>
      </c>
      <c r="AI2705" s="5">
        <v>5000</v>
      </c>
      <c r="AJ2705" s="4">
        <v>2</v>
      </c>
      <c r="AK2705" s="4">
        <v>17</v>
      </c>
      <c r="AL2705" s="4">
        <v>28</v>
      </c>
      <c r="AM2705" s="4">
        <v>25</v>
      </c>
      <c r="AN2705" s="4">
        <v>70</v>
      </c>
    </row>
    <row r="2706" spans="28:40" x14ac:dyDescent="0.25">
      <c r="AB2706" s="4">
        <v>2705</v>
      </c>
      <c r="AC2706" s="4" t="s">
        <v>14</v>
      </c>
      <c r="AD2706" s="4" t="s">
        <v>44</v>
      </c>
      <c r="AE2706" s="4" t="s">
        <v>16</v>
      </c>
      <c r="AF2706" s="4" t="s">
        <v>17</v>
      </c>
      <c r="AG2706" s="4" t="s">
        <v>20</v>
      </c>
      <c r="AH2706" s="4" t="s">
        <v>36</v>
      </c>
      <c r="AI2706" s="5">
        <v>3000</v>
      </c>
      <c r="AJ2706" s="4">
        <v>1</v>
      </c>
      <c r="AK2706" s="4">
        <v>16</v>
      </c>
      <c r="AL2706" s="4">
        <v>31</v>
      </c>
      <c r="AM2706" s="4">
        <v>24</v>
      </c>
      <c r="AN2706" s="4">
        <v>71</v>
      </c>
    </row>
    <row r="2707" spans="28:40" x14ac:dyDescent="0.25">
      <c r="AB2707" s="4">
        <v>2706</v>
      </c>
      <c r="AC2707" s="4" t="s">
        <v>14</v>
      </c>
      <c r="AD2707" s="4" t="s">
        <v>52</v>
      </c>
      <c r="AE2707" s="4" t="s">
        <v>16</v>
      </c>
      <c r="AF2707" s="4" t="s">
        <v>17</v>
      </c>
      <c r="AG2707" s="4" t="s">
        <v>20</v>
      </c>
      <c r="AH2707" s="4" t="s">
        <v>23</v>
      </c>
      <c r="AI2707" s="5">
        <v>9000</v>
      </c>
      <c r="AJ2707" s="4">
        <v>0</v>
      </c>
      <c r="AK2707" s="4">
        <v>16</v>
      </c>
      <c r="AL2707" s="4">
        <v>8</v>
      </c>
      <c r="AM2707" s="4">
        <v>19</v>
      </c>
      <c r="AN2707" s="4">
        <v>43</v>
      </c>
    </row>
    <row r="2708" spans="28:40" x14ac:dyDescent="0.25">
      <c r="AB2708" s="4">
        <v>2707</v>
      </c>
      <c r="AC2708" s="4" t="s">
        <v>14</v>
      </c>
      <c r="AD2708" s="4" t="s">
        <v>40</v>
      </c>
      <c r="AE2708" s="4" t="s">
        <v>16</v>
      </c>
      <c r="AF2708" s="4" t="s">
        <v>17</v>
      </c>
      <c r="AG2708" s="4" t="s">
        <v>20</v>
      </c>
      <c r="AH2708" s="4" t="s">
        <v>36</v>
      </c>
      <c r="AI2708" s="5">
        <v>5000</v>
      </c>
      <c r="AJ2708" s="4">
        <v>2</v>
      </c>
      <c r="AK2708" s="4">
        <v>15</v>
      </c>
      <c r="AL2708" s="4">
        <v>18</v>
      </c>
      <c r="AM2708" s="4">
        <v>25</v>
      </c>
      <c r="AN2708" s="4">
        <v>58</v>
      </c>
    </row>
    <row r="2709" spans="28:40" x14ac:dyDescent="0.25">
      <c r="AB2709" s="4">
        <v>2708</v>
      </c>
      <c r="AC2709" s="4" t="s">
        <v>14</v>
      </c>
      <c r="AD2709" s="4" t="s">
        <v>44</v>
      </c>
      <c r="AE2709" s="4" t="s">
        <v>16</v>
      </c>
      <c r="AF2709" s="4" t="s">
        <v>17</v>
      </c>
      <c r="AG2709" s="4" t="s">
        <v>20</v>
      </c>
      <c r="AH2709" s="4" t="s">
        <v>36</v>
      </c>
      <c r="AI2709" s="5">
        <v>4500</v>
      </c>
      <c r="AJ2709" s="4">
        <v>2</v>
      </c>
      <c r="AK2709" s="4">
        <v>17</v>
      </c>
      <c r="AL2709" s="4">
        <v>31</v>
      </c>
      <c r="AM2709" s="4">
        <v>23</v>
      </c>
      <c r="AN2709" s="4">
        <v>71</v>
      </c>
    </row>
    <row r="2710" spans="28:40" x14ac:dyDescent="0.25">
      <c r="AB2710" s="4">
        <v>2709</v>
      </c>
      <c r="AC2710" s="4" t="s">
        <v>14</v>
      </c>
      <c r="AD2710" s="4" t="s">
        <v>71</v>
      </c>
      <c r="AE2710" s="4" t="s">
        <v>53</v>
      </c>
      <c r="AF2710" s="4" t="s">
        <v>17</v>
      </c>
      <c r="AG2710" s="4" t="s">
        <v>20</v>
      </c>
      <c r="AH2710" s="4" t="s">
        <v>23</v>
      </c>
      <c r="AI2710" s="5">
        <v>10000</v>
      </c>
      <c r="AJ2710" s="4">
        <v>0</v>
      </c>
      <c r="AK2710" s="4">
        <v>19</v>
      </c>
      <c r="AL2710" s="4">
        <v>31</v>
      </c>
      <c r="AM2710" s="4">
        <v>21</v>
      </c>
      <c r="AN2710" s="4">
        <v>71</v>
      </c>
    </row>
    <row r="2711" spans="28:40" x14ac:dyDescent="0.25">
      <c r="AB2711" s="4">
        <v>2710</v>
      </c>
      <c r="AC2711" s="4" t="s">
        <v>20</v>
      </c>
      <c r="AD2711" s="4" t="s">
        <v>42</v>
      </c>
      <c r="AE2711" s="4" t="s">
        <v>16</v>
      </c>
      <c r="AF2711" s="4" t="s">
        <v>17</v>
      </c>
      <c r="AG2711" s="4" t="s">
        <v>20</v>
      </c>
      <c r="AH2711" s="4" t="s">
        <v>36</v>
      </c>
      <c r="AI2711" s="5">
        <v>4500</v>
      </c>
      <c r="AJ2711" s="4">
        <v>0</v>
      </c>
      <c r="AK2711" s="4">
        <v>20</v>
      </c>
      <c r="AL2711" s="4">
        <v>21</v>
      </c>
      <c r="AM2711" s="4">
        <v>15</v>
      </c>
      <c r="AN2711" s="4">
        <v>56</v>
      </c>
    </row>
    <row r="2712" spans="28:40" x14ac:dyDescent="0.25">
      <c r="AB2712" s="4">
        <v>2711</v>
      </c>
      <c r="AC2712" s="4" t="s">
        <v>14</v>
      </c>
      <c r="AD2712" s="4" t="s">
        <v>44</v>
      </c>
      <c r="AE2712" s="4" t="s">
        <v>16</v>
      </c>
      <c r="AF2712" s="4" t="s">
        <v>17</v>
      </c>
      <c r="AG2712" s="4" t="s">
        <v>20</v>
      </c>
      <c r="AH2712" s="4" t="s">
        <v>36</v>
      </c>
      <c r="AI2712" s="5">
        <v>3500</v>
      </c>
      <c r="AJ2712" s="4">
        <v>1</v>
      </c>
      <c r="AK2712" s="4">
        <v>15</v>
      </c>
      <c r="AL2712" s="4">
        <v>22</v>
      </c>
      <c r="AM2712" s="4">
        <v>22</v>
      </c>
      <c r="AN2712" s="4">
        <v>59</v>
      </c>
    </row>
    <row r="2713" spans="28:40" x14ac:dyDescent="0.25">
      <c r="AB2713" s="4">
        <v>2712</v>
      </c>
      <c r="AC2713" s="4" t="s">
        <v>14</v>
      </c>
      <c r="AD2713" s="4" t="s">
        <v>60</v>
      </c>
      <c r="AE2713" s="4" t="s">
        <v>53</v>
      </c>
      <c r="AF2713" s="4" t="s">
        <v>17</v>
      </c>
      <c r="AG2713" s="4" t="s">
        <v>20</v>
      </c>
      <c r="AH2713" s="4" t="s">
        <v>23</v>
      </c>
      <c r="AI2713" s="5">
        <v>11000</v>
      </c>
      <c r="AJ2713" s="4">
        <v>0</v>
      </c>
      <c r="AK2713" s="4">
        <v>13</v>
      </c>
      <c r="AL2713" s="4">
        <v>24</v>
      </c>
      <c r="AM2713" s="4">
        <v>19</v>
      </c>
      <c r="AN2713" s="4">
        <v>56</v>
      </c>
    </row>
    <row r="2714" spans="28:40" x14ac:dyDescent="0.25">
      <c r="AB2714" s="4">
        <v>2713</v>
      </c>
      <c r="AC2714" s="4" t="s">
        <v>14</v>
      </c>
      <c r="AD2714" s="4" t="s">
        <v>60</v>
      </c>
      <c r="AE2714" s="4" t="s">
        <v>16</v>
      </c>
      <c r="AF2714" s="4" t="s">
        <v>17</v>
      </c>
      <c r="AG2714" s="4" t="s">
        <v>20</v>
      </c>
      <c r="AH2714" s="4" t="s">
        <v>36</v>
      </c>
      <c r="AI2714" s="5">
        <v>5000</v>
      </c>
      <c r="AJ2714" s="4">
        <v>3</v>
      </c>
      <c r="AK2714" s="4">
        <v>13</v>
      </c>
      <c r="AL2714" s="4">
        <v>30</v>
      </c>
      <c r="AM2714" s="4">
        <v>25</v>
      </c>
      <c r="AN2714" s="4">
        <v>68</v>
      </c>
    </row>
    <row r="2715" spans="28:40" x14ac:dyDescent="0.25">
      <c r="AB2715" s="4">
        <v>2714</v>
      </c>
      <c r="AC2715" s="4" t="s">
        <v>14</v>
      </c>
      <c r="AD2715" s="4" t="s">
        <v>51</v>
      </c>
      <c r="AE2715" s="4" t="s">
        <v>16</v>
      </c>
      <c r="AF2715" s="4" t="s">
        <v>17</v>
      </c>
      <c r="AG2715" s="4" t="s">
        <v>20</v>
      </c>
      <c r="AH2715" s="4" t="s">
        <v>36</v>
      </c>
      <c r="AI2715" s="5">
        <v>4000</v>
      </c>
      <c r="AJ2715" s="4">
        <v>2</v>
      </c>
      <c r="AK2715" s="4">
        <v>17</v>
      </c>
      <c r="AL2715" s="4">
        <v>31</v>
      </c>
      <c r="AM2715" s="4">
        <v>14</v>
      </c>
      <c r="AN2715" s="4">
        <v>62</v>
      </c>
    </row>
    <row r="2716" spans="28:40" x14ac:dyDescent="0.25">
      <c r="AB2716" s="4">
        <v>2715</v>
      </c>
      <c r="AC2716" s="4" t="s">
        <v>14</v>
      </c>
      <c r="AD2716" s="4" t="s">
        <v>28</v>
      </c>
      <c r="AE2716" s="4" t="s">
        <v>53</v>
      </c>
      <c r="AF2716" s="4" t="s">
        <v>17</v>
      </c>
      <c r="AG2716" s="4" t="s">
        <v>20</v>
      </c>
      <c r="AH2716" s="4" t="s">
        <v>23</v>
      </c>
      <c r="AI2716" s="5">
        <v>7000</v>
      </c>
      <c r="AJ2716" s="4">
        <v>0</v>
      </c>
      <c r="AK2716" s="4">
        <v>16</v>
      </c>
      <c r="AL2716" s="4">
        <v>23</v>
      </c>
      <c r="AM2716" s="4">
        <v>21</v>
      </c>
      <c r="AN2716" s="4">
        <v>60</v>
      </c>
    </row>
    <row r="2717" spans="28:40" x14ac:dyDescent="0.25">
      <c r="AB2717" s="4">
        <v>2716</v>
      </c>
      <c r="AC2717" s="4" t="s">
        <v>14</v>
      </c>
      <c r="AD2717" s="4" t="s">
        <v>40</v>
      </c>
      <c r="AE2717" s="4" t="s">
        <v>16</v>
      </c>
      <c r="AF2717" s="4" t="s">
        <v>17</v>
      </c>
      <c r="AG2717" s="4" t="s">
        <v>20</v>
      </c>
      <c r="AH2717" s="4" t="s">
        <v>23</v>
      </c>
      <c r="AI2717" s="5">
        <v>5000</v>
      </c>
      <c r="AJ2717" s="4">
        <v>0</v>
      </c>
      <c r="AK2717" s="4">
        <v>16</v>
      </c>
      <c r="AL2717" s="4">
        <v>26</v>
      </c>
      <c r="AM2717" s="4">
        <v>20</v>
      </c>
      <c r="AN2717" s="4">
        <v>62</v>
      </c>
    </row>
    <row r="2718" spans="28:40" x14ac:dyDescent="0.25">
      <c r="AB2718" s="4">
        <v>2717</v>
      </c>
      <c r="AC2718" s="4" t="s">
        <v>20</v>
      </c>
      <c r="AD2718" s="4" t="s">
        <v>27</v>
      </c>
      <c r="AE2718" s="4" t="s">
        <v>16</v>
      </c>
      <c r="AF2718" s="4" t="s">
        <v>17</v>
      </c>
      <c r="AG2718" s="4" t="s">
        <v>20</v>
      </c>
      <c r="AH2718" s="4" t="s">
        <v>23</v>
      </c>
      <c r="AI2718" s="5">
        <v>4500</v>
      </c>
      <c r="AJ2718" s="4">
        <v>1</v>
      </c>
      <c r="AK2718" s="4">
        <v>16</v>
      </c>
      <c r="AL2718" s="4">
        <v>33</v>
      </c>
      <c r="AM2718" s="4">
        <v>22</v>
      </c>
      <c r="AN2718" s="4">
        <v>71</v>
      </c>
    </row>
    <row r="2719" spans="28:40" x14ac:dyDescent="0.25">
      <c r="AB2719" s="4">
        <v>2718</v>
      </c>
      <c r="AC2719" s="4" t="s">
        <v>14</v>
      </c>
      <c r="AD2719" s="4" t="s">
        <v>42</v>
      </c>
      <c r="AE2719" s="4" t="s">
        <v>53</v>
      </c>
      <c r="AF2719" s="4" t="s">
        <v>17</v>
      </c>
      <c r="AG2719" s="4" t="s">
        <v>20</v>
      </c>
      <c r="AH2719" s="4" t="s">
        <v>23</v>
      </c>
      <c r="AI2719" s="5">
        <v>8000</v>
      </c>
      <c r="AJ2719" s="4">
        <v>0</v>
      </c>
      <c r="AK2719" s="4">
        <v>18</v>
      </c>
      <c r="AL2719" s="4">
        <v>32</v>
      </c>
      <c r="AM2719" s="4">
        <v>21</v>
      </c>
      <c r="AN2719" s="4">
        <v>71</v>
      </c>
    </row>
    <row r="2720" spans="28:40" x14ac:dyDescent="0.25">
      <c r="AB2720" s="4">
        <v>2719</v>
      </c>
      <c r="AC2720" s="4" t="s">
        <v>14</v>
      </c>
      <c r="AD2720" s="4" t="s">
        <v>47</v>
      </c>
      <c r="AE2720" s="4" t="s">
        <v>16</v>
      </c>
      <c r="AF2720" s="4" t="s">
        <v>17</v>
      </c>
      <c r="AG2720" s="4" t="s">
        <v>20</v>
      </c>
      <c r="AH2720" s="4" t="s">
        <v>36</v>
      </c>
      <c r="AI2720" s="5">
        <v>10800</v>
      </c>
      <c r="AJ2720" s="4">
        <v>2</v>
      </c>
      <c r="AK2720" s="4">
        <v>14</v>
      </c>
      <c r="AL2720" s="4">
        <v>27</v>
      </c>
      <c r="AM2720" s="4">
        <v>18</v>
      </c>
      <c r="AN2720" s="4">
        <v>59</v>
      </c>
    </row>
    <row r="2721" spans="28:40" x14ac:dyDescent="0.25">
      <c r="AB2721" s="4">
        <v>2720</v>
      </c>
      <c r="AC2721" s="4" t="s">
        <v>14</v>
      </c>
      <c r="AD2721" s="4" t="s">
        <v>35</v>
      </c>
      <c r="AE2721" s="4" t="s">
        <v>16</v>
      </c>
      <c r="AF2721" s="4" t="s">
        <v>17</v>
      </c>
      <c r="AG2721" s="4" t="s">
        <v>20</v>
      </c>
      <c r="AH2721" s="4" t="s">
        <v>23</v>
      </c>
      <c r="AI2721" s="5">
        <v>10000</v>
      </c>
      <c r="AJ2721" s="4">
        <v>5</v>
      </c>
      <c r="AK2721" s="4">
        <v>20</v>
      </c>
      <c r="AL2721" s="4">
        <v>22</v>
      </c>
      <c r="AM2721" s="4">
        <v>17</v>
      </c>
      <c r="AN2721" s="4">
        <v>59</v>
      </c>
    </row>
    <row r="2722" spans="28:40" x14ac:dyDescent="0.25">
      <c r="AB2722" s="4">
        <v>2721</v>
      </c>
      <c r="AC2722" s="4" t="s">
        <v>14</v>
      </c>
      <c r="AD2722" s="4" t="s">
        <v>40</v>
      </c>
      <c r="AE2722" s="4" t="s">
        <v>16</v>
      </c>
      <c r="AF2722" s="4" t="s">
        <v>17</v>
      </c>
      <c r="AG2722" s="4" t="s">
        <v>20</v>
      </c>
      <c r="AH2722" s="4" t="s">
        <v>23</v>
      </c>
      <c r="AI2722" s="5">
        <v>4000</v>
      </c>
      <c r="AJ2722" s="4">
        <v>0</v>
      </c>
      <c r="AK2722" s="4">
        <v>16</v>
      </c>
      <c r="AL2722" s="4">
        <v>14</v>
      </c>
      <c r="AM2722" s="4">
        <v>20</v>
      </c>
      <c r="AN2722" s="4">
        <v>50</v>
      </c>
    </row>
    <row r="2723" spans="28:40" x14ac:dyDescent="0.25">
      <c r="AB2723" s="4">
        <v>2722</v>
      </c>
      <c r="AC2723" s="4" t="s">
        <v>14</v>
      </c>
      <c r="AD2723" s="4" t="s">
        <v>30</v>
      </c>
      <c r="AE2723" s="4" t="s">
        <v>16</v>
      </c>
      <c r="AF2723" s="4" t="s">
        <v>17</v>
      </c>
      <c r="AG2723" s="4" t="s">
        <v>20</v>
      </c>
      <c r="AH2723" s="4" t="s">
        <v>23</v>
      </c>
      <c r="AI2723" s="5">
        <v>7000</v>
      </c>
      <c r="AJ2723" s="4">
        <v>2</v>
      </c>
      <c r="AK2723" s="4">
        <v>9</v>
      </c>
      <c r="AL2723" s="4">
        <v>16</v>
      </c>
      <c r="AM2723" s="4">
        <v>15</v>
      </c>
      <c r="AN2723" s="4">
        <v>40</v>
      </c>
    </row>
    <row r="2724" spans="28:40" x14ac:dyDescent="0.25">
      <c r="AB2724" s="4">
        <v>2723</v>
      </c>
      <c r="AC2724" s="4" t="s">
        <v>14</v>
      </c>
      <c r="AD2724" s="4" t="s">
        <v>42</v>
      </c>
      <c r="AE2724" s="4" t="s">
        <v>16</v>
      </c>
      <c r="AF2724" s="4" t="s">
        <v>17</v>
      </c>
      <c r="AG2724" s="4" t="s">
        <v>20</v>
      </c>
      <c r="AH2724" s="4" t="s">
        <v>23</v>
      </c>
      <c r="AI2724" s="5">
        <v>7000</v>
      </c>
      <c r="AJ2724" s="4">
        <v>3</v>
      </c>
      <c r="AK2724" s="4">
        <v>17</v>
      </c>
      <c r="AL2724" s="4">
        <v>1</v>
      </c>
      <c r="AM2724" s="4">
        <v>13</v>
      </c>
      <c r="AN2724" s="4">
        <v>31</v>
      </c>
    </row>
    <row r="2725" spans="28:40" x14ac:dyDescent="0.25">
      <c r="AB2725" s="4">
        <v>2724</v>
      </c>
      <c r="AC2725" s="4" t="s">
        <v>20</v>
      </c>
      <c r="AD2725" s="4" t="s">
        <v>38</v>
      </c>
      <c r="AE2725" s="4" t="s">
        <v>16</v>
      </c>
      <c r="AF2725" s="4" t="s">
        <v>17</v>
      </c>
      <c r="AG2725" s="4" t="s">
        <v>20</v>
      </c>
      <c r="AH2725" s="4" t="s">
        <v>23</v>
      </c>
      <c r="AI2725" s="5">
        <v>5000</v>
      </c>
      <c r="AJ2725" s="4">
        <v>0</v>
      </c>
      <c r="AK2725" s="4">
        <v>16</v>
      </c>
      <c r="AL2725" s="4">
        <v>15</v>
      </c>
      <c r="AM2725" s="4">
        <v>18</v>
      </c>
      <c r="AN2725" s="4">
        <v>49</v>
      </c>
    </row>
    <row r="2726" spans="28:40" x14ac:dyDescent="0.25">
      <c r="AB2726" s="4">
        <v>2725</v>
      </c>
      <c r="AC2726" s="4" t="s">
        <v>14</v>
      </c>
      <c r="AD2726" s="4" t="s">
        <v>47</v>
      </c>
      <c r="AE2726" s="4" t="s">
        <v>16</v>
      </c>
      <c r="AF2726" s="4" t="s">
        <v>17</v>
      </c>
      <c r="AG2726" s="4" t="s">
        <v>20</v>
      </c>
      <c r="AH2726" s="4" t="s">
        <v>36</v>
      </c>
      <c r="AI2726" s="5">
        <v>12000</v>
      </c>
      <c r="AJ2726" s="4">
        <v>3</v>
      </c>
      <c r="AK2726" s="4">
        <v>8</v>
      </c>
      <c r="AL2726" s="4">
        <v>28</v>
      </c>
      <c r="AM2726" s="4">
        <v>16</v>
      </c>
      <c r="AN2726" s="4">
        <v>52</v>
      </c>
    </row>
    <row r="2727" spans="28:40" x14ac:dyDescent="0.25">
      <c r="AB2727" s="4">
        <v>2726</v>
      </c>
      <c r="AC2727" s="4" t="s">
        <v>14</v>
      </c>
      <c r="AD2727" s="4" t="s">
        <v>29</v>
      </c>
      <c r="AE2727" s="4" t="s">
        <v>16</v>
      </c>
      <c r="AF2727" s="4" t="s">
        <v>17</v>
      </c>
      <c r="AG2727" s="4" t="s">
        <v>20</v>
      </c>
      <c r="AH2727" s="4" t="s">
        <v>23</v>
      </c>
      <c r="AI2727" s="5">
        <v>8000</v>
      </c>
      <c r="AJ2727" s="4">
        <v>4</v>
      </c>
      <c r="AK2727" s="4">
        <v>16</v>
      </c>
      <c r="AL2727" s="4">
        <v>11</v>
      </c>
      <c r="AM2727" s="4">
        <v>14</v>
      </c>
      <c r="AN2727" s="4">
        <v>41</v>
      </c>
    </row>
    <row r="2728" spans="28:40" x14ac:dyDescent="0.25">
      <c r="AB2728" s="4">
        <v>2727</v>
      </c>
      <c r="AC2728" s="4" t="s">
        <v>20</v>
      </c>
      <c r="AD2728" s="4" t="s">
        <v>56</v>
      </c>
      <c r="AE2728" s="4" t="s">
        <v>16</v>
      </c>
      <c r="AF2728" s="4" t="s">
        <v>17</v>
      </c>
      <c r="AG2728" s="4" t="s">
        <v>20</v>
      </c>
      <c r="AH2728" s="4" t="s">
        <v>23</v>
      </c>
      <c r="AI2728" s="5">
        <v>5500</v>
      </c>
      <c r="AJ2728" s="4">
        <v>0</v>
      </c>
      <c r="AK2728" s="4">
        <v>18</v>
      </c>
      <c r="AL2728" s="4">
        <v>31</v>
      </c>
      <c r="AM2728" s="4">
        <v>23</v>
      </c>
      <c r="AN2728" s="4">
        <v>72</v>
      </c>
    </row>
    <row r="2729" spans="28:40" x14ac:dyDescent="0.25">
      <c r="AB2729" s="4">
        <v>2728</v>
      </c>
      <c r="AC2729" s="4" t="s">
        <v>14</v>
      </c>
      <c r="AD2729" s="4" t="s">
        <v>29</v>
      </c>
      <c r="AE2729" s="4" t="s">
        <v>16</v>
      </c>
      <c r="AF2729" s="4" t="s">
        <v>17</v>
      </c>
      <c r="AG2729" s="4" t="s">
        <v>20</v>
      </c>
      <c r="AH2729" s="4" t="s">
        <v>36</v>
      </c>
      <c r="AI2729" s="5">
        <v>5000</v>
      </c>
      <c r="AJ2729" s="4">
        <v>3</v>
      </c>
      <c r="AK2729" s="4">
        <v>9</v>
      </c>
      <c r="AL2729" s="4">
        <v>28</v>
      </c>
      <c r="AM2729" s="4">
        <v>17</v>
      </c>
      <c r="AN2729" s="4">
        <v>54</v>
      </c>
    </row>
    <row r="2730" spans="28:40" x14ac:dyDescent="0.25">
      <c r="AB2730" s="4">
        <v>2729</v>
      </c>
      <c r="AC2730" s="4" t="s">
        <v>14</v>
      </c>
      <c r="AD2730" s="4" t="s">
        <v>38</v>
      </c>
      <c r="AE2730" s="4" t="s">
        <v>16</v>
      </c>
      <c r="AF2730" s="4" t="s">
        <v>17</v>
      </c>
      <c r="AG2730" s="4" t="s">
        <v>20</v>
      </c>
      <c r="AH2730" s="4" t="s">
        <v>23</v>
      </c>
      <c r="AI2730" s="5">
        <v>8000</v>
      </c>
      <c r="AJ2730" s="4">
        <v>4</v>
      </c>
      <c r="AK2730" s="4">
        <v>15</v>
      </c>
      <c r="AL2730" s="4">
        <v>33</v>
      </c>
      <c r="AM2730" s="4">
        <v>22</v>
      </c>
      <c r="AN2730" s="4">
        <v>70</v>
      </c>
    </row>
    <row r="2731" spans="28:40" x14ac:dyDescent="0.25">
      <c r="AB2731" s="4">
        <v>2730</v>
      </c>
      <c r="AC2731" s="4" t="s">
        <v>14</v>
      </c>
      <c r="AD2731" s="4" t="s">
        <v>61</v>
      </c>
      <c r="AE2731" s="4" t="s">
        <v>16</v>
      </c>
      <c r="AF2731" s="4" t="s">
        <v>17</v>
      </c>
      <c r="AG2731" s="4" t="s">
        <v>20</v>
      </c>
      <c r="AH2731" s="4" t="s">
        <v>23</v>
      </c>
      <c r="AI2731" s="5">
        <v>6600</v>
      </c>
      <c r="AJ2731" s="4">
        <v>0</v>
      </c>
      <c r="AK2731" s="4">
        <v>17</v>
      </c>
      <c r="AL2731" s="4">
        <v>32</v>
      </c>
      <c r="AM2731" s="4">
        <v>28</v>
      </c>
      <c r="AN2731" s="4">
        <v>77</v>
      </c>
    </row>
    <row r="2732" spans="28:40" x14ac:dyDescent="0.25">
      <c r="AB2732" s="4">
        <v>2731</v>
      </c>
      <c r="AC2732" s="4" t="s">
        <v>14</v>
      </c>
      <c r="AD2732" s="4" t="s">
        <v>29</v>
      </c>
      <c r="AE2732" s="4" t="s">
        <v>16</v>
      </c>
      <c r="AF2732" s="4" t="s">
        <v>17</v>
      </c>
      <c r="AG2732" s="4" t="s">
        <v>20</v>
      </c>
      <c r="AH2732" s="4" t="s">
        <v>36</v>
      </c>
      <c r="AI2732" s="5">
        <v>5000</v>
      </c>
      <c r="AJ2732" s="4">
        <v>2</v>
      </c>
      <c r="AK2732" s="4">
        <v>15</v>
      </c>
      <c r="AL2732" s="4">
        <v>24</v>
      </c>
      <c r="AM2732" s="4">
        <v>20</v>
      </c>
      <c r="AN2732" s="4">
        <v>59</v>
      </c>
    </row>
    <row r="2733" spans="28:40" x14ac:dyDescent="0.25">
      <c r="AB2733" s="4">
        <v>2732</v>
      </c>
      <c r="AC2733" s="4" t="s">
        <v>14</v>
      </c>
      <c r="AD2733" s="4" t="s">
        <v>56</v>
      </c>
      <c r="AE2733" s="4" t="s">
        <v>16</v>
      </c>
      <c r="AF2733" s="4" t="s">
        <v>17</v>
      </c>
      <c r="AG2733" s="4" t="s">
        <v>20</v>
      </c>
      <c r="AH2733" s="4" t="s">
        <v>23</v>
      </c>
      <c r="AI2733" s="5">
        <v>10000</v>
      </c>
      <c r="AJ2733" s="4">
        <v>4</v>
      </c>
      <c r="AK2733" s="4">
        <v>16</v>
      </c>
      <c r="AL2733" s="4">
        <v>22</v>
      </c>
      <c r="AM2733" s="4">
        <v>17</v>
      </c>
      <c r="AN2733" s="4">
        <v>55</v>
      </c>
    </row>
    <row r="2734" spans="28:40" x14ac:dyDescent="0.25">
      <c r="AB2734" s="4">
        <v>2733</v>
      </c>
      <c r="AC2734" s="4" t="s">
        <v>14</v>
      </c>
      <c r="AD2734" s="4" t="s">
        <v>30</v>
      </c>
      <c r="AE2734" s="4" t="s">
        <v>16</v>
      </c>
      <c r="AF2734" s="4" t="s">
        <v>17</v>
      </c>
      <c r="AG2734" s="4" t="s">
        <v>20</v>
      </c>
      <c r="AH2734" s="4" t="s">
        <v>23</v>
      </c>
      <c r="AI2734" s="5">
        <v>4500</v>
      </c>
      <c r="AJ2734" s="4">
        <v>0</v>
      </c>
      <c r="AK2734" s="4">
        <v>14</v>
      </c>
      <c r="AL2734" s="4">
        <v>18</v>
      </c>
      <c r="AM2734" s="4">
        <v>18</v>
      </c>
      <c r="AN2734" s="4">
        <v>50</v>
      </c>
    </row>
    <row r="2735" spans="28:40" x14ac:dyDescent="0.25">
      <c r="AB2735" s="4">
        <v>2734</v>
      </c>
      <c r="AC2735" s="4" t="s">
        <v>14</v>
      </c>
      <c r="AD2735" s="4" t="s">
        <v>51</v>
      </c>
      <c r="AE2735" s="4" t="s">
        <v>16</v>
      </c>
      <c r="AF2735" s="4" t="s">
        <v>17</v>
      </c>
      <c r="AG2735" s="4" t="s">
        <v>20</v>
      </c>
      <c r="AH2735" s="4" t="s">
        <v>23</v>
      </c>
      <c r="AI2735" s="5">
        <v>5000</v>
      </c>
      <c r="AJ2735" s="4">
        <v>1</v>
      </c>
      <c r="AK2735" s="4">
        <v>20</v>
      </c>
      <c r="AL2735" s="4">
        <v>21</v>
      </c>
      <c r="AM2735" s="4">
        <v>17</v>
      </c>
      <c r="AN2735" s="4">
        <v>58</v>
      </c>
    </row>
    <row r="2736" spans="28:40" x14ac:dyDescent="0.25">
      <c r="AB2736" s="4">
        <v>2735</v>
      </c>
      <c r="AC2736" s="4" t="s">
        <v>14</v>
      </c>
      <c r="AD2736" s="4" t="s">
        <v>40</v>
      </c>
      <c r="AE2736" s="4" t="s">
        <v>16</v>
      </c>
      <c r="AF2736" s="4" t="s">
        <v>17</v>
      </c>
      <c r="AG2736" s="4" t="s">
        <v>20</v>
      </c>
      <c r="AH2736" s="4" t="s">
        <v>23</v>
      </c>
      <c r="AI2736" s="5">
        <v>5000</v>
      </c>
      <c r="AJ2736" s="4">
        <v>0</v>
      </c>
      <c r="AK2736" s="4">
        <v>13</v>
      </c>
      <c r="AL2736" s="4">
        <v>28</v>
      </c>
      <c r="AM2736" s="4">
        <v>12</v>
      </c>
      <c r="AN2736" s="4">
        <v>53</v>
      </c>
    </row>
    <row r="2737" spans="28:40" x14ac:dyDescent="0.25">
      <c r="AB2737" s="4">
        <v>2736</v>
      </c>
      <c r="AC2737" s="4" t="s">
        <v>14</v>
      </c>
      <c r="AD2737" s="4" t="s">
        <v>31</v>
      </c>
      <c r="AE2737" s="4" t="s">
        <v>16</v>
      </c>
      <c r="AF2737" s="4" t="s">
        <v>17</v>
      </c>
      <c r="AG2737" s="4" t="s">
        <v>20</v>
      </c>
      <c r="AH2737" s="4" t="s">
        <v>23</v>
      </c>
      <c r="AI2737" s="5">
        <v>4500</v>
      </c>
      <c r="AJ2737" s="4">
        <v>2</v>
      </c>
      <c r="AK2737" s="4">
        <v>13</v>
      </c>
      <c r="AL2737" s="4">
        <v>19</v>
      </c>
      <c r="AM2737" s="4">
        <v>17</v>
      </c>
      <c r="AN2737" s="4">
        <v>49</v>
      </c>
    </row>
    <row r="2738" spans="28:40" x14ac:dyDescent="0.25">
      <c r="AB2738" s="4">
        <v>2737</v>
      </c>
      <c r="AC2738" s="4" t="s">
        <v>14</v>
      </c>
      <c r="AD2738" s="4" t="s">
        <v>38</v>
      </c>
      <c r="AE2738" s="4" t="s">
        <v>16</v>
      </c>
      <c r="AF2738" s="4" t="s">
        <v>17</v>
      </c>
      <c r="AG2738" s="4" t="s">
        <v>20</v>
      </c>
      <c r="AH2738" s="4" t="s">
        <v>23</v>
      </c>
      <c r="AI2738" s="5">
        <v>3300</v>
      </c>
      <c r="AJ2738" s="4">
        <v>0</v>
      </c>
      <c r="AK2738" s="4">
        <v>16</v>
      </c>
      <c r="AL2738" s="4">
        <v>9</v>
      </c>
      <c r="AM2738" s="4">
        <v>21</v>
      </c>
      <c r="AN2738" s="4">
        <v>46</v>
      </c>
    </row>
    <row r="2739" spans="28:40" x14ac:dyDescent="0.25">
      <c r="AB2739" s="4">
        <v>2738</v>
      </c>
      <c r="AC2739" s="4" t="s">
        <v>14</v>
      </c>
      <c r="AD2739" s="4" t="s">
        <v>30</v>
      </c>
      <c r="AE2739" s="4" t="s">
        <v>16</v>
      </c>
      <c r="AF2739" s="4" t="s">
        <v>17</v>
      </c>
      <c r="AG2739" s="4" t="s">
        <v>20</v>
      </c>
      <c r="AH2739" s="4" t="s">
        <v>36</v>
      </c>
      <c r="AI2739" s="5">
        <v>50000</v>
      </c>
      <c r="AJ2739" s="4">
        <v>2</v>
      </c>
      <c r="AK2739" s="4">
        <v>6</v>
      </c>
      <c r="AL2739" s="4">
        <v>16</v>
      </c>
      <c r="AM2739" s="4">
        <v>16</v>
      </c>
      <c r="AN2739" s="4">
        <v>38</v>
      </c>
    </row>
    <row r="2740" spans="28:40" x14ac:dyDescent="0.25">
      <c r="AB2740" s="4">
        <v>2739</v>
      </c>
      <c r="AC2740" s="4" t="s">
        <v>14</v>
      </c>
      <c r="AD2740" s="4" t="s">
        <v>29</v>
      </c>
      <c r="AE2740" s="4" t="s">
        <v>16</v>
      </c>
      <c r="AF2740" s="4" t="s">
        <v>17</v>
      </c>
      <c r="AG2740" s="4" t="s">
        <v>20</v>
      </c>
      <c r="AH2740" s="4" t="s">
        <v>23</v>
      </c>
      <c r="AI2740" s="5">
        <v>5000</v>
      </c>
      <c r="AJ2740" s="4">
        <v>3</v>
      </c>
      <c r="AK2740" s="4">
        <v>17</v>
      </c>
      <c r="AL2740" s="4">
        <v>32</v>
      </c>
      <c r="AM2740" s="4">
        <v>23</v>
      </c>
      <c r="AN2740" s="4">
        <v>72</v>
      </c>
    </row>
    <row r="2741" spans="28:40" x14ac:dyDescent="0.25">
      <c r="AB2741" s="4">
        <v>2740</v>
      </c>
      <c r="AC2741" s="4" t="s">
        <v>14</v>
      </c>
      <c r="AD2741" s="4" t="s">
        <v>31</v>
      </c>
      <c r="AE2741" s="4" t="s">
        <v>16</v>
      </c>
      <c r="AF2741" s="4" t="s">
        <v>17</v>
      </c>
      <c r="AG2741" s="4" t="s">
        <v>20</v>
      </c>
      <c r="AH2741" s="4" t="s">
        <v>23</v>
      </c>
      <c r="AI2741" s="5">
        <v>7700</v>
      </c>
      <c r="AJ2741" s="4">
        <v>0</v>
      </c>
      <c r="AK2741" s="4">
        <v>18</v>
      </c>
      <c r="AL2741" s="4">
        <v>32</v>
      </c>
      <c r="AM2741" s="4">
        <v>27</v>
      </c>
      <c r="AN2741" s="4">
        <v>77</v>
      </c>
    </row>
    <row r="2742" spans="28:40" x14ac:dyDescent="0.25">
      <c r="AB2742" s="4">
        <v>2741</v>
      </c>
      <c r="AC2742" s="4" t="s">
        <v>20</v>
      </c>
      <c r="AD2742" s="4" t="s">
        <v>29</v>
      </c>
      <c r="AE2742" s="4" t="s">
        <v>16</v>
      </c>
      <c r="AF2742" s="4" t="s">
        <v>17</v>
      </c>
      <c r="AG2742" s="4" t="s">
        <v>20</v>
      </c>
      <c r="AH2742" s="4" t="s">
        <v>36</v>
      </c>
      <c r="AI2742" s="5">
        <v>5000</v>
      </c>
      <c r="AJ2742" s="4">
        <v>0</v>
      </c>
      <c r="AK2742" s="4">
        <v>14</v>
      </c>
      <c r="AL2742" s="4">
        <v>29</v>
      </c>
      <c r="AM2742" s="4">
        <v>19</v>
      </c>
      <c r="AN2742" s="4">
        <v>62</v>
      </c>
    </row>
    <row r="2743" spans="28:40" x14ac:dyDescent="0.25">
      <c r="AB2743" s="4">
        <v>2742</v>
      </c>
      <c r="AC2743" s="4" t="s">
        <v>14</v>
      </c>
      <c r="AD2743" s="4" t="s">
        <v>47</v>
      </c>
      <c r="AE2743" s="4" t="s">
        <v>16</v>
      </c>
      <c r="AF2743" s="4" t="s">
        <v>17</v>
      </c>
      <c r="AG2743" s="4" t="s">
        <v>20</v>
      </c>
      <c r="AH2743" s="4" t="s">
        <v>23</v>
      </c>
      <c r="AI2743" s="5">
        <v>6000</v>
      </c>
      <c r="AJ2743" s="4">
        <v>2</v>
      </c>
      <c r="AK2743" s="4">
        <v>16</v>
      </c>
      <c r="AL2743" s="4">
        <v>22</v>
      </c>
      <c r="AM2743" s="4">
        <v>18</v>
      </c>
      <c r="AN2743" s="4">
        <v>56</v>
      </c>
    </row>
    <row r="2744" spans="28:40" x14ac:dyDescent="0.25">
      <c r="AB2744" s="4">
        <v>2743</v>
      </c>
      <c r="AC2744" s="4" t="s">
        <v>14</v>
      </c>
      <c r="AD2744" s="4" t="s">
        <v>31</v>
      </c>
      <c r="AE2744" s="4" t="s">
        <v>16</v>
      </c>
      <c r="AF2744" s="4" t="s">
        <v>17</v>
      </c>
      <c r="AG2744" s="4" t="s">
        <v>20</v>
      </c>
      <c r="AH2744" s="4" t="s">
        <v>23</v>
      </c>
      <c r="AI2744" s="5">
        <v>4500</v>
      </c>
      <c r="AJ2744" s="4">
        <v>0</v>
      </c>
      <c r="AK2744" s="4">
        <v>18</v>
      </c>
      <c r="AL2744" s="4">
        <v>32</v>
      </c>
      <c r="AM2744" s="4">
        <v>27</v>
      </c>
      <c r="AN2744" s="4">
        <v>77</v>
      </c>
    </row>
    <row r="2745" spans="28:40" x14ac:dyDescent="0.25">
      <c r="AB2745" s="4">
        <v>2744</v>
      </c>
      <c r="AC2745" s="4" t="s">
        <v>14</v>
      </c>
      <c r="AD2745" s="4" t="s">
        <v>40</v>
      </c>
      <c r="AE2745" s="4" t="s">
        <v>16</v>
      </c>
      <c r="AF2745" s="4" t="s">
        <v>17</v>
      </c>
      <c r="AG2745" s="4" t="s">
        <v>20</v>
      </c>
      <c r="AH2745" s="4" t="s">
        <v>23</v>
      </c>
      <c r="AI2745" s="5">
        <v>7000</v>
      </c>
      <c r="AJ2745" s="4">
        <v>0</v>
      </c>
      <c r="AK2745" s="4">
        <v>10</v>
      </c>
      <c r="AL2745" s="4">
        <v>18</v>
      </c>
      <c r="AM2745" s="4">
        <v>18</v>
      </c>
      <c r="AN2745" s="4">
        <v>46</v>
      </c>
    </row>
    <row r="2746" spans="28:40" x14ac:dyDescent="0.25">
      <c r="AB2746" s="4">
        <v>2745</v>
      </c>
      <c r="AC2746" s="4" t="s">
        <v>14</v>
      </c>
      <c r="AD2746" s="4" t="s">
        <v>38</v>
      </c>
      <c r="AE2746" s="4" t="s">
        <v>16</v>
      </c>
      <c r="AF2746" s="4" t="s">
        <v>17</v>
      </c>
      <c r="AG2746" s="4" t="s">
        <v>20</v>
      </c>
      <c r="AH2746" s="4" t="s">
        <v>23</v>
      </c>
      <c r="AI2746" s="5">
        <v>5500</v>
      </c>
      <c r="AJ2746" s="4">
        <v>1</v>
      </c>
      <c r="AK2746" s="4">
        <v>16</v>
      </c>
      <c r="AL2746" s="4">
        <v>32</v>
      </c>
      <c r="AM2746" s="4">
        <v>19</v>
      </c>
      <c r="AN2746" s="4">
        <v>67</v>
      </c>
    </row>
    <row r="2747" spans="28:40" x14ac:dyDescent="0.25">
      <c r="AB2747" s="4">
        <v>2746</v>
      </c>
      <c r="AC2747" s="4" t="s">
        <v>14</v>
      </c>
      <c r="AD2747" s="4" t="s">
        <v>42</v>
      </c>
      <c r="AE2747" s="4" t="s">
        <v>16</v>
      </c>
      <c r="AF2747" s="4" t="s">
        <v>17</v>
      </c>
      <c r="AG2747" s="4" t="s">
        <v>20</v>
      </c>
      <c r="AH2747" s="4" t="s">
        <v>23</v>
      </c>
      <c r="AI2747" s="5">
        <v>5400</v>
      </c>
      <c r="AJ2747" s="4">
        <v>0</v>
      </c>
      <c r="AK2747" s="4">
        <v>18</v>
      </c>
      <c r="AL2747" s="4">
        <v>32</v>
      </c>
      <c r="AM2747" s="4">
        <v>27</v>
      </c>
      <c r="AN2747" s="4">
        <v>77</v>
      </c>
    </row>
    <row r="2748" spans="28:40" x14ac:dyDescent="0.25">
      <c r="AB2748" s="4">
        <v>2747</v>
      </c>
      <c r="AC2748" s="4" t="s">
        <v>14</v>
      </c>
      <c r="AD2748" s="4" t="s">
        <v>40</v>
      </c>
      <c r="AE2748" s="4" t="s">
        <v>16</v>
      </c>
      <c r="AF2748" s="4" t="s">
        <v>17</v>
      </c>
      <c r="AG2748" s="4" t="s">
        <v>20</v>
      </c>
      <c r="AH2748" s="4" t="s">
        <v>23</v>
      </c>
      <c r="AI2748" s="5">
        <v>5000</v>
      </c>
      <c r="AJ2748" s="4">
        <v>0</v>
      </c>
      <c r="AK2748" s="4">
        <v>14</v>
      </c>
      <c r="AL2748" s="4">
        <v>18</v>
      </c>
      <c r="AM2748" s="4">
        <v>14</v>
      </c>
      <c r="AN2748" s="4">
        <v>46</v>
      </c>
    </row>
    <row r="2749" spans="28:40" x14ac:dyDescent="0.25">
      <c r="AB2749" s="4">
        <v>2748</v>
      </c>
      <c r="AC2749" s="4" t="s">
        <v>14</v>
      </c>
      <c r="AD2749" s="4" t="s">
        <v>29</v>
      </c>
      <c r="AE2749" s="4" t="s">
        <v>16</v>
      </c>
      <c r="AF2749" s="4" t="s">
        <v>17</v>
      </c>
      <c r="AG2749" s="4" t="s">
        <v>20</v>
      </c>
      <c r="AH2749" s="4" t="s">
        <v>23</v>
      </c>
      <c r="AI2749" s="5">
        <v>5000</v>
      </c>
      <c r="AJ2749" s="4">
        <v>3</v>
      </c>
      <c r="AK2749" s="4">
        <v>15</v>
      </c>
      <c r="AL2749" s="4">
        <v>31</v>
      </c>
      <c r="AM2749" s="4">
        <v>20</v>
      </c>
      <c r="AN2749" s="4">
        <v>66</v>
      </c>
    </row>
    <row r="2750" spans="28:40" x14ac:dyDescent="0.25">
      <c r="AB2750" s="4">
        <v>2749</v>
      </c>
      <c r="AC2750" s="4" t="s">
        <v>14</v>
      </c>
      <c r="AD2750" s="4" t="s">
        <v>28</v>
      </c>
      <c r="AE2750" s="4" t="s">
        <v>16</v>
      </c>
      <c r="AF2750" s="4" t="s">
        <v>17</v>
      </c>
      <c r="AG2750" s="4" t="s">
        <v>20</v>
      </c>
      <c r="AH2750" s="4" t="s">
        <v>23</v>
      </c>
      <c r="AI2750" s="5">
        <v>3300</v>
      </c>
      <c r="AJ2750" s="4">
        <v>0</v>
      </c>
      <c r="AK2750" s="4">
        <v>17</v>
      </c>
      <c r="AL2750" s="4">
        <v>32</v>
      </c>
      <c r="AM2750" s="4">
        <v>25</v>
      </c>
      <c r="AN2750" s="4">
        <v>74</v>
      </c>
    </row>
    <row r="2751" spans="28:40" x14ac:dyDescent="0.25">
      <c r="AB2751" s="4">
        <v>2750</v>
      </c>
      <c r="AC2751" s="4" t="s">
        <v>14</v>
      </c>
      <c r="AD2751" s="4" t="s">
        <v>42</v>
      </c>
      <c r="AE2751" s="4" t="s">
        <v>16</v>
      </c>
      <c r="AF2751" s="4" t="s">
        <v>17</v>
      </c>
      <c r="AG2751" s="4" t="s">
        <v>20</v>
      </c>
      <c r="AH2751" s="4" t="s">
        <v>36</v>
      </c>
      <c r="AI2751" s="5">
        <v>5000</v>
      </c>
      <c r="AJ2751" s="4">
        <v>2</v>
      </c>
      <c r="AK2751" s="4">
        <v>21</v>
      </c>
      <c r="AL2751" s="4">
        <v>25</v>
      </c>
      <c r="AM2751" s="4">
        <v>23</v>
      </c>
      <c r="AN2751" s="4">
        <v>69</v>
      </c>
    </row>
    <row r="2752" spans="28:40" x14ac:dyDescent="0.25">
      <c r="AB2752" s="4">
        <v>2751</v>
      </c>
      <c r="AC2752" s="4" t="s">
        <v>20</v>
      </c>
      <c r="AD2752" s="4" t="s">
        <v>29</v>
      </c>
      <c r="AE2752" s="4" t="s">
        <v>16</v>
      </c>
      <c r="AF2752" s="4" t="s">
        <v>17</v>
      </c>
      <c r="AG2752" s="4" t="s">
        <v>20</v>
      </c>
      <c r="AH2752" s="4" t="s">
        <v>23</v>
      </c>
      <c r="AI2752" s="5">
        <v>4500</v>
      </c>
      <c r="AJ2752" s="4">
        <v>2</v>
      </c>
      <c r="AK2752" s="4">
        <v>18</v>
      </c>
      <c r="AL2752" s="4">
        <v>31</v>
      </c>
      <c r="AM2752" s="4">
        <v>16</v>
      </c>
      <c r="AN2752" s="4">
        <v>65</v>
      </c>
    </row>
    <row r="2753" spans="28:40" x14ac:dyDescent="0.25">
      <c r="AB2753" s="4">
        <v>2752</v>
      </c>
      <c r="AC2753" s="4" t="s">
        <v>14</v>
      </c>
      <c r="AD2753" s="4" t="s">
        <v>12</v>
      </c>
      <c r="AE2753" s="4" t="s">
        <v>16</v>
      </c>
      <c r="AF2753" s="4" t="s">
        <v>17</v>
      </c>
      <c r="AG2753" s="4" t="s">
        <v>20</v>
      </c>
      <c r="AH2753" s="4" t="s">
        <v>23</v>
      </c>
      <c r="AI2753" s="5">
        <v>8000</v>
      </c>
      <c r="AJ2753" s="4">
        <v>0</v>
      </c>
      <c r="AK2753" s="4">
        <v>18</v>
      </c>
      <c r="AL2753" s="4">
        <v>33</v>
      </c>
      <c r="AM2753" s="4">
        <v>25</v>
      </c>
      <c r="AN2753" s="4">
        <v>76</v>
      </c>
    </row>
    <row r="2754" spans="28:40" x14ac:dyDescent="0.25">
      <c r="AB2754" s="4">
        <v>2753</v>
      </c>
      <c r="AC2754" s="4" t="s">
        <v>14</v>
      </c>
      <c r="AD2754" s="4" t="s">
        <v>29</v>
      </c>
      <c r="AE2754" s="4" t="s">
        <v>16</v>
      </c>
      <c r="AF2754" s="4" t="s">
        <v>17</v>
      </c>
      <c r="AG2754" s="4" t="s">
        <v>20</v>
      </c>
      <c r="AH2754" s="4" t="s">
        <v>36</v>
      </c>
      <c r="AI2754" s="5">
        <v>5000</v>
      </c>
      <c r="AJ2754" s="4">
        <v>3</v>
      </c>
      <c r="AK2754" s="4">
        <v>10</v>
      </c>
      <c r="AL2754" s="4">
        <v>23</v>
      </c>
      <c r="AM2754" s="4">
        <v>23</v>
      </c>
      <c r="AN2754" s="4">
        <v>56</v>
      </c>
    </row>
    <row r="2755" spans="28:40" x14ac:dyDescent="0.25">
      <c r="AB2755" s="4">
        <v>2754</v>
      </c>
      <c r="AC2755" s="4" t="s">
        <v>14</v>
      </c>
      <c r="AD2755" s="4" t="s">
        <v>31</v>
      </c>
      <c r="AE2755" s="4" t="s">
        <v>16</v>
      </c>
      <c r="AF2755" s="4" t="s">
        <v>17</v>
      </c>
      <c r="AG2755" s="4" t="s">
        <v>20</v>
      </c>
      <c r="AH2755" s="4" t="s">
        <v>23</v>
      </c>
      <c r="AI2755" s="5">
        <v>4000</v>
      </c>
      <c r="AJ2755" s="4">
        <v>2</v>
      </c>
      <c r="AK2755" s="4">
        <v>11</v>
      </c>
      <c r="AL2755" s="4">
        <v>23</v>
      </c>
      <c r="AM2755" s="4">
        <v>15</v>
      </c>
      <c r="AN2755" s="4">
        <v>49</v>
      </c>
    </row>
    <row r="2756" spans="28:40" x14ac:dyDescent="0.25">
      <c r="AB2756" s="4">
        <v>2755</v>
      </c>
      <c r="AC2756" s="4" t="s">
        <v>14</v>
      </c>
      <c r="AD2756" s="4" t="s">
        <v>41</v>
      </c>
      <c r="AE2756" s="4" t="s">
        <v>16</v>
      </c>
      <c r="AF2756" s="4" t="s">
        <v>17</v>
      </c>
      <c r="AG2756" s="4" t="s">
        <v>20</v>
      </c>
      <c r="AH2756" s="4" t="s">
        <v>23</v>
      </c>
      <c r="AI2756" s="5">
        <v>9000</v>
      </c>
      <c r="AJ2756" s="4">
        <v>0</v>
      </c>
      <c r="AK2756" s="4">
        <v>20</v>
      </c>
      <c r="AL2756" s="4">
        <v>31</v>
      </c>
      <c r="AM2756" s="4">
        <v>27</v>
      </c>
      <c r="AN2756" s="4">
        <v>78</v>
      </c>
    </row>
    <row r="2757" spans="28:40" x14ac:dyDescent="0.25">
      <c r="AB2757" s="4">
        <v>2756</v>
      </c>
      <c r="AC2757" s="4" t="s">
        <v>20</v>
      </c>
      <c r="AD2757" s="4" t="s">
        <v>51</v>
      </c>
      <c r="AE2757" s="4" t="s">
        <v>16</v>
      </c>
      <c r="AF2757" s="4" t="s">
        <v>17</v>
      </c>
      <c r="AG2757" s="4" t="s">
        <v>20</v>
      </c>
      <c r="AH2757" s="4" t="s">
        <v>23</v>
      </c>
      <c r="AI2757" s="5">
        <v>4800</v>
      </c>
      <c r="AJ2757" s="4">
        <v>0</v>
      </c>
      <c r="AK2757" s="4">
        <v>21</v>
      </c>
      <c r="AL2757" s="4">
        <v>21</v>
      </c>
      <c r="AM2757" s="4">
        <v>14</v>
      </c>
      <c r="AN2757" s="4">
        <v>56</v>
      </c>
    </row>
    <row r="2758" spans="28:40" x14ac:dyDescent="0.25">
      <c r="AB2758" s="4">
        <v>2757</v>
      </c>
      <c r="AC2758" s="4" t="s">
        <v>14</v>
      </c>
      <c r="AD2758" s="4" t="s">
        <v>24</v>
      </c>
      <c r="AE2758" s="4" t="s">
        <v>16</v>
      </c>
      <c r="AF2758" s="4" t="s">
        <v>17</v>
      </c>
      <c r="AG2758" s="4" t="s">
        <v>20</v>
      </c>
      <c r="AH2758" s="4" t="s">
        <v>23</v>
      </c>
      <c r="AI2758" s="5">
        <v>4000</v>
      </c>
      <c r="AJ2758" s="4">
        <v>1</v>
      </c>
      <c r="AK2758" s="4">
        <v>0</v>
      </c>
      <c r="AL2758" s="4">
        <v>0</v>
      </c>
      <c r="AM2758" s="4">
        <v>0</v>
      </c>
      <c r="AN2758" s="4">
        <v>0</v>
      </c>
    </row>
    <row r="2759" spans="28:40" x14ac:dyDescent="0.25">
      <c r="AB2759" s="4">
        <v>2758</v>
      </c>
      <c r="AC2759" s="4" t="s">
        <v>14</v>
      </c>
      <c r="AD2759" s="4" t="s">
        <v>42</v>
      </c>
      <c r="AE2759" s="4" t="s">
        <v>16</v>
      </c>
      <c r="AF2759" s="4" t="s">
        <v>17</v>
      </c>
      <c r="AG2759" s="4" t="s">
        <v>20</v>
      </c>
      <c r="AH2759" s="4" t="s">
        <v>23</v>
      </c>
      <c r="AI2759" s="5">
        <v>11000</v>
      </c>
      <c r="AJ2759" s="4">
        <v>0</v>
      </c>
      <c r="AK2759" s="4">
        <v>19</v>
      </c>
      <c r="AL2759" s="4">
        <v>33</v>
      </c>
      <c r="AM2759" s="4">
        <v>27</v>
      </c>
      <c r="AN2759" s="4">
        <v>79</v>
      </c>
    </row>
    <row r="2760" spans="28:40" x14ac:dyDescent="0.25">
      <c r="AB2760" s="4">
        <v>2759</v>
      </c>
      <c r="AC2760" s="4" t="s">
        <v>20</v>
      </c>
      <c r="AD2760" s="4" t="s">
        <v>42</v>
      </c>
      <c r="AE2760" s="4" t="s">
        <v>16</v>
      </c>
      <c r="AF2760" s="4" t="s">
        <v>17</v>
      </c>
      <c r="AG2760" s="4" t="s">
        <v>20</v>
      </c>
      <c r="AH2760" s="4" t="s">
        <v>36</v>
      </c>
      <c r="AI2760" s="5">
        <v>5000</v>
      </c>
      <c r="AJ2760" s="4">
        <v>2</v>
      </c>
      <c r="AK2760" s="4">
        <v>20</v>
      </c>
      <c r="AL2760" s="4">
        <v>22</v>
      </c>
      <c r="AM2760" s="4">
        <v>17</v>
      </c>
      <c r="AN2760" s="4">
        <v>59</v>
      </c>
    </row>
    <row r="2761" spans="28:40" x14ac:dyDescent="0.25">
      <c r="AB2761" s="4">
        <v>2760</v>
      </c>
      <c r="AC2761" s="4" t="s">
        <v>14</v>
      </c>
      <c r="AD2761" s="4" t="s">
        <v>40</v>
      </c>
      <c r="AE2761" s="4" t="s">
        <v>16</v>
      </c>
      <c r="AF2761" s="4" t="s">
        <v>17</v>
      </c>
      <c r="AG2761" s="4" t="s">
        <v>20</v>
      </c>
      <c r="AH2761" s="4" t="s">
        <v>23</v>
      </c>
      <c r="AI2761" s="5">
        <v>5000</v>
      </c>
      <c r="AJ2761" s="4">
        <v>2</v>
      </c>
      <c r="AK2761" s="4">
        <v>10</v>
      </c>
      <c r="AL2761" s="4">
        <v>30</v>
      </c>
      <c r="AM2761" s="4">
        <v>20</v>
      </c>
      <c r="AN2761" s="4">
        <v>60</v>
      </c>
    </row>
    <row r="2762" spans="28:40" x14ac:dyDescent="0.25">
      <c r="AB2762" s="4">
        <v>2761</v>
      </c>
      <c r="AC2762" s="4" t="s">
        <v>14</v>
      </c>
      <c r="AD2762" s="4" t="s">
        <v>31</v>
      </c>
      <c r="AE2762" s="4" t="s">
        <v>16</v>
      </c>
      <c r="AF2762" s="4" t="s">
        <v>17</v>
      </c>
      <c r="AG2762" s="4" t="s">
        <v>20</v>
      </c>
      <c r="AH2762" s="4" t="s">
        <v>23</v>
      </c>
      <c r="AI2762" s="5">
        <v>10000</v>
      </c>
      <c r="AJ2762" s="4">
        <v>0</v>
      </c>
      <c r="AK2762" s="4">
        <v>16</v>
      </c>
      <c r="AL2762" s="4">
        <v>30</v>
      </c>
      <c r="AM2762" s="4">
        <v>28</v>
      </c>
      <c r="AN2762" s="4">
        <v>74</v>
      </c>
    </row>
    <row r="2763" spans="28:40" x14ac:dyDescent="0.25">
      <c r="AB2763" s="4">
        <v>2762</v>
      </c>
      <c r="AC2763" s="4" t="s">
        <v>14</v>
      </c>
      <c r="AD2763" s="4" t="s">
        <v>44</v>
      </c>
      <c r="AE2763" s="4" t="s">
        <v>16</v>
      </c>
      <c r="AF2763" s="4" t="s">
        <v>17</v>
      </c>
      <c r="AG2763" s="4" t="s">
        <v>20</v>
      </c>
      <c r="AH2763" s="4" t="s">
        <v>36</v>
      </c>
      <c r="AI2763" s="5">
        <v>5000</v>
      </c>
      <c r="AJ2763" s="4">
        <v>2</v>
      </c>
      <c r="AK2763" s="4">
        <v>11</v>
      </c>
      <c r="AL2763" s="4">
        <v>14</v>
      </c>
      <c r="AM2763" s="4">
        <v>15</v>
      </c>
      <c r="AN2763" s="4">
        <v>40</v>
      </c>
    </row>
    <row r="2764" spans="28:40" x14ac:dyDescent="0.25">
      <c r="AB2764" s="4">
        <v>2763</v>
      </c>
      <c r="AC2764" s="4" t="s">
        <v>14</v>
      </c>
      <c r="AD2764" s="4" t="s">
        <v>31</v>
      </c>
      <c r="AE2764" s="4" t="s">
        <v>16</v>
      </c>
      <c r="AF2764" s="4" t="s">
        <v>17</v>
      </c>
      <c r="AG2764" s="4" t="s">
        <v>20</v>
      </c>
      <c r="AH2764" s="4" t="s">
        <v>23</v>
      </c>
      <c r="AI2764" s="5">
        <v>10000</v>
      </c>
      <c r="AJ2764" s="4">
        <v>3</v>
      </c>
      <c r="AK2764" s="4">
        <v>0</v>
      </c>
      <c r="AL2764" s="4">
        <v>0</v>
      </c>
      <c r="AM2764" s="4">
        <v>0</v>
      </c>
      <c r="AN2764" s="4">
        <v>0</v>
      </c>
    </row>
    <row r="2765" spans="28:40" x14ac:dyDescent="0.25">
      <c r="AB2765" s="4">
        <v>2764</v>
      </c>
      <c r="AC2765" s="4" t="s">
        <v>14</v>
      </c>
      <c r="AD2765" s="4" t="s">
        <v>24</v>
      </c>
      <c r="AE2765" s="4" t="s">
        <v>16</v>
      </c>
      <c r="AF2765" s="4" t="s">
        <v>17</v>
      </c>
      <c r="AG2765" s="4" t="s">
        <v>20</v>
      </c>
      <c r="AH2765" s="4" t="s">
        <v>23</v>
      </c>
      <c r="AI2765" s="5">
        <v>9800</v>
      </c>
      <c r="AJ2765" s="4">
        <v>0</v>
      </c>
      <c r="AK2765" s="4">
        <v>18</v>
      </c>
      <c r="AL2765" s="4">
        <v>28</v>
      </c>
      <c r="AM2765" s="4">
        <v>27</v>
      </c>
      <c r="AN2765" s="4">
        <v>73</v>
      </c>
    </row>
    <row r="2766" spans="28:40" x14ac:dyDescent="0.25">
      <c r="AB2766" s="4">
        <v>2765</v>
      </c>
      <c r="AC2766" s="4" t="s">
        <v>14</v>
      </c>
      <c r="AD2766" s="4" t="s">
        <v>44</v>
      </c>
      <c r="AE2766" s="4" t="s">
        <v>16</v>
      </c>
      <c r="AF2766" s="4" t="s">
        <v>17</v>
      </c>
      <c r="AG2766" s="4" t="s">
        <v>20</v>
      </c>
      <c r="AH2766" s="4" t="s">
        <v>36</v>
      </c>
      <c r="AI2766" s="5">
        <v>5000</v>
      </c>
      <c r="AJ2766" s="4">
        <v>3</v>
      </c>
      <c r="AK2766" s="4">
        <v>11</v>
      </c>
      <c r="AL2766" s="4">
        <v>15</v>
      </c>
      <c r="AM2766" s="4">
        <v>20</v>
      </c>
      <c r="AN2766" s="4">
        <v>46</v>
      </c>
    </row>
    <row r="2767" spans="28:40" x14ac:dyDescent="0.25">
      <c r="AB2767" s="4">
        <v>2766</v>
      </c>
      <c r="AC2767" s="4" t="s">
        <v>20</v>
      </c>
      <c r="AD2767" s="4" t="s">
        <v>38</v>
      </c>
      <c r="AE2767" s="4" t="s">
        <v>16</v>
      </c>
      <c r="AF2767" s="4" t="s">
        <v>17</v>
      </c>
      <c r="AG2767" s="4" t="s">
        <v>20</v>
      </c>
      <c r="AH2767" s="4" t="s">
        <v>23</v>
      </c>
      <c r="AI2767" s="5">
        <v>1000</v>
      </c>
      <c r="AJ2767" s="4">
        <v>4</v>
      </c>
      <c r="AK2767" s="4">
        <v>13</v>
      </c>
      <c r="AL2767" s="4">
        <v>18</v>
      </c>
      <c r="AM2767" s="4">
        <v>16</v>
      </c>
      <c r="AN2767" s="4">
        <v>47</v>
      </c>
    </row>
    <row r="2768" spans="28:40" x14ac:dyDescent="0.25">
      <c r="AB2768" s="4">
        <v>2767</v>
      </c>
      <c r="AC2768" s="4" t="s">
        <v>20</v>
      </c>
      <c r="AD2768" s="4" t="s">
        <v>38</v>
      </c>
      <c r="AE2768" s="4" t="s">
        <v>16</v>
      </c>
      <c r="AF2768" s="4" t="s">
        <v>17</v>
      </c>
      <c r="AG2768" s="4" t="s">
        <v>20</v>
      </c>
      <c r="AH2768" s="4" t="s">
        <v>23</v>
      </c>
      <c r="AI2768" s="5">
        <v>10000</v>
      </c>
      <c r="AJ2768" s="4">
        <v>0</v>
      </c>
      <c r="AK2768" s="4">
        <v>15</v>
      </c>
      <c r="AL2768" s="4">
        <v>24</v>
      </c>
      <c r="AM2768" s="4">
        <v>27</v>
      </c>
      <c r="AN2768" s="4">
        <v>66</v>
      </c>
    </row>
    <row r="2769" spans="28:40" x14ac:dyDescent="0.25">
      <c r="AB2769" s="4">
        <v>2768</v>
      </c>
      <c r="AC2769" s="4" t="s">
        <v>14</v>
      </c>
      <c r="AD2769" s="4" t="s">
        <v>42</v>
      </c>
      <c r="AE2769" s="4" t="s">
        <v>16</v>
      </c>
      <c r="AF2769" s="4" t="s">
        <v>17</v>
      </c>
      <c r="AG2769" s="4" t="s">
        <v>20</v>
      </c>
      <c r="AH2769" s="4" t="s">
        <v>23</v>
      </c>
      <c r="AI2769" s="5">
        <v>5000</v>
      </c>
      <c r="AJ2769" s="4">
        <v>2</v>
      </c>
      <c r="AK2769" s="4">
        <v>18</v>
      </c>
      <c r="AL2769" s="4">
        <v>23</v>
      </c>
      <c r="AM2769" s="4">
        <v>17</v>
      </c>
      <c r="AN2769" s="4">
        <v>58</v>
      </c>
    </row>
    <row r="2770" spans="28:40" x14ac:dyDescent="0.25">
      <c r="AB2770" s="4">
        <v>2769</v>
      </c>
      <c r="AC2770" s="4" t="s">
        <v>14</v>
      </c>
      <c r="AD2770" s="4" t="s">
        <v>51</v>
      </c>
      <c r="AE2770" s="4" t="s">
        <v>16</v>
      </c>
      <c r="AF2770" s="4" t="s">
        <v>17</v>
      </c>
      <c r="AG2770" s="4" t="s">
        <v>20</v>
      </c>
      <c r="AH2770" s="4" t="s">
        <v>23</v>
      </c>
      <c r="AI2770" s="5">
        <v>11000</v>
      </c>
      <c r="AJ2770" s="4">
        <v>0</v>
      </c>
      <c r="AK2770" s="4">
        <v>15</v>
      </c>
      <c r="AL2770" s="4">
        <v>29</v>
      </c>
      <c r="AM2770" s="4">
        <v>22</v>
      </c>
      <c r="AN2770" s="4">
        <v>66</v>
      </c>
    </row>
    <row r="2771" spans="28:40" x14ac:dyDescent="0.25">
      <c r="AB2771" s="4">
        <v>2770</v>
      </c>
      <c r="AC2771" s="4" t="s">
        <v>14</v>
      </c>
      <c r="AD2771" s="4" t="s">
        <v>37</v>
      </c>
      <c r="AE2771" s="4" t="s">
        <v>16</v>
      </c>
      <c r="AF2771" s="4" t="s">
        <v>17</v>
      </c>
      <c r="AG2771" s="4" t="s">
        <v>20</v>
      </c>
      <c r="AH2771" s="4" t="s">
        <v>36</v>
      </c>
      <c r="AI2771" s="5">
        <v>7000</v>
      </c>
      <c r="AJ2771" s="4">
        <v>0</v>
      </c>
      <c r="AK2771" s="4">
        <v>8</v>
      </c>
      <c r="AL2771" s="4">
        <v>17</v>
      </c>
      <c r="AM2771" s="4">
        <v>11</v>
      </c>
      <c r="AN2771" s="4">
        <v>36</v>
      </c>
    </row>
    <row r="2772" spans="28:40" x14ac:dyDescent="0.25">
      <c r="AB2772" s="4">
        <v>2771</v>
      </c>
      <c r="AC2772" s="4" t="s">
        <v>14</v>
      </c>
      <c r="AD2772" s="4" t="s">
        <v>51</v>
      </c>
      <c r="AE2772" s="4" t="s">
        <v>16</v>
      </c>
      <c r="AF2772" s="4" t="s">
        <v>17</v>
      </c>
      <c r="AG2772" s="4" t="s">
        <v>20</v>
      </c>
      <c r="AH2772" s="4" t="s">
        <v>23</v>
      </c>
      <c r="AI2772" s="5">
        <v>4500</v>
      </c>
      <c r="AJ2772" s="4">
        <v>1</v>
      </c>
      <c r="AK2772" s="4">
        <v>0</v>
      </c>
      <c r="AL2772" s="4">
        <v>0</v>
      </c>
      <c r="AM2772" s="4">
        <v>0</v>
      </c>
      <c r="AN2772" s="4">
        <v>0</v>
      </c>
    </row>
    <row r="2773" spans="28:40" x14ac:dyDescent="0.25">
      <c r="AB2773" s="4">
        <v>2772</v>
      </c>
      <c r="AC2773" s="4" t="s">
        <v>14</v>
      </c>
      <c r="AD2773" s="4" t="s">
        <v>44</v>
      </c>
      <c r="AE2773" s="4" t="s">
        <v>16</v>
      </c>
      <c r="AF2773" s="4" t="s">
        <v>17</v>
      </c>
      <c r="AG2773" s="4" t="s">
        <v>20</v>
      </c>
      <c r="AH2773" s="4" t="s">
        <v>23</v>
      </c>
      <c r="AI2773" s="5">
        <v>6000</v>
      </c>
      <c r="AJ2773" s="4">
        <v>0</v>
      </c>
      <c r="AK2773" s="4">
        <v>14</v>
      </c>
      <c r="AL2773" s="4">
        <v>22</v>
      </c>
      <c r="AM2773" s="4">
        <v>16</v>
      </c>
      <c r="AN2773" s="4">
        <v>52</v>
      </c>
    </row>
    <row r="2774" spans="28:40" x14ac:dyDescent="0.25">
      <c r="AB2774" s="4">
        <v>2773</v>
      </c>
      <c r="AC2774" s="4" t="s">
        <v>14</v>
      </c>
      <c r="AD2774" s="4" t="s">
        <v>30</v>
      </c>
      <c r="AE2774" s="4" t="s">
        <v>16</v>
      </c>
      <c r="AF2774" s="4" t="s">
        <v>17</v>
      </c>
      <c r="AG2774" s="4" t="s">
        <v>20</v>
      </c>
      <c r="AH2774" s="4" t="s">
        <v>36</v>
      </c>
      <c r="AI2774" s="5">
        <v>5000</v>
      </c>
      <c r="AJ2774" s="4">
        <v>0</v>
      </c>
      <c r="AK2774" s="4">
        <v>14</v>
      </c>
      <c r="AL2774" s="4">
        <v>30</v>
      </c>
      <c r="AM2774" s="4">
        <v>24</v>
      </c>
      <c r="AN2774" s="4">
        <v>68</v>
      </c>
    </row>
    <row r="2775" spans="28:40" x14ac:dyDescent="0.25">
      <c r="AB2775" s="4">
        <v>2774</v>
      </c>
      <c r="AC2775" s="4" t="s">
        <v>14</v>
      </c>
      <c r="AD2775" s="4" t="s">
        <v>51</v>
      </c>
      <c r="AE2775" s="4" t="s">
        <v>16</v>
      </c>
      <c r="AF2775" s="4" t="s">
        <v>17</v>
      </c>
      <c r="AG2775" s="4" t="s">
        <v>20</v>
      </c>
      <c r="AH2775" s="4" t="s">
        <v>23</v>
      </c>
      <c r="AI2775" s="5">
        <v>4500</v>
      </c>
      <c r="AJ2775" s="4">
        <v>1</v>
      </c>
      <c r="AK2775" s="4">
        <v>13</v>
      </c>
      <c r="AL2775" s="4">
        <v>31</v>
      </c>
      <c r="AM2775" s="4">
        <v>8</v>
      </c>
      <c r="AN2775" s="4">
        <v>52</v>
      </c>
    </row>
    <row r="2776" spans="28:40" x14ac:dyDescent="0.25">
      <c r="AB2776" s="4">
        <v>2775</v>
      </c>
      <c r="AC2776" s="4" t="s">
        <v>14</v>
      </c>
      <c r="AD2776" s="4" t="s">
        <v>52</v>
      </c>
      <c r="AE2776" s="4" t="s">
        <v>53</v>
      </c>
      <c r="AF2776" s="4" t="s">
        <v>17</v>
      </c>
      <c r="AG2776" s="4" t="s">
        <v>20</v>
      </c>
      <c r="AH2776" s="4" t="s">
        <v>23</v>
      </c>
      <c r="AI2776" s="5">
        <v>7500</v>
      </c>
      <c r="AJ2776" s="4">
        <v>0</v>
      </c>
      <c r="AK2776" s="4">
        <v>13</v>
      </c>
      <c r="AL2776" s="4">
        <v>27</v>
      </c>
      <c r="AM2776" s="4">
        <v>16.7</v>
      </c>
      <c r="AN2776" s="4">
        <v>56</v>
      </c>
    </row>
    <row r="2777" spans="28:40" x14ac:dyDescent="0.25">
      <c r="AB2777" s="4">
        <v>2776</v>
      </c>
      <c r="AC2777" s="4" t="s">
        <v>14</v>
      </c>
      <c r="AD2777" s="4" t="s">
        <v>40</v>
      </c>
      <c r="AE2777" s="4" t="s">
        <v>16</v>
      </c>
      <c r="AF2777" s="4" t="s">
        <v>17</v>
      </c>
      <c r="AG2777" s="4" t="s">
        <v>20</v>
      </c>
      <c r="AH2777" s="4" t="s">
        <v>23</v>
      </c>
      <c r="AI2777" s="5">
        <v>5000</v>
      </c>
      <c r="AJ2777" s="4">
        <v>0</v>
      </c>
      <c r="AK2777" s="4">
        <v>11</v>
      </c>
      <c r="AL2777" s="4">
        <v>28</v>
      </c>
      <c r="AM2777" s="4">
        <v>24</v>
      </c>
      <c r="AN2777" s="4">
        <v>63</v>
      </c>
    </row>
    <row r="2778" spans="28:40" x14ac:dyDescent="0.25">
      <c r="AB2778" s="4">
        <v>2777</v>
      </c>
      <c r="AC2778" s="4" t="s">
        <v>14</v>
      </c>
      <c r="AD2778" s="4" t="s">
        <v>13</v>
      </c>
      <c r="AE2778" s="4" t="s">
        <v>53</v>
      </c>
      <c r="AF2778" s="4" t="s">
        <v>17</v>
      </c>
      <c r="AG2778" s="4" t="s">
        <v>20</v>
      </c>
      <c r="AH2778" s="4" t="s">
        <v>23</v>
      </c>
      <c r="AI2778" s="5">
        <v>7700</v>
      </c>
      <c r="AJ2778" s="4">
        <v>0</v>
      </c>
      <c r="AK2778" s="4">
        <v>4</v>
      </c>
      <c r="AL2778" s="4">
        <v>23</v>
      </c>
      <c r="AM2778" s="4">
        <v>15</v>
      </c>
      <c r="AN2778" s="4">
        <v>42</v>
      </c>
    </row>
    <row r="2779" spans="28:40" x14ac:dyDescent="0.25">
      <c r="AB2779" s="4">
        <v>2778</v>
      </c>
      <c r="AC2779" s="4" t="s">
        <v>20</v>
      </c>
      <c r="AD2779" s="4" t="s">
        <v>30</v>
      </c>
      <c r="AE2779" s="4" t="s">
        <v>16</v>
      </c>
      <c r="AF2779" s="4" t="s">
        <v>17</v>
      </c>
      <c r="AG2779" s="4" t="s">
        <v>20</v>
      </c>
      <c r="AH2779" s="4" t="s">
        <v>23</v>
      </c>
      <c r="AI2779" s="5">
        <v>20000</v>
      </c>
      <c r="AJ2779" s="4">
        <v>5</v>
      </c>
      <c r="AK2779" s="4">
        <v>22</v>
      </c>
      <c r="AL2779" s="4">
        <v>24</v>
      </c>
      <c r="AM2779" s="4">
        <v>20</v>
      </c>
      <c r="AN2779" s="4">
        <v>66</v>
      </c>
    </row>
    <row r="2780" spans="28:40" x14ac:dyDescent="0.25">
      <c r="AB2780" s="4">
        <v>2779</v>
      </c>
      <c r="AC2780" s="4" t="s">
        <v>14</v>
      </c>
      <c r="AD2780" s="4" t="s">
        <v>57</v>
      </c>
      <c r="AE2780" s="4" t="s">
        <v>53</v>
      </c>
      <c r="AF2780" s="4" t="s">
        <v>17</v>
      </c>
      <c r="AG2780" s="4" t="s">
        <v>20</v>
      </c>
      <c r="AH2780" s="4" t="s">
        <v>23</v>
      </c>
      <c r="AI2780" s="5">
        <v>8100</v>
      </c>
      <c r="AJ2780" s="4">
        <v>0</v>
      </c>
      <c r="AK2780" s="4">
        <v>2</v>
      </c>
      <c r="AL2780" s="4">
        <v>0</v>
      </c>
      <c r="AM2780" s="4">
        <v>2</v>
      </c>
      <c r="AN2780" s="4">
        <v>4</v>
      </c>
    </row>
    <row r="2781" spans="28:40" x14ac:dyDescent="0.25">
      <c r="AB2781" s="4">
        <v>2780</v>
      </c>
      <c r="AC2781" s="4" t="s">
        <v>20</v>
      </c>
      <c r="AD2781" s="4" t="s">
        <v>37</v>
      </c>
      <c r="AE2781" s="4" t="s">
        <v>16</v>
      </c>
      <c r="AF2781" s="4" t="s">
        <v>17</v>
      </c>
      <c r="AG2781" s="4" t="s">
        <v>20</v>
      </c>
      <c r="AH2781" s="4" t="s">
        <v>23</v>
      </c>
      <c r="AI2781" s="5">
        <v>5500</v>
      </c>
      <c r="AJ2781" s="4">
        <v>3</v>
      </c>
      <c r="AK2781" s="4">
        <v>0</v>
      </c>
      <c r="AL2781" s="4">
        <v>0</v>
      </c>
      <c r="AM2781" s="4">
        <v>0</v>
      </c>
      <c r="AN2781" s="4">
        <v>0</v>
      </c>
    </row>
    <row r="2782" spans="28:40" x14ac:dyDescent="0.25">
      <c r="AB2782" s="4">
        <v>2781</v>
      </c>
      <c r="AC2782" s="4" t="s">
        <v>14</v>
      </c>
      <c r="AD2782" s="4" t="s">
        <v>58</v>
      </c>
      <c r="AE2782" s="4" t="s">
        <v>53</v>
      </c>
      <c r="AF2782" s="4" t="s">
        <v>17</v>
      </c>
      <c r="AG2782" s="4" t="s">
        <v>20</v>
      </c>
      <c r="AH2782" s="4" t="s">
        <v>23</v>
      </c>
      <c r="AI2782" s="5">
        <v>9100</v>
      </c>
      <c r="AJ2782" s="4">
        <v>0</v>
      </c>
      <c r="AK2782" s="4">
        <v>10</v>
      </c>
      <c r="AL2782" s="4">
        <v>26</v>
      </c>
      <c r="AM2782" s="4">
        <v>14</v>
      </c>
      <c r="AN2782" s="4">
        <v>50</v>
      </c>
    </row>
    <row r="2783" spans="28:40" x14ac:dyDescent="0.25">
      <c r="AB2783" s="4">
        <v>2782</v>
      </c>
      <c r="AC2783" s="4" t="s">
        <v>14</v>
      </c>
      <c r="AD2783" s="4" t="s">
        <v>31</v>
      </c>
      <c r="AE2783" s="4" t="s">
        <v>22</v>
      </c>
      <c r="AF2783" s="4" t="s">
        <v>17</v>
      </c>
      <c r="AG2783" s="4" t="s">
        <v>20</v>
      </c>
      <c r="AH2783" s="4" t="s">
        <v>23</v>
      </c>
      <c r="AI2783" s="5">
        <v>5000</v>
      </c>
      <c r="AJ2783" s="4">
        <v>2</v>
      </c>
      <c r="AK2783" s="4">
        <v>16</v>
      </c>
      <c r="AL2783" s="4">
        <v>34</v>
      </c>
      <c r="AM2783" s="4">
        <v>20</v>
      </c>
      <c r="AN2783" s="4">
        <v>70</v>
      </c>
    </row>
    <row r="2784" spans="28:40" x14ac:dyDescent="0.25">
      <c r="AB2784" s="4">
        <v>2783</v>
      </c>
      <c r="AC2784" s="4" t="s">
        <v>14</v>
      </c>
      <c r="AD2784" s="4" t="s">
        <v>27</v>
      </c>
      <c r="AE2784" s="4" t="s">
        <v>53</v>
      </c>
      <c r="AF2784" s="4" t="s">
        <v>17</v>
      </c>
      <c r="AG2784" s="4" t="s">
        <v>20</v>
      </c>
      <c r="AH2784" s="4" t="s">
        <v>23</v>
      </c>
      <c r="AI2784" s="5">
        <v>7000</v>
      </c>
      <c r="AJ2784" s="4">
        <v>0</v>
      </c>
      <c r="AK2784" s="4">
        <v>12</v>
      </c>
      <c r="AL2784" s="4">
        <v>26</v>
      </c>
      <c r="AM2784" s="4">
        <v>18</v>
      </c>
      <c r="AN2784" s="4">
        <v>56</v>
      </c>
    </row>
    <row r="2785" spans="28:40" x14ac:dyDescent="0.25">
      <c r="AB2785" s="4">
        <v>2784</v>
      </c>
      <c r="AC2785" s="4" t="s">
        <v>14</v>
      </c>
      <c r="AD2785" s="4" t="s">
        <v>38</v>
      </c>
      <c r="AE2785" s="4" t="s">
        <v>22</v>
      </c>
      <c r="AF2785" s="4" t="s">
        <v>17</v>
      </c>
      <c r="AG2785" s="4" t="s">
        <v>20</v>
      </c>
      <c r="AH2785" s="4" t="s">
        <v>23</v>
      </c>
      <c r="AI2785" s="5">
        <v>5000</v>
      </c>
      <c r="AJ2785" s="4">
        <v>2</v>
      </c>
      <c r="AK2785" s="4">
        <v>12</v>
      </c>
      <c r="AL2785" s="4">
        <v>4</v>
      </c>
      <c r="AM2785" s="4">
        <v>26</v>
      </c>
      <c r="AN2785" s="4">
        <v>42</v>
      </c>
    </row>
    <row r="2786" spans="28:40" x14ac:dyDescent="0.25">
      <c r="AB2786" s="4">
        <v>2785</v>
      </c>
      <c r="AC2786" s="4" t="s">
        <v>14</v>
      </c>
      <c r="AD2786" s="4" t="s">
        <v>42</v>
      </c>
      <c r="AE2786" s="4" t="s">
        <v>16</v>
      </c>
      <c r="AF2786" s="4" t="s">
        <v>17</v>
      </c>
      <c r="AG2786" s="4" t="s">
        <v>20</v>
      </c>
      <c r="AH2786" s="4" t="s">
        <v>23</v>
      </c>
      <c r="AI2786" s="5">
        <v>6000</v>
      </c>
      <c r="AJ2786" s="4">
        <v>0</v>
      </c>
      <c r="AK2786" s="4">
        <v>7</v>
      </c>
      <c r="AL2786" s="4">
        <v>10</v>
      </c>
      <c r="AM2786" s="4">
        <v>9</v>
      </c>
      <c r="AN2786" s="4">
        <v>26</v>
      </c>
    </row>
    <row r="2787" spans="28:40" x14ac:dyDescent="0.25">
      <c r="AB2787" s="4">
        <v>2786</v>
      </c>
      <c r="AC2787" s="4" t="s">
        <v>14</v>
      </c>
      <c r="AD2787" s="4" t="s">
        <v>60</v>
      </c>
      <c r="AE2787" s="4" t="s">
        <v>22</v>
      </c>
      <c r="AF2787" s="4" t="s">
        <v>17</v>
      </c>
      <c r="AG2787" s="4" t="s">
        <v>20</v>
      </c>
      <c r="AH2787" s="4" t="s">
        <v>23</v>
      </c>
      <c r="AI2787" s="5">
        <v>4000</v>
      </c>
      <c r="AJ2787" s="4">
        <v>1</v>
      </c>
      <c r="AK2787" s="4">
        <v>4</v>
      </c>
      <c r="AL2787" s="4">
        <v>18</v>
      </c>
      <c r="AM2787" s="4">
        <v>19</v>
      </c>
      <c r="AN2787" s="4">
        <v>41</v>
      </c>
    </row>
    <row r="2788" spans="28:40" x14ac:dyDescent="0.25">
      <c r="AB2788" s="4">
        <v>2787</v>
      </c>
      <c r="AC2788" s="4" t="s">
        <v>20</v>
      </c>
      <c r="AD2788" s="4" t="s">
        <v>40</v>
      </c>
      <c r="AE2788" s="4" t="s">
        <v>53</v>
      </c>
      <c r="AF2788" s="4" t="s">
        <v>17</v>
      </c>
      <c r="AG2788" s="4" t="s">
        <v>20</v>
      </c>
      <c r="AH2788" s="4" t="s">
        <v>23</v>
      </c>
      <c r="AI2788" s="5">
        <v>5000</v>
      </c>
      <c r="AJ2788" s="4">
        <v>0</v>
      </c>
      <c r="AK2788" s="4">
        <v>8</v>
      </c>
      <c r="AL2788" s="4">
        <v>16</v>
      </c>
      <c r="AM2788" s="4">
        <v>11</v>
      </c>
      <c r="AN2788" s="4">
        <v>35</v>
      </c>
    </row>
    <row r="2789" spans="28:40" x14ac:dyDescent="0.25">
      <c r="AB2789" s="4">
        <v>2788</v>
      </c>
      <c r="AC2789" s="4" t="s">
        <v>14</v>
      </c>
      <c r="AD2789" s="4" t="s">
        <v>31</v>
      </c>
      <c r="AE2789" s="4" t="s">
        <v>16</v>
      </c>
      <c r="AF2789" s="4" t="s">
        <v>17</v>
      </c>
      <c r="AG2789" s="4" t="s">
        <v>20</v>
      </c>
      <c r="AH2789" s="4" t="s">
        <v>23</v>
      </c>
      <c r="AI2789" s="5">
        <v>6000</v>
      </c>
      <c r="AJ2789" s="4">
        <v>3</v>
      </c>
      <c r="AK2789" s="4">
        <v>12</v>
      </c>
      <c r="AL2789" s="4">
        <v>29</v>
      </c>
      <c r="AM2789" s="4">
        <v>21</v>
      </c>
      <c r="AN2789" s="4">
        <v>62</v>
      </c>
    </row>
    <row r="2790" spans="28:40" x14ac:dyDescent="0.25">
      <c r="AB2790" s="4">
        <v>2789</v>
      </c>
      <c r="AC2790" s="4" t="s">
        <v>14</v>
      </c>
      <c r="AD2790" s="4" t="s">
        <v>37</v>
      </c>
      <c r="AE2790" s="4" t="s">
        <v>16</v>
      </c>
      <c r="AF2790" s="4" t="s">
        <v>17</v>
      </c>
      <c r="AG2790" s="4" t="s">
        <v>20</v>
      </c>
      <c r="AH2790" s="4" t="s">
        <v>23</v>
      </c>
      <c r="AI2790" s="5">
        <v>3500</v>
      </c>
      <c r="AJ2790" s="4">
        <v>0</v>
      </c>
      <c r="AK2790" s="4">
        <v>7</v>
      </c>
      <c r="AL2790" s="4">
        <v>4</v>
      </c>
      <c r="AM2790" s="4">
        <v>14</v>
      </c>
      <c r="AN2790" s="4">
        <v>25</v>
      </c>
    </row>
    <row r="2791" spans="28:40" x14ac:dyDescent="0.25">
      <c r="AB2791" s="4">
        <v>2790</v>
      </c>
      <c r="AC2791" s="4" t="s">
        <v>20</v>
      </c>
      <c r="AD2791" s="4" t="s">
        <v>24</v>
      </c>
      <c r="AE2791" s="4" t="s">
        <v>16</v>
      </c>
      <c r="AF2791" s="4" t="s">
        <v>17</v>
      </c>
      <c r="AG2791" s="4" t="s">
        <v>20</v>
      </c>
      <c r="AH2791" s="4" t="s">
        <v>23</v>
      </c>
      <c r="AI2791" s="5">
        <v>7000</v>
      </c>
      <c r="AJ2791" s="4">
        <v>4</v>
      </c>
      <c r="AK2791" s="4">
        <v>11</v>
      </c>
      <c r="AL2791" s="4">
        <v>30</v>
      </c>
      <c r="AM2791" s="4">
        <v>16</v>
      </c>
      <c r="AN2791" s="4">
        <v>57</v>
      </c>
    </row>
    <row r="2792" spans="28:40" x14ac:dyDescent="0.25">
      <c r="AB2792" s="4">
        <v>2791</v>
      </c>
      <c r="AC2792" s="4" t="s">
        <v>14</v>
      </c>
      <c r="AD2792" s="4" t="s">
        <v>60</v>
      </c>
      <c r="AE2792" s="4" t="s">
        <v>53</v>
      </c>
      <c r="AF2792" s="4" t="s">
        <v>17</v>
      </c>
      <c r="AG2792" s="4" t="s">
        <v>20</v>
      </c>
      <c r="AH2792" s="4" t="s">
        <v>23</v>
      </c>
      <c r="AI2792" s="5">
        <v>4500</v>
      </c>
      <c r="AJ2792" s="4">
        <v>0</v>
      </c>
      <c r="AK2792" s="4">
        <v>10</v>
      </c>
      <c r="AL2792" s="4">
        <v>32</v>
      </c>
      <c r="AM2792" s="4">
        <v>16</v>
      </c>
      <c r="AN2792" s="4">
        <v>58</v>
      </c>
    </row>
    <row r="2793" spans="28:40" x14ac:dyDescent="0.25">
      <c r="AB2793" s="4">
        <v>2792</v>
      </c>
      <c r="AC2793" s="4" t="s">
        <v>14</v>
      </c>
      <c r="AD2793" s="4" t="s">
        <v>57</v>
      </c>
      <c r="AE2793" s="4" t="s">
        <v>16</v>
      </c>
      <c r="AF2793" s="4" t="s">
        <v>17</v>
      </c>
      <c r="AG2793" s="4" t="s">
        <v>20</v>
      </c>
      <c r="AH2793" s="4" t="s">
        <v>23</v>
      </c>
      <c r="AI2793" s="5">
        <v>3000</v>
      </c>
      <c r="AJ2793" s="4">
        <v>1</v>
      </c>
      <c r="AK2793" s="4">
        <v>15</v>
      </c>
      <c r="AL2793" s="4">
        <v>29</v>
      </c>
      <c r="AM2793" s="4">
        <v>19</v>
      </c>
      <c r="AN2793" s="4">
        <v>63</v>
      </c>
    </row>
    <row r="2794" spans="28:40" x14ac:dyDescent="0.25">
      <c r="AB2794" s="4">
        <v>2793</v>
      </c>
      <c r="AC2794" s="4" t="s">
        <v>14</v>
      </c>
      <c r="AD2794" s="4" t="s">
        <v>50</v>
      </c>
      <c r="AE2794" s="4" t="s">
        <v>53</v>
      </c>
      <c r="AF2794" s="4" t="s">
        <v>17</v>
      </c>
      <c r="AG2794" s="4" t="s">
        <v>46</v>
      </c>
      <c r="AH2794" s="4" t="s">
        <v>23</v>
      </c>
      <c r="AI2794" s="5">
        <v>4800</v>
      </c>
      <c r="AJ2794" s="4">
        <v>0</v>
      </c>
      <c r="AK2794" s="4">
        <v>2</v>
      </c>
      <c r="AL2794" s="4">
        <v>0</v>
      </c>
      <c r="AM2794" s="4">
        <v>1</v>
      </c>
      <c r="AN2794" s="4">
        <v>3</v>
      </c>
    </row>
    <row r="2795" spans="28:40" x14ac:dyDescent="0.25">
      <c r="AB2795" s="4">
        <v>2794</v>
      </c>
      <c r="AC2795" s="4" t="s">
        <v>14</v>
      </c>
      <c r="AD2795" s="4" t="s">
        <v>40</v>
      </c>
      <c r="AE2795" s="4" t="s">
        <v>16</v>
      </c>
      <c r="AF2795" s="4" t="s">
        <v>17</v>
      </c>
      <c r="AG2795" s="4" t="s">
        <v>20</v>
      </c>
      <c r="AH2795" s="4" t="s">
        <v>23</v>
      </c>
      <c r="AI2795" s="5">
        <v>3500</v>
      </c>
      <c r="AJ2795" s="4">
        <v>0</v>
      </c>
      <c r="AK2795" s="4">
        <v>14</v>
      </c>
      <c r="AL2795" s="4">
        <v>31</v>
      </c>
      <c r="AM2795" s="4">
        <v>22</v>
      </c>
      <c r="AN2795" s="4">
        <v>67</v>
      </c>
    </row>
    <row r="2796" spans="28:40" x14ac:dyDescent="0.25">
      <c r="AB2796" s="4">
        <v>2795</v>
      </c>
      <c r="AC2796" s="4" t="s">
        <v>14</v>
      </c>
      <c r="AD2796" s="4" t="s">
        <v>28</v>
      </c>
      <c r="AE2796" s="4" t="s">
        <v>53</v>
      </c>
      <c r="AF2796" s="4" t="s">
        <v>17</v>
      </c>
      <c r="AG2796" s="4" t="s">
        <v>20</v>
      </c>
      <c r="AH2796" s="4" t="s">
        <v>23</v>
      </c>
      <c r="AI2796" s="5">
        <v>7000</v>
      </c>
      <c r="AJ2796" s="4">
        <v>0</v>
      </c>
      <c r="AK2796" s="4">
        <v>5</v>
      </c>
      <c r="AL2796" s="4">
        <v>20</v>
      </c>
      <c r="AM2796" s="4">
        <v>13</v>
      </c>
      <c r="AN2796" s="4">
        <v>38</v>
      </c>
    </row>
    <row r="2797" spans="28:40" x14ac:dyDescent="0.25">
      <c r="AB2797" s="4">
        <v>2796</v>
      </c>
      <c r="AC2797" s="4" t="s">
        <v>14</v>
      </c>
      <c r="AD2797" s="4" t="s">
        <v>51</v>
      </c>
      <c r="AE2797" s="4" t="s">
        <v>16</v>
      </c>
      <c r="AF2797" s="4" t="s">
        <v>17</v>
      </c>
      <c r="AG2797" s="4" t="s">
        <v>20</v>
      </c>
      <c r="AH2797" s="4" t="s">
        <v>23</v>
      </c>
      <c r="AI2797" s="5">
        <v>3500</v>
      </c>
      <c r="AJ2797" s="4">
        <v>0</v>
      </c>
      <c r="AK2797" s="4">
        <v>14</v>
      </c>
      <c r="AL2797" s="4">
        <v>35</v>
      </c>
      <c r="AM2797" s="4">
        <v>22</v>
      </c>
      <c r="AN2797" s="4">
        <v>71</v>
      </c>
    </row>
    <row r="2798" spans="28:40" x14ac:dyDescent="0.25">
      <c r="AB2798" s="4">
        <v>2797</v>
      </c>
      <c r="AC2798" s="4" t="s">
        <v>14</v>
      </c>
      <c r="AD2798" s="4" t="s">
        <v>39</v>
      </c>
      <c r="AE2798" s="4" t="s">
        <v>16</v>
      </c>
      <c r="AF2798" s="4" t="s">
        <v>17</v>
      </c>
      <c r="AG2798" s="4" t="s">
        <v>20</v>
      </c>
      <c r="AH2798" s="4" t="s">
        <v>23</v>
      </c>
      <c r="AI2798" s="5">
        <v>6500</v>
      </c>
      <c r="AJ2798" s="4">
        <v>0</v>
      </c>
      <c r="AK2798" s="4">
        <v>10</v>
      </c>
      <c r="AL2798" s="4">
        <v>27</v>
      </c>
      <c r="AM2798" s="4">
        <v>7</v>
      </c>
      <c r="AN2798" s="4">
        <v>44</v>
      </c>
    </row>
    <row r="2799" spans="28:40" x14ac:dyDescent="0.25">
      <c r="AB2799" s="4">
        <v>2798</v>
      </c>
      <c r="AC2799" s="4" t="s">
        <v>14</v>
      </c>
      <c r="AD2799" s="4" t="s">
        <v>33</v>
      </c>
      <c r="AE2799" s="4" t="s">
        <v>16</v>
      </c>
      <c r="AF2799" s="4" t="s">
        <v>17</v>
      </c>
      <c r="AG2799" s="4" t="s">
        <v>20</v>
      </c>
      <c r="AH2799" s="4" t="s">
        <v>23</v>
      </c>
      <c r="AI2799" s="5">
        <v>4500</v>
      </c>
      <c r="AJ2799" s="4">
        <v>2</v>
      </c>
      <c r="AK2799" s="4">
        <v>13</v>
      </c>
      <c r="AL2799" s="4">
        <v>31</v>
      </c>
      <c r="AM2799" s="4">
        <v>22</v>
      </c>
      <c r="AN2799" s="4">
        <v>66</v>
      </c>
    </row>
    <row r="2800" spans="28:40" x14ac:dyDescent="0.25">
      <c r="AB2800" s="4">
        <v>2799</v>
      </c>
      <c r="AC2800" s="4" t="s">
        <v>14</v>
      </c>
      <c r="AD2800" s="4" t="s">
        <v>12</v>
      </c>
      <c r="AE2800" s="4" t="s">
        <v>16</v>
      </c>
      <c r="AF2800" s="4" t="s">
        <v>17</v>
      </c>
      <c r="AG2800" s="4" t="s">
        <v>20</v>
      </c>
      <c r="AH2800" s="4" t="s">
        <v>23</v>
      </c>
      <c r="AI2800" s="5">
        <v>4300</v>
      </c>
      <c r="AJ2800" s="4">
        <v>0</v>
      </c>
      <c r="AK2800" s="4">
        <v>9</v>
      </c>
      <c r="AL2800" s="4">
        <v>34</v>
      </c>
      <c r="AM2800" s="4">
        <v>8</v>
      </c>
      <c r="AN2800" s="4">
        <v>51</v>
      </c>
    </row>
    <row r="2801" spans="28:40" x14ac:dyDescent="0.25">
      <c r="AB2801" s="4">
        <v>2800</v>
      </c>
      <c r="AC2801" s="4" t="s">
        <v>14</v>
      </c>
      <c r="AD2801" s="4" t="s">
        <v>15</v>
      </c>
      <c r="AE2801" s="4" t="s">
        <v>16</v>
      </c>
      <c r="AF2801" s="4" t="s">
        <v>17</v>
      </c>
      <c r="AG2801" s="4" t="s">
        <v>20</v>
      </c>
      <c r="AH2801" s="4" t="s">
        <v>23</v>
      </c>
      <c r="AI2801" s="5">
        <v>3500</v>
      </c>
      <c r="AJ2801" s="4">
        <v>1</v>
      </c>
      <c r="AK2801" s="4">
        <v>14</v>
      </c>
      <c r="AL2801" s="4">
        <v>33</v>
      </c>
      <c r="AM2801" s="4">
        <v>22</v>
      </c>
      <c r="AN2801" s="4">
        <v>69</v>
      </c>
    </row>
    <row r="2802" spans="28:40" x14ac:dyDescent="0.25">
      <c r="AB2802" s="4">
        <v>2801</v>
      </c>
      <c r="AC2802" s="4" t="s">
        <v>14</v>
      </c>
      <c r="AD2802" s="4" t="s">
        <v>38</v>
      </c>
      <c r="AE2802" s="4" t="s">
        <v>16</v>
      </c>
      <c r="AF2802" s="4" t="s">
        <v>17</v>
      </c>
      <c r="AG2802" s="4" t="s">
        <v>20</v>
      </c>
      <c r="AH2802" s="4" t="s">
        <v>23</v>
      </c>
      <c r="AI2802" s="5">
        <v>8800</v>
      </c>
      <c r="AJ2802" s="4">
        <v>0</v>
      </c>
      <c r="AK2802" s="4">
        <v>12</v>
      </c>
      <c r="AL2802" s="4">
        <v>6</v>
      </c>
      <c r="AM2802" s="4">
        <v>37</v>
      </c>
      <c r="AN2802" s="4">
        <v>55</v>
      </c>
    </row>
    <row r="2803" spans="28:40" x14ac:dyDescent="0.25">
      <c r="AB2803" s="4">
        <v>2802</v>
      </c>
      <c r="AC2803" s="4" t="s">
        <v>14</v>
      </c>
      <c r="AD2803" s="4" t="s">
        <v>44</v>
      </c>
      <c r="AE2803" s="4" t="s">
        <v>16</v>
      </c>
      <c r="AF2803" s="4" t="s">
        <v>17</v>
      </c>
      <c r="AG2803" s="4" t="s">
        <v>20</v>
      </c>
      <c r="AH2803" s="4" t="s">
        <v>23</v>
      </c>
      <c r="AI2803" s="5">
        <v>4000</v>
      </c>
      <c r="AJ2803" s="4">
        <v>0</v>
      </c>
      <c r="AK2803" s="4">
        <v>13</v>
      </c>
      <c r="AL2803" s="4">
        <v>21</v>
      </c>
      <c r="AM2803" s="4">
        <v>14</v>
      </c>
      <c r="AN2803" s="4">
        <v>48</v>
      </c>
    </row>
    <row r="2804" spans="28:40" x14ac:dyDescent="0.25">
      <c r="AB2804" s="4">
        <v>2803</v>
      </c>
      <c r="AC2804" s="4" t="s">
        <v>14</v>
      </c>
      <c r="AD2804" s="4" t="s">
        <v>51</v>
      </c>
      <c r="AE2804" s="4" t="s">
        <v>16</v>
      </c>
      <c r="AF2804" s="4" t="s">
        <v>17</v>
      </c>
      <c r="AG2804" s="4" t="s">
        <v>20</v>
      </c>
      <c r="AH2804" s="4" t="s">
        <v>23</v>
      </c>
      <c r="AI2804" s="5">
        <v>5000</v>
      </c>
      <c r="AJ2804" s="4">
        <v>3</v>
      </c>
      <c r="AK2804" s="4">
        <v>11</v>
      </c>
      <c r="AL2804" s="4">
        <v>32</v>
      </c>
      <c r="AM2804" s="4">
        <v>17</v>
      </c>
      <c r="AN2804" s="4">
        <v>60</v>
      </c>
    </row>
    <row r="2805" spans="28:40" x14ac:dyDescent="0.25">
      <c r="AB2805" s="4">
        <v>2804</v>
      </c>
      <c r="AC2805" s="4" t="s">
        <v>14</v>
      </c>
      <c r="AD2805" s="4" t="s">
        <v>49</v>
      </c>
      <c r="AE2805" s="4" t="s">
        <v>16</v>
      </c>
      <c r="AF2805" s="4" t="s">
        <v>17</v>
      </c>
      <c r="AG2805" s="4" t="s">
        <v>20</v>
      </c>
      <c r="AH2805" s="4" t="s">
        <v>23</v>
      </c>
      <c r="AI2805" s="5">
        <v>4500</v>
      </c>
      <c r="AJ2805" s="4">
        <v>1</v>
      </c>
      <c r="AK2805" s="4">
        <v>13</v>
      </c>
      <c r="AL2805" s="4">
        <v>23</v>
      </c>
      <c r="AM2805" s="4">
        <v>15</v>
      </c>
      <c r="AN2805" s="4">
        <v>51</v>
      </c>
    </row>
    <row r="2806" spans="28:40" x14ac:dyDescent="0.25">
      <c r="AB2806" s="4">
        <v>2805</v>
      </c>
      <c r="AC2806" s="4" t="s">
        <v>14</v>
      </c>
      <c r="AD2806" s="4" t="s">
        <v>30</v>
      </c>
      <c r="AE2806" s="4" t="s">
        <v>16</v>
      </c>
      <c r="AF2806" s="4" t="s">
        <v>17</v>
      </c>
      <c r="AG2806" s="4" t="s">
        <v>20</v>
      </c>
      <c r="AH2806" s="4" t="s">
        <v>23</v>
      </c>
      <c r="AI2806" s="5">
        <v>3000</v>
      </c>
      <c r="AJ2806" s="4">
        <v>0</v>
      </c>
      <c r="AK2806" s="4">
        <v>8</v>
      </c>
      <c r="AL2806" s="4">
        <v>0</v>
      </c>
      <c r="AM2806" s="4">
        <v>6</v>
      </c>
      <c r="AN2806" s="4">
        <v>14</v>
      </c>
    </row>
    <row r="2807" spans="28:40" x14ac:dyDescent="0.25">
      <c r="AB2807" s="4">
        <v>2806</v>
      </c>
      <c r="AC2807" s="4" t="s">
        <v>14</v>
      </c>
      <c r="AD2807" s="4" t="s">
        <v>34</v>
      </c>
      <c r="AE2807" s="4" t="s">
        <v>16</v>
      </c>
      <c r="AF2807" s="4" t="s">
        <v>17</v>
      </c>
      <c r="AG2807" s="4" t="s">
        <v>20</v>
      </c>
      <c r="AH2807" s="4" t="s">
        <v>23</v>
      </c>
      <c r="AI2807" s="5">
        <v>4000</v>
      </c>
      <c r="AJ2807" s="4">
        <v>0</v>
      </c>
      <c r="AK2807" s="4">
        <v>13</v>
      </c>
      <c r="AL2807" s="4">
        <v>21</v>
      </c>
      <c r="AM2807" s="4">
        <v>13</v>
      </c>
      <c r="AN2807" s="4">
        <v>47</v>
      </c>
    </row>
    <row r="2808" spans="28:40" x14ac:dyDescent="0.25">
      <c r="AB2808" s="4">
        <v>2807</v>
      </c>
      <c r="AC2808" s="4" t="s">
        <v>14</v>
      </c>
      <c r="AD2808" s="4" t="s">
        <v>15</v>
      </c>
      <c r="AE2808" s="4" t="s">
        <v>16</v>
      </c>
      <c r="AF2808" s="4" t="s">
        <v>17</v>
      </c>
      <c r="AG2808" s="4" t="s">
        <v>20</v>
      </c>
      <c r="AH2808" s="4" t="s">
        <v>23</v>
      </c>
      <c r="AI2808" s="5">
        <v>3000</v>
      </c>
      <c r="AJ2808" s="4">
        <v>0</v>
      </c>
      <c r="AK2808" s="4">
        <v>10</v>
      </c>
      <c r="AL2808" s="4">
        <v>25</v>
      </c>
      <c r="AM2808" s="4">
        <v>12</v>
      </c>
      <c r="AN2808" s="4">
        <v>47</v>
      </c>
    </row>
    <row r="2809" spans="28:40" x14ac:dyDescent="0.25">
      <c r="AB2809" s="4">
        <v>2808</v>
      </c>
      <c r="AC2809" s="4" t="s">
        <v>20</v>
      </c>
      <c r="AD2809" s="4" t="s">
        <v>44</v>
      </c>
      <c r="AE2809" s="4" t="s">
        <v>22</v>
      </c>
      <c r="AF2809" s="4" t="s">
        <v>17</v>
      </c>
      <c r="AG2809" s="4" t="s">
        <v>20</v>
      </c>
      <c r="AH2809" s="4" t="s">
        <v>23</v>
      </c>
      <c r="AI2809" s="5">
        <v>6000</v>
      </c>
      <c r="AJ2809" s="4">
        <v>2</v>
      </c>
      <c r="AK2809" s="4">
        <v>10</v>
      </c>
      <c r="AL2809" s="4">
        <v>26</v>
      </c>
      <c r="AM2809" s="4">
        <v>23</v>
      </c>
      <c r="AN2809" s="4">
        <v>59</v>
      </c>
    </row>
    <row r="2810" spans="28:40" x14ac:dyDescent="0.25">
      <c r="AB2810" s="4">
        <v>2809</v>
      </c>
      <c r="AC2810" s="4" t="s">
        <v>14</v>
      </c>
      <c r="AD2810" s="4" t="s">
        <v>44</v>
      </c>
      <c r="AE2810" s="4" t="s">
        <v>16</v>
      </c>
      <c r="AF2810" s="4" t="s">
        <v>17</v>
      </c>
      <c r="AG2810" s="4" t="s">
        <v>20</v>
      </c>
      <c r="AH2810" s="4" t="s">
        <v>23</v>
      </c>
      <c r="AI2810" s="5">
        <v>5000</v>
      </c>
      <c r="AJ2810" s="4">
        <v>0</v>
      </c>
      <c r="AK2810" s="4">
        <v>9</v>
      </c>
      <c r="AL2810" s="4">
        <v>29</v>
      </c>
      <c r="AM2810" s="4">
        <v>13</v>
      </c>
      <c r="AN2810" s="4">
        <v>51</v>
      </c>
    </row>
    <row r="2811" spans="28:40" x14ac:dyDescent="0.25">
      <c r="AB2811" s="4">
        <v>2810</v>
      </c>
      <c r="AC2811" s="4" t="s">
        <v>14</v>
      </c>
      <c r="AD2811" s="4" t="s">
        <v>44</v>
      </c>
      <c r="AE2811" s="4" t="s">
        <v>16</v>
      </c>
      <c r="AF2811" s="4" t="s">
        <v>17</v>
      </c>
      <c r="AG2811" s="4" t="s">
        <v>20</v>
      </c>
      <c r="AH2811" s="4" t="s">
        <v>23</v>
      </c>
      <c r="AI2811" s="5">
        <v>3000</v>
      </c>
      <c r="AJ2811" s="4">
        <v>0.5</v>
      </c>
      <c r="AK2811" s="4">
        <v>8</v>
      </c>
      <c r="AL2811" s="4">
        <v>30</v>
      </c>
      <c r="AM2811" s="4">
        <v>6</v>
      </c>
      <c r="AN2811" s="4">
        <v>44</v>
      </c>
    </row>
    <row r="2812" spans="28:40" x14ac:dyDescent="0.25">
      <c r="AB2812" s="4">
        <v>2811</v>
      </c>
      <c r="AC2812" s="4" t="s">
        <v>14</v>
      </c>
      <c r="AD2812" s="4" t="s">
        <v>44</v>
      </c>
      <c r="AE2812" s="4" t="s">
        <v>16</v>
      </c>
      <c r="AF2812" s="4" t="s">
        <v>17</v>
      </c>
      <c r="AG2812" s="4" t="s">
        <v>20</v>
      </c>
      <c r="AH2812" s="4" t="s">
        <v>23</v>
      </c>
      <c r="AI2812" s="5">
        <v>4000</v>
      </c>
      <c r="AJ2812" s="4">
        <v>1</v>
      </c>
      <c r="AK2812" s="4">
        <v>13</v>
      </c>
      <c r="AL2812" s="4">
        <v>30</v>
      </c>
      <c r="AM2812" s="4">
        <v>14</v>
      </c>
      <c r="AN2812" s="4">
        <v>57</v>
      </c>
    </row>
    <row r="2813" spans="28:40" x14ac:dyDescent="0.25">
      <c r="AB2813" s="4">
        <v>2812</v>
      </c>
      <c r="AC2813" s="4" t="s">
        <v>14</v>
      </c>
      <c r="AD2813" s="4" t="s">
        <v>30</v>
      </c>
      <c r="AE2813" s="4" t="s">
        <v>16</v>
      </c>
      <c r="AF2813" s="4" t="s">
        <v>17</v>
      </c>
      <c r="AG2813" s="4" t="s">
        <v>20</v>
      </c>
      <c r="AH2813" s="4" t="s">
        <v>23</v>
      </c>
      <c r="AI2813" s="5">
        <v>4000</v>
      </c>
      <c r="AJ2813" s="4">
        <v>0</v>
      </c>
      <c r="AK2813" s="4">
        <v>11</v>
      </c>
      <c r="AL2813" s="4">
        <v>18</v>
      </c>
      <c r="AM2813" s="4">
        <v>15</v>
      </c>
      <c r="AN2813" s="4">
        <v>44</v>
      </c>
    </row>
    <row r="2814" spans="28:40" x14ac:dyDescent="0.25">
      <c r="AB2814" s="4">
        <v>2813</v>
      </c>
      <c r="AC2814" s="4" t="s">
        <v>14</v>
      </c>
      <c r="AD2814" s="4" t="s">
        <v>40</v>
      </c>
      <c r="AE2814" s="4" t="s">
        <v>16</v>
      </c>
      <c r="AF2814" s="4" t="s">
        <v>17</v>
      </c>
      <c r="AG2814" s="4" t="s">
        <v>20</v>
      </c>
      <c r="AH2814" s="4" t="s">
        <v>23</v>
      </c>
      <c r="AI2814" s="5">
        <v>4000</v>
      </c>
      <c r="AJ2814" s="4">
        <v>1</v>
      </c>
      <c r="AK2814" s="4">
        <v>15</v>
      </c>
      <c r="AL2814" s="4">
        <v>25</v>
      </c>
      <c r="AM2814" s="4">
        <v>18</v>
      </c>
      <c r="AN2814" s="4">
        <v>58</v>
      </c>
    </row>
    <row r="2815" spans="28:40" x14ac:dyDescent="0.25">
      <c r="AB2815" s="4">
        <v>2814</v>
      </c>
      <c r="AC2815" s="4" t="s">
        <v>14</v>
      </c>
      <c r="AD2815" s="4" t="s">
        <v>40</v>
      </c>
      <c r="AE2815" s="4" t="s">
        <v>16</v>
      </c>
      <c r="AF2815" s="4" t="s">
        <v>17</v>
      </c>
      <c r="AG2815" s="4" t="s">
        <v>20</v>
      </c>
      <c r="AH2815" s="4" t="s">
        <v>23</v>
      </c>
      <c r="AI2815" s="5">
        <v>4500</v>
      </c>
      <c r="AJ2815" s="4">
        <v>1</v>
      </c>
      <c r="AK2815" s="4">
        <v>12</v>
      </c>
      <c r="AL2815" s="4">
        <v>29</v>
      </c>
      <c r="AM2815" s="4">
        <v>18</v>
      </c>
      <c r="AN2815" s="4">
        <v>59</v>
      </c>
    </row>
    <row r="2816" spans="28:40" x14ac:dyDescent="0.25">
      <c r="AB2816" s="4">
        <v>2815</v>
      </c>
      <c r="AC2816" s="4" t="s">
        <v>14</v>
      </c>
      <c r="AD2816" s="4" t="s">
        <v>34</v>
      </c>
      <c r="AE2816" s="4" t="s">
        <v>16</v>
      </c>
      <c r="AF2816" s="4" t="s">
        <v>17</v>
      </c>
      <c r="AG2816" s="4" t="s">
        <v>20</v>
      </c>
      <c r="AH2816" s="4" t="s">
        <v>23</v>
      </c>
      <c r="AI2816" s="5">
        <v>6000</v>
      </c>
      <c r="AJ2816" s="4">
        <v>3</v>
      </c>
      <c r="AK2816" s="4">
        <v>15</v>
      </c>
      <c r="AL2816" s="4">
        <v>28</v>
      </c>
      <c r="AM2816" s="4">
        <v>14</v>
      </c>
      <c r="AN2816" s="4">
        <v>57</v>
      </c>
    </row>
    <row r="2817" spans="28:40" x14ac:dyDescent="0.25">
      <c r="AB2817" s="4">
        <v>2816</v>
      </c>
      <c r="AC2817" s="4" t="s">
        <v>14</v>
      </c>
      <c r="AD2817" s="4" t="s">
        <v>28</v>
      </c>
      <c r="AE2817" s="4" t="s">
        <v>16</v>
      </c>
      <c r="AF2817" s="4" t="s">
        <v>17</v>
      </c>
      <c r="AG2817" s="4" t="s">
        <v>20</v>
      </c>
      <c r="AH2817" s="4" t="s">
        <v>23</v>
      </c>
      <c r="AI2817" s="5">
        <v>5000</v>
      </c>
      <c r="AJ2817" s="4">
        <v>2</v>
      </c>
      <c r="AK2817" s="4">
        <v>12</v>
      </c>
      <c r="AL2817" s="4">
        <v>28</v>
      </c>
      <c r="AM2817" s="4">
        <v>14</v>
      </c>
      <c r="AN2817" s="4">
        <v>54</v>
      </c>
    </row>
    <row r="2818" spans="28:40" x14ac:dyDescent="0.25">
      <c r="AB2818" s="4">
        <v>2817</v>
      </c>
      <c r="AC2818" s="4" t="s">
        <v>14</v>
      </c>
      <c r="AD2818" s="4" t="s">
        <v>31</v>
      </c>
      <c r="AE2818" s="4" t="s">
        <v>16</v>
      </c>
      <c r="AF2818" s="4" t="s">
        <v>17</v>
      </c>
      <c r="AG2818" s="4" t="s">
        <v>20</v>
      </c>
      <c r="AH2818" s="4" t="s">
        <v>23</v>
      </c>
      <c r="AI2818" s="5">
        <v>6000</v>
      </c>
      <c r="AJ2818" s="4">
        <v>2</v>
      </c>
      <c r="AK2818" s="4">
        <v>12</v>
      </c>
      <c r="AL2818" s="4">
        <v>29</v>
      </c>
      <c r="AM2818" s="4">
        <v>11</v>
      </c>
      <c r="AN2818" s="4">
        <v>52</v>
      </c>
    </row>
    <row r="2819" spans="28:40" x14ac:dyDescent="0.25">
      <c r="AB2819" s="4">
        <v>2818</v>
      </c>
      <c r="AC2819" s="4" t="s">
        <v>14</v>
      </c>
      <c r="AD2819" s="4" t="s">
        <v>30</v>
      </c>
      <c r="AE2819" s="4" t="s">
        <v>16</v>
      </c>
      <c r="AF2819" s="4" t="s">
        <v>17</v>
      </c>
      <c r="AG2819" s="4" t="s">
        <v>20</v>
      </c>
      <c r="AH2819" s="4" t="s">
        <v>23</v>
      </c>
      <c r="AI2819" s="5">
        <v>6000</v>
      </c>
      <c r="AJ2819" s="4">
        <v>1</v>
      </c>
      <c r="AK2819" s="4">
        <v>13</v>
      </c>
      <c r="AL2819" s="4">
        <v>25</v>
      </c>
      <c r="AM2819" s="4">
        <v>14</v>
      </c>
      <c r="AN2819" s="4">
        <v>52</v>
      </c>
    </row>
    <row r="2820" spans="28:40" x14ac:dyDescent="0.25">
      <c r="AB2820" s="4">
        <v>2819</v>
      </c>
      <c r="AC2820" s="4" t="s">
        <v>14</v>
      </c>
      <c r="AD2820" s="4" t="s">
        <v>40</v>
      </c>
      <c r="AE2820" s="4" t="s">
        <v>16</v>
      </c>
      <c r="AF2820" s="4" t="s">
        <v>17</v>
      </c>
      <c r="AG2820" s="4" t="s">
        <v>20</v>
      </c>
      <c r="AH2820" s="4" t="s">
        <v>23</v>
      </c>
      <c r="AI2820" s="5">
        <v>6000</v>
      </c>
      <c r="AJ2820" s="4">
        <v>2</v>
      </c>
      <c r="AK2820" s="4">
        <v>12</v>
      </c>
      <c r="AL2820" s="4">
        <v>25</v>
      </c>
      <c r="AM2820" s="4">
        <v>17</v>
      </c>
      <c r="AN2820" s="4">
        <v>54</v>
      </c>
    </row>
    <row r="2821" spans="28:40" x14ac:dyDescent="0.25">
      <c r="AB2821" s="4">
        <v>2820</v>
      </c>
      <c r="AC2821" s="4" t="s">
        <v>14</v>
      </c>
      <c r="AD2821" s="4" t="s">
        <v>44</v>
      </c>
      <c r="AE2821" s="4" t="s">
        <v>16</v>
      </c>
      <c r="AF2821" s="4" t="s">
        <v>17</v>
      </c>
      <c r="AG2821" s="4" t="s">
        <v>20</v>
      </c>
      <c r="AH2821" s="4" t="s">
        <v>23</v>
      </c>
      <c r="AI2821" s="5">
        <v>5000</v>
      </c>
      <c r="AJ2821" s="4">
        <v>1</v>
      </c>
      <c r="AK2821" s="4">
        <v>12</v>
      </c>
      <c r="AL2821" s="4">
        <v>29</v>
      </c>
      <c r="AM2821" s="4">
        <v>13</v>
      </c>
      <c r="AN2821" s="4">
        <v>54</v>
      </c>
    </row>
    <row r="2822" spans="28:40" x14ac:dyDescent="0.25">
      <c r="AB2822" s="4">
        <v>2821</v>
      </c>
      <c r="AC2822" s="4" t="s">
        <v>14</v>
      </c>
      <c r="AD2822" s="4" t="s">
        <v>47</v>
      </c>
      <c r="AE2822" s="4" t="s">
        <v>16</v>
      </c>
      <c r="AF2822" s="4" t="s">
        <v>17</v>
      </c>
      <c r="AG2822" s="4" t="s">
        <v>20</v>
      </c>
      <c r="AH2822" s="4" t="s">
        <v>23</v>
      </c>
      <c r="AI2822" s="5">
        <v>5000</v>
      </c>
      <c r="AJ2822" s="4">
        <v>2</v>
      </c>
      <c r="AK2822" s="4">
        <v>12</v>
      </c>
      <c r="AL2822" s="4">
        <v>28</v>
      </c>
      <c r="AM2822" s="4">
        <v>20</v>
      </c>
      <c r="AN2822" s="4">
        <v>60</v>
      </c>
    </row>
    <row r="2823" spans="28:40" x14ac:dyDescent="0.25">
      <c r="AB2823" s="4">
        <v>2822</v>
      </c>
      <c r="AC2823" s="4" t="s">
        <v>14</v>
      </c>
      <c r="AD2823" s="4" t="s">
        <v>42</v>
      </c>
      <c r="AE2823" s="4" t="s">
        <v>16</v>
      </c>
      <c r="AF2823" s="4" t="s">
        <v>17</v>
      </c>
      <c r="AG2823" s="4" t="s">
        <v>20</v>
      </c>
      <c r="AH2823" s="4" t="s">
        <v>23</v>
      </c>
      <c r="AI2823" s="5">
        <v>6000</v>
      </c>
      <c r="AJ2823" s="4">
        <v>3</v>
      </c>
      <c r="AK2823" s="4">
        <v>13</v>
      </c>
      <c r="AL2823" s="4">
        <v>20</v>
      </c>
      <c r="AM2823" s="4">
        <v>14</v>
      </c>
      <c r="AN2823" s="4">
        <v>47</v>
      </c>
    </row>
    <row r="2824" spans="28:40" x14ac:dyDescent="0.25">
      <c r="AB2824" s="4">
        <v>2823</v>
      </c>
      <c r="AC2824" s="4" t="s">
        <v>14</v>
      </c>
      <c r="AD2824" s="4" t="s">
        <v>30</v>
      </c>
      <c r="AE2824" s="4" t="s">
        <v>16</v>
      </c>
      <c r="AF2824" s="4" t="s">
        <v>17</v>
      </c>
      <c r="AG2824" s="4" t="s">
        <v>20</v>
      </c>
      <c r="AH2824" s="4" t="s">
        <v>23</v>
      </c>
      <c r="AI2824" s="5">
        <v>4000</v>
      </c>
      <c r="AJ2824" s="4">
        <v>1</v>
      </c>
      <c r="AK2824" s="4">
        <v>12</v>
      </c>
      <c r="AL2824" s="4">
        <v>20</v>
      </c>
      <c r="AM2824" s="4">
        <v>21</v>
      </c>
      <c r="AN2824" s="4">
        <v>53</v>
      </c>
    </row>
    <row r="2825" spans="28:40" x14ac:dyDescent="0.25">
      <c r="AB2825" s="4">
        <v>2824</v>
      </c>
      <c r="AC2825" s="4" t="s">
        <v>20</v>
      </c>
      <c r="AD2825" s="4" t="s">
        <v>28</v>
      </c>
      <c r="AE2825" s="4" t="s">
        <v>16</v>
      </c>
      <c r="AF2825" s="4" t="s">
        <v>17</v>
      </c>
      <c r="AG2825" s="4" t="s">
        <v>20</v>
      </c>
      <c r="AH2825" s="4" t="s">
        <v>23</v>
      </c>
      <c r="AI2825" s="5">
        <v>3500</v>
      </c>
      <c r="AJ2825" s="4">
        <v>1</v>
      </c>
      <c r="AK2825" s="4">
        <v>14</v>
      </c>
      <c r="AL2825" s="4">
        <v>26</v>
      </c>
      <c r="AM2825" s="4">
        <v>14</v>
      </c>
      <c r="AN2825" s="4">
        <v>54</v>
      </c>
    </row>
    <row r="2826" spans="28:40" x14ac:dyDescent="0.25">
      <c r="AB2826" s="4">
        <v>2825</v>
      </c>
      <c r="AC2826" s="4" t="s">
        <v>14</v>
      </c>
      <c r="AD2826" s="4" t="s">
        <v>41</v>
      </c>
      <c r="AE2826" s="4" t="s">
        <v>16</v>
      </c>
      <c r="AF2826" s="4" t="s">
        <v>17</v>
      </c>
      <c r="AG2826" s="4" t="s">
        <v>20</v>
      </c>
      <c r="AH2826" s="4" t="s">
        <v>23</v>
      </c>
      <c r="AI2826" s="5">
        <v>6000</v>
      </c>
      <c r="AJ2826" s="4">
        <v>1</v>
      </c>
      <c r="AK2826" s="4">
        <v>10</v>
      </c>
      <c r="AL2826" s="4">
        <v>35</v>
      </c>
      <c r="AM2826" s="4">
        <v>13</v>
      </c>
      <c r="AN2826" s="4">
        <v>58</v>
      </c>
    </row>
    <row r="2827" spans="28:40" x14ac:dyDescent="0.25">
      <c r="AB2827" s="4">
        <v>2826</v>
      </c>
      <c r="AC2827" s="4" t="s">
        <v>14</v>
      </c>
      <c r="AD2827" s="4" t="s">
        <v>30</v>
      </c>
      <c r="AE2827" s="4" t="s">
        <v>16</v>
      </c>
      <c r="AF2827" s="4" t="s">
        <v>17</v>
      </c>
      <c r="AG2827" s="4" t="s">
        <v>20</v>
      </c>
      <c r="AH2827" s="4" t="s">
        <v>23</v>
      </c>
      <c r="AI2827" s="5">
        <v>4500</v>
      </c>
      <c r="AJ2827" s="4">
        <v>1</v>
      </c>
      <c r="AK2827" s="4">
        <v>11</v>
      </c>
      <c r="AL2827" s="4">
        <v>23</v>
      </c>
      <c r="AM2827" s="4">
        <v>17</v>
      </c>
      <c r="AN2827" s="4">
        <v>51</v>
      </c>
    </row>
    <row r="2828" spans="28:40" x14ac:dyDescent="0.25">
      <c r="AB2828" s="4">
        <v>2827</v>
      </c>
      <c r="AC2828" s="4" t="s">
        <v>14</v>
      </c>
      <c r="AD2828" s="4" t="s">
        <v>34</v>
      </c>
      <c r="AE2828" s="4" t="s">
        <v>16</v>
      </c>
      <c r="AF2828" s="4" t="s">
        <v>17</v>
      </c>
      <c r="AG2828" s="4" t="s">
        <v>20</v>
      </c>
      <c r="AH2828" s="4" t="s">
        <v>23</v>
      </c>
      <c r="AI2828" s="5">
        <v>5000</v>
      </c>
      <c r="AJ2828" s="4">
        <v>2</v>
      </c>
      <c r="AK2828" s="4">
        <v>10</v>
      </c>
      <c r="AL2828" s="4">
        <v>33</v>
      </c>
      <c r="AM2828" s="4">
        <v>14</v>
      </c>
      <c r="AN2828" s="4">
        <v>57</v>
      </c>
    </row>
    <row r="2829" spans="28:40" x14ac:dyDescent="0.25">
      <c r="AB2829" s="4">
        <v>2828</v>
      </c>
      <c r="AC2829" s="4" t="s">
        <v>14</v>
      </c>
      <c r="AD2829" s="4" t="s">
        <v>34</v>
      </c>
      <c r="AE2829" s="4" t="s">
        <v>16</v>
      </c>
      <c r="AF2829" s="4" t="s">
        <v>17</v>
      </c>
      <c r="AG2829" s="4" t="s">
        <v>20</v>
      </c>
      <c r="AH2829" s="4" t="s">
        <v>23</v>
      </c>
      <c r="AI2829" s="5">
        <v>4000</v>
      </c>
      <c r="AJ2829" s="4">
        <v>2</v>
      </c>
      <c r="AK2829" s="4">
        <v>15</v>
      </c>
      <c r="AL2829" s="4">
        <v>28</v>
      </c>
      <c r="AM2829" s="4">
        <v>14</v>
      </c>
      <c r="AN2829" s="4">
        <v>57</v>
      </c>
    </row>
    <row r="2830" spans="28:40" x14ac:dyDescent="0.25">
      <c r="AB2830" s="4">
        <v>2829</v>
      </c>
      <c r="AC2830" s="4" t="s">
        <v>14</v>
      </c>
      <c r="AD2830" s="4" t="s">
        <v>44</v>
      </c>
      <c r="AE2830" s="4" t="s">
        <v>16</v>
      </c>
      <c r="AF2830" s="4" t="s">
        <v>17</v>
      </c>
      <c r="AG2830" s="4" t="s">
        <v>20</v>
      </c>
      <c r="AH2830" s="4" t="s">
        <v>23</v>
      </c>
      <c r="AI2830" s="5">
        <v>5000</v>
      </c>
      <c r="AJ2830" s="4">
        <v>1</v>
      </c>
      <c r="AK2830" s="4">
        <v>12</v>
      </c>
      <c r="AL2830" s="4">
        <v>31</v>
      </c>
      <c r="AM2830" s="4">
        <v>15</v>
      </c>
      <c r="AN2830" s="4">
        <v>58</v>
      </c>
    </row>
    <row r="2831" spans="28:40" x14ac:dyDescent="0.25">
      <c r="AB2831" s="4">
        <v>2830</v>
      </c>
      <c r="AC2831" s="4" t="s">
        <v>14</v>
      </c>
      <c r="AD2831" s="4" t="s">
        <v>29</v>
      </c>
      <c r="AE2831" s="4" t="s">
        <v>16</v>
      </c>
      <c r="AF2831" s="4" t="s">
        <v>17</v>
      </c>
      <c r="AG2831" s="4" t="s">
        <v>20</v>
      </c>
      <c r="AH2831" s="4" t="s">
        <v>23</v>
      </c>
      <c r="AI2831" s="5">
        <v>4000</v>
      </c>
      <c r="AJ2831" s="4">
        <v>3</v>
      </c>
      <c r="AK2831" s="4">
        <v>12</v>
      </c>
      <c r="AL2831" s="4">
        <v>32</v>
      </c>
      <c r="AM2831" s="4">
        <v>13</v>
      </c>
      <c r="AN2831" s="4">
        <v>57</v>
      </c>
    </row>
    <row r="2832" spans="28:40" x14ac:dyDescent="0.25">
      <c r="AB2832" s="4">
        <v>2831</v>
      </c>
      <c r="AC2832" s="4" t="s">
        <v>14</v>
      </c>
      <c r="AD2832" s="4" t="s">
        <v>29</v>
      </c>
      <c r="AE2832" s="4" t="s">
        <v>16</v>
      </c>
      <c r="AF2832" s="4" t="s">
        <v>17</v>
      </c>
      <c r="AG2832" s="4" t="s">
        <v>20</v>
      </c>
      <c r="AH2832" s="4" t="s">
        <v>23</v>
      </c>
      <c r="AI2832" s="5">
        <v>5000</v>
      </c>
      <c r="AJ2832" s="4">
        <v>2</v>
      </c>
      <c r="AK2832" s="4">
        <v>12</v>
      </c>
      <c r="AL2832" s="4">
        <v>31</v>
      </c>
      <c r="AM2832" s="4">
        <v>14</v>
      </c>
      <c r="AN2832" s="4">
        <v>57</v>
      </c>
    </row>
    <row r="2833" spans="28:40" x14ac:dyDescent="0.25">
      <c r="AB2833" s="4">
        <v>2832</v>
      </c>
      <c r="AC2833" s="4" t="s">
        <v>14</v>
      </c>
      <c r="AD2833" s="4" t="s">
        <v>31</v>
      </c>
      <c r="AE2833" s="4" t="s">
        <v>16</v>
      </c>
      <c r="AF2833" s="4" t="s">
        <v>17</v>
      </c>
      <c r="AG2833" s="4" t="s">
        <v>20</v>
      </c>
      <c r="AH2833" s="4" t="s">
        <v>23</v>
      </c>
      <c r="AI2833" s="5">
        <v>4000</v>
      </c>
      <c r="AJ2833" s="4">
        <v>1</v>
      </c>
      <c r="AK2833" s="4">
        <v>13</v>
      </c>
      <c r="AL2833" s="4">
        <v>25</v>
      </c>
      <c r="AM2833" s="4">
        <v>15</v>
      </c>
      <c r="AN2833" s="4">
        <v>53</v>
      </c>
    </row>
    <row r="2834" spans="28:40" x14ac:dyDescent="0.25">
      <c r="AB2834" s="4">
        <v>2833</v>
      </c>
      <c r="AC2834" s="4" t="s">
        <v>14</v>
      </c>
      <c r="AD2834" s="4" t="s">
        <v>33</v>
      </c>
      <c r="AE2834" s="4" t="s">
        <v>16</v>
      </c>
      <c r="AF2834" s="4" t="s">
        <v>17</v>
      </c>
      <c r="AG2834" s="4" t="s">
        <v>20</v>
      </c>
      <c r="AH2834" s="4" t="s">
        <v>23</v>
      </c>
      <c r="AI2834" s="5">
        <v>5000</v>
      </c>
      <c r="AJ2834" s="4">
        <v>2</v>
      </c>
      <c r="AK2834" s="4">
        <v>13</v>
      </c>
      <c r="AL2834" s="4">
        <v>31</v>
      </c>
      <c r="AM2834" s="4">
        <v>17</v>
      </c>
      <c r="AN2834" s="4">
        <v>61</v>
      </c>
    </row>
    <row r="2835" spans="28:40" x14ac:dyDescent="0.25">
      <c r="AB2835" s="4">
        <v>2834</v>
      </c>
      <c r="AC2835" s="4" t="s">
        <v>14</v>
      </c>
      <c r="AD2835" s="4" t="s">
        <v>47</v>
      </c>
      <c r="AE2835" s="4" t="s">
        <v>16</v>
      </c>
      <c r="AF2835" s="4" t="s">
        <v>17</v>
      </c>
      <c r="AG2835" s="4" t="s">
        <v>20</v>
      </c>
      <c r="AH2835" s="4" t="s">
        <v>23</v>
      </c>
      <c r="AI2835" s="5">
        <v>6000</v>
      </c>
      <c r="AJ2835" s="4">
        <v>2</v>
      </c>
      <c r="AK2835" s="4">
        <v>13</v>
      </c>
      <c r="AL2835" s="4">
        <v>31</v>
      </c>
      <c r="AM2835" s="4">
        <v>11</v>
      </c>
      <c r="AN2835" s="4">
        <v>55</v>
      </c>
    </row>
    <row r="2836" spans="28:40" x14ac:dyDescent="0.25">
      <c r="AB2836" s="4">
        <v>2835</v>
      </c>
      <c r="AC2836" s="4" t="s">
        <v>14</v>
      </c>
      <c r="AD2836" s="4" t="s">
        <v>28</v>
      </c>
      <c r="AE2836" s="4" t="s">
        <v>16</v>
      </c>
      <c r="AF2836" s="4" t="s">
        <v>17</v>
      </c>
      <c r="AG2836" s="4" t="s">
        <v>20</v>
      </c>
      <c r="AH2836" s="4" t="s">
        <v>23</v>
      </c>
      <c r="AI2836" s="5">
        <v>7000</v>
      </c>
      <c r="AJ2836" s="4">
        <v>4</v>
      </c>
      <c r="AK2836" s="4">
        <v>11</v>
      </c>
      <c r="AL2836" s="4">
        <v>30</v>
      </c>
      <c r="AM2836" s="4">
        <v>11</v>
      </c>
      <c r="AN2836" s="4">
        <v>52</v>
      </c>
    </row>
    <row r="2837" spans="28:40" x14ac:dyDescent="0.25">
      <c r="AB2837" s="4">
        <v>2836</v>
      </c>
      <c r="AC2837" s="4" t="s">
        <v>14</v>
      </c>
      <c r="AD2837" s="4" t="s">
        <v>40</v>
      </c>
      <c r="AE2837" s="4" t="s">
        <v>16</v>
      </c>
      <c r="AF2837" s="4" t="s">
        <v>17</v>
      </c>
      <c r="AG2837" s="4" t="s">
        <v>20</v>
      </c>
      <c r="AH2837" s="4" t="s">
        <v>23</v>
      </c>
      <c r="AI2837" s="5">
        <v>6000</v>
      </c>
      <c r="AJ2837" s="4">
        <v>2</v>
      </c>
      <c r="AK2837" s="4">
        <v>9</v>
      </c>
      <c r="AL2837" s="4">
        <v>22</v>
      </c>
      <c r="AM2837" s="4">
        <v>19</v>
      </c>
      <c r="AN2837" s="4">
        <v>50</v>
      </c>
    </row>
    <row r="2838" spans="28:40" x14ac:dyDescent="0.25">
      <c r="AB2838" s="4">
        <v>2837</v>
      </c>
      <c r="AC2838" s="4" t="s">
        <v>14</v>
      </c>
      <c r="AD2838" s="4" t="s">
        <v>37</v>
      </c>
      <c r="AE2838" s="4" t="s">
        <v>16</v>
      </c>
      <c r="AF2838" s="4" t="s">
        <v>17</v>
      </c>
      <c r="AG2838" s="4" t="s">
        <v>20</v>
      </c>
      <c r="AH2838" s="4" t="s">
        <v>23</v>
      </c>
      <c r="AI2838" s="5">
        <v>4000</v>
      </c>
      <c r="AJ2838" s="4">
        <v>1</v>
      </c>
      <c r="AK2838" s="4">
        <v>9</v>
      </c>
      <c r="AL2838" s="4">
        <v>30</v>
      </c>
      <c r="AM2838" s="4">
        <v>14</v>
      </c>
      <c r="AN2838" s="4">
        <v>53</v>
      </c>
    </row>
    <row r="2839" spans="28:40" x14ac:dyDescent="0.25">
      <c r="AB2839" s="4">
        <v>2838</v>
      </c>
      <c r="AC2839" s="4" t="s">
        <v>14</v>
      </c>
      <c r="AD2839" s="4" t="s">
        <v>29</v>
      </c>
      <c r="AE2839" s="4" t="s">
        <v>16</v>
      </c>
      <c r="AF2839" s="4" t="s">
        <v>17</v>
      </c>
      <c r="AG2839" s="4" t="s">
        <v>20</v>
      </c>
      <c r="AH2839" s="4" t="s">
        <v>23</v>
      </c>
      <c r="AI2839" s="5">
        <v>4000</v>
      </c>
      <c r="AJ2839" s="4">
        <v>1</v>
      </c>
      <c r="AK2839" s="4">
        <v>9</v>
      </c>
      <c r="AL2839" s="4">
        <v>34</v>
      </c>
      <c r="AM2839" s="4">
        <v>16</v>
      </c>
      <c r="AN2839" s="4">
        <v>59</v>
      </c>
    </row>
    <row r="2840" spans="28:40" x14ac:dyDescent="0.25">
      <c r="AB2840" s="4">
        <v>2839</v>
      </c>
      <c r="AC2840" s="4" t="s">
        <v>14</v>
      </c>
      <c r="AD2840" s="4" t="s">
        <v>31</v>
      </c>
      <c r="AE2840" s="4" t="s">
        <v>22</v>
      </c>
      <c r="AF2840" s="4" t="s">
        <v>17</v>
      </c>
      <c r="AG2840" s="4" t="s">
        <v>20</v>
      </c>
      <c r="AH2840" s="4" t="s">
        <v>23</v>
      </c>
      <c r="AI2840" s="5">
        <v>4500</v>
      </c>
      <c r="AJ2840" s="4">
        <v>0</v>
      </c>
      <c r="AK2840" s="4">
        <v>17</v>
      </c>
      <c r="AL2840" s="4">
        <v>33</v>
      </c>
      <c r="AM2840" s="4">
        <v>23</v>
      </c>
      <c r="AN2840" s="4">
        <v>73</v>
      </c>
    </row>
    <row r="2841" spans="28:40" x14ac:dyDescent="0.25">
      <c r="AB2841" s="4">
        <v>2840</v>
      </c>
      <c r="AC2841" s="4" t="s">
        <v>14</v>
      </c>
      <c r="AD2841" s="4" t="s">
        <v>28</v>
      </c>
      <c r="AE2841" s="4" t="s">
        <v>16</v>
      </c>
      <c r="AF2841" s="4" t="s">
        <v>17</v>
      </c>
      <c r="AG2841" s="4" t="s">
        <v>20</v>
      </c>
      <c r="AH2841" s="4" t="s">
        <v>23</v>
      </c>
      <c r="AI2841" s="5">
        <v>4000</v>
      </c>
      <c r="AJ2841" s="4">
        <v>0</v>
      </c>
      <c r="AK2841" s="4">
        <v>8</v>
      </c>
      <c r="AL2841" s="4">
        <v>37</v>
      </c>
      <c r="AM2841" s="4">
        <v>13</v>
      </c>
      <c r="AN2841" s="4">
        <v>58</v>
      </c>
    </row>
    <row r="2842" spans="28:40" x14ac:dyDescent="0.25">
      <c r="AB2842" s="4">
        <v>2841</v>
      </c>
      <c r="AC2842" s="4" t="s">
        <v>20</v>
      </c>
      <c r="AD2842" s="4" t="s">
        <v>31</v>
      </c>
      <c r="AE2842" s="4" t="s">
        <v>16</v>
      </c>
      <c r="AF2842" s="4" t="s">
        <v>17</v>
      </c>
      <c r="AG2842" s="4" t="s">
        <v>20</v>
      </c>
      <c r="AH2842" s="4" t="s">
        <v>23</v>
      </c>
      <c r="AI2842" s="5">
        <v>6000</v>
      </c>
      <c r="AJ2842" s="4">
        <v>2</v>
      </c>
      <c r="AK2842" s="4">
        <v>13</v>
      </c>
      <c r="AL2842" s="4">
        <v>33</v>
      </c>
      <c r="AM2842" s="4">
        <v>24</v>
      </c>
      <c r="AN2842" s="4">
        <v>70</v>
      </c>
    </row>
    <row r="2843" spans="28:40" x14ac:dyDescent="0.25">
      <c r="AB2843" s="4">
        <v>2842</v>
      </c>
      <c r="AC2843" s="4" t="s">
        <v>14</v>
      </c>
      <c r="AD2843" s="4" t="s">
        <v>29</v>
      </c>
      <c r="AE2843" s="4" t="s">
        <v>16</v>
      </c>
      <c r="AF2843" s="4" t="s">
        <v>17</v>
      </c>
      <c r="AG2843" s="4" t="s">
        <v>20</v>
      </c>
      <c r="AH2843" s="4" t="s">
        <v>23</v>
      </c>
      <c r="AI2843" s="5">
        <v>4500</v>
      </c>
      <c r="AJ2843" s="4">
        <v>2</v>
      </c>
      <c r="AK2843" s="4">
        <v>14</v>
      </c>
      <c r="AL2843" s="4">
        <v>34</v>
      </c>
      <c r="AM2843" s="4">
        <v>22</v>
      </c>
      <c r="AN2843" s="4">
        <v>70</v>
      </c>
    </row>
    <row r="2844" spans="28:40" x14ac:dyDescent="0.25">
      <c r="AB2844" s="4">
        <v>2843</v>
      </c>
      <c r="AC2844" s="4" t="s">
        <v>14</v>
      </c>
      <c r="AD2844" s="4" t="s">
        <v>30</v>
      </c>
      <c r="AE2844" s="4" t="s">
        <v>22</v>
      </c>
      <c r="AF2844" s="4" t="s">
        <v>17</v>
      </c>
      <c r="AG2844" s="4" t="s">
        <v>20</v>
      </c>
      <c r="AH2844" s="4" t="s">
        <v>23</v>
      </c>
      <c r="AI2844" s="5">
        <v>4000</v>
      </c>
      <c r="AJ2844" s="4">
        <v>1</v>
      </c>
      <c r="AK2844" s="4">
        <v>16</v>
      </c>
      <c r="AL2844" s="4">
        <v>32</v>
      </c>
      <c r="AM2844" s="4">
        <v>21</v>
      </c>
      <c r="AN2844" s="4">
        <v>69</v>
      </c>
    </row>
    <row r="2845" spans="28:40" x14ac:dyDescent="0.25">
      <c r="AB2845" s="4">
        <v>2844</v>
      </c>
      <c r="AC2845" s="4" t="s">
        <v>14</v>
      </c>
      <c r="AD2845" s="4" t="s">
        <v>37</v>
      </c>
      <c r="AE2845" s="4" t="s">
        <v>16</v>
      </c>
      <c r="AF2845" s="4" t="s">
        <v>17</v>
      </c>
      <c r="AG2845" s="4" t="s">
        <v>20</v>
      </c>
      <c r="AH2845" s="4" t="s">
        <v>23</v>
      </c>
      <c r="AI2845" s="5">
        <v>4000</v>
      </c>
      <c r="AJ2845" s="4">
        <v>1</v>
      </c>
      <c r="AK2845" s="4">
        <v>14</v>
      </c>
      <c r="AL2845" s="4">
        <v>30</v>
      </c>
      <c r="AM2845" s="4">
        <v>23</v>
      </c>
      <c r="AN2845" s="4">
        <v>67</v>
      </c>
    </row>
    <row r="2846" spans="28:40" x14ac:dyDescent="0.25">
      <c r="AB2846" s="4">
        <v>2845</v>
      </c>
      <c r="AC2846" s="4" t="s">
        <v>14</v>
      </c>
      <c r="AD2846" s="4" t="s">
        <v>41</v>
      </c>
      <c r="AE2846" s="4" t="s">
        <v>16</v>
      </c>
      <c r="AF2846" s="4" t="s">
        <v>17</v>
      </c>
      <c r="AG2846" s="4" t="s">
        <v>20</v>
      </c>
      <c r="AH2846" s="4" t="s">
        <v>23</v>
      </c>
      <c r="AI2846" s="5">
        <v>5000</v>
      </c>
      <c r="AJ2846" s="4">
        <v>2</v>
      </c>
      <c r="AK2846" s="4">
        <v>19</v>
      </c>
      <c r="AL2846" s="4">
        <v>32</v>
      </c>
      <c r="AM2846" s="4">
        <v>26</v>
      </c>
      <c r="AN2846" s="4">
        <v>77</v>
      </c>
    </row>
    <row r="2847" spans="28:40" x14ac:dyDescent="0.25">
      <c r="AB2847" s="4">
        <v>2846</v>
      </c>
      <c r="AC2847" s="4" t="s">
        <v>14</v>
      </c>
      <c r="AD2847" s="4" t="s">
        <v>37</v>
      </c>
      <c r="AE2847" s="4" t="s">
        <v>16</v>
      </c>
      <c r="AF2847" s="4" t="s">
        <v>17</v>
      </c>
      <c r="AG2847" s="4" t="s">
        <v>20</v>
      </c>
      <c r="AH2847" s="4" t="s">
        <v>23</v>
      </c>
      <c r="AI2847" s="5">
        <v>6000</v>
      </c>
      <c r="AJ2847" s="4">
        <v>2</v>
      </c>
      <c r="AK2847" s="4">
        <v>17</v>
      </c>
      <c r="AL2847" s="4">
        <v>30</v>
      </c>
      <c r="AM2847" s="4">
        <v>26</v>
      </c>
      <c r="AN2847" s="4">
        <v>73</v>
      </c>
    </row>
    <row r="2848" spans="28:40" x14ac:dyDescent="0.25">
      <c r="AB2848" s="4">
        <v>2847</v>
      </c>
      <c r="AC2848" s="4" t="s">
        <v>14</v>
      </c>
      <c r="AD2848" s="4" t="s">
        <v>30</v>
      </c>
      <c r="AE2848" s="4" t="s">
        <v>16</v>
      </c>
      <c r="AF2848" s="4" t="s">
        <v>17</v>
      </c>
      <c r="AG2848" s="4" t="s">
        <v>20</v>
      </c>
      <c r="AH2848" s="4" t="s">
        <v>23</v>
      </c>
      <c r="AI2848" s="5">
        <v>4000</v>
      </c>
      <c r="AJ2848" s="4">
        <v>1</v>
      </c>
      <c r="AK2848" s="4">
        <v>17</v>
      </c>
      <c r="AL2848" s="4">
        <v>19</v>
      </c>
      <c r="AM2848" s="4">
        <v>25</v>
      </c>
      <c r="AN2848" s="4">
        <v>61</v>
      </c>
    </row>
    <row r="2849" spans="28:40" x14ac:dyDescent="0.25">
      <c r="AB2849" s="4">
        <v>2848</v>
      </c>
      <c r="AC2849" s="4" t="s">
        <v>14</v>
      </c>
      <c r="AD2849" s="4" t="s">
        <v>24</v>
      </c>
      <c r="AE2849" s="4" t="s">
        <v>22</v>
      </c>
      <c r="AF2849" s="4" t="s">
        <v>17</v>
      </c>
      <c r="AG2849" s="4" t="s">
        <v>20</v>
      </c>
      <c r="AH2849" s="4" t="s">
        <v>23</v>
      </c>
      <c r="AI2849" s="5" t="e">
        <v>#NULL!</v>
      </c>
      <c r="AJ2849" s="4">
        <v>3</v>
      </c>
      <c r="AK2849" s="4">
        <v>10</v>
      </c>
      <c r="AL2849" s="4">
        <v>32</v>
      </c>
      <c r="AM2849" s="4">
        <v>23</v>
      </c>
      <c r="AN2849" s="4">
        <v>65</v>
      </c>
    </row>
    <row r="2850" spans="28:40" x14ac:dyDescent="0.25">
      <c r="AB2850" s="4">
        <v>2849</v>
      </c>
      <c r="AC2850" s="4" t="s">
        <v>14</v>
      </c>
      <c r="AD2850" s="4" t="s">
        <v>27</v>
      </c>
      <c r="AE2850" s="4" t="s">
        <v>16</v>
      </c>
      <c r="AF2850" s="4" t="s">
        <v>17</v>
      </c>
      <c r="AG2850" s="4" t="s">
        <v>20</v>
      </c>
      <c r="AH2850" s="4" t="s">
        <v>23</v>
      </c>
      <c r="AI2850" s="5">
        <v>4000</v>
      </c>
      <c r="AJ2850" s="4">
        <v>1</v>
      </c>
      <c r="AK2850" s="4">
        <v>17</v>
      </c>
      <c r="AL2850" s="4">
        <v>32</v>
      </c>
      <c r="AM2850" s="4">
        <v>22</v>
      </c>
      <c r="AN2850" s="4">
        <v>71</v>
      </c>
    </row>
    <row r="2851" spans="28:40" x14ac:dyDescent="0.25">
      <c r="AB2851" s="4">
        <v>2850</v>
      </c>
      <c r="AC2851" s="4" t="s">
        <v>14</v>
      </c>
      <c r="AD2851" s="4" t="s">
        <v>31</v>
      </c>
      <c r="AE2851" s="4" t="s">
        <v>16</v>
      </c>
      <c r="AF2851" s="4" t="s">
        <v>17</v>
      </c>
      <c r="AG2851" s="4" t="s">
        <v>20</v>
      </c>
      <c r="AH2851" s="4" t="s">
        <v>23</v>
      </c>
      <c r="AI2851" s="5">
        <v>5000</v>
      </c>
      <c r="AJ2851" s="4">
        <v>2</v>
      </c>
      <c r="AK2851" s="4">
        <v>19</v>
      </c>
      <c r="AL2851" s="4">
        <v>32</v>
      </c>
      <c r="AM2851" s="4">
        <v>21</v>
      </c>
      <c r="AN2851" s="4">
        <v>72</v>
      </c>
    </row>
    <row r="2852" spans="28:40" x14ac:dyDescent="0.25">
      <c r="AB2852" s="4">
        <v>2851</v>
      </c>
      <c r="AC2852" s="4" t="s">
        <v>14</v>
      </c>
      <c r="AD2852" s="4" t="s">
        <v>40</v>
      </c>
      <c r="AE2852" s="4" t="s">
        <v>16</v>
      </c>
      <c r="AF2852" s="4" t="s">
        <v>17</v>
      </c>
      <c r="AG2852" s="4" t="s">
        <v>20</v>
      </c>
      <c r="AH2852" s="4" t="s">
        <v>23</v>
      </c>
      <c r="AI2852" s="5">
        <v>4000</v>
      </c>
      <c r="AJ2852" s="4">
        <v>1</v>
      </c>
      <c r="AK2852" s="4">
        <v>18</v>
      </c>
      <c r="AL2852" s="4">
        <v>20</v>
      </c>
      <c r="AM2852" s="4">
        <v>28</v>
      </c>
      <c r="AN2852" s="4">
        <v>66</v>
      </c>
    </row>
    <row r="2853" spans="28:40" x14ac:dyDescent="0.25">
      <c r="AB2853" s="4">
        <v>2852</v>
      </c>
      <c r="AC2853" s="4" t="s">
        <v>20</v>
      </c>
      <c r="AD2853" s="4" t="s">
        <v>42</v>
      </c>
      <c r="AE2853" s="4" t="s">
        <v>22</v>
      </c>
      <c r="AF2853" s="4" t="s">
        <v>17</v>
      </c>
      <c r="AG2853" s="4" t="s">
        <v>20</v>
      </c>
      <c r="AH2853" s="4" t="s">
        <v>23</v>
      </c>
      <c r="AI2853" s="5">
        <v>5000</v>
      </c>
      <c r="AJ2853" s="4">
        <v>1</v>
      </c>
      <c r="AK2853" s="4">
        <v>12</v>
      </c>
      <c r="AL2853" s="4">
        <v>32</v>
      </c>
      <c r="AM2853" s="4">
        <v>20</v>
      </c>
      <c r="AN2853" s="4">
        <v>64</v>
      </c>
    </row>
    <row r="2854" spans="28:40" x14ac:dyDescent="0.25">
      <c r="AB2854" s="4">
        <v>2853</v>
      </c>
      <c r="AC2854" s="4" t="s">
        <v>20</v>
      </c>
      <c r="AD2854" s="4" t="s">
        <v>42</v>
      </c>
      <c r="AE2854" s="4" t="s">
        <v>16</v>
      </c>
      <c r="AF2854" s="4" t="s">
        <v>17</v>
      </c>
      <c r="AG2854" s="4" t="s">
        <v>20</v>
      </c>
      <c r="AH2854" s="4" t="s">
        <v>23</v>
      </c>
      <c r="AI2854" s="5">
        <v>6000</v>
      </c>
      <c r="AJ2854" s="4">
        <v>2</v>
      </c>
      <c r="AK2854" s="4">
        <v>11</v>
      </c>
      <c r="AL2854" s="4">
        <v>32</v>
      </c>
      <c r="AM2854" s="4">
        <v>25</v>
      </c>
      <c r="AN2854" s="4">
        <v>68</v>
      </c>
    </row>
    <row r="2855" spans="28:40" x14ac:dyDescent="0.25">
      <c r="AB2855" s="4">
        <v>2854</v>
      </c>
      <c r="AC2855" s="4" t="s">
        <v>14</v>
      </c>
      <c r="AD2855" s="4" t="s">
        <v>47</v>
      </c>
      <c r="AE2855" s="4" t="s">
        <v>16</v>
      </c>
      <c r="AF2855" s="4" t="s">
        <v>17</v>
      </c>
      <c r="AG2855" s="4" t="s">
        <v>20</v>
      </c>
      <c r="AH2855" s="4" t="s">
        <v>23</v>
      </c>
      <c r="AI2855" s="5">
        <v>4000</v>
      </c>
      <c r="AJ2855" s="4">
        <v>1</v>
      </c>
      <c r="AK2855" s="4">
        <v>13</v>
      </c>
      <c r="AL2855" s="4">
        <v>32</v>
      </c>
      <c r="AM2855" s="4">
        <v>25</v>
      </c>
      <c r="AN2855" s="4">
        <v>70</v>
      </c>
    </row>
    <row r="2856" spans="28:40" x14ac:dyDescent="0.25">
      <c r="AB2856" s="4">
        <v>2855</v>
      </c>
      <c r="AC2856" s="4" t="s">
        <v>14</v>
      </c>
      <c r="AD2856" s="4" t="s">
        <v>28</v>
      </c>
      <c r="AE2856" s="4" t="s">
        <v>16</v>
      </c>
      <c r="AF2856" s="4" t="s">
        <v>17</v>
      </c>
      <c r="AG2856" s="4" t="s">
        <v>20</v>
      </c>
      <c r="AH2856" s="4" t="s">
        <v>23</v>
      </c>
      <c r="AI2856" s="5">
        <v>3500</v>
      </c>
      <c r="AJ2856" s="4">
        <v>0</v>
      </c>
      <c r="AK2856" s="4">
        <v>11</v>
      </c>
      <c r="AL2856" s="4">
        <v>29</v>
      </c>
      <c r="AM2856" s="4">
        <v>16</v>
      </c>
      <c r="AN2856" s="4">
        <v>56</v>
      </c>
    </row>
    <row r="2857" spans="28:40" x14ac:dyDescent="0.25">
      <c r="AB2857" s="4">
        <v>2856</v>
      </c>
      <c r="AC2857" s="4" t="s">
        <v>14</v>
      </c>
      <c r="AD2857" s="4" t="s">
        <v>30</v>
      </c>
      <c r="AE2857" s="4" t="s">
        <v>16</v>
      </c>
      <c r="AF2857" s="4" t="s">
        <v>17</v>
      </c>
      <c r="AG2857" s="4" t="s">
        <v>20</v>
      </c>
      <c r="AH2857" s="4" t="s">
        <v>23</v>
      </c>
      <c r="AI2857" s="5">
        <v>5000</v>
      </c>
      <c r="AJ2857" s="4">
        <v>2</v>
      </c>
      <c r="AK2857" s="4">
        <v>13</v>
      </c>
      <c r="AL2857" s="4">
        <v>29</v>
      </c>
      <c r="AM2857" s="4">
        <v>22</v>
      </c>
      <c r="AN2857" s="4">
        <v>64</v>
      </c>
    </row>
    <row r="2858" spans="28:40" x14ac:dyDescent="0.25">
      <c r="AB2858" s="4">
        <v>2857</v>
      </c>
      <c r="AC2858" s="4" t="s">
        <v>14</v>
      </c>
      <c r="AD2858" s="4" t="s">
        <v>58</v>
      </c>
      <c r="AE2858" s="4" t="s">
        <v>16</v>
      </c>
      <c r="AF2858" s="4" t="s">
        <v>17</v>
      </c>
      <c r="AG2858" s="4" t="s">
        <v>20</v>
      </c>
      <c r="AH2858" s="4" t="s">
        <v>23</v>
      </c>
      <c r="AI2858" s="5">
        <v>7000</v>
      </c>
      <c r="AJ2858" s="4">
        <v>3</v>
      </c>
      <c r="AK2858" s="4">
        <v>13</v>
      </c>
      <c r="AL2858" s="4">
        <v>30</v>
      </c>
      <c r="AM2858" s="4">
        <v>17</v>
      </c>
      <c r="AN2858" s="4">
        <v>60</v>
      </c>
    </row>
    <row r="2859" spans="28:40" x14ac:dyDescent="0.25">
      <c r="AB2859" s="4">
        <v>2858</v>
      </c>
      <c r="AC2859" s="4" t="s">
        <v>14</v>
      </c>
      <c r="AD2859" s="4" t="s">
        <v>28</v>
      </c>
      <c r="AE2859" s="4" t="s">
        <v>16</v>
      </c>
      <c r="AF2859" s="4" t="s">
        <v>17</v>
      </c>
      <c r="AG2859" s="4" t="s">
        <v>20</v>
      </c>
      <c r="AH2859" s="4" t="s">
        <v>23</v>
      </c>
      <c r="AI2859" s="5">
        <v>5000</v>
      </c>
      <c r="AJ2859" s="4">
        <v>2</v>
      </c>
      <c r="AK2859" s="4">
        <v>11</v>
      </c>
      <c r="AL2859" s="4">
        <v>30</v>
      </c>
      <c r="AM2859" s="4">
        <v>15</v>
      </c>
      <c r="AN2859" s="4">
        <v>56</v>
      </c>
    </row>
    <row r="2860" spans="28:40" x14ac:dyDescent="0.25">
      <c r="AB2860" s="4">
        <v>2859</v>
      </c>
      <c r="AC2860" s="4" t="s">
        <v>14</v>
      </c>
      <c r="AD2860" s="4" t="s">
        <v>58</v>
      </c>
      <c r="AE2860" s="4" t="s">
        <v>16</v>
      </c>
      <c r="AF2860" s="4" t="s">
        <v>17</v>
      </c>
      <c r="AG2860" s="4" t="s">
        <v>20</v>
      </c>
      <c r="AH2860" s="4" t="s">
        <v>23</v>
      </c>
      <c r="AI2860" s="5">
        <v>7000</v>
      </c>
      <c r="AJ2860" s="4">
        <v>3</v>
      </c>
      <c r="AK2860" s="4">
        <v>11</v>
      </c>
      <c r="AL2860" s="4">
        <v>29</v>
      </c>
      <c r="AM2860" s="4">
        <v>15</v>
      </c>
      <c r="AN2860" s="4">
        <v>55</v>
      </c>
    </row>
    <row r="2861" spans="28:40" x14ac:dyDescent="0.25">
      <c r="AB2861" s="4">
        <v>2860</v>
      </c>
      <c r="AC2861" s="4" t="s">
        <v>14</v>
      </c>
      <c r="AD2861" s="4" t="s">
        <v>58</v>
      </c>
      <c r="AE2861" s="4" t="s">
        <v>16</v>
      </c>
      <c r="AF2861" s="4" t="s">
        <v>17</v>
      </c>
      <c r="AG2861" s="4" t="s">
        <v>20</v>
      </c>
      <c r="AH2861" s="4" t="s">
        <v>23</v>
      </c>
      <c r="AI2861" s="5">
        <v>5000</v>
      </c>
      <c r="AJ2861" s="4">
        <v>2</v>
      </c>
      <c r="AK2861" s="4">
        <v>11</v>
      </c>
      <c r="AL2861" s="4">
        <v>30</v>
      </c>
      <c r="AM2861" s="4">
        <v>10</v>
      </c>
      <c r="AN2861" s="4">
        <v>51</v>
      </c>
    </row>
    <row r="2862" spans="28:40" x14ac:dyDescent="0.25">
      <c r="AB2862" s="4">
        <v>2861</v>
      </c>
      <c r="AC2862" s="4" t="s">
        <v>14</v>
      </c>
      <c r="AD2862" s="4" t="s">
        <v>51</v>
      </c>
      <c r="AE2862" s="4" t="s">
        <v>22</v>
      </c>
      <c r="AF2862" s="4" t="s">
        <v>17</v>
      </c>
      <c r="AG2862" s="4" t="s">
        <v>20</v>
      </c>
      <c r="AH2862" s="4" t="s">
        <v>23</v>
      </c>
      <c r="AI2862" s="5">
        <v>6000</v>
      </c>
      <c r="AJ2862" s="4">
        <v>1</v>
      </c>
      <c r="AK2862" s="4">
        <v>11</v>
      </c>
      <c r="AL2862" s="4">
        <v>36</v>
      </c>
      <c r="AM2862" s="4">
        <v>6</v>
      </c>
      <c r="AN2862" s="4">
        <v>53</v>
      </c>
    </row>
    <row r="2863" spans="28:40" x14ac:dyDescent="0.25">
      <c r="AB2863" s="4">
        <v>2862</v>
      </c>
      <c r="AC2863" s="4" t="s">
        <v>14</v>
      </c>
      <c r="AD2863" s="4" t="s">
        <v>39</v>
      </c>
      <c r="AE2863" s="4" t="s">
        <v>22</v>
      </c>
      <c r="AF2863" s="4" t="s">
        <v>17</v>
      </c>
      <c r="AG2863" s="4" t="s">
        <v>20</v>
      </c>
      <c r="AH2863" s="4" t="s">
        <v>23</v>
      </c>
      <c r="AI2863" s="5">
        <v>3500</v>
      </c>
      <c r="AJ2863" s="4">
        <v>0</v>
      </c>
      <c r="AK2863" s="4">
        <v>14</v>
      </c>
      <c r="AL2863" s="4">
        <v>18</v>
      </c>
      <c r="AM2863" s="4">
        <v>20</v>
      </c>
      <c r="AN2863" s="4">
        <v>52</v>
      </c>
    </row>
    <row r="2864" spans="28:40" x14ac:dyDescent="0.25">
      <c r="AB2864" s="4">
        <v>2863</v>
      </c>
      <c r="AC2864" s="4" t="s">
        <v>14</v>
      </c>
      <c r="AD2864" s="4" t="s">
        <v>30</v>
      </c>
      <c r="AE2864" s="4" t="s">
        <v>22</v>
      </c>
      <c r="AF2864" s="4" t="s">
        <v>17</v>
      </c>
      <c r="AG2864" s="4" t="s">
        <v>20</v>
      </c>
      <c r="AH2864" s="4" t="s">
        <v>23</v>
      </c>
      <c r="AI2864" s="5">
        <v>4000</v>
      </c>
      <c r="AJ2864" s="4">
        <v>1</v>
      </c>
      <c r="AK2864" s="4">
        <v>11</v>
      </c>
      <c r="AL2864" s="4">
        <v>16</v>
      </c>
      <c r="AM2864" s="4">
        <v>13</v>
      </c>
      <c r="AN2864" s="4">
        <v>40</v>
      </c>
    </row>
    <row r="2865" spans="28:40" x14ac:dyDescent="0.25">
      <c r="AB2865" s="4">
        <v>2864</v>
      </c>
      <c r="AC2865" s="4" t="s">
        <v>14</v>
      </c>
      <c r="AD2865" s="4" t="s">
        <v>44</v>
      </c>
      <c r="AE2865" s="4" t="s">
        <v>22</v>
      </c>
      <c r="AF2865" s="4" t="s">
        <v>17</v>
      </c>
      <c r="AG2865" s="4" t="s">
        <v>20</v>
      </c>
      <c r="AH2865" s="4" t="s">
        <v>23</v>
      </c>
      <c r="AI2865" s="5">
        <v>3500</v>
      </c>
      <c r="AJ2865" s="4">
        <v>2</v>
      </c>
      <c r="AK2865" s="4">
        <v>10</v>
      </c>
      <c r="AL2865" s="4">
        <v>30</v>
      </c>
      <c r="AM2865" s="4">
        <v>23</v>
      </c>
      <c r="AN2865" s="4">
        <v>63</v>
      </c>
    </row>
    <row r="2866" spans="28:40" x14ac:dyDescent="0.25">
      <c r="AB2866" s="4">
        <v>2865</v>
      </c>
      <c r="AC2866" s="4" t="s">
        <v>14</v>
      </c>
      <c r="AD2866" s="4" t="s">
        <v>50</v>
      </c>
      <c r="AE2866" s="4" t="s">
        <v>22</v>
      </c>
      <c r="AF2866" s="4" t="s">
        <v>17</v>
      </c>
      <c r="AG2866" s="4" t="s">
        <v>20</v>
      </c>
      <c r="AH2866" s="4" t="s">
        <v>23</v>
      </c>
      <c r="AI2866" s="5">
        <v>4500</v>
      </c>
      <c r="AJ2866" s="4">
        <v>2</v>
      </c>
      <c r="AK2866" s="4">
        <v>13</v>
      </c>
      <c r="AL2866" s="4">
        <v>34</v>
      </c>
      <c r="AM2866" s="4">
        <v>19</v>
      </c>
      <c r="AN2866" s="4">
        <v>66</v>
      </c>
    </row>
    <row r="2867" spans="28:40" x14ac:dyDescent="0.25">
      <c r="AB2867" s="4">
        <v>2866</v>
      </c>
      <c r="AC2867" s="4" t="s">
        <v>14</v>
      </c>
      <c r="AD2867" s="4" t="s">
        <v>39</v>
      </c>
      <c r="AE2867" s="4" t="s">
        <v>22</v>
      </c>
      <c r="AF2867" s="4" t="s">
        <v>17</v>
      </c>
      <c r="AG2867" s="4" t="s">
        <v>20</v>
      </c>
      <c r="AH2867" s="4" t="s">
        <v>23</v>
      </c>
      <c r="AI2867" s="5">
        <v>3500</v>
      </c>
      <c r="AJ2867" s="4">
        <v>0</v>
      </c>
      <c r="AK2867" s="4">
        <v>11</v>
      </c>
      <c r="AL2867" s="4">
        <v>33</v>
      </c>
      <c r="AM2867" s="4">
        <v>16</v>
      </c>
      <c r="AN2867" s="4">
        <v>60</v>
      </c>
    </row>
    <row r="2868" spans="28:40" x14ac:dyDescent="0.25">
      <c r="AB2868" s="4">
        <v>2867</v>
      </c>
      <c r="AC2868" s="4" t="s">
        <v>14</v>
      </c>
      <c r="AD2868" s="4" t="s">
        <v>29</v>
      </c>
      <c r="AE2868" s="4" t="s">
        <v>22</v>
      </c>
      <c r="AF2868" s="4" t="s">
        <v>17</v>
      </c>
      <c r="AG2868" s="4" t="s">
        <v>20</v>
      </c>
      <c r="AH2868" s="4" t="s">
        <v>23</v>
      </c>
      <c r="AI2868" s="5">
        <v>4500</v>
      </c>
      <c r="AJ2868" s="4">
        <v>1</v>
      </c>
      <c r="AK2868" s="4">
        <v>14</v>
      </c>
      <c r="AL2868" s="4">
        <v>37</v>
      </c>
      <c r="AM2868" s="4">
        <v>25</v>
      </c>
      <c r="AN2868" s="4">
        <v>76</v>
      </c>
    </row>
    <row r="2869" spans="28:40" x14ac:dyDescent="0.25">
      <c r="AB2869" s="4">
        <v>2868</v>
      </c>
      <c r="AC2869" s="4" t="s">
        <v>20</v>
      </c>
      <c r="AD2869" s="4" t="s">
        <v>44</v>
      </c>
      <c r="AE2869" s="4" t="s">
        <v>22</v>
      </c>
      <c r="AF2869" s="4" t="s">
        <v>17</v>
      </c>
      <c r="AG2869" s="4" t="s">
        <v>20</v>
      </c>
      <c r="AH2869" s="4" t="s">
        <v>23</v>
      </c>
      <c r="AI2869" s="5">
        <v>4500</v>
      </c>
      <c r="AJ2869" s="4">
        <v>1</v>
      </c>
      <c r="AK2869" s="4">
        <v>11</v>
      </c>
      <c r="AL2869" s="4">
        <v>34</v>
      </c>
      <c r="AM2869" s="4">
        <v>19</v>
      </c>
      <c r="AN2869" s="4">
        <v>64</v>
      </c>
    </row>
    <row r="2870" spans="28:40" x14ac:dyDescent="0.25">
      <c r="AB2870" s="4">
        <v>2869</v>
      </c>
      <c r="AC2870" s="4" t="s">
        <v>14</v>
      </c>
      <c r="AD2870" s="4" t="s">
        <v>44</v>
      </c>
      <c r="AE2870" s="4" t="s">
        <v>22</v>
      </c>
      <c r="AF2870" s="4" t="s">
        <v>17</v>
      </c>
      <c r="AG2870" s="4" t="s">
        <v>20</v>
      </c>
      <c r="AH2870" s="4" t="s">
        <v>23</v>
      </c>
      <c r="AI2870" s="5">
        <v>3500</v>
      </c>
      <c r="AJ2870" s="4">
        <v>1</v>
      </c>
      <c r="AK2870" s="4">
        <v>14</v>
      </c>
      <c r="AL2870" s="4">
        <v>31</v>
      </c>
      <c r="AM2870" s="4">
        <v>16</v>
      </c>
      <c r="AN2870" s="4">
        <v>61</v>
      </c>
    </row>
    <row r="2871" spans="28:40" x14ac:dyDescent="0.25">
      <c r="AB2871" s="4">
        <v>2870</v>
      </c>
      <c r="AC2871" s="4" t="s">
        <v>14</v>
      </c>
      <c r="AD2871" s="4" t="s">
        <v>28</v>
      </c>
      <c r="AE2871" s="4" t="s">
        <v>22</v>
      </c>
      <c r="AF2871" s="4" t="s">
        <v>17</v>
      </c>
      <c r="AG2871" s="4" t="s">
        <v>20</v>
      </c>
      <c r="AH2871" s="4" t="s">
        <v>23</v>
      </c>
      <c r="AI2871" s="5">
        <v>5000</v>
      </c>
      <c r="AJ2871" s="4">
        <v>3</v>
      </c>
      <c r="AK2871" s="4">
        <v>7</v>
      </c>
      <c r="AL2871" s="4">
        <v>35</v>
      </c>
      <c r="AM2871" s="4">
        <v>15</v>
      </c>
      <c r="AN2871" s="4">
        <v>57</v>
      </c>
    </row>
    <row r="2872" spans="28:40" x14ac:dyDescent="0.25">
      <c r="AB2872" s="4">
        <v>2871</v>
      </c>
      <c r="AC2872" s="4" t="s">
        <v>20</v>
      </c>
      <c r="AD2872" s="4" t="s">
        <v>31</v>
      </c>
      <c r="AE2872" s="4" t="s">
        <v>22</v>
      </c>
      <c r="AF2872" s="4" t="s">
        <v>17</v>
      </c>
      <c r="AG2872" s="4" t="s">
        <v>20</v>
      </c>
      <c r="AH2872" s="4" t="s">
        <v>23</v>
      </c>
      <c r="AI2872" s="5">
        <v>5000</v>
      </c>
      <c r="AJ2872" s="4">
        <v>1</v>
      </c>
      <c r="AK2872" s="4">
        <v>11</v>
      </c>
      <c r="AL2872" s="4">
        <v>37</v>
      </c>
      <c r="AM2872" s="4">
        <v>18</v>
      </c>
      <c r="AN2872" s="4">
        <v>66</v>
      </c>
    </row>
    <row r="2873" spans="28:40" x14ac:dyDescent="0.25">
      <c r="AB2873" s="4">
        <v>2872</v>
      </c>
      <c r="AC2873" s="4" t="s">
        <v>14</v>
      </c>
      <c r="AD2873" s="4" t="s">
        <v>30</v>
      </c>
      <c r="AE2873" s="4" t="s">
        <v>22</v>
      </c>
      <c r="AF2873" s="4" t="s">
        <v>17</v>
      </c>
      <c r="AG2873" s="4" t="s">
        <v>20</v>
      </c>
      <c r="AH2873" s="4" t="s">
        <v>23</v>
      </c>
      <c r="AI2873" s="5">
        <v>3500</v>
      </c>
      <c r="AJ2873" s="4">
        <v>0</v>
      </c>
      <c r="AK2873" s="4">
        <v>13</v>
      </c>
      <c r="AL2873" s="4">
        <v>30</v>
      </c>
      <c r="AM2873" s="4">
        <v>23</v>
      </c>
      <c r="AN2873" s="4">
        <v>66</v>
      </c>
    </row>
    <row r="2874" spans="28:40" x14ac:dyDescent="0.25">
      <c r="AB2874" s="4">
        <v>2873</v>
      </c>
      <c r="AC2874" s="4" t="s">
        <v>14</v>
      </c>
      <c r="AD2874" s="4" t="s">
        <v>27</v>
      </c>
      <c r="AE2874" s="4" t="s">
        <v>22</v>
      </c>
      <c r="AF2874" s="4" t="s">
        <v>17</v>
      </c>
      <c r="AG2874" s="4" t="s">
        <v>20</v>
      </c>
      <c r="AH2874" s="4" t="s">
        <v>23</v>
      </c>
      <c r="AI2874" s="5">
        <v>5000</v>
      </c>
      <c r="AJ2874" s="4">
        <v>2</v>
      </c>
      <c r="AK2874" s="4">
        <v>17</v>
      </c>
      <c r="AL2874" s="4">
        <v>30</v>
      </c>
      <c r="AM2874" s="4">
        <v>24</v>
      </c>
      <c r="AN2874" s="4">
        <v>71</v>
      </c>
    </row>
    <row r="2875" spans="28:40" x14ac:dyDescent="0.25">
      <c r="AB2875" s="4">
        <v>2874</v>
      </c>
      <c r="AC2875" s="4" t="s">
        <v>20</v>
      </c>
      <c r="AD2875" s="4" t="s">
        <v>30</v>
      </c>
      <c r="AE2875" s="4" t="s">
        <v>22</v>
      </c>
      <c r="AF2875" s="4" t="s">
        <v>17</v>
      </c>
      <c r="AG2875" s="4" t="s">
        <v>20</v>
      </c>
      <c r="AH2875" s="4" t="s">
        <v>23</v>
      </c>
      <c r="AI2875" s="5">
        <v>5000</v>
      </c>
      <c r="AJ2875" s="4">
        <v>3</v>
      </c>
      <c r="AK2875" s="4">
        <v>11</v>
      </c>
      <c r="AL2875" s="4">
        <v>24</v>
      </c>
      <c r="AM2875" s="4">
        <v>18</v>
      </c>
      <c r="AN2875" s="4">
        <v>53</v>
      </c>
    </row>
    <row r="2876" spans="28:40" x14ac:dyDescent="0.25">
      <c r="AB2876" s="4">
        <v>2875</v>
      </c>
      <c r="AC2876" s="4" t="s">
        <v>14</v>
      </c>
      <c r="AD2876" s="4" t="s">
        <v>75</v>
      </c>
      <c r="AE2876" s="4" t="s">
        <v>16</v>
      </c>
      <c r="AF2876" s="4" t="s">
        <v>17</v>
      </c>
      <c r="AG2876" s="4" t="s">
        <v>20</v>
      </c>
      <c r="AH2876" s="4" t="s">
        <v>23</v>
      </c>
      <c r="AI2876" s="5">
        <v>7000</v>
      </c>
      <c r="AJ2876" s="4">
        <v>3</v>
      </c>
      <c r="AK2876" s="4">
        <v>5</v>
      </c>
      <c r="AL2876" s="4">
        <v>25</v>
      </c>
      <c r="AM2876" s="4">
        <v>12</v>
      </c>
      <c r="AN2876" s="4">
        <v>42</v>
      </c>
    </row>
    <row r="2877" spans="28:40" x14ac:dyDescent="0.25">
      <c r="AB2877" s="4">
        <v>2876</v>
      </c>
      <c r="AC2877" s="4" t="s">
        <v>20</v>
      </c>
      <c r="AD2877" s="4" t="s">
        <v>44</v>
      </c>
      <c r="AE2877" s="4" t="s">
        <v>16</v>
      </c>
      <c r="AF2877" s="4" t="s">
        <v>17</v>
      </c>
      <c r="AG2877" s="4" t="s">
        <v>20</v>
      </c>
      <c r="AH2877" s="4" t="s">
        <v>23</v>
      </c>
      <c r="AI2877" s="5">
        <v>6000</v>
      </c>
      <c r="AJ2877" s="4">
        <v>3</v>
      </c>
      <c r="AK2877" s="4">
        <v>8</v>
      </c>
      <c r="AL2877" s="4">
        <v>26</v>
      </c>
      <c r="AM2877" s="4">
        <v>14</v>
      </c>
      <c r="AN2877" s="4">
        <v>48</v>
      </c>
    </row>
    <row r="2878" spans="28:40" x14ac:dyDescent="0.25">
      <c r="AB2878" s="4">
        <v>2877</v>
      </c>
      <c r="AC2878" s="4" t="s">
        <v>20</v>
      </c>
      <c r="AD2878" s="4" t="s">
        <v>58</v>
      </c>
      <c r="AE2878" s="4" t="s">
        <v>16</v>
      </c>
      <c r="AF2878" s="4" t="s">
        <v>17</v>
      </c>
      <c r="AG2878" s="4" t="s">
        <v>20</v>
      </c>
      <c r="AH2878" s="4" t="s">
        <v>23</v>
      </c>
      <c r="AI2878" s="5">
        <v>5000</v>
      </c>
      <c r="AJ2878" s="4">
        <v>2</v>
      </c>
      <c r="AK2878" s="4">
        <v>7</v>
      </c>
      <c r="AL2878" s="4">
        <v>27</v>
      </c>
      <c r="AM2878" s="4">
        <v>14</v>
      </c>
      <c r="AN2878" s="4">
        <v>48</v>
      </c>
    </row>
    <row r="2879" spans="28:40" x14ac:dyDescent="0.25">
      <c r="AB2879" s="4">
        <v>2878</v>
      </c>
      <c r="AC2879" s="4" t="s">
        <v>20</v>
      </c>
      <c r="AD2879" s="4" t="s">
        <v>49</v>
      </c>
      <c r="AE2879" s="4" t="s">
        <v>16</v>
      </c>
      <c r="AF2879" s="4" t="s">
        <v>17</v>
      </c>
      <c r="AG2879" s="4" t="s">
        <v>20</v>
      </c>
      <c r="AH2879" s="4" t="s">
        <v>23</v>
      </c>
      <c r="AI2879" s="5">
        <v>4000</v>
      </c>
      <c r="AJ2879" s="4">
        <v>0</v>
      </c>
      <c r="AK2879" s="4">
        <v>11</v>
      </c>
      <c r="AL2879" s="4">
        <v>29</v>
      </c>
      <c r="AM2879" s="4">
        <v>10</v>
      </c>
      <c r="AN2879" s="4">
        <v>50</v>
      </c>
    </row>
    <row r="2880" spans="28:40" x14ac:dyDescent="0.25">
      <c r="AB2880" s="4">
        <v>2879</v>
      </c>
      <c r="AC2880" s="4" t="s">
        <v>14</v>
      </c>
      <c r="AD2880" s="4" t="s">
        <v>30</v>
      </c>
      <c r="AE2880" s="4" t="s">
        <v>16</v>
      </c>
      <c r="AF2880" s="4" t="s">
        <v>17</v>
      </c>
      <c r="AG2880" s="4" t="s">
        <v>20</v>
      </c>
      <c r="AH2880" s="4" t="s">
        <v>23</v>
      </c>
      <c r="AI2880" s="5">
        <v>4000</v>
      </c>
      <c r="AJ2880" s="4">
        <v>0</v>
      </c>
      <c r="AK2880" s="4">
        <v>9</v>
      </c>
      <c r="AL2880" s="4">
        <v>18</v>
      </c>
      <c r="AM2880" s="4">
        <v>12</v>
      </c>
      <c r="AN2880" s="4">
        <v>39</v>
      </c>
    </row>
    <row r="2881" spans="28:40" x14ac:dyDescent="0.25">
      <c r="AB2881" s="4">
        <v>2880</v>
      </c>
      <c r="AC2881" s="4" t="s">
        <v>14</v>
      </c>
      <c r="AD2881" s="4" t="s">
        <v>28</v>
      </c>
      <c r="AE2881" s="4" t="s">
        <v>16</v>
      </c>
      <c r="AF2881" s="4" t="s">
        <v>17</v>
      </c>
      <c r="AG2881" s="4" t="s">
        <v>20</v>
      </c>
      <c r="AH2881" s="4" t="s">
        <v>23</v>
      </c>
      <c r="AI2881" s="5" t="e">
        <v>#NULL!</v>
      </c>
      <c r="AJ2881" s="4">
        <v>0</v>
      </c>
      <c r="AK2881" s="4">
        <v>5</v>
      </c>
      <c r="AL2881" s="4">
        <v>23</v>
      </c>
      <c r="AM2881" s="4">
        <v>8</v>
      </c>
      <c r="AN2881" s="4">
        <v>36</v>
      </c>
    </row>
    <row r="2882" spans="28:40" x14ac:dyDescent="0.25">
      <c r="AB2882" s="4">
        <v>2881</v>
      </c>
      <c r="AC2882" s="4" t="s">
        <v>14</v>
      </c>
      <c r="AD2882" s="4" t="s">
        <v>31</v>
      </c>
      <c r="AE2882" s="4" t="s">
        <v>16</v>
      </c>
      <c r="AF2882" s="4" t="s">
        <v>17</v>
      </c>
      <c r="AG2882" s="4" t="s">
        <v>20</v>
      </c>
      <c r="AH2882" s="4" t="s">
        <v>23</v>
      </c>
      <c r="AI2882" s="5">
        <v>3500</v>
      </c>
      <c r="AJ2882" s="4">
        <v>0</v>
      </c>
      <c r="AK2882" s="4">
        <v>9</v>
      </c>
      <c r="AL2882" s="4">
        <v>27</v>
      </c>
      <c r="AM2882" s="4">
        <v>12</v>
      </c>
      <c r="AN2882" s="4">
        <v>48</v>
      </c>
    </row>
    <row r="2883" spans="28:40" x14ac:dyDescent="0.25">
      <c r="AB2883" s="4">
        <v>2882</v>
      </c>
      <c r="AC2883" s="4" t="s">
        <v>14</v>
      </c>
      <c r="AD2883" s="4" t="s">
        <v>30</v>
      </c>
      <c r="AE2883" s="4" t="s">
        <v>16</v>
      </c>
      <c r="AF2883" s="4" t="s">
        <v>17</v>
      </c>
      <c r="AG2883" s="4" t="s">
        <v>20</v>
      </c>
      <c r="AH2883" s="4" t="s">
        <v>23</v>
      </c>
      <c r="AI2883" s="5">
        <v>3500</v>
      </c>
      <c r="AJ2883" s="4">
        <v>0</v>
      </c>
      <c r="AK2883" s="4">
        <v>9</v>
      </c>
      <c r="AL2883" s="4">
        <v>29</v>
      </c>
      <c r="AM2883" s="4">
        <v>26</v>
      </c>
      <c r="AN2883" s="4">
        <v>64</v>
      </c>
    </row>
    <row r="2884" spans="28:40" x14ac:dyDescent="0.25">
      <c r="AB2884" s="4">
        <v>2883</v>
      </c>
      <c r="AC2884" s="4" t="s">
        <v>20</v>
      </c>
      <c r="AD2884" s="4" t="s">
        <v>40</v>
      </c>
      <c r="AE2884" s="4" t="s">
        <v>16</v>
      </c>
      <c r="AF2884" s="4" t="s">
        <v>17</v>
      </c>
      <c r="AG2884" s="4" t="s">
        <v>20</v>
      </c>
      <c r="AH2884" s="4" t="s">
        <v>23</v>
      </c>
      <c r="AI2884" s="5">
        <v>7000</v>
      </c>
      <c r="AJ2884" s="4">
        <v>1</v>
      </c>
      <c r="AK2884" s="4">
        <v>9</v>
      </c>
      <c r="AL2884" s="4">
        <v>25</v>
      </c>
      <c r="AM2884" s="4">
        <v>9</v>
      </c>
      <c r="AN2884" s="4">
        <v>43</v>
      </c>
    </row>
    <row r="2885" spans="28:40" x14ac:dyDescent="0.25">
      <c r="AB2885" s="4">
        <v>2884</v>
      </c>
      <c r="AC2885" s="4" t="s">
        <v>20</v>
      </c>
      <c r="AD2885" s="4" t="s">
        <v>34</v>
      </c>
      <c r="AE2885" s="4" t="s">
        <v>16</v>
      </c>
      <c r="AF2885" s="4" t="s">
        <v>17</v>
      </c>
      <c r="AG2885" s="4" t="s">
        <v>20</v>
      </c>
      <c r="AH2885" s="4" t="s">
        <v>23</v>
      </c>
      <c r="AI2885" s="5">
        <v>6000</v>
      </c>
      <c r="AJ2885" s="4">
        <v>1</v>
      </c>
      <c r="AK2885" s="4">
        <v>11</v>
      </c>
      <c r="AL2885" s="4">
        <v>30</v>
      </c>
      <c r="AM2885" s="4">
        <v>12</v>
      </c>
      <c r="AN2885" s="4">
        <v>53</v>
      </c>
    </row>
    <row r="2886" spans="28:40" x14ac:dyDescent="0.25">
      <c r="AB2886" s="4">
        <v>2885</v>
      </c>
      <c r="AC2886" s="4" t="s">
        <v>20</v>
      </c>
      <c r="AD2886" s="4" t="s">
        <v>44</v>
      </c>
      <c r="AE2886" s="4" t="s">
        <v>16</v>
      </c>
      <c r="AF2886" s="4" t="s">
        <v>17</v>
      </c>
      <c r="AG2886" s="4" t="s">
        <v>20</v>
      </c>
      <c r="AH2886" s="4" t="s">
        <v>23</v>
      </c>
      <c r="AI2886" s="5">
        <v>4000</v>
      </c>
      <c r="AJ2886" s="4">
        <v>0</v>
      </c>
      <c r="AK2886" s="4">
        <v>12</v>
      </c>
      <c r="AL2886" s="4">
        <v>33</v>
      </c>
      <c r="AM2886" s="4">
        <v>21</v>
      </c>
      <c r="AN2886" s="4">
        <v>66</v>
      </c>
    </row>
    <row r="2887" spans="28:40" x14ac:dyDescent="0.25">
      <c r="AB2887" s="4">
        <v>2886</v>
      </c>
      <c r="AC2887" s="4" t="s">
        <v>20</v>
      </c>
      <c r="AD2887" s="4" t="s">
        <v>34</v>
      </c>
      <c r="AE2887" s="4" t="s">
        <v>16</v>
      </c>
      <c r="AF2887" s="4" t="s">
        <v>17</v>
      </c>
      <c r="AG2887" s="4" t="s">
        <v>20</v>
      </c>
      <c r="AH2887" s="4" t="s">
        <v>23</v>
      </c>
      <c r="AI2887" s="5">
        <v>7000</v>
      </c>
      <c r="AJ2887" s="4">
        <v>3</v>
      </c>
      <c r="AK2887" s="4">
        <v>13</v>
      </c>
      <c r="AL2887" s="4">
        <v>26</v>
      </c>
      <c r="AM2887" s="4">
        <v>21</v>
      </c>
      <c r="AN2887" s="4">
        <v>60</v>
      </c>
    </row>
    <row r="2888" spans="28:40" x14ac:dyDescent="0.25">
      <c r="AB2888" s="4">
        <v>2887</v>
      </c>
      <c r="AC2888" s="4" t="s">
        <v>14</v>
      </c>
      <c r="AD2888" s="4" t="s">
        <v>29</v>
      </c>
      <c r="AE2888" s="4" t="s">
        <v>22</v>
      </c>
      <c r="AF2888" s="4" t="s">
        <v>17</v>
      </c>
      <c r="AG2888" s="4" t="s">
        <v>20</v>
      </c>
      <c r="AH2888" s="4" t="s">
        <v>23</v>
      </c>
      <c r="AI2888" s="5">
        <v>3500</v>
      </c>
      <c r="AJ2888" s="4">
        <v>0</v>
      </c>
      <c r="AK2888" s="4">
        <v>10</v>
      </c>
      <c r="AL2888" s="4">
        <v>24</v>
      </c>
      <c r="AM2888" s="4">
        <v>6</v>
      </c>
      <c r="AN2888" s="4">
        <v>40</v>
      </c>
    </row>
    <row r="2889" spans="28:40" x14ac:dyDescent="0.25">
      <c r="AB2889" s="4">
        <v>2888</v>
      </c>
      <c r="AC2889" s="4" t="s">
        <v>14</v>
      </c>
      <c r="AD2889" s="4" t="s">
        <v>75</v>
      </c>
      <c r="AE2889" s="4" t="s">
        <v>22</v>
      </c>
      <c r="AF2889" s="4" t="s">
        <v>17</v>
      </c>
      <c r="AG2889" s="4" t="s">
        <v>20</v>
      </c>
      <c r="AH2889" s="4" t="s">
        <v>23</v>
      </c>
      <c r="AI2889" s="5">
        <v>4500</v>
      </c>
      <c r="AJ2889" s="4">
        <v>2</v>
      </c>
      <c r="AK2889" s="4">
        <v>9</v>
      </c>
      <c r="AL2889" s="4">
        <v>19</v>
      </c>
      <c r="AM2889" s="4">
        <v>4</v>
      </c>
      <c r="AN2889" s="4">
        <v>32</v>
      </c>
    </row>
    <row r="2890" spans="28:40" x14ac:dyDescent="0.25">
      <c r="AB2890" s="4">
        <v>2889</v>
      </c>
      <c r="AC2890" s="4" t="s">
        <v>14</v>
      </c>
      <c r="AD2890" s="4" t="s">
        <v>39</v>
      </c>
      <c r="AE2890" s="4" t="s">
        <v>22</v>
      </c>
      <c r="AF2890" s="4" t="s">
        <v>17</v>
      </c>
      <c r="AG2890" s="4" t="s">
        <v>20</v>
      </c>
      <c r="AH2890" s="4" t="s">
        <v>23</v>
      </c>
      <c r="AI2890" s="5">
        <v>4000</v>
      </c>
      <c r="AJ2890" s="4">
        <v>2</v>
      </c>
      <c r="AK2890" s="4">
        <v>11</v>
      </c>
      <c r="AL2890" s="4">
        <v>35</v>
      </c>
      <c r="AM2890" s="4">
        <v>19</v>
      </c>
      <c r="AN2890" s="4">
        <v>65</v>
      </c>
    </row>
    <row r="2891" spans="28:40" x14ac:dyDescent="0.25">
      <c r="AB2891" s="4">
        <v>2890</v>
      </c>
      <c r="AC2891" s="4" t="s">
        <v>14</v>
      </c>
      <c r="AD2891" s="4" t="s">
        <v>24</v>
      </c>
      <c r="AE2891" s="4" t="s">
        <v>22</v>
      </c>
      <c r="AF2891" s="4" t="s">
        <v>17</v>
      </c>
      <c r="AG2891" s="4" t="s">
        <v>20</v>
      </c>
      <c r="AH2891" s="4" t="s">
        <v>23</v>
      </c>
      <c r="AI2891" s="5">
        <v>4500</v>
      </c>
      <c r="AJ2891" s="4">
        <v>0</v>
      </c>
      <c r="AK2891" s="4">
        <v>13</v>
      </c>
      <c r="AL2891" s="4">
        <v>30</v>
      </c>
      <c r="AM2891" s="4">
        <v>18</v>
      </c>
      <c r="AN2891" s="4">
        <v>61</v>
      </c>
    </row>
    <row r="2892" spans="28:40" x14ac:dyDescent="0.25">
      <c r="AB2892" s="4">
        <v>2891</v>
      </c>
      <c r="AC2892" s="4" t="s">
        <v>20</v>
      </c>
      <c r="AD2892" s="4" t="s">
        <v>60</v>
      </c>
      <c r="AE2892" s="4" t="s">
        <v>22</v>
      </c>
      <c r="AF2892" s="4" t="s">
        <v>17</v>
      </c>
      <c r="AG2892" s="4" t="s">
        <v>20</v>
      </c>
      <c r="AH2892" s="4" t="s">
        <v>23</v>
      </c>
      <c r="AI2892" s="5">
        <v>5000</v>
      </c>
      <c r="AJ2892" s="4">
        <v>2</v>
      </c>
      <c r="AK2892" s="4">
        <v>12</v>
      </c>
      <c r="AL2892" s="4">
        <v>34</v>
      </c>
      <c r="AM2892" s="4">
        <v>18</v>
      </c>
      <c r="AN2892" s="4">
        <v>64</v>
      </c>
    </row>
    <row r="2893" spans="28:40" x14ac:dyDescent="0.25">
      <c r="AB2893" s="4">
        <v>2892</v>
      </c>
      <c r="AC2893" s="4" t="s">
        <v>20</v>
      </c>
      <c r="AD2893" s="4" t="s">
        <v>35</v>
      </c>
      <c r="AE2893" s="4" t="s">
        <v>22</v>
      </c>
      <c r="AF2893" s="4" t="s">
        <v>17</v>
      </c>
      <c r="AG2893" s="4" t="s">
        <v>20</v>
      </c>
      <c r="AH2893" s="4" t="s">
        <v>23</v>
      </c>
      <c r="AI2893" s="5">
        <v>7000</v>
      </c>
      <c r="AJ2893" s="4">
        <v>3</v>
      </c>
      <c r="AK2893" s="4">
        <v>9</v>
      </c>
      <c r="AL2893" s="4">
        <v>11</v>
      </c>
      <c r="AM2893" s="4">
        <v>10</v>
      </c>
      <c r="AN2893" s="4">
        <v>30</v>
      </c>
    </row>
    <row r="2894" spans="28:40" x14ac:dyDescent="0.25">
      <c r="AB2894" s="4">
        <v>2893</v>
      </c>
      <c r="AC2894" s="4" t="s">
        <v>14</v>
      </c>
      <c r="AD2894" s="4" t="s">
        <v>33</v>
      </c>
      <c r="AE2894" s="4" t="s">
        <v>16</v>
      </c>
      <c r="AF2894" s="4" t="s">
        <v>25</v>
      </c>
      <c r="AG2894" s="4" t="s">
        <v>26</v>
      </c>
      <c r="AH2894" s="4" t="s">
        <v>18</v>
      </c>
      <c r="AI2894" s="5" t="e">
        <v>#NULL!</v>
      </c>
      <c r="AJ2894" s="4">
        <v>2</v>
      </c>
      <c r="AK2894" s="4">
        <v>15</v>
      </c>
      <c r="AL2894" s="4">
        <v>23</v>
      </c>
      <c r="AM2894" s="4">
        <v>18</v>
      </c>
      <c r="AN2894" s="4">
        <v>56</v>
      </c>
    </row>
    <row r="2895" spans="28:40" x14ac:dyDescent="0.25">
      <c r="AB2895" s="4">
        <v>2894</v>
      </c>
      <c r="AC2895" s="4" t="s">
        <v>14</v>
      </c>
      <c r="AD2895" s="4" t="s">
        <v>12</v>
      </c>
      <c r="AE2895" s="4" t="s">
        <v>16</v>
      </c>
      <c r="AF2895" s="4" t="s">
        <v>25</v>
      </c>
      <c r="AG2895" s="4" t="s">
        <v>26</v>
      </c>
      <c r="AH2895" s="4" t="s">
        <v>18</v>
      </c>
      <c r="AI2895" s="5" t="e">
        <v>#NULL!</v>
      </c>
      <c r="AJ2895" s="4">
        <v>2</v>
      </c>
      <c r="AK2895" s="4">
        <v>12</v>
      </c>
      <c r="AL2895" s="4">
        <v>23</v>
      </c>
      <c r="AM2895" s="4">
        <v>17</v>
      </c>
      <c r="AN2895" s="4">
        <v>52</v>
      </c>
    </row>
    <row r="2896" spans="28:40" x14ac:dyDescent="0.25">
      <c r="AB2896" s="4">
        <v>2895</v>
      </c>
      <c r="AC2896" s="4" t="s">
        <v>14</v>
      </c>
      <c r="AD2896" s="4" t="s">
        <v>32</v>
      </c>
      <c r="AE2896" s="4" t="s">
        <v>16</v>
      </c>
      <c r="AF2896" s="4" t="s">
        <v>25</v>
      </c>
      <c r="AG2896" s="4" t="s">
        <v>26</v>
      </c>
      <c r="AH2896" s="4" t="s">
        <v>18</v>
      </c>
      <c r="AI2896" s="5" t="e">
        <v>#NULL!</v>
      </c>
      <c r="AJ2896" s="4">
        <v>0</v>
      </c>
      <c r="AK2896" s="4">
        <v>10</v>
      </c>
      <c r="AL2896" s="4">
        <v>30</v>
      </c>
      <c r="AM2896" s="4">
        <v>14</v>
      </c>
      <c r="AN2896" s="4">
        <v>54</v>
      </c>
    </row>
    <row r="2897" spans="28:40" x14ac:dyDescent="0.25">
      <c r="AB2897" s="4">
        <v>2896</v>
      </c>
      <c r="AC2897" s="4" t="s">
        <v>14</v>
      </c>
      <c r="AD2897" s="4" t="s">
        <v>30</v>
      </c>
      <c r="AE2897" s="4" t="s">
        <v>16</v>
      </c>
      <c r="AF2897" s="4" t="s">
        <v>17</v>
      </c>
      <c r="AG2897" s="4" t="s">
        <v>20</v>
      </c>
      <c r="AH2897" s="4" t="s">
        <v>36</v>
      </c>
      <c r="AI2897" s="5">
        <v>5000</v>
      </c>
      <c r="AJ2897" s="4">
        <v>0.75</v>
      </c>
      <c r="AK2897" s="4">
        <v>14</v>
      </c>
      <c r="AL2897" s="4">
        <v>22</v>
      </c>
      <c r="AM2897" s="4">
        <v>7</v>
      </c>
      <c r="AN2897" s="4">
        <v>43</v>
      </c>
    </row>
    <row r="2898" spans="28:40" x14ac:dyDescent="0.25">
      <c r="AB2898" s="4">
        <v>2897</v>
      </c>
      <c r="AC2898" s="4" t="s">
        <v>14</v>
      </c>
      <c r="AD2898" s="4" t="s">
        <v>33</v>
      </c>
      <c r="AE2898" s="4" t="s">
        <v>16</v>
      </c>
      <c r="AF2898" s="4" t="s">
        <v>25</v>
      </c>
      <c r="AG2898" s="4" t="s">
        <v>26</v>
      </c>
      <c r="AH2898" s="4" t="s">
        <v>18</v>
      </c>
      <c r="AI2898" s="5" t="e">
        <v>#NULL!</v>
      </c>
      <c r="AJ2898" s="4">
        <v>0</v>
      </c>
      <c r="AK2898" s="4">
        <v>14</v>
      </c>
      <c r="AL2898" s="4">
        <v>23</v>
      </c>
      <c r="AM2898" s="4">
        <v>18</v>
      </c>
      <c r="AN2898" s="4">
        <v>55</v>
      </c>
    </row>
    <row r="2899" spans="28:40" x14ac:dyDescent="0.25">
      <c r="AB2899" s="4">
        <v>2898</v>
      </c>
      <c r="AC2899" s="4" t="s">
        <v>14</v>
      </c>
      <c r="AD2899" s="4" t="s">
        <v>21</v>
      </c>
      <c r="AE2899" s="4" t="s">
        <v>16</v>
      </c>
      <c r="AF2899" s="4" t="s">
        <v>25</v>
      </c>
      <c r="AG2899" s="4" t="s">
        <v>26</v>
      </c>
      <c r="AH2899" s="4" t="s">
        <v>79</v>
      </c>
      <c r="AI2899" s="5">
        <v>10000</v>
      </c>
      <c r="AJ2899" s="4">
        <v>10</v>
      </c>
      <c r="AK2899" s="4">
        <v>15</v>
      </c>
      <c r="AL2899" s="4">
        <v>20</v>
      </c>
      <c r="AM2899" s="4">
        <v>18</v>
      </c>
      <c r="AN2899" s="4">
        <v>53</v>
      </c>
    </row>
    <row r="2900" spans="28:40" x14ac:dyDescent="0.25">
      <c r="AB2900" s="4">
        <v>2899</v>
      </c>
      <c r="AC2900" s="4" t="s">
        <v>14</v>
      </c>
      <c r="AD2900" s="4" t="s">
        <v>15</v>
      </c>
      <c r="AE2900" s="4" t="s">
        <v>16</v>
      </c>
      <c r="AF2900" s="4" t="s">
        <v>25</v>
      </c>
      <c r="AG2900" s="4" t="s">
        <v>26</v>
      </c>
      <c r="AH2900" s="4" t="s">
        <v>18</v>
      </c>
      <c r="AI2900" s="5" t="e">
        <v>#NULL!</v>
      </c>
      <c r="AJ2900" s="4">
        <v>0</v>
      </c>
      <c r="AK2900" s="4">
        <v>17</v>
      </c>
      <c r="AL2900" s="4">
        <v>22</v>
      </c>
      <c r="AM2900" s="4">
        <v>18</v>
      </c>
      <c r="AN2900" s="4">
        <v>57</v>
      </c>
    </row>
    <row r="2901" spans="28:40" x14ac:dyDescent="0.25">
      <c r="AB2901" s="4">
        <v>2900</v>
      </c>
      <c r="AC2901" s="4" t="s">
        <v>14</v>
      </c>
      <c r="AD2901" s="4" t="s">
        <v>48</v>
      </c>
      <c r="AE2901" s="4" t="s">
        <v>16</v>
      </c>
      <c r="AF2901" s="4" t="s">
        <v>25</v>
      </c>
      <c r="AG2901" s="4" t="s">
        <v>26</v>
      </c>
      <c r="AH2901" s="4" t="s">
        <v>36</v>
      </c>
      <c r="AI2901" s="5">
        <v>3000</v>
      </c>
      <c r="AJ2901" s="4">
        <v>0</v>
      </c>
      <c r="AK2901" s="4">
        <v>12</v>
      </c>
      <c r="AL2901" s="4">
        <v>0</v>
      </c>
      <c r="AM2901" s="4">
        <v>24</v>
      </c>
      <c r="AN2901" s="4">
        <v>36</v>
      </c>
    </row>
    <row r="2902" spans="28:40" x14ac:dyDescent="0.25">
      <c r="AB2902" s="4">
        <v>2901</v>
      </c>
      <c r="AC2902" s="4" t="s">
        <v>14</v>
      </c>
      <c r="AD2902" s="4" t="s">
        <v>32</v>
      </c>
      <c r="AE2902" s="4" t="s">
        <v>16</v>
      </c>
      <c r="AF2902" s="4" t="s">
        <v>25</v>
      </c>
      <c r="AG2902" s="4" t="s">
        <v>26</v>
      </c>
      <c r="AH2902" s="4" t="s">
        <v>79</v>
      </c>
      <c r="AI2902" s="5">
        <v>7000</v>
      </c>
      <c r="AJ2902" s="4">
        <v>6</v>
      </c>
      <c r="AK2902" s="4">
        <v>12</v>
      </c>
      <c r="AL2902" s="4">
        <v>3</v>
      </c>
      <c r="AM2902" s="4">
        <v>23</v>
      </c>
      <c r="AN2902" s="4">
        <v>38</v>
      </c>
    </row>
    <row r="2903" spans="28:40" x14ac:dyDescent="0.25">
      <c r="AB2903" s="4">
        <v>2902</v>
      </c>
      <c r="AC2903" s="4" t="s">
        <v>14</v>
      </c>
      <c r="AD2903" s="4" t="s">
        <v>45</v>
      </c>
      <c r="AE2903" s="4" t="s">
        <v>16</v>
      </c>
      <c r="AF2903" s="4" t="s">
        <v>25</v>
      </c>
      <c r="AG2903" s="4" t="s">
        <v>26</v>
      </c>
      <c r="AH2903" s="4" t="s">
        <v>79</v>
      </c>
      <c r="AI2903" s="5">
        <v>4000</v>
      </c>
      <c r="AJ2903" s="4">
        <v>2</v>
      </c>
      <c r="AK2903" s="4">
        <v>14</v>
      </c>
      <c r="AL2903" s="4">
        <v>22</v>
      </c>
      <c r="AM2903" s="4">
        <v>14</v>
      </c>
      <c r="AN2903" s="4">
        <v>50</v>
      </c>
    </row>
    <row r="2904" spans="28:40" x14ac:dyDescent="0.25">
      <c r="AB2904" s="4">
        <v>2903</v>
      </c>
      <c r="AC2904" s="4" t="s">
        <v>14</v>
      </c>
      <c r="AD2904" s="4" t="s">
        <v>32</v>
      </c>
      <c r="AE2904" s="4" t="s">
        <v>16</v>
      </c>
      <c r="AF2904" s="4" t="s">
        <v>25</v>
      </c>
      <c r="AG2904" s="4" t="s">
        <v>26</v>
      </c>
      <c r="AH2904" s="4" t="s">
        <v>18</v>
      </c>
      <c r="AI2904" s="5" t="e">
        <v>#NULL!</v>
      </c>
      <c r="AJ2904" s="4">
        <v>1</v>
      </c>
      <c r="AK2904" s="4">
        <v>10</v>
      </c>
      <c r="AL2904" s="4">
        <v>18</v>
      </c>
      <c r="AM2904" s="4">
        <v>20</v>
      </c>
      <c r="AN2904" s="4">
        <v>48</v>
      </c>
    </row>
    <row r="2905" spans="28:40" x14ac:dyDescent="0.25">
      <c r="AB2905" s="4">
        <v>2904</v>
      </c>
      <c r="AC2905" s="4" t="s">
        <v>14</v>
      </c>
      <c r="AD2905" s="4" t="s">
        <v>33</v>
      </c>
      <c r="AE2905" s="4" t="s">
        <v>16</v>
      </c>
      <c r="AF2905" s="4" t="s">
        <v>25</v>
      </c>
      <c r="AG2905" s="4" t="s">
        <v>26</v>
      </c>
      <c r="AH2905" s="4" t="s">
        <v>18</v>
      </c>
      <c r="AI2905" s="5" t="e">
        <v>#NULL!</v>
      </c>
      <c r="AJ2905" s="4">
        <v>0</v>
      </c>
      <c r="AK2905" s="4">
        <v>10</v>
      </c>
      <c r="AL2905" s="4">
        <v>18</v>
      </c>
      <c r="AM2905" s="4">
        <v>13</v>
      </c>
      <c r="AN2905" s="4">
        <v>41</v>
      </c>
    </row>
    <row r="2906" spans="28:40" x14ac:dyDescent="0.25">
      <c r="AB2906" s="4">
        <v>2905</v>
      </c>
      <c r="AC2906" s="4" t="s">
        <v>14</v>
      </c>
      <c r="AD2906" s="4" t="s">
        <v>21</v>
      </c>
      <c r="AE2906" s="4" t="s">
        <v>16</v>
      </c>
      <c r="AF2906" s="4" t="s">
        <v>25</v>
      </c>
      <c r="AG2906" s="4" t="s">
        <v>26</v>
      </c>
      <c r="AH2906" s="4" t="s">
        <v>18</v>
      </c>
      <c r="AI2906" s="5" t="e">
        <v>#NULL!</v>
      </c>
      <c r="AJ2906" s="4">
        <v>0</v>
      </c>
      <c r="AK2906" s="4">
        <v>10</v>
      </c>
      <c r="AL2906" s="4">
        <v>4</v>
      </c>
      <c r="AM2906" s="4">
        <v>15</v>
      </c>
      <c r="AN2906" s="4">
        <v>29</v>
      </c>
    </row>
    <row r="2907" spans="28:40" x14ac:dyDescent="0.25">
      <c r="AB2907" s="4">
        <v>2906</v>
      </c>
      <c r="AC2907" s="4" t="s">
        <v>14</v>
      </c>
      <c r="AD2907" s="4" t="s">
        <v>37</v>
      </c>
      <c r="AE2907" s="4" t="s">
        <v>16</v>
      </c>
      <c r="AF2907" s="4" t="s">
        <v>25</v>
      </c>
      <c r="AG2907" s="4" t="s">
        <v>26</v>
      </c>
      <c r="AH2907" s="4" t="s">
        <v>17</v>
      </c>
      <c r="AI2907" s="5" t="e">
        <v>#NULL!</v>
      </c>
      <c r="AJ2907" s="4">
        <v>2</v>
      </c>
      <c r="AK2907" s="4">
        <v>11</v>
      </c>
      <c r="AL2907" s="4">
        <v>24</v>
      </c>
      <c r="AM2907" s="4">
        <v>11</v>
      </c>
      <c r="AN2907" s="4">
        <v>46</v>
      </c>
    </row>
    <row r="2908" spans="28:40" x14ac:dyDescent="0.25">
      <c r="AB2908" s="4">
        <v>2907</v>
      </c>
      <c r="AC2908" s="4" t="s">
        <v>14</v>
      </c>
      <c r="AD2908" s="4" t="s">
        <v>27</v>
      </c>
      <c r="AE2908" s="4" t="s">
        <v>16</v>
      </c>
      <c r="AF2908" s="4" t="s">
        <v>25</v>
      </c>
      <c r="AG2908" s="4" t="s">
        <v>26</v>
      </c>
      <c r="AH2908" s="4" t="s">
        <v>17</v>
      </c>
      <c r="AI2908" s="5" t="e">
        <v>#NULL!</v>
      </c>
      <c r="AJ2908" s="4">
        <v>6</v>
      </c>
      <c r="AK2908" s="4">
        <v>8</v>
      </c>
      <c r="AL2908" s="4">
        <v>0</v>
      </c>
      <c r="AM2908" s="4">
        <v>22</v>
      </c>
      <c r="AN2908" s="4">
        <v>30</v>
      </c>
    </row>
    <row r="2909" spans="28:40" x14ac:dyDescent="0.25">
      <c r="AB2909" s="4">
        <v>2908</v>
      </c>
      <c r="AC2909" s="4" t="s">
        <v>14</v>
      </c>
      <c r="AD2909" s="4" t="s">
        <v>41</v>
      </c>
      <c r="AE2909" s="4" t="s">
        <v>16</v>
      </c>
      <c r="AF2909" s="4" t="s">
        <v>25</v>
      </c>
      <c r="AG2909" s="4" t="s">
        <v>26</v>
      </c>
      <c r="AH2909" s="4" t="s">
        <v>23</v>
      </c>
      <c r="AI2909" s="5">
        <v>4000</v>
      </c>
      <c r="AJ2909" s="4">
        <v>3</v>
      </c>
      <c r="AK2909" s="4">
        <v>10</v>
      </c>
      <c r="AL2909" s="4">
        <v>19</v>
      </c>
      <c r="AM2909" s="4">
        <v>18</v>
      </c>
      <c r="AN2909" s="4">
        <v>47</v>
      </c>
    </row>
    <row r="2910" spans="28:40" x14ac:dyDescent="0.25">
      <c r="AB2910" s="4">
        <v>2909</v>
      </c>
      <c r="AC2910" s="4" t="s">
        <v>14</v>
      </c>
      <c r="AD2910" s="4" t="s">
        <v>38</v>
      </c>
      <c r="AE2910" s="4" t="s">
        <v>16</v>
      </c>
      <c r="AF2910" s="4" t="s">
        <v>17</v>
      </c>
      <c r="AG2910" s="4" t="s">
        <v>20</v>
      </c>
      <c r="AH2910" s="4" t="s">
        <v>36</v>
      </c>
      <c r="AI2910" s="5">
        <v>2000</v>
      </c>
      <c r="AJ2910" s="4">
        <v>1</v>
      </c>
      <c r="AK2910" s="4">
        <v>13</v>
      </c>
      <c r="AL2910" s="4">
        <v>23</v>
      </c>
      <c r="AM2910" s="4">
        <v>7</v>
      </c>
      <c r="AN2910" s="4">
        <v>43</v>
      </c>
    </row>
    <row r="2911" spans="28:40" x14ac:dyDescent="0.25">
      <c r="AB2911" s="4">
        <v>2910</v>
      </c>
      <c r="AC2911" s="4" t="s">
        <v>14</v>
      </c>
      <c r="AD2911" s="4" t="s">
        <v>15</v>
      </c>
      <c r="AE2911" s="4" t="s">
        <v>16</v>
      </c>
      <c r="AF2911" s="4" t="s">
        <v>25</v>
      </c>
      <c r="AG2911" s="4" t="s">
        <v>26</v>
      </c>
      <c r="AH2911" s="4" t="s">
        <v>18</v>
      </c>
      <c r="AI2911" s="5" t="e">
        <v>#NULL!</v>
      </c>
      <c r="AJ2911" s="4">
        <v>0</v>
      </c>
      <c r="AK2911" s="4">
        <v>14</v>
      </c>
      <c r="AL2911" s="4">
        <v>29</v>
      </c>
      <c r="AM2911" s="4">
        <v>22</v>
      </c>
      <c r="AN2911" s="4">
        <v>65</v>
      </c>
    </row>
    <row r="2912" spans="28:40" x14ac:dyDescent="0.25">
      <c r="AB2912" s="4">
        <v>2911</v>
      </c>
      <c r="AC2912" s="4" t="s">
        <v>14</v>
      </c>
      <c r="AD2912" s="4" t="s">
        <v>28</v>
      </c>
      <c r="AE2912" s="4" t="s">
        <v>16</v>
      </c>
      <c r="AF2912" s="4" t="s">
        <v>25</v>
      </c>
      <c r="AG2912" s="4" t="s">
        <v>26</v>
      </c>
      <c r="AH2912" s="4" t="s">
        <v>18</v>
      </c>
      <c r="AI2912" s="5">
        <v>3500</v>
      </c>
      <c r="AJ2912" s="4">
        <v>0</v>
      </c>
      <c r="AK2912" s="4">
        <v>6</v>
      </c>
      <c r="AL2912" s="4">
        <v>18</v>
      </c>
      <c r="AM2912" s="4">
        <v>18</v>
      </c>
      <c r="AN2912" s="4">
        <v>42</v>
      </c>
    </row>
    <row r="2913" spans="28:40" x14ac:dyDescent="0.25">
      <c r="AB2913" s="4">
        <v>2912</v>
      </c>
      <c r="AC2913" s="4" t="s">
        <v>14</v>
      </c>
      <c r="AD2913" s="4" t="s">
        <v>15</v>
      </c>
      <c r="AE2913" s="4" t="s">
        <v>16</v>
      </c>
      <c r="AF2913" s="4" t="s">
        <v>25</v>
      </c>
      <c r="AG2913" s="4" t="s">
        <v>26</v>
      </c>
      <c r="AH2913" s="4" t="s">
        <v>79</v>
      </c>
      <c r="AI2913" s="5">
        <v>5000</v>
      </c>
      <c r="AJ2913" s="4">
        <v>0</v>
      </c>
      <c r="AK2913" s="4">
        <v>14</v>
      </c>
      <c r="AL2913" s="4">
        <v>27</v>
      </c>
      <c r="AM2913" s="4">
        <v>21</v>
      </c>
      <c r="AN2913" s="4">
        <v>62</v>
      </c>
    </row>
    <row r="2914" spans="28:40" x14ac:dyDescent="0.25">
      <c r="AB2914" s="4">
        <v>2913</v>
      </c>
      <c r="AC2914" s="4" t="s">
        <v>14</v>
      </c>
      <c r="AD2914" s="4" t="s">
        <v>32</v>
      </c>
      <c r="AE2914" s="4" t="s">
        <v>16</v>
      </c>
      <c r="AF2914" s="4" t="s">
        <v>25</v>
      </c>
      <c r="AG2914" s="4" t="s">
        <v>26</v>
      </c>
      <c r="AH2914" s="4" t="s">
        <v>79</v>
      </c>
      <c r="AI2914" s="5">
        <v>3000</v>
      </c>
      <c r="AJ2914" s="4">
        <v>0</v>
      </c>
      <c r="AK2914" s="4">
        <v>14</v>
      </c>
      <c r="AL2914" s="4">
        <v>14</v>
      </c>
      <c r="AM2914" s="4">
        <v>19</v>
      </c>
      <c r="AN2914" s="4">
        <v>47</v>
      </c>
    </row>
    <row r="2915" spans="28:40" x14ac:dyDescent="0.25">
      <c r="AB2915" s="4">
        <v>2914</v>
      </c>
      <c r="AC2915" s="4" t="s">
        <v>14</v>
      </c>
      <c r="AD2915" s="4" t="s">
        <v>30</v>
      </c>
      <c r="AE2915" s="4" t="s">
        <v>16</v>
      </c>
      <c r="AF2915" s="4" t="s">
        <v>17</v>
      </c>
      <c r="AG2915" s="4" t="s">
        <v>20</v>
      </c>
      <c r="AH2915" s="4" t="s">
        <v>36</v>
      </c>
      <c r="AI2915" s="5">
        <v>4000</v>
      </c>
      <c r="AJ2915" s="4">
        <v>2</v>
      </c>
      <c r="AK2915" s="4">
        <v>10</v>
      </c>
      <c r="AL2915" s="4">
        <v>22</v>
      </c>
      <c r="AM2915" s="4">
        <v>20</v>
      </c>
      <c r="AN2915" s="4">
        <v>52</v>
      </c>
    </row>
    <row r="2916" spans="28:40" x14ac:dyDescent="0.25">
      <c r="AB2916" s="4">
        <v>2915</v>
      </c>
      <c r="AC2916" s="4" t="s">
        <v>14</v>
      </c>
      <c r="AD2916" s="4" t="s">
        <v>28</v>
      </c>
      <c r="AE2916" s="4" t="s">
        <v>16</v>
      </c>
      <c r="AF2916" s="4" t="s">
        <v>17</v>
      </c>
      <c r="AG2916" s="4" t="s">
        <v>20</v>
      </c>
      <c r="AH2916" s="4" t="s">
        <v>36</v>
      </c>
      <c r="AI2916" s="5">
        <v>4000</v>
      </c>
      <c r="AJ2916" s="4">
        <v>1.5</v>
      </c>
      <c r="AK2916" s="4">
        <v>14</v>
      </c>
      <c r="AL2916" s="4">
        <v>24</v>
      </c>
      <c r="AM2916" s="4">
        <v>12</v>
      </c>
      <c r="AN2916" s="4">
        <v>50</v>
      </c>
    </row>
    <row r="2917" spans="28:40" x14ac:dyDescent="0.25">
      <c r="AB2917" s="4">
        <v>2916</v>
      </c>
      <c r="AC2917" s="4" t="s">
        <v>14</v>
      </c>
      <c r="AD2917" s="4" t="s">
        <v>21</v>
      </c>
      <c r="AE2917" s="4" t="s">
        <v>16</v>
      </c>
      <c r="AF2917" s="4" t="s">
        <v>17</v>
      </c>
      <c r="AG2917" s="4" t="s">
        <v>20</v>
      </c>
      <c r="AH2917" s="4" t="s">
        <v>36</v>
      </c>
      <c r="AI2917" s="5">
        <v>4000</v>
      </c>
      <c r="AJ2917" s="4">
        <v>3</v>
      </c>
      <c r="AK2917" s="4">
        <v>16</v>
      </c>
      <c r="AL2917" s="4">
        <v>23</v>
      </c>
      <c r="AM2917" s="4">
        <v>16</v>
      </c>
      <c r="AN2917" s="4">
        <v>55</v>
      </c>
    </row>
    <row r="2918" spans="28:40" x14ac:dyDescent="0.25">
      <c r="AB2918" s="4">
        <v>2917</v>
      </c>
      <c r="AC2918" s="4" t="s">
        <v>14</v>
      </c>
      <c r="AD2918" s="4" t="s">
        <v>44</v>
      </c>
      <c r="AE2918" s="4" t="s">
        <v>16</v>
      </c>
      <c r="AF2918" s="4" t="s">
        <v>17</v>
      </c>
      <c r="AG2918" s="4" t="s">
        <v>20</v>
      </c>
      <c r="AH2918" s="4" t="s">
        <v>36</v>
      </c>
      <c r="AI2918" s="5">
        <v>4000</v>
      </c>
      <c r="AJ2918" s="4">
        <v>1</v>
      </c>
      <c r="AK2918" s="4">
        <v>13</v>
      </c>
      <c r="AL2918" s="4">
        <v>16</v>
      </c>
      <c r="AM2918" s="4">
        <v>21</v>
      </c>
      <c r="AN2918" s="4">
        <v>50</v>
      </c>
    </row>
    <row r="2919" spans="28:40" x14ac:dyDescent="0.25">
      <c r="AB2919" s="4">
        <v>2918</v>
      </c>
      <c r="AC2919" s="4" t="s">
        <v>14</v>
      </c>
      <c r="AD2919" s="4" t="s">
        <v>27</v>
      </c>
      <c r="AE2919" s="4" t="s">
        <v>16</v>
      </c>
      <c r="AF2919" s="4" t="s">
        <v>17</v>
      </c>
      <c r="AG2919" s="4" t="s">
        <v>20</v>
      </c>
      <c r="AH2919" s="4" t="s">
        <v>36</v>
      </c>
      <c r="AI2919" s="5">
        <v>4000</v>
      </c>
      <c r="AJ2919" s="4">
        <v>2</v>
      </c>
      <c r="AK2919" s="4">
        <v>8</v>
      </c>
      <c r="AL2919" s="4">
        <v>16</v>
      </c>
      <c r="AM2919" s="4">
        <v>13</v>
      </c>
      <c r="AN2919" s="4">
        <v>37</v>
      </c>
    </row>
    <row r="2920" spans="28:40" x14ac:dyDescent="0.25">
      <c r="AB2920" s="4">
        <v>2919</v>
      </c>
      <c r="AC2920" s="4" t="s">
        <v>14</v>
      </c>
      <c r="AD2920" s="4" t="s">
        <v>44</v>
      </c>
      <c r="AE2920" s="4" t="s">
        <v>16</v>
      </c>
      <c r="AF2920" s="4" t="s">
        <v>17</v>
      </c>
      <c r="AG2920" s="4" t="s">
        <v>20</v>
      </c>
      <c r="AH2920" s="4" t="s">
        <v>36</v>
      </c>
      <c r="AI2920" s="5">
        <v>4000</v>
      </c>
      <c r="AJ2920" s="4">
        <v>0.5</v>
      </c>
      <c r="AK2920" s="4">
        <v>16</v>
      </c>
      <c r="AL2920" s="4">
        <v>18</v>
      </c>
      <c r="AM2920" s="4">
        <v>16</v>
      </c>
      <c r="AN2920" s="4">
        <v>50</v>
      </c>
    </row>
    <row r="2921" spans="28:40" x14ac:dyDescent="0.25">
      <c r="AB2921" s="4">
        <v>2920</v>
      </c>
      <c r="AC2921" s="4" t="s">
        <v>14</v>
      </c>
      <c r="AD2921" s="4" t="s">
        <v>40</v>
      </c>
      <c r="AE2921" s="4" t="s">
        <v>16</v>
      </c>
      <c r="AF2921" s="4" t="s">
        <v>17</v>
      </c>
      <c r="AG2921" s="4" t="s">
        <v>20</v>
      </c>
      <c r="AH2921" s="4" t="s">
        <v>36</v>
      </c>
      <c r="AI2921" s="5">
        <v>3000</v>
      </c>
      <c r="AJ2921" s="4">
        <v>1</v>
      </c>
      <c r="AK2921" s="4">
        <v>12</v>
      </c>
      <c r="AL2921" s="4">
        <v>18</v>
      </c>
      <c r="AM2921" s="4">
        <v>17</v>
      </c>
      <c r="AN2921" s="4">
        <v>47</v>
      </c>
    </row>
    <row r="2922" spans="28:40" x14ac:dyDescent="0.25">
      <c r="AB2922" s="4">
        <v>2921</v>
      </c>
      <c r="AC2922" s="4" t="s">
        <v>14</v>
      </c>
      <c r="AD2922" s="4" t="s">
        <v>31</v>
      </c>
      <c r="AE2922" s="4" t="s">
        <v>16</v>
      </c>
      <c r="AF2922" s="4" t="s">
        <v>17</v>
      </c>
      <c r="AG2922" s="4" t="s">
        <v>20</v>
      </c>
      <c r="AH2922" s="4" t="s">
        <v>36</v>
      </c>
      <c r="AI2922" s="5">
        <v>3000</v>
      </c>
      <c r="AJ2922" s="4">
        <v>1</v>
      </c>
      <c r="AK2922" s="4">
        <v>11</v>
      </c>
      <c r="AL2922" s="4">
        <v>26</v>
      </c>
      <c r="AM2922" s="4">
        <v>19</v>
      </c>
      <c r="AN2922" s="4">
        <v>56</v>
      </c>
    </row>
    <row r="2923" spans="28:40" x14ac:dyDescent="0.25">
      <c r="AB2923" s="4">
        <v>2922</v>
      </c>
      <c r="AC2923" s="4" t="s">
        <v>14</v>
      </c>
      <c r="AD2923" s="4" t="s">
        <v>40</v>
      </c>
      <c r="AE2923" s="4" t="s">
        <v>16</v>
      </c>
      <c r="AF2923" s="4" t="s">
        <v>17</v>
      </c>
      <c r="AG2923" s="4" t="s">
        <v>20</v>
      </c>
      <c r="AH2923" s="4" t="s">
        <v>79</v>
      </c>
      <c r="AI2923" s="5">
        <v>3000</v>
      </c>
      <c r="AJ2923" s="4">
        <v>0</v>
      </c>
      <c r="AK2923" s="4">
        <v>7</v>
      </c>
      <c r="AL2923" s="4">
        <v>16</v>
      </c>
      <c r="AM2923" s="4">
        <v>12</v>
      </c>
      <c r="AN2923" s="4">
        <v>35</v>
      </c>
    </row>
    <row r="2924" spans="28:40" x14ac:dyDescent="0.25">
      <c r="AB2924" s="4">
        <v>2923</v>
      </c>
      <c r="AC2924" s="4" t="s">
        <v>14</v>
      </c>
      <c r="AD2924" s="4" t="s">
        <v>30</v>
      </c>
      <c r="AE2924" s="4" t="s">
        <v>16</v>
      </c>
      <c r="AF2924" s="4" t="s">
        <v>17</v>
      </c>
      <c r="AG2924" s="4" t="s">
        <v>20</v>
      </c>
      <c r="AH2924" s="4" t="s">
        <v>36</v>
      </c>
      <c r="AI2924" s="5">
        <v>2000</v>
      </c>
      <c r="AJ2924" s="4">
        <v>1</v>
      </c>
      <c r="AK2924" s="4">
        <v>13</v>
      </c>
      <c r="AL2924" s="4">
        <v>19</v>
      </c>
      <c r="AM2924" s="4">
        <v>20</v>
      </c>
      <c r="AN2924" s="4">
        <v>52</v>
      </c>
    </row>
    <row r="2925" spans="28:40" x14ac:dyDescent="0.25">
      <c r="AB2925" s="4">
        <v>2924</v>
      </c>
      <c r="AC2925" s="4" t="s">
        <v>20</v>
      </c>
      <c r="AD2925" s="4" t="s">
        <v>32</v>
      </c>
      <c r="AE2925" s="4" t="s">
        <v>16</v>
      </c>
      <c r="AF2925" s="4" t="s">
        <v>17</v>
      </c>
      <c r="AG2925" s="4" t="s">
        <v>20</v>
      </c>
      <c r="AH2925" s="4" t="s">
        <v>36</v>
      </c>
      <c r="AI2925" s="5">
        <v>3000</v>
      </c>
      <c r="AJ2925" s="4">
        <v>2</v>
      </c>
      <c r="AK2925" s="4">
        <v>11</v>
      </c>
      <c r="AL2925" s="4">
        <v>15</v>
      </c>
      <c r="AM2925" s="4">
        <v>6</v>
      </c>
      <c r="AN2925" s="4">
        <v>32</v>
      </c>
    </row>
    <row r="2926" spans="28:40" x14ac:dyDescent="0.25">
      <c r="AB2926" s="4">
        <v>2925</v>
      </c>
      <c r="AC2926" s="4" t="s">
        <v>14</v>
      </c>
      <c r="AD2926" s="4" t="s">
        <v>24</v>
      </c>
      <c r="AE2926" s="4" t="s">
        <v>16</v>
      </c>
      <c r="AF2926" s="4" t="s">
        <v>17</v>
      </c>
      <c r="AG2926" s="4" t="s">
        <v>20</v>
      </c>
      <c r="AH2926" s="4" t="s">
        <v>36</v>
      </c>
      <c r="AI2926" s="5">
        <v>4000</v>
      </c>
      <c r="AJ2926" s="4">
        <v>2</v>
      </c>
      <c r="AK2926" s="4">
        <v>12</v>
      </c>
      <c r="AL2926" s="4">
        <v>18</v>
      </c>
      <c r="AM2926" s="4">
        <v>19</v>
      </c>
      <c r="AN2926" s="4">
        <v>49</v>
      </c>
    </row>
    <row r="2927" spans="28:40" x14ac:dyDescent="0.25">
      <c r="AB2927" s="4">
        <v>2926</v>
      </c>
      <c r="AC2927" s="4" t="s">
        <v>14</v>
      </c>
      <c r="AD2927" s="4" t="s">
        <v>31</v>
      </c>
      <c r="AE2927" s="4" t="s">
        <v>16</v>
      </c>
      <c r="AF2927" s="4" t="s">
        <v>17</v>
      </c>
      <c r="AG2927" s="4" t="s">
        <v>20</v>
      </c>
      <c r="AH2927" s="4" t="s">
        <v>36</v>
      </c>
      <c r="AI2927" s="5">
        <v>2000</v>
      </c>
      <c r="AJ2927" s="4">
        <v>1</v>
      </c>
      <c r="AK2927" s="4">
        <v>13</v>
      </c>
      <c r="AL2927" s="4">
        <v>8</v>
      </c>
      <c r="AM2927" s="4">
        <v>14</v>
      </c>
      <c r="AN2927" s="4">
        <v>35</v>
      </c>
    </row>
    <row r="2928" spans="28:40" x14ac:dyDescent="0.25">
      <c r="AB2928" s="4">
        <v>2927</v>
      </c>
      <c r="AC2928" s="4" t="s">
        <v>14</v>
      </c>
      <c r="AD2928" s="4" t="s">
        <v>44</v>
      </c>
      <c r="AE2928" s="4" t="s">
        <v>16</v>
      </c>
      <c r="AF2928" s="4" t="s">
        <v>17</v>
      </c>
      <c r="AG2928" s="4" t="s">
        <v>20</v>
      </c>
      <c r="AH2928" s="4" t="s">
        <v>36</v>
      </c>
      <c r="AI2928" s="5">
        <v>5000</v>
      </c>
      <c r="AJ2928" s="4">
        <v>2</v>
      </c>
      <c r="AK2928" s="4">
        <v>16</v>
      </c>
      <c r="AL2928" s="4">
        <v>26</v>
      </c>
      <c r="AM2928" s="4">
        <v>20</v>
      </c>
      <c r="AN2928" s="4">
        <v>62</v>
      </c>
    </row>
    <row r="2929" spans="28:40" x14ac:dyDescent="0.25">
      <c r="AB2929" s="4">
        <v>2928</v>
      </c>
      <c r="AC2929" s="4" t="s">
        <v>14</v>
      </c>
      <c r="AD2929" s="4" t="s">
        <v>24</v>
      </c>
      <c r="AE2929" s="4" t="s">
        <v>16</v>
      </c>
      <c r="AF2929" s="4" t="s">
        <v>17</v>
      </c>
      <c r="AG2929" s="4" t="s">
        <v>20</v>
      </c>
      <c r="AH2929" s="4" t="s">
        <v>23</v>
      </c>
      <c r="AI2929" s="5">
        <v>4000</v>
      </c>
      <c r="AJ2929" s="4">
        <v>2</v>
      </c>
      <c r="AK2929" s="4">
        <v>9</v>
      </c>
      <c r="AL2929" s="4">
        <v>18</v>
      </c>
      <c r="AM2929" s="4">
        <v>6</v>
      </c>
      <c r="AN2929" s="4">
        <v>33</v>
      </c>
    </row>
    <row r="2930" spans="28:40" x14ac:dyDescent="0.25">
      <c r="AB2930" s="4">
        <v>2929</v>
      </c>
      <c r="AC2930" s="4" t="s">
        <v>20</v>
      </c>
      <c r="AD2930" s="4" t="s">
        <v>33</v>
      </c>
      <c r="AE2930" s="4" t="s">
        <v>16</v>
      </c>
      <c r="AF2930" s="4" t="s">
        <v>17</v>
      </c>
      <c r="AG2930" s="4" t="s">
        <v>20</v>
      </c>
      <c r="AH2930" s="4" t="s">
        <v>36</v>
      </c>
      <c r="AI2930" s="5">
        <v>4000</v>
      </c>
      <c r="AJ2930" s="4">
        <v>1</v>
      </c>
      <c r="AK2930" s="4">
        <v>15</v>
      </c>
      <c r="AL2930" s="4">
        <v>24</v>
      </c>
      <c r="AM2930" s="4">
        <v>14</v>
      </c>
      <c r="AN2930" s="4">
        <v>53</v>
      </c>
    </row>
    <row r="2931" spans="28:40" x14ac:dyDescent="0.25">
      <c r="AB2931" s="4">
        <v>2930</v>
      </c>
      <c r="AC2931" s="4" t="s">
        <v>14</v>
      </c>
      <c r="AD2931" s="4" t="s">
        <v>31</v>
      </c>
      <c r="AE2931" s="4" t="s">
        <v>16</v>
      </c>
      <c r="AF2931" s="4" t="s">
        <v>17</v>
      </c>
      <c r="AG2931" s="4" t="s">
        <v>20</v>
      </c>
      <c r="AH2931" s="4" t="s">
        <v>36</v>
      </c>
      <c r="AI2931" s="5">
        <v>3000</v>
      </c>
      <c r="AJ2931" s="4">
        <v>1</v>
      </c>
      <c r="AK2931" s="4">
        <v>9</v>
      </c>
      <c r="AL2931" s="4">
        <v>16</v>
      </c>
      <c r="AM2931" s="4">
        <v>17</v>
      </c>
      <c r="AN2931" s="4">
        <v>42</v>
      </c>
    </row>
    <row r="2932" spans="28:40" x14ac:dyDescent="0.25">
      <c r="AB2932" s="4">
        <v>2931</v>
      </c>
      <c r="AC2932" s="4" t="s">
        <v>14</v>
      </c>
      <c r="AD2932" s="4" t="s">
        <v>35</v>
      </c>
      <c r="AE2932" s="4" t="s">
        <v>16</v>
      </c>
      <c r="AF2932" s="4" t="s">
        <v>17</v>
      </c>
      <c r="AG2932" s="4" t="s">
        <v>20</v>
      </c>
      <c r="AH2932" s="4" t="s">
        <v>18</v>
      </c>
      <c r="AI2932" s="5" t="e">
        <v>#NULL!</v>
      </c>
      <c r="AJ2932" s="4">
        <v>3</v>
      </c>
      <c r="AK2932" s="4">
        <v>12</v>
      </c>
      <c r="AL2932" s="4">
        <v>17</v>
      </c>
      <c r="AM2932" s="4">
        <v>15</v>
      </c>
      <c r="AN2932" s="4">
        <v>44</v>
      </c>
    </row>
    <row r="2933" spans="28:40" x14ac:dyDescent="0.25">
      <c r="AB2933" s="4">
        <v>2932</v>
      </c>
      <c r="AC2933" s="4" t="s">
        <v>14</v>
      </c>
      <c r="AD2933" s="4" t="s">
        <v>40</v>
      </c>
      <c r="AE2933" s="4" t="s">
        <v>22</v>
      </c>
      <c r="AF2933" s="4" t="s">
        <v>17</v>
      </c>
      <c r="AG2933" s="4" t="s">
        <v>20</v>
      </c>
      <c r="AH2933" s="4" t="s">
        <v>23</v>
      </c>
      <c r="AI2933" s="5">
        <v>4000</v>
      </c>
      <c r="AJ2933" s="4">
        <v>0</v>
      </c>
      <c r="AK2933" s="4">
        <v>17</v>
      </c>
      <c r="AL2933" s="4">
        <v>29</v>
      </c>
      <c r="AM2933" s="4">
        <v>19</v>
      </c>
      <c r="AN2933" s="4">
        <v>65</v>
      </c>
    </row>
    <row r="2934" spans="28:40" x14ac:dyDescent="0.25">
      <c r="AB2934" s="4">
        <v>2933</v>
      </c>
      <c r="AC2934" s="4" t="s">
        <v>20</v>
      </c>
      <c r="AD2934" s="4" t="s">
        <v>29</v>
      </c>
      <c r="AE2934" s="4" t="s">
        <v>22</v>
      </c>
      <c r="AF2934" s="4" t="s">
        <v>17</v>
      </c>
      <c r="AG2934" s="4" t="s">
        <v>20</v>
      </c>
      <c r="AH2934" s="4" t="s">
        <v>18</v>
      </c>
      <c r="AI2934" s="5" t="e">
        <v>#NULL!</v>
      </c>
      <c r="AJ2934" s="4">
        <v>4</v>
      </c>
      <c r="AK2934" s="4">
        <v>15</v>
      </c>
      <c r="AL2934" s="4">
        <v>14</v>
      </c>
      <c r="AM2934" s="4">
        <v>22</v>
      </c>
      <c r="AN2934" s="4">
        <v>51</v>
      </c>
    </row>
    <row r="2935" spans="28:40" x14ac:dyDescent="0.25">
      <c r="AB2935" s="4">
        <v>2934</v>
      </c>
      <c r="AC2935" s="4" t="s">
        <v>14</v>
      </c>
      <c r="AD2935" s="4" t="s">
        <v>30</v>
      </c>
      <c r="AE2935" s="4" t="s">
        <v>16</v>
      </c>
      <c r="AF2935" s="4" t="s">
        <v>17</v>
      </c>
      <c r="AG2935" s="4" t="s">
        <v>20</v>
      </c>
      <c r="AH2935" s="4" t="s">
        <v>36</v>
      </c>
      <c r="AI2935" s="5">
        <v>7000</v>
      </c>
      <c r="AJ2935" s="4">
        <v>3</v>
      </c>
      <c r="AK2935" s="4">
        <v>17</v>
      </c>
      <c r="AL2935" s="4">
        <v>25</v>
      </c>
      <c r="AM2935" s="4">
        <v>20</v>
      </c>
      <c r="AN2935" s="4">
        <v>62</v>
      </c>
    </row>
    <row r="2936" spans="28:40" x14ac:dyDescent="0.25">
      <c r="AB2936" s="4">
        <v>2935</v>
      </c>
      <c r="AC2936" s="4" t="s">
        <v>14</v>
      </c>
      <c r="AD2936" s="4" t="s">
        <v>28</v>
      </c>
      <c r="AE2936" s="4" t="s">
        <v>16</v>
      </c>
      <c r="AF2936" s="4" t="s">
        <v>17</v>
      </c>
      <c r="AG2936" s="4" t="s">
        <v>20</v>
      </c>
      <c r="AH2936" s="4" t="s">
        <v>36</v>
      </c>
      <c r="AI2936" s="5">
        <v>5000</v>
      </c>
      <c r="AJ2936" s="4">
        <v>2</v>
      </c>
      <c r="AK2936" s="4">
        <v>17</v>
      </c>
      <c r="AL2936" s="4">
        <v>27</v>
      </c>
      <c r="AM2936" s="4">
        <v>21</v>
      </c>
      <c r="AN2936" s="4">
        <v>65</v>
      </c>
    </row>
    <row r="2937" spans="28:40" x14ac:dyDescent="0.25">
      <c r="AB2937" s="4">
        <v>2936</v>
      </c>
      <c r="AC2937" s="4" t="s">
        <v>20</v>
      </c>
      <c r="AD2937" s="4" t="s">
        <v>33</v>
      </c>
      <c r="AE2937" s="4" t="s">
        <v>16</v>
      </c>
      <c r="AF2937" s="4" t="s">
        <v>17</v>
      </c>
      <c r="AG2937" s="4" t="s">
        <v>18</v>
      </c>
      <c r="AH2937" s="4" t="s">
        <v>23</v>
      </c>
      <c r="AI2937" s="5">
        <v>3000</v>
      </c>
      <c r="AJ2937" s="4">
        <v>1</v>
      </c>
      <c r="AK2937" s="4">
        <v>18</v>
      </c>
      <c r="AL2937" s="4">
        <v>28</v>
      </c>
      <c r="AM2937" s="4">
        <v>17</v>
      </c>
      <c r="AN2937" s="4">
        <v>63</v>
      </c>
    </row>
    <row r="2938" spans="28:40" x14ac:dyDescent="0.25">
      <c r="AB2938" s="4">
        <v>2937</v>
      </c>
      <c r="AC2938" s="4" t="s">
        <v>14</v>
      </c>
      <c r="AD2938" s="4" t="s">
        <v>47</v>
      </c>
      <c r="AE2938" s="4" t="s">
        <v>16</v>
      </c>
      <c r="AF2938" s="4" t="s">
        <v>17</v>
      </c>
      <c r="AG2938" s="4" t="s">
        <v>18</v>
      </c>
      <c r="AH2938" s="4" t="s">
        <v>23</v>
      </c>
      <c r="AI2938" s="5">
        <v>5000</v>
      </c>
      <c r="AJ2938" s="4">
        <v>2</v>
      </c>
      <c r="AK2938" s="4">
        <v>19</v>
      </c>
      <c r="AL2938" s="4">
        <v>28</v>
      </c>
      <c r="AM2938" s="4">
        <v>15</v>
      </c>
      <c r="AN2938" s="4">
        <v>62</v>
      </c>
    </row>
    <row r="2939" spans="28:40" x14ac:dyDescent="0.25">
      <c r="AB2939" s="4">
        <v>2938</v>
      </c>
      <c r="AC2939" s="4" t="s">
        <v>14</v>
      </c>
      <c r="AD2939" s="4" t="s">
        <v>28</v>
      </c>
      <c r="AE2939" s="4" t="s">
        <v>22</v>
      </c>
      <c r="AF2939" s="4" t="s">
        <v>17</v>
      </c>
      <c r="AG2939" s="4" t="s">
        <v>20</v>
      </c>
      <c r="AH2939" s="4" t="s">
        <v>23</v>
      </c>
      <c r="AI2939" s="5">
        <v>6000</v>
      </c>
      <c r="AJ2939" s="4">
        <v>1</v>
      </c>
      <c r="AK2939" s="4">
        <v>16</v>
      </c>
      <c r="AL2939" s="4">
        <v>28</v>
      </c>
      <c r="AM2939" s="4">
        <v>17</v>
      </c>
      <c r="AN2939" s="4">
        <v>61</v>
      </c>
    </row>
    <row r="2940" spans="28:40" x14ac:dyDescent="0.25">
      <c r="AB2940" s="4">
        <v>2939</v>
      </c>
      <c r="AC2940" s="4" t="s">
        <v>20</v>
      </c>
      <c r="AD2940" s="4" t="s">
        <v>47</v>
      </c>
      <c r="AE2940" s="4" t="s">
        <v>22</v>
      </c>
      <c r="AF2940" s="4" t="s">
        <v>17</v>
      </c>
      <c r="AG2940" s="4" t="s">
        <v>20</v>
      </c>
      <c r="AH2940" s="4" t="s">
        <v>23</v>
      </c>
      <c r="AI2940" s="5">
        <v>4000</v>
      </c>
      <c r="AJ2940" s="4">
        <v>1</v>
      </c>
      <c r="AK2940" s="4">
        <v>18</v>
      </c>
      <c r="AL2940" s="4">
        <v>24</v>
      </c>
      <c r="AM2940" s="4">
        <v>18</v>
      </c>
      <c r="AN2940" s="4">
        <v>60</v>
      </c>
    </row>
    <row r="2941" spans="28:40" x14ac:dyDescent="0.25">
      <c r="AB2941" s="4">
        <v>2940</v>
      </c>
      <c r="AC2941" s="4" t="s">
        <v>14</v>
      </c>
      <c r="AD2941" s="4" t="s">
        <v>41</v>
      </c>
      <c r="AE2941" s="4" t="s">
        <v>16</v>
      </c>
      <c r="AF2941" s="4" t="s">
        <v>17</v>
      </c>
      <c r="AG2941" s="4" t="s">
        <v>20</v>
      </c>
      <c r="AH2941" s="4" t="s">
        <v>36</v>
      </c>
      <c r="AI2941" s="5">
        <v>6000</v>
      </c>
      <c r="AJ2941" s="4">
        <v>2</v>
      </c>
      <c r="AK2941" s="4">
        <v>21</v>
      </c>
      <c r="AL2941" s="4">
        <v>28</v>
      </c>
      <c r="AM2941" s="4">
        <v>16</v>
      </c>
      <c r="AN2941" s="4">
        <v>65</v>
      </c>
    </row>
    <row r="2942" spans="28:40" x14ac:dyDescent="0.25">
      <c r="AB2942" s="4">
        <v>2941</v>
      </c>
      <c r="AC2942" s="4" t="s">
        <v>14</v>
      </c>
      <c r="AD2942" s="4" t="s">
        <v>42</v>
      </c>
      <c r="AE2942" s="4" t="s">
        <v>16</v>
      </c>
      <c r="AF2942" s="4" t="s">
        <v>17</v>
      </c>
      <c r="AG2942" s="4" t="s">
        <v>20</v>
      </c>
      <c r="AH2942" s="4" t="s">
        <v>36</v>
      </c>
      <c r="AI2942" s="5">
        <v>6000</v>
      </c>
      <c r="AJ2942" s="4">
        <v>2</v>
      </c>
      <c r="AK2942" s="4">
        <v>18</v>
      </c>
      <c r="AL2942" s="4">
        <v>21</v>
      </c>
      <c r="AM2942" s="4">
        <v>16</v>
      </c>
      <c r="AN2942" s="4">
        <v>55</v>
      </c>
    </row>
    <row r="2943" spans="28:40" x14ac:dyDescent="0.25">
      <c r="AB2943" s="4">
        <v>2942</v>
      </c>
      <c r="AC2943" s="4" t="s">
        <v>14</v>
      </c>
      <c r="AD2943" s="4" t="s">
        <v>33</v>
      </c>
      <c r="AE2943" s="4" t="s">
        <v>16</v>
      </c>
      <c r="AF2943" s="4" t="s">
        <v>25</v>
      </c>
      <c r="AG2943" s="4" t="s">
        <v>26</v>
      </c>
      <c r="AH2943" s="4" t="s">
        <v>18</v>
      </c>
      <c r="AI2943" s="5" t="e">
        <v>#NULL!</v>
      </c>
      <c r="AJ2943" s="4">
        <v>10</v>
      </c>
      <c r="AK2943" s="4">
        <v>18</v>
      </c>
      <c r="AL2943" s="4">
        <v>26</v>
      </c>
      <c r="AM2943" s="4">
        <v>18</v>
      </c>
      <c r="AN2943" s="4">
        <v>62</v>
      </c>
    </row>
    <row r="2944" spans="28:40" x14ac:dyDescent="0.25">
      <c r="AB2944" s="4">
        <v>2943</v>
      </c>
      <c r="AC2944" s="4" t="s">
        <v>20</v>
      </c>
      <c r="AD2944" s="4" t="s">
        <v>41</v>
      </c>
      <c r="AE2944" s="4" t="s">
        <v>16</v>
      </c>
      <c r="AF2944" s="4" t="s">
        <v>17</v>
      </c>
      <c r="AG2944" s="4" t="s">
        <v>20</v>
      </c>
      <c r="AH2944" s="4" t="s">
        <v>23</v>
      </c>
      <c r="AI2944" s="5">
        <v>4000</v>
      </c>
      <c r="AJ2944" s="4">
        <v>0</v>
      </c>
      <c r="AK2944" s="4">
        <v>19</v>
      </c>
      <c r="AL2944" s="4">
        <v>18</v>
      </c>
      <c r="AM2944" s="4">
        <v>16</v>
      </c>
      <c r="AN2944" s="4">
        <v>53</v>
      </c>
    </row>
    <row r="2945" spans="28:40" x14ac:dyDescent="0.25">
      <c r="AB2945" s="4">
        <v>2944</v>
      </c>
      <c r="AC2945" s="4" t="s">
        <v>20</v>
      </c>
      <c r="AD2945" s="4" t="s">
        <v>40</v>
      </c>
      <c r="AE2945" s="4" t="s">
        <v>16</v>
      </c>
      <c r="AF2945" s="4" t="s">
        <v>17</v>
      </c>
      <c r="AG2945" s="4" t="s">
        <v>20</v>
      </c>
      <c r="AH2945" s="4" t="s">
        <v>36</v>
      </c>
      <c r="AI2945" s="5">
        <v>10000</v>
      </c>
      <c r="AJ2945" s="4">
        <v>4</v>
      </c>
      <c r="AK2945" s="4">
        <v>19</v>
      </c>
      <c r="AL2945" s="4">
        <v>18</v>
      </c>
      <c r="AM2945" s="4">
        <v>21</v>
      </c>
      <c r="AN2945" s="4">
        <v>58</v>
      </c>
    </row>
    <row r="2946" spans="28:40" x14ac:dyDescent="0.25">
      <c r="AB2946" s="4">
        <v>2945</v>
      </c>
      <c r="AC2946" s="4" t="s">
        <v>20</v>
      </c>
      <c r="AD2946" s="4" t="s">
        <v>40</v>
      </c>
      <c r="AE2946" s="4" t="s">
        <v>16</v>
      </c>
      <c r="AF2946" s="4" t="s">
        <v>25</v>
      </c>
      <c r="AG2946" s="4" t="s">
        <v>26</v>
      </c>
      <c r="AH2946" s="4" t="s">
        <v>79</v>
      </c>
      <c r="AI2946" s="5">
        <v>8000</v>
      </c>
      <c r="AJ2946" s="4">
        <v>6</v>
      </c>
      <c r="AK2946" s="4">
        <v>18</v>
      </c>
      <c r="AL2946" s="4">
        <v>25</v>
      </c>
      <c r="AM2946" s="4">
        <v>21</v>
      </c>
      <c r="AN2946" s="4">
        <v>64</v>
      </c>
    </row>
    <row r="2947" spans="28:40" x14ac:dyDescent="0.25">
      <c r="AB2947" s="4">
        <v>2946</v>
      </c>
      <c r="AC2947" s="4" t="s">
        <v>20</v>
      </c>
      <c r="AD2947" s="4" t="s">
        <v>44</v>
      </c>
      <c r="AE2947" s="4" t="s">
        <v>16</v>
      </c>
      <c r="AF2947" s="4" t="s">
        <v>17</v>
      </c>
      <c r="AG2947" s="4" t="s">
        <v>20</v>
      </c>
      <c r="AH2947" s="4" t="s">
        <v>23</v>
      </c>
      <c r="AI2947" s="5">
        <v>5000</v>
      </c>
      <c r="AJ2947" s="4">
        <v>0</v>
      </c>
      <c r="AK2947" s="4">
        <v>12</v>
      </c>
      <c r="AL2947" s="4">
        <v>22</v>
      </c>
      <c r="AM2947" s="4">
        <v>20</v>
      </c>
      <c r="AN2947" s="4">
        <v>54</v>
      </c>
    </row>
    <row r="2948" spans="28:40" x14ac:dyDescent="0.25">
      <c r="AB2948" s="4">
        <v>2947</v>
      </c>
      <c r="AC2948" s="4" t="s">
        <v>20</v>
      </c>
      <c r="AD2948" s="4" t="s">
        <v>30</v>
      </c>
      <c r="AE2948" s="4" t="s">
        <v>16</v>
      </c>
      <c r="AF2948" s="4" t="s">
        <v>17</v>
      </c>
      <c r="AG2948" s="4" t="s">
        <v>20</v>
      </c>
      <c r="AH2948" s="4" t="s">
        <v>36</v>
      </c>
      <c r="AI2948" s="5">
        <v>10000</v>
      </c>
      <c r="AJ2948" s="4">
        <v>6</v>
      </c>
      <c r="AK2948" s="4">
        <v>17</v>
      </c>
      <c r="AL2948" s="4">
        <v>28</v>
      </c>
      <c r="AM2948" s="4">
        <v>20</v>
      </c>
      <c r="AN2948" s="4">
        <v>65</v>
      </c>
    </row>
    <row r="2949" spans="28:40" x14ac:dyDescent="0.25">
      <c r="AB2949" s="4">
        <v>2948</v>
      </c>
      <c r="AC2949" s="4" t="s">
        <v>20</v>
      </c>
      <c r="AD2949" s="4" t="s">
        <v>41</v>
      </c>
      <c r="AE2949" s="4" t="s">
        <v>16</v>
      </c>
      <c r="AF2949" s="4" t="s">
        <v>17</v>
      </c>
      <c r="AG2949" s="4" t="s">
        <v>20</v>
      </c>
      <c r="AH2949" s="4" t="s">
        <v>23</v>
      </c>
      <c r="AI2949" s="5">
        <v>5000</v>
      </c>
      <c r="AJ2949" s="4">
        <v>0</v>
      </c>
      <c r="AK2949" s="4">
        <v>17</v>
      </c>
      <c r="AL2949" s="4">
        <v>28</v>
      </c>
      <c r="AM2949" s="4">
        <v>20</v>
      </c>
      <c r="AN2949" s="4">
        <v>65</v>
      </c>
    </row>
    <row r="2950" spans="28:40" x14ac:dyDescent="0.25">
      <c r="AB2950" s="4">
        <v>2949</v>
      </c>
      <c r="AC2950" s="4" t="s">
        <v>14</v>
      </c>
      <c r="AD2950" s="4" t="s">
        <v>47</v>
      </c>
      <c r="AE2950" s="4" t="s">
        <v>16</v>
      </c>
      <c r="AF2950" s="4" t="s">
        <v>25</v>
      </c>
      <c r="AG2950" s="4" t="s">
        <v>26</v>
      </c>
      <c r="AH2950" s="4" t="s">
        <v>23</v>
      </c>
      <c r="AI2950" s="5">
        <v>4000</v>
      </c>
      <c r="AJ2950" s="4">
        <v>0</v>
      </c>
      <c r="AK2950" s="4">
        <v>18</v>
      </c>
      <c r="AL2950" s="4">
        <v>27</v>
      </c>
      <c r="AM2950" s="4">
        <v>20</v>
      </c>
      <c r="AN2950" s="4">
        <v>65</v>
      </c>
    </row>
    <row r="2951" spans="28:40" x14ac:dyDescent="0.25">
      <c r="AB2951" s="4">
        <v>2950</v>
      </c>
      <c r="AC2951" s="4" t="s">
        <v>20</v>
      </c>
      <c r="AD2951" s="4" t="s">
        <v>31</v>
      </c>
      <c r="AE2951" s="4" t="s">
        <v>16</v>
      </c>
      <c r="AF2951" s="4" t="s">
        <v>17</v>
      </c>
      <c r="AG2951" s="4" t="s">
        <v>20</v>
      </c>
      <c r="AH2951" s="4" t="s">
        <v>79</v>
      </c>
      <c r="AI2951" s="5">
        <v>7000</v>
      </c>
      <c r="AJ2951" s="4">
        <v>0</v>
      </c>
      <c r="AK2951" s="4">
        <v>24</v>
      </c>
      <c r="AL2951" s="4">
        <v>25</v>
      </c>
      <c r="AM2951" s="4">
        <v>19</v>
      </c>
      <c r="AN2951" s="4">
        <v>68</v>
      </c>
    </row>
    <row r="2952" spans="28:40" x14ac:dyDescent="0.25">
      <c r="AB2952" s="4">
        <v>2951</v>
      </c>
      <c r="AC2952" s="4" t="s">
        <v>14</v>
      </c>
      <c r="AD2952" s="4" t="s">
        <v>41</v>
      </c>
      <c r="AE2952" s="4" t="s">
        <v>16</v>
      </c>
      <c r="AF2952" s="4" t="s">
        <v>17</v>
      </c>
      <c r="AG2952" s="4" t="s">
        <v>20</v>
      </c>
      <c r="AH2952" s="4" t="s">
        <v>36</v>
      </c>
      <c r="AI2952" s="5">
        <v>8000</v>
      </c>
      <c r="AJ2952" s="4">
        <v>1</v>
      </c>
      <c r="AK2952" s="4">
        <v>18</v>
      </c>
      <c r="AL2952" s="4">
        <v>25</v>
      </c>
      <c r="AM2952" s="4">
        <v>21</v>
      </c>
      <c r="AN2952" s="4">
        <v>64</v>
      </c>
    </row>
    <row r="2953" spans="28:40" x14ac:dyDescent="0.25">
      <c r="AB2953" s="4">
        <v>2952</v>
      </c>
      <c r="AC2953" s="4" t="s">
        <v>20</v>
      </c>
      <c r="AD2953" s="4" t="s">
        <v>47</v>
      </c>
      <c r="AE2953" s="4" t="s">
        <v>16</v>
      </c>
      <c r="AF2953" s="4" t="s">
        <v>17</v>
      </c>
      <c r="AG2953" s="4" t="s">
        <v>20</v>
      </c>
      <c r="AH2953" s="4" t="s">
        <v>36</v>
      </c>
      <c r="AI2953" s="5">
        <v>10000</v>
      </c>
      <c r="AJ2953" s="4">
        <v>2</v>
      </c>
      <c r="AK2953" s="4">
        <v>15</v>
      </c>
      <c r="AL2953" s="4">
        <v>15</v>
      </c>
      <c r="AM2953" s="4">
        <v>17</v>
      </c>
      <c r="AN2953" s="4">
        <v>47</v>
      </c>
    </row>
    <row r="2954" spans="28:40" x14ac:dyDescent="0.25">
      <c r="AB2954" s="4">
        <v>2953</v>
      </c>
      <c r="AC2954" s="4" t="s">
        <v>20</v>
      </c>
      <c r="AD2954" s="4" t="s">
        <v>47</v>
      </c>
      <c r="AE2954" s="4" t="s">
        <v>16</v>
      </c>
      <c r="AF2954" s="4" t="s">
        <v>17</v>
      </c>
      <c r="AG2954" s="4" t="s">
        <v>20</v>
      </c>
      <c r="AH2954" s="4" t="s">
        <v>23</v>
      </c>
      <c r="AI2954" s="5">
        <v>5000</v>
      </c>
      <c r="AJ2954" s="4">
        <v>0</v>
      </c>
      <c r="AK2954" s="4">
        <v>11</v>
      </c>
      <c r="AL2954" s="4">
        <v>20</v>
      </c>
      <c r="AM2954" s="4">
        <v>23</v>
      </c>
      <c r="AN2954" s="4">
        <v>54</v>
      </c>
    </row>
    <row r="2955" spans="28:40" x14ac:dyDescent="0.25">
      <c r="AB2955" s="4">
        <v>2954</v>
      </c>
      <c r="AC2955" s="4" t="s">
        <v>14</v>
      </c>
      <c r="AD2955" s="4" t="s">
        <v>47</v>
      </c>
      <c r="AE2955" s="4" t="s">
        <v>16</v>
      </c>
      <c r="AF2955" s="4" t="s">
        <v>17</v>
      </c>
      <c r="AG2955" s="4" t="s">
        <v>20</v>
      </c>
      <c r="AH2955" s="4" t="s">
        <v>23</v>
      </c>
      <c r="AI2955" s="5">
        <v>10000</v>
      </c>
      <c r="AJ2955" s="4">
        <v>4</v>
      </c>
      <c r="AK2955" s="4">
        <v>18</v>
      </c>
      <c r="AL2955" s="4">
        <v>23</v>
      </c>
      <c r="AM2955" s="4">
        <v>19</v>
      </c>
      <c r="AN2955" s="4">
        <v>60</v>
      </c>
    </row>
    <row r="2956" spans="28:40" x14ac:dyDescent="0.25">
      <c r="AB2956" s="4">
        <v>2955</v>
      </c>
      <c r="AC2956" s="4" t="s">
        <v>14</v>
      </c>
      <c r="AD2956" s="4" t="s">
        <v>60</v>
      </c>
      <c r="AE2956" s="4" t="s">
        <v>16</v>
      </c>
      <c r="AF2956" s="4" t="s">
        <v>17</v>
      </c>
      <c r="AG2956" s="4" t="s">
        <v>20</v>
      </c>
      <c r="AH2956" s="4" t="s">
        <v>36</v>
      </c>
      <c r="AI2956" s="5">
        <v>3000</v>
      </c>
      <c r="AJ2956" s="4">
        <v>1</v>
      </c>
      <c r="AK2956" s="4">
        <v>20</v>
      </c>
      <c r="AL2956" s="4">
        <v>28</v>
      </c>
      <c r="AM2956" s="4">
        <v>17</v>
      </c>
      <c r="AN2956" s="4">
        <v>65</v>
      </c>
    </row>
    <row r="2957" spans="28:40" x14ac:dyDescent="0.25">
      <c r="AB2957" s="4">
        <v>2956</v>
      </c>
      <c r="AC2957" s="4" t="s">
        <v>14</v>
      </c>
      <c r="AD2957" s="4" t="s">
        <v>41</v>
      </c>
      <c r="AE2957" s="4" t="s">
        <v>16</v>
      </c>
      <c r="AF2957" s="4" t="s">
        <v>17</v>
      </c>
      <c r="AG2957" s="4" t="s">
        <v>20</v>
      </c>
      <c r="AH2957" s="4" t="s">
        <v>23</v>
      </c>
      <c r="AI2957" s="5">
        <v>3000</v>
      </c>
      <c r="AJ2957" s="4">
        <v>0.75</v>
      </c>
      <c r="AK2957" s="4">
        <v>16</v>
      </c>
      <c r="AL2957" s="4">
        <v>17</v>
      </c>
      <c r="AM2957" s="4">
        <v>13</v>
      </c>
      <c r="AN2957" s="4">
        <v>46</v>
      </c>
    </row>
    <row r="2958" spans="28:40" x14ac:dyDescent="0.25">
      <c r="AB2958" s="4">
        <v>2957</v>
      </c>
      <c r="AC2958" s="4" t="s">
        <v>14</v>
      </c>
      <c r="AD2958" s="4" t="s">
        <v>50</v>
      </c>
      <c r="AE2958" s="4" t="s">
        <v>16</v>
      </c>
      <c r="AF2958" s="4" t="s">
        <v>17</v>
      </c>
      <c r="AG2958" s="4" t="s">
        <v>20</v>
      </c>
      <c r="AH2958" s="4" t="s">
        <v>36</v>
      </c>
      <c r="AI2958" s="5">
        <v>4000</v>
      </c>
      <c r="AJ2958" s="4">
        <v>2</v>
      </c>
      <c r="AK2958" s="4">
        <v>17</v>
      </c>
      <c r="AL2958" s="4">
        <v>24</v>
      </c>
      <c r="AM2958" s="4">
        <v>13</v>
      </c>
      <c r="AN2958" s="4">
        <v>54</v>
      </c>
    </row>
    <row r="2959" spans="28:40" x14ac:dyDescent="0.25">
      <c r="AB2959" s="4">
        <v>2958</v>
      </c>
      <c r="AC2959" s="4" t="s">
        <v>14</v>
      </c>
      <c r="AD2959" s="4" t="s">
        <v>29</v>
      </c>
      <c r="AE2959" s="4" t="s">
        <v>22</v>
      </c>
      <c r="AF2959" s="4" t="s">
        <v>17</v>
      </c>
      <c r="AG2959" s="4" t="s">
        <v>20</v>
      </c>
      <c r="AH2959" s="4" t="s">
        <v>36</v>
      </c>
      <c r="AI2959" s="5">
        <v>3000</v>
      </c>
      <c r="AJ2959" s="4">
        <v>2</v>
      </c>
      <c r="AK2959" s="4">
        <v>15</v>
      </c>
      <c r="AL2959" s="4">
        <v>27</v>
      </c>
      <c r="AM2959" s="4">
        <v>9</v>
      </c>
      <c r="AN2959" s="4">
        <v>51</v>
      </c>
    </row>
    <row r="2960" spans="28:40" x14ac:dyDescent="0.25">
      <c r="AB2960" s="4">
        <v>2959</v>
      </c>
      <c r="AC2960" s="4" t="s">
        <v>20</v>
      </c>
      <c r="AD2960" s="4" t="s">
        <v>31</v>
      </c>
      <c r="AE2960" s="4" t="s">
        <v>22</v>
      </c>
      <c r="AF2960" s="4" t="s">
        <v>17</v>
      </c>
      <c r="AG2960" s="4" t="s">
        <v>20</v>
      </c>
      <c r="AH2960" s="4" t="s">
        <v>23</v>
      </c>
      <c r="AI2960" s="5">
        <v>5000</v>
      </c>
      <c r="AJ2960" s="4">
        <v>0</v>
      </c>
      <c r="AK2960" s="4">
        <v>17</v>
      </c>
      <c r="AL2960" s="4">
        <v>20</v>
      </c>
      <c r="AM2960" s="4">
        <v>15</v>
      </c>
      <c r="AN2960" s="4">
        <v>52</v>
      </c>
    </row>
    <row r="2961" spans="28:40" x14ac:dyDescent="0.25">
      <c r="AB2961" s="4">
        <v>2960</v>
      </c>
      <c r="AC2961" s="4" t="s">
        <v>20</v>
      </c>
      <c r="AD2961" s="4" t="s">
        <v>24</v>
      </c>
      <c r="AE2961" s="4" t="s">
        <v>22</v>
      </c>
      <c r="AF2961" s="4" t="s">
        <v>17</v>
      </c>
      <c r="AG2961" s="4" t="s">
        <v>20</v>
      </c>
      <c r="AH2961" s="4" t="s">
        <v>23</v>
      </c>
      <c r="AI2961" s="5">
        <v>2000</v>
      </c>
      <c r="AJ2961" s="4">
        <v>0</v>
      </c>
      <c r="AK2961" s="4">
        <v>19</v>
      </c>
      <c r="AL2961" s="4">
        <v>25</v>
      </c>
      <c r="AM2961" s="4">
        <v>12</v>
      </c>
      <c r="AN2961" s="4">
        <v>56</v>
      </c>
    </row>
    <row r="2962" spans="28:40" x14ac:dyDescent="0.25">
      <c r="AB2962" s="4">
        <v>2961</v>
      </c>
      <c r="AC2962" s="4" t="s">
        <v>20</v>
      </c>
      <c r="AD2962" s="4" t="s">
        <v>42</v>
      </c>
      <c r="AE2962" s="4" t="s">
        <v>22</v>
      </c>
      <c r="AF2962" s="4" t="s">
        <v>17</v>
      </c>
      <c r="AG2962" s="4" t="s">
        <v>20</v>
      </c>
      <c r="AH2962" s="4" t="s">
        <v>36</v>
      </c>
      <c r="AI2962" s="5">
        <v>5000</v>
      </c>
      <c r="AJ2962" s="4">
        <v>2</v>
      </c>
      <c r="AK2962" s="4">
        <v>17</v>
      </c>
      <c r="AL2962" s="4">
        <v>28</v>
      </c>
      <c r="AM2962" s="4">
        <v>17</v>
      </c>
      <c r="AN2962" s="4">
        <v>62</v>
      </c>
    </row>
    <row r="2963" spans="28:40" x14ac:dyDescent="0.25">
      <c r="AB2963" s="4">
        <v>2962</v>
      </c>
      <c r="AC2963" s="4" t="s">
        <v>14</v>
      </c>
      <c r="AD2963" s="4" t="s">
        <v>29</v>
      </c>
      <c r="AE2963" s="4" t="s">
        <v>16</v>
      </c>
      <c r="AF2963" s="4" t="s">
        <v>17</v>
      </c>
      <c r="AG2963" s="4" t="s">
        <v>20</v>
      </c>
      <c r="AH2963" s="4" t="s">
        <v>36</v>
      </c>
      <c r="AI2963" s="5">
        <v>4000</v>
      </c>
      <c r="AJ2963" s="4">
        <v>1.25</v>
      </c>
      <c r="AK2963" s="4">
        <v>9</v>
      </c>
      <c r="AL2963" s="4">
        <v>18</v>
      </c>
      <c r="AM2963" s="4">
        <v>11</v>
      </c>
      <c r="AN2963" s="4">
        <v>38</v>
      </c>
    </row>
    <row r="2964" spans="28:40" x14ac:dyDescent="0.25">
      <c r="AB2964" s="4">
        <v>2963</v>
      </c>
      <c r="AC2964" s="4" t="s">
        <v>14</v>
      </c>
      <c r="AD2964" s="4" t="s">
        <v>40</v>
      </c>
      <c r="AE2964" s="4" t="s">
        <v>22</v>
      </c>
      <c r="AF2964" s="4" t="s">
        <v>17</v>
      </c>
      <c r="AG2964" s="4" t="s">
        <v>20</v>
      </c>
      <c r="AH2964" s="4" t="s">
        <v>23</v>
      </c>
      <c r="AI2964" s="5">
        <v>2000</v>
      </c>
      <c r="AJ2964" s="4">
        <v>0</v>
      </c>
      <c r="AK2964" s="4">
        <v>10</v>
      </c>
      <c r="AL2964" s="4">
        <v>28</v>
      </c>
      <c r="AM2964" s="4">
        <v>11</v>
      </c>
      <c r="AN2964" s="4">
        <v>49</v>
      </c>
    </row>
    <row r="2965" spans="28:40" x14ac:dyDescent="0.25">
      <c r="AB2965" s="4">
        <v>2964</v>
      </c>
      <c r="AC2965" s="4" t="s">
        <v>14</v>
      </c>
      <c r="AD2965" s="4" t="s">
        <v>51</v>
      </c>
      <c r="AE2965" s="4" t="s">
        <v>22</v>
      </c>
      <c r="AF2965" s="4" t="s">
        <v>17</v>
      </c>
      <c r="AG2965" s="4" t="s">
        <v>20</v>
      </c>
      <c r="AH2965" s="4" t="s">
        <v>23</v>
      </c>
      <c r="AI2965" s="5">
        <v>2000</v>
      </c>
      <c r="AJ2965" s="4">
        <v>0</v>
      </c>
      <c r="AK2965" s="4">
        <v>8</v>
      </c>
      <c r="AL2965" s="4">
        <v>3</v>
      </c>
      <c r="AM2965" s="4">
        <v>0</v>
      </c>
      <c r="AN2965" s="4">
        <v>11</v>
      </c>
    </row>
    <row r="2966" spans="28:40" x14ac:dyDescent="0.25">
      <c r="AB2966" s="4">
        <v>2965</v>
      </c>
      <c r="AC2966" s="4" t="s">
        <v>14</v>
      </c>
      <c r="AD2966" s="4" t="s">
        <v>60</v>
      </c>
      <c r="AE2966" s="4" t="s">
        <v>22</v>
      </c>
      <c r="AF2966" s="4" t="s">
        <v>17</v>
      </c>
      <c r="AG2966" s="4" t="s">
        <v>20</v>
      </c>
      <c r="AH2966" s="4" t="s">
        <v>23</v>
      </c>
      <c r="AI2966" s="5">
        <v>2000</v>
      </c>
      <c r="AJ2966" s="4">
        <v>0</v>
      </c>
      <c r="AK2966" s="4">
        <v>10</v>
      </c>
      <c r="AL2966" s="4">
        <v>17</v>
      </c>
      <c r="AM2966" s="4">
        <v>15</v>
      </c>
      <c r="AN2966" s="4">
        <v>42</v>
      </c>
    </row>
    <row r="2967" spans="28:40" x14ac:dyDescent="0.25">
      <c r="AB2967" s="4">
        <v>2966</v>
      </c>
      <c r="AC2967" s="4" t="s">
        <v>14</v>
      </c>
      <c r="AD2967" s="4" t="s">
        <v>42</v>
      </c>
      <c r="AE2967" s="4" t="s">
        <v>16</v>
      </c>
      <c r="AF2967" s="4" t="s">
        <v>17</v>
      </c>
      <c r="AG2967" s="4" t="s">
        <v>20</v>
      </c>
      <c r="AH2967" s="4" t="s">
        <v>23</v>
      </c>
      <c r="AI2967" s="5">
        <v>5000</v>
      </c>
      <c r="AJ2967" s="4">
        <v>0</v>
      </c>
      <c r="AK2967" s="4">
        <v>10</v>
      </c>
      <c r="AL2967" s="4">
        <v>29</v>
      </c>
      <c r="AM2967" s="4">
        <v>21</v>
      </c>
      <c r="AN2967" s="4">
        <v>60</v>
      </c>
    </row>
    <row r="2968" spans="28:40" x14ac:dyDescent="0.25">
      <c r="AB2968" s="4">
        <v>2967</v>
      </c>
      <c r="AC2968" s="4" t="s">
        <v>14</v>
      </c>
      <c r="AD2968" s="4" t="s">
        <v>44</v>
      </c>
      <c r="AE2968" s="4" t="s">
        <v>22</v>
      </c>
      <c r="AF2968" s="4" t="s">
        <v>17</v>
      </c>
      <c r="AG2968" s="4" t="s">
        <v>20</v>
      </c>
      <c r="AH2968" s="4" t="s">
        <v>23</v>
      </c>
      <c r="AI2968" s="5">
        <v>4500</v>
      </c>
      <c r="AJ2968" s="4">
        <v>0</v>
      </c>
      <c r="AK2968" s="4">
        <v>11</v>
      </c>
      <c r="AL2968" s="4">
        <v>28</v>
      </c>
      <c r="AM2968" s="4">
        <v>14</v>
      </c>
      <c r="AN2968" s="4">
        <v>53</v>
      </c>
    </row>
    <row r="2969" spans="28:40" x14ac:dyDescent="0.25">
      <c r="AB2969" s="4">
        <v>2968</v>
      </c>
      <c r="AC2969" s="4" t="s">
        <v>14</v>
      </c>
      <c r="AD2969" s="4" t="s">
        <v>75</v>
      </c>
      <c r="AE2969" s="4" t="s">
        <v>22</v>
      </c>
      <c r="AF2969" s="4" t="s">
        <v>17</v>
      </c>
      <c r="AG2969" s="4" t="s">
        <v>20</v>
      </c>
      <c r="AH2969" s="4" t="s">
        <v>23</v>
      </c>
      <c r="AI2969" s="5">
        <v>4000</v>
      </c>
      <c r="AJ2969" s="4">
        <v>0</v>
      </c>
      <c r="AK2969" s="4">
        <v>10</v>
      </c>
      <c r="AL2969" s="4">
        <v>24</v>
      </c>
      <c r="AM2969" s="4">
        <v>19</v>
      </c>
      <c r="AN2969" s="4">
        <v>53</v>
      </c>
    </row>
    <row r="2970" spans="28:40" x14ac:dyDescent="0.25">
      <c r="AB2970" s="4">
        <v>2969</v>
      </c>
      <c r="AC2970" s="4" t="s">
        <v>14</v>
      </c>
      <c r="AD2970" s="4" t="s">
        <v>41</v>
      </c>
      <c r="AE2970" s="4" t="s">
        <v>22</v>
      </c>
      <c r="AF2970" s="4" t="s">
        <v>17</v>
      </c>
      <c r="AG2970" s="4" t="s">
        <v>20</v>
      </c>
      <c r="AH2970" s="4" t="s">
        <v>23</v>
      </c>
      <c r="AI2970" s="5">
        <v>4000</v>
      </c>
      <c r="AJ2970" s="4">
        <v>0</v>
      </c>
      <c r="AK2970" s="4">
        <v>11</v>
      </c>
      <c r="AL2970" s="4">
        <v>27</v>
      </c>
      <c r="AM2970" s="4">
        <v>19</v>
      </c>
      <c r="AN2970" s="4">
        <v>57</v>
      </c>
    </row>
    <row r="2971" spans="28:40" x14ac:dyDescent="0.25">
      <c r="AB2971" s="4">
        <v>2970</v>
      </c>
      <c r="AC2971" s="4" t="s">
        <v>20</v>
      </c>
      <c r="AD2971" s="4" t="s">
        <v>39</v>
      </c>
      <c r="AE2971" s="4" t="s">
        <v>22</v>
      </c>
      <c r="AF2971" s="4" t="s">
        <v>17</v>
      </c>
      <c r="AG2971" s="4" t="s">
        <v>20</v>
      </c>
      <c r="AH2971" s="4" t="s">
        <v>23</v>
      </c>
      <c r="AI2971" s="5">
        <v>5000</v>
      </c>
      <c r="AJ2971" s="4">
        <v>0</v>
      </c>
      <c r="AK2971" s="4">
        <v>10</v>
      </c>
      <c r="AL2971" s="4">
        <v>24</v>
      </c>
      <c r="AM2971" s="4">
        <v>19</v>
      </c>
      <c r="AN2971" s="4">
        <v>53</v>
      </c>
    </row>
    <row r="2972" spans="28:40" x14ac:dyDescent="0.25">
      <c r="AB2972" s="4">
        <v>2971</v>
      </c>
      <c r="AC2972" s="4" t="s">
        <v>14</v>
      </c>
      <c r="AD2972" s="4" t="s">
        <v>39</v>
      </c>
      <c r="AE2972" s="4" t="s">
        <v>22</v>
      </c>
      <c r="AF2972" s="4" t="s">
        <v>17</v>
      </c>
      <c r="AG2972" s="4" t="s">
        <v>20</v>
      </c>
      <c r="AH2972" s="4" t="s">
        <v>23</v>
      </c>
      <c r="AI2972" s="5">
        <v>4500</v>
      </c>
      <c r="AJ2972" s="4">
        <v>0</v>
      </c>
      <c r="AK2972" s="4">
        <v>9</v>
      </c>
      <c r="AL2972" s="4">
        <v>16</v>
      </c>
      <c r="AM2972" s="4">
        <v>20</v>
      </c>
      <c r="AN2972" s="4">
        <v>45</v>
      </c>
    </row>
    <row r="2973" spans="28:40" x14ac:dyDescent="0.25">
      <c r="AB2973" s="4">
        <v>2972</v>
      </c>
      <c r="AC2973" s="4" t="s">
        <v>14</v>
      </c>
      <c r="AD2973" s="4" t="s">
        <v>44</v>
      </c>
      <c r="AE2973" s="4" t="s">
        <v>22</v>
      </c>
      <c r="AF2973" s="4" t="s">
        <v>17</v>
      </c>
      <c r="AG2973" s="4" t="s">
        <v>20</v>
      </c>
      <c r="AH2973" s="4" t="s">
        <v>23</v>
      </c>
      <c r="AI2973" s="5">
        <v>4500</v>
      </c>
      <c r="AJ2973" s="4">
        <v>0</v>
      </c>
      <c r="AK2973" s="4">
        <v>11</v>
      </c>
      <c r="AL2973" s="4">
        <v>17</v>
      </c>
      <c r="AM2973" s="4">
        <v>15</v>
      </c>
      <c r="AN2973" s="4">
        <v>43</v>
      </c>
    </row>
    <row r="2974" spans="28:40" x14ac:dyDescent="0.25">
      <c r="AB2974" s="4">
        <v>2973</v>
      </c>
      <c r="AC2974" s="4" t="s">
        <v>14</v>
      </c>
      <c r="AD2974" s="4" t="s">
        <v>30</v>
      </c>
      <c r="AE2974" s="4" t="s">
        <v>22</v>
      </c>
      <c r="AF2974" s="4" t="s">
        <v>17</v>
      </c>
      <c r="AG2974" s="4" t="s">
        <v>20</v>
      </c>
      <c r="AH2974" s="4" t="s">
        <v>23</v>
      </c>
      <c r="AI2974" s="5">
        <v>3500</v>
      </c>
      <c r="AJ2974" s="4">
        <v>0</v>
      </c>
      <c r="AK2974" s="4">
        <v>10</v>
      </c>
      <c r="AL2974" s="4">
        <v>24</v>
      </c>
      <c r="AM2974" s="4">
        <v>19</v>
      </c>
      <c r="AN2974" s="4">
        <v>53</v>
      </c>
    </row>
    <row r="2975" spans="28:40" x14ac:dyDescent="0.25">
      <c r="AB2975" s="4">
        <v>2974</v>
      </c>
      <c r="AC2975" s="4" t="s">
        <v>14</v>
      </c>
      <c r="AD2975" s="4" t="s">
        <v>32</v>
      </c>
      <c r="AE2975" s="4" t="s">
        <v>22</v>
      </c>
      <c r="AF2975" s="4" t="s">
        <v>17</v>
      </c>
      <c r="AG2975" s="4" t="s">
        <v>20</v>
      </c>
      <c r="AH2975" s="4" t="s">
        <v>23</v>
      </c>
      <c r="AI2975" s="5" t="e">
        <v>#NULL!</v>
      </c>
      <c r="AJ2975" s="4">
        <v>0</v>
      </c>
      <c r="AK2975" s="4">
        <v>9</v>
      </c>
      <c r="AL2975" s="4">
        <v>25</v>
      </c>
      <c r="AM2975" s="4">
        <v>13</v>
      </c>
      <c r="AN2975" s="4">
        <v>47</v>
      </c>
    </row>
    <row r="2976" spans="28:40" x14ac:dyDescent="0.25">
      <c r="AB2976" s="4">
        <v>2975</v>
      </c>
      <c r="AC2976" s="4" t="s">
        <v>14</v>
      </c>
      <c r="AD2976" s="4" t="s">
        <v>44</v>
      </c>
      <c r="AE2976" s="4" t="s">
        <v>16</v>
      </c>
      <c r="AF2976" s="4" t="s">
        <v>17</v>
      </c>
      <c r="AG2976" s="4" t="s">
        <v>20</v>
      </c>
      <c r="AH2976" s="4" t="s">
        <v>36</v>
      </c>
      <c r="AI2976" s="5">
        <v>6000</v>
      </c>
      <c r="AJ2976" s="4">
        <v>3</v>
      </c>
      <c r="AK2976" s="4">
        <v>13</v>
      </c>
      <c r="AL2976" s="4">
        <v>25</v>
      </c>
      <c r="AM2976" s="4">
        <v>14</v>
      </c>
      <c r="AN2976" s="4">
        <v>52</v>
      </c>
    </row>
    <row r="2977" spans="28:40" x14ac:dyDescent="0.25">
      <c r="AB2977" s="4">
        <v>2976</v>
      </c>
      <c r="AC2977" s="4" t="s">
        <v>14</v>
      </c>
      <c r="AD2977" s="4" t="s">
        <v>47</v>
      </c>
      <c r="AE2977" s="4" t="s">
        <v>16</v>
      </c>
      <c r="AF2977" s="4" t="s">
        <v>17</v>
      </c>
      <c r="AG2977" s="4" t="s">
        <v>20</v>
      </c>
      <c r="AH2977" s="4" t="s">
        <v>23</v>
      </c>
      <c r="AI2977" s="5">
        <v>5000</v>
      </c>
      <c r="AJ2977" s="4">
        <v>1</v>
      </c>
      <c r="AK2977" s="4">
        <v>8</v>
      </c>
      <c r="AL2977" s="4">
        <v>28</v>
      </c>
      <c r="AM2977" s="4">
        <v>14</v>
      </c>
      <c r="AN2977" s="4">
        <v>50</v>
      </c>
    </row>
    <row r="2978" spans="28:40" x14ac:dyDescent="0.25">
      <c r="AB2978" s="4">
        <v>2977</v>
      </c>
      <c r="AC2978" s="4" t="s">
        <v>14</v>
      </c>
      <c r="AD2978" s="4" t="s">
        <v>29</v>
      </c>
      <c r="AE2978" s="4" t="s">
        <v>16</v>
      </c>
      <c r="AF2978" s="4" t="s">
        <v>17</v>
      </c>
      <c r="AG2978" s="4" t="s">
        <v>20</v>
      </c>
      <c r="AH2978" s="4" t="s">
        <v>23</v>
      </c>
      <c r="AI2978" s="5">
        <v>5000</v>
      </c>
      <c r="AJ2978" s="4">
        <v>0</v>
      </c>
      <c r="AK2978" s="4">
        <v>9</v>
      </c>
      <c r="AL2978" s="4">
        <v>25</v>
      </c>
      <c r="AM2978" s="4">
        <v>9</v>
      </c>
      <c r="AN2978" s="4">
        <v>43</v>
      </c>
    </row>
    <row r="2979" spans="28:40" x14ac:dyDescent="0.25">
      <c r="AB2979" s="4">
        <v>2978</v>
      </c>
      <c r="AC2979" s="4" t="s">
        <v>14</v>
      </c>
      <c r="AD2979" s="4" t="s">
        <v>39</v>
      </c>
      <c r="AE2979" s="4" t="s">
        <v>16</v>
      </c>
      <c r="AF2979" s="4" t="s">
        <v>17</v>
      </c>
      <c r="AG2979" s="4" t="s">
        <v>20</v>
      </c>
      <c r="AH2979" s="4" t="s">
        <v>23</v>
      </c>
      <c r="AI2979" s="5">
        <v>4000</v>
      </c>
      <c r="AJ2979" s="4">
        <v>2</v>
      </c>
      <c r="AK2979" s="4">
        <v>12</v>
      </c>
      <c r="AL2979" s="4">
        <v>28</v>
      </c>
      <c r="AM2979" s="4">
        <v>11</v>
      </c>
      <c r="AN2979" s="4">
        <v>51</v>
      </c>
    </row>
    <row r="2980" spans="28:40" x14ac:dyDescent="0.25">
      <c r="AB2980" s="4">
        <v>2979</v>
      </c>
      <c r="AC2980" s="4" t="s">
        <v>14</v>
      </c>
      <c r="AD2980" s="4" t="s">
        <v>34</v>
      </c>
      <c r="AE2980" s="4" t="s">
        <v>22</v>
      </c>
      <c r="AF2980" s="4" t="s">
        <v>17</v>
      </c>
      <c r="AG2980" s="4" t="s">
        <v>20</v>
      </c>
      <c r="AH2980" s="4" t="s">
        <v>23</v>
      </c>
      <c r="AI2980" s="5">
        <v>3000</v>
      </c>
      <c r="AJ2980" s="4">
        <v>0</v>
      </c>
      <c r="AK2980" s="4">
        <v>11</v>
      </c>
      <c r="AL2980" s="4">
        <v>28</v>
      </c>
      <c r="AM2980" s="4">
        <v>17</v>
      </c>
      <c r="AN2980" s="4">
        <v>56</v>
      </c>
    </row>
    <row r="2981" spans="28:40" x14ac:dyDescent="0.25">
      <c r="AB2981" s="4">
        <v>2980</v>
      </c>
      <c r="AC2981" s="4" t="s">
        <v>14</v>
      </c>
      <c r="AD2981" s="4" t="s">
        <v>75</v>
      </c>
      <c r="AE2981" s="4" t="s">
        <v>22</v>
      </c>
      <c r="AF2981" s="4" t="s">
        <v>17</v>
      </c>
      <c r="AG2981" s="4" t="s">
        <v>20</v>
      </c>
      <c r="AH2981" s="4" t="s">
        <v>23</v>
      </c>
      <c r="AI2981" s="5">
        <v>4500</v>
      </c>
      <c r="AJ2981" s="4">
        <v>0</v>
      </c>
      <c r="AK2981" s="4">
        <v>10</v>
      </c>
      <c r="AL2981" s="4">
        <v>28</v>
      </c>
      <c r="AM2981" s="4">
        <v>15</v>
      </c>
      <c r="AN2981" s="4">
        <v>53</v>
      </c>
    </row>
    <row r="2982" spans="28:40" x14ac:dyDescent="0.25">
      <c r="AB2982" s="4">
        <v>2981</v>
      </c>
      <c r="AC2982" s="4" t="s">
        <v>14</v>
      </c>
      <c r="AD2982" s="4" t="s">
        <v>60</v>
      </c>
      <c r="AE2982" s="4" t="s">
        <v>16</v>
      </c>
      <c r="AF2982" s="4" t="s">
        <v>17</v>
      </c>
      <c r="AG2982" s="4" t="s">
        <v>20</v>
      </c>
      <c r="AH2982" s="4" t="s">
        <v>23</v>
      </c>
      <c r="AI2982" s="5">
        <v>4600</v>
      </c>
      <c r="AJ2982" s="4">
        <v>0</v>
      </c>
      <c r="AK2982" s="4">
        <v>10</v>
      </c>
      <c r="AL2982" s="4">
        <v>19</v>
      </c>
      <c r="AM2982" s="4">
        <v>14</v>
      </c>
      <c r="AN2982" s="4">
        <v>43</v>
      </c>
    </row>
    <row r="2983" spans="28:40" x14ac:dyDescent="0.25">
      <c r="AB2983" s="4">
        <v>2982</v>
      </c>
      <c r="AC2983" s="4" t="s">
        <v>14</v>
      </c>
      <c r="AD2983" s="4" t="s">
        <v>58</v>
      </c>
      <c r="AE2983" s="4" t="s">
        <v>22</v>
      </c>
      <c r="AF2983" s="4" t="s">
        <v>17</v>
      </c>
      <c r="AG2983" s="4" t="s">
        <v>20</v>
      </c>
      <c r="AH2983" s="4" t="s">
        <v>23</v>
      </c>
      <c r="AI2983" s="5">
        <v>5000</v>
      </c>
      <c r="AJ2983" s="4">
        <v>0</v>
      </c>
      <c r="AK2983" s="4">
        <v>7</v>
      </c>
      <c r="AL2983" s="4">
        <v>29</v>
      </c>
      <c r="AM2983" s="4">
        <v>13</v>
      </c>
      <c r="AN2983" s="4">
        <v>49</v>
      </c>
    </row>
    <row r="2984" spans="28:40" x14ac:dyDescent="0.25">
      <c r="AB2984" s="4">
        <v>2983</v>
      </c>
      <c r="AC2984" s="4" t="s">
        <v>14</v>
      </c>
      <c r="AD2984" s="4" t="s">
        <v>34</v>
      </c>
      <c r="AE2984" s="4" t="s">
        <v>22</v>
      </c>
      <c r="AF2984" s="4" t="s">
        <v>17</v>
      </c>
      <c r="AG2984" s="4" t="s">
        <v>20</v>
      </c>
      <c r="AH2984" s="4" t="s">
        <v>23</v>
      </c>
      <c r="AI2984" s="5">
        <v>8000</v>
      </c>
      <c r="AJ2984" s="4">
        <v>0</v>
      </c>
      <c r="AK2984" s="4">
        <v>10</v>
      </c>
      <c r="AL2984" s="4">
        <v>27</v>
      </c>
      <c r="AM2984" s="4">
        <v>13</v>
      </c>
      <c r="AN2984" s="4">
        <v>50</v>
      </c>
    </row>
    <row r="2985" spans="28:40" x14ac:dyDescent="0.25">
      <c r="AB2985" s="4">
        <v>2984</v>
      </c>
      <c r="AC2985" s="4" t="s">
        <v>14</v>
      </c>
      <c r="AD2985" s="4" t="s">
        <v>58</v>
      </c>
      <c r="AE2985" s="4" t="s">
        <v>22</v>
      </c>
      <c r="AF2985" s="4" t="s">
        <v>17</v>
      </c>
      <c r="AG2985" s="4" t="s">
        <v>20</v>
      </c>
      <c r="AH2985" s="4" t="s">
        <v>23</v>
      </c>
      <c r="AI2985" s="5">
        <v>3000</v>
      </c>
      <c r="AJ2985" s="4">
        <v>0</v>
      </c>
      <c r="AK2985" s="4">
        <v>6</v>
      </c>
      <c r="AL2985" s="4">
        <v>11</v>
      </c>
      <c r="AM2985" s="4">
        <v>14</v>
      </c>
      <c r="AN2985" s="4">
        <v>31</v>
      </c>
    </row>
    <row r="2986" spans="28:40" x14ac:dyDescent="0.25">
      <c r="AB2986" s="4">
        <v>2985</v>
      </c>
      <c r="AC2986" s="4" t="s">
        <v>14</v>
      </c>
      <c r="AD2986" s="4" t="s">
        <v>29</v>
      </c>
      <c r="AE2986" s="4" t="s">
        <v>16</v>
      </c>
      <c r="AF2986" s="4" t="s">
        <v>17</v>
      </c>
      <c r="AG2986" s="4" t="s">
        <v>20</v>
      </c>
      <c r="AH2986" s="4" t="s">
        <v>23</v>
      </c>
      <c r="AI2986" s="5">
        <v>3000</v>
      </c>
      <c r="AJ2986" s="4">
        <v>0</v>
      </c>
      <c r="AK2986" s="4">
        <v>9</v>
      </c>
      <c r="AL2986" s="4">
        <v>18</v>
      </c>
      <c r="AM2986" s="4">
        <v>18</v>
      </c>
      <c r="AN2986" s="4">
        <v>45</v>
      </c>
    </row>
    <row r="2987" spans="28:40" x14ac:dyDescent="0.25">
      <c r="AB2987" s="4">
        <v>2986</v>
      </c>
      <c r="AC2987" s="4" t="s">
        <v>14</v>
      </c>
      <c r="AD2987" s="4" t="s">
        <v>29</v>
      </c>
      <c r="AE2987" s="4" t="s">
        <v>22</v>
      </c>
      <c r="AF2987" s="4" t="s">
        <v>17</v>
      </c>
      <c r="AG2987" s="4" t="s">
        <v>20</v>
      </c>
      <c r="AH2987" s="4" t="s">
        <v>23</v>
      </c>
      <c r="AI2987" s="5">
        <v>3000</v>
      </c>
      <c r="AJ2987" s="4">
        <v>0</v>
      </c>
      <c r="AK2987" s="4">
        <v>8</v>
      </c>
      <c r="AL2987" s="4">
        <v>37</v>
      </c>
      <c r="AM2987" s="4">
        <v>14</v>
      </c>
      <c r="AN2987" s="4">
        <v>59</v>
      </c>
    </row>
    <row r="2988" spans="28:40" x14ac:dyDescent="0.25">
      <c r="AB2988" s="4">
        <v>2987</v>
      </c>
      <c r="AC2988" s="4" t="s">
        <v>14</v>
      </c>
      <c r="AD2988" s="4" t="s">
        <v>49</v>
      </c>
      <c r="AE2988" s="4" t="s">
        <v>22</v>
      </c>
      <c r="AF2988" s="4" t="s">
        <v>17</v>
      </c>
      <c r="AG2988" s="4" t="s">
        <v>20</v>
      </c>
      <c r="AH2988" s="4" t="s">
        <v>23</v>
      </c>
      <c r="AI2988" s="5">
        <v>2000</v>
      </c>
      <c r="AJ2988" s="4">
        <v>0</v>
      </c>
      <c r="AK2988" s="4">
        <v>10</v>
      </c>
      <c r="AL2988" s="4">
        <v>26</v>
      </c>
      <c r="AM2988" s="4">
        <v>15</v>
      </c>
      <c r="AN2988" s="4">
        <v>51</v>
      </c>
    </row>
    <row r="2989" spans="28:40" x14ac:dyDescent="0.25">
      <c r="AB2989" s="4">
        <v>2988</v>
      </c>
      <c r="AC2989" s="4" t="s">
        <v>14</v>
      </c>
      <c r="AD2989" s="4" t="s">
        <v>34</v>
      </c>
      <c r="AE2989" s="4" t="s">
        <v>22</v>
      </c>
      <c r="AF2989" s="4" t="s">
        <v>17</v>
      </c>
      <c r="AG2989" s="4" t="s">
        <v>20</v>
      </c>
      <c r="AH2989" s="4" t="s">
        <v>23</v>
      </c>
      <c r="AI2989" s="5">
        <v>2000</v>
      </c>
      <c r="AJ2989" s="4">
        <v>0</v>
      </c>
      <c r="AK2989" s="4">
        <v>11</v>
      </c>
      <c r="AL2989" s="4">
        <v>29</v>
      </c>
      <c r="AM2989" s="4">
        <v>15</v>
      </c>
      <c r="AN2989" s="4">
        <v>55</v>
      </c>
    </row>
    <row r="2990" spans="28:40" x14ac:dyDescent="0.25">
      <c r="AB2990" s="4">
        <v>2989</v>
      </c>
      <c r="AC2990" s="4" t="s">
        <v>20</v>
      </c>
      <c r="AD2990" s="4" t="s">
        <v>47</v>
      </c>
      <c r="AE2990" s="4" t="s">
        <v>16</v>
      </c>
      <c r="AF2990" s="4" t="s">
        <v>17</v>
      </c>
      <c r="AG2990" s="4" t="s">
        <v>20</v>
      </c>
      <c r="AH2990" s="4" t="s">
        <v>23</v>
      </c>
      <c r="AI2990" s="5">
        <v>7000</v>
      </c>
      <c r="AJ2990" s="4">
        <v>0</v>
      </c>
      <c r="AK2990" s="4">
        <v>11</v>
      </c>
      <c r="AL2990" s="4">
        <v>28</v>
      </c>
      <c r="AM2990" s="4">
        <v>16</v>
      </c>
      <c r="AN2990" s="4">
        <v>55</v>
      </c>
    </row>
    <row r="2991" spans="28:40" x14ac:dyDescent="0.25">
      <c r="AB2991" s="4">
        <v>2990</v>
      </c>
      <c r="AC2991" s="4" t="s">
        <v>14</v>
      </c>
      <c r="AD2991" s="4" t="s">
        <v>30</v>
      </c>
      <c r="AE2991" s="4" t="s">
        <v>16</v>
      </c>
      <c r="AF2991" s="4" t="s">
        <v>17</v>
      </c>
      <c r="AG2991" s="4" t="s">
        <v>20</v>
      </c>
      <c r="AH2991" s="4" t="s">
        <v>23</v>
      </c>
      <c r="AI2991" s="5">
        <v>5000</v>
      </c>
      <c r="AJ2991" s="4">
        <v>0</v>
      </c>
      <c r="AK2991" s="4">
        <v>9</v>
      </c>
      <c r="AL2991" s="4">
        <v>23</v>
      </c>
      <c r="AM2991" s="4">
        <v>17</v>
      </c>
      <c r="AN2991" s="4">
        <v>49</v>
      </c>
    </row>
    <row r="2992" spans="28:40" x14ac:dyDescent="0.25">
      <c r="AB2992" s="4">
        <v>2991</v>
      </c>
      <c r="AC2992" s="4" t="s">
        <v>14</v>
      </c>
      <c r="AD2992" s="4" t="s">
        <v>50</v>
      </c>
      <c r="AE2992" s="4" t="s">
        <v>22</v>
      </c>
      <c r="AF2992" s="4" t="s">
        <v>17</v>
      </c>
      <c r="AG2992" s="4" t="s">
        <v>20</v>
      </c>
      <c r="AH2992" s="4" t="s">
        <v>23</v>
      </c>
      <c r="AI2992" s="5">
        <v>4000</v>
      </c>
      <c r="AJ2992" s="4">
        <v>0</v>
      </c>
      <c r="AK2992" s="4">
        <v>10</v>
      </c>
      <c r="AL2992" s="4">
        <v>23</v>
      </c>
      <c r="AM2992" s="4">
        <v>16</v>
      </c>
      <c r="AN2992" s="4">
        <v>49</v>
      </c>
    </row>
    <row r="2993" spans="28:40" x14ac:dyDescent="0.25">
      <c r="AB2993" s="4">
        <v>2992</v>
      </c>
      <c r="AC2993" s="4" t="s">
        <v>14</v>
      </c>
      <c r="AD2993" s="4" t="s">
        <v>40</v>
      </c>
      <c r="AE2993" s="4" t="s">
        <v>16</v>
      </c>
      <c r="AF2993" s="4" t="s">
        <v>17</v>
      </c>
      <c r="AG2993" s="4" t="s">
        <v>20</v>
      </c>
      <c r="AH2993" s="4" t="s">
        <v>23</v>
      </c>
      <c r="AI2993" s="5">
        <v>5000</v>
      </c>
      <c r="AJ2993" s="4">
        <v>0</v>
      </c>
      <c r="AK2993" s="4">
        <v>10</v>
      </c>
      <c r="AL2993" s="4">
        <v>28</v>
      </c>
      <c r="AM2993" s="4">
        <v>15</v>
      </c>
      <c r="AN2993" s="4">
        <v>53</v>
      </c>
    </row>
    <row r="2994" spans="28:40" x14ac:dyDescent="0.25">
      <c r="AB2994" s="4">
        <v>2993</v>
      </c>
      <c r="AC2994" s="4" t="s">
        <v>14</v>
      </c>
      <c r="AD2994" s="4" t="s">
        <v>40</v>
      </c>
      <c r="AE2994" s="4" t="s">
        <v>16</v>
      </c>
      <c r="AF2994" s="4" t="s">
        <v>17</v>
      </c>
      <c r="AG2994" s="4" t="s">
        <v>20</v>
      </c>
      <c r="AH2994" s="4" t="s">
        <v>23</v>
      </c>
      <c r="AI2994" s="5">
        <v>4000</v>
      </c>
      <c r="AJ2994" s="4">
        <v>0</v>
      </c>
      <c r="AK2994" s="4">
        <v>8</v>
      </c>
      <c r="AL2994" s="4">
        <v>26</v>
      </c>
      <c r="AM2994" s="4">
        <v>11</v>
      </c>
      <c r="AN2994" s="4">
        <v>45</v>
      </c>
    </row>
    <row r="2995" spans="28:40" x14ac:dyDescent="0.25">
      <c r="AB2995" s="4">
        <v>2994</v>
      </c>
      <c r="AC2995" s="4" t="s">
        <v>14</v>
      </c>
      <c r="AD2995" s="4" t="s">
        <v>41</v>
      </c>
      <c r="AE2995" s="4" t="s">
        <v>22</v>
      </c>
      <c r="AF2995" s="4" t="s">
        <v>17</v>
      </c>
      <c r="AG2995" s="4" t="s">
        <v>20</v>
      </c>
      <c r="AH2995" s="4" t="s">
        <v>23</v>
      </c>
      <c r="AI2995" s="5">
        <v>3000</v>
      </c>
      <c r="AJ2995" s="4">
        <v>0</v>
      </c>
      <c r="AK2995" s="4">
        <v>9</v>
      </c>
      <c r="AL2995" s="4">
        <v>28</v>
      </c>
      <c r="AM2995" s="4">
        <v>13</v>
      </c>
      <c r="AN2995" s="4">
        <v>50</v>
      </c>
    </row>
    <row r="2996" spans="28:40" x14ac:dyDescent="0.25">
      <c r="AB2996" s="4">
        <v>2995</v>
      </c>
      <c r="AC2996" s="4" t="s">
        <v>14</v>
      </c>
      <c r="AD2996" s="4" t="s">
        <v>40</v>
      </c>
      <c r="AE2996" s="4" t="s">
        <v>16</v>
      </c>
      <c r="AF2996" s="4" t="s">
        <v>17</v>
      </c>
      <c r="AG2996" s="4" t="s">
        <v>20</v>
      </c>
      <c r="AH2996" s="4" t="s">
        <v>23</v>
      </c>
      <c r="AI2996" s="5">
        <v>5000</v>
      </c>
      <c r="AJ2996" s="4">
        <v>0</v>
      </c>
      <c r="AK2996" s="4">
        <v>11</v>
      </c>
      <c r="AL2996" s="4">
        <v>28</v>
      </c>
      <c r="AM2996" s="4">
        <v>7</v>
      </c>
      <c r="AN2996" s="4">
        <v>46</v>
      </c>
    </row>
    <row r="2997" spans="28:40" x14ac:dyDescent="0.25">
      <c r="AB2997" s="4">
        <v>2996</v>
      </c>
      <c r="AC2997" s="4" t="s">
        <v>14</v>
      </c>
      <c r="AD2997" s="4" t="s">
        <v>34</v>
      </c>
      <c r="AE2997" s="4" t="s">
        <v>16</v>
      </c>
      <c r="AF2997" s="4" t="s">
        <v>17</v>
      </c>
      <c r="AG2997" s="4" t="s">
        <v>20</v>
      </c>
      <c r="AH2997" s="4" t="s">
        <v>23</v>
      </c>
      <c r="AI2997" s="5">
        <v>7000</v>
      </c>
      <c r="AJ2997" s="4">
        <v>0</v>
      </c>
      <c r="AK2997" s="4">
        <v>14</v>
      </c>
      <c r="AL2997" s="4">
        <v>28</v>
      </c>
      <c r="AM2997" s="4">
        <v>11</v>
      </c>
      <c r="AN2997" s="4">
        <v>53</v>
      </c>
    </row>
    <row r="2998" spans="28:40" x14ac:dyDescent="0.25">
      <c r="AB2998" s="4">
        <v>2997</v>
      </c>
      <c r="AC2998" s="4" t="s">
        <v>14</v>
      </c>
      <c r="AD2998" s="4" t="s">
        <v>42</v>
      </c>
      <c r="AE2998" s="4" t="s">
        <v>16</v>
      </c>
      <c r="AF2998" s="4" t="s">
        <v>17</v>
      </c>
      <c r="AG2998" s="4" t="s">
        <v>20</v>
      </c>
      <c r="AH2998" s="4" t="s">
        <v>23</v>
      </c>
      <c r="AI2998" s="5">
        <v>7000</v>
      </c>
      <c r="AJ2998" s="4">
        <v>0</v>
      </c>
      <c r="AK2998" s="4">
        <v>12</v>
      </c>
      <c r="AL2998" s="4">
        <v>21</v>
      </c>
      <c r="AM2998" s="4">
        <v>9</v>
      </c>
      <c r="AN2998" s="4">
        <v>42</v>
      </c>
    </row>
    <row r="2999" spans="28:40" x14ac:dyDescent="0.25">
      <c r="AB2999" s="4">
        <v>2998</v>
      </c>
      <c r="AC2999" s="4" t="s">
        <v>14</v>
      </c>
      <c r="AD2999" s="4" t="s">
        <v>44</v>
      </c>
      <c r="AE2999" s="4" t="s">
        <v>16</v>
      </c>
      <c r="AF2999" s="4" t="s">
        <v>17</v>
      </c>
      <c r="AG2999" s="4" t="s">
        <v>20</v>
      </c>
      <c r="AH2999" s="4" t="s">
        <v>23</v>
      </c>
      <c r="AI2999" s="5">
        <v>6000</v>
      </c>
      <c r="AJ2999" s="4">
        <v>0</v>
      </c>
      <c r="AK2999" s="4">
        <v>20</v>
      </c>
      <c r="AL2999" s="4">
        <v>23</v>
      </c>
      <c r="AM2999" s="4">
        <v>12</v>
      </c>
      <c r="AN2999" s="4">
        <v>55</v>
      </c>
    </row>
    <row r="3000" spans="28:40" x14ac:dyDescent="0.25">
      <c r="AB3000" s="4">
        <v>2999</v>
      </c>
      <c r="AC3000" s="4" t="s">
        <v>14</v>
      </c>
      <c r="AD3000" s="4" t="s">
        <v>44</v>
      </c>
      <c r="AE3000" s="4" t="s">
        <v>16</v>
      </c>
      <c r="AF3000" s="4" t="s">
        <v>17</v>
      </c>
      <c r="AG3000" s="4" t="s">
        <v>20</v>
      </c>
      <c r="AH3000" s="4" t="s">
        <v>23</v>
      </c>
      <c r="AI3000" s="5">
        <v>4000</v>
      </c>
      <c r="AJ3000" s="4">
        <v>0</v>
      </c>
      <c r="AK3000" s="4">
        <v>6</v>
      </c>
      <c r="AL3000" s="4">
        <v>21</v>
      </c>
      <c r="AM3000" s="4">
        <v>11</v>
      </c>
      <c r="AN3000" s="4">
        <v>38</v>
      </c>
    </row>
    <row r="3001" spans="28:40" x14ac:dyDescent="0.25">
      <c r="AB3001" s="4">
        <v>3000</v>
      </c>
      <c r="AC3001" s="4" t="s">
        <v>14</v>
      </c>
      <c r="AD3001" s="4" t="s">
        <v>34</v>
      </c>
      <c r="AE3001" s="4" t="s">
        <v>22</v>
      </c>
      <c r="AF3001" s="4" t="s">
        <v>17</v>
      </c>
      <c r="AG3001" s="4" t="s">
        <v>20</v>
      </c>
      <c r="AH3001" s="4" t="s">
        <v>23</v>
      </c>
      <c r="AI3001" s="5">
        <v>5000</v>
      </c>
      <c r="AJ3001" s="4">
        <v>0</v>
      </c>
      <c r="AK3001" s="4">
        <v>9</v>
      </c>
      <c r="AL3001" s="4">
        <v>28</v>
      </c>
      <c r="AM3001" s="4">
        <v>19</v>
      </c>
      <c r="AN3001" s="4">
        <v>56</v>
      </c>
    </row>
    <row r="3002" spans="28:40" x14ac:dyDescent="0.25">
      <c r="AB3002" s="4">
        <v>3001</v>
      </c>
      <c r="AC3002" s="4" t="s">
        <v>14</v>
      </c>
      <c r="AD3002" s="4" t="s">
        <v>44</v>
      </c>
      <c r="AE3002" s="4" t="s">
        <v>22</v>
      </c>
      <c r="AF3002" s="4" t="s">
        <v>17</v>
      </c>
      <c r="AG3002" s="4" t="s">
        <v>20</v>
      </c>
      <c r="AH3002" s="4" t="s">
        <v>23</v>
      </c>
      <c r="AI3002" s="5">
        <v>5000</v>
      </c>
      <c r="AJ3002" s="4">
        <v>0</v>
      </c>
      <c r="AK3002" s="4">
        <v>13</v>
      </c>
      <c r="AL3002" s="4">
        <v>23</v>
      </c>
      <c r="AM3002" s="4">
        <v>2</v>
      </c>
      <c r="AN3002" s="4">
        <v>38</v>
      </c>
    </row>
    <row r="3003" spans="28:40" x14ac:dyDescent="0.25">
      <c r="AB3003" s="4">
        <v>3002</v>
      </c>
      <c r="AC3003" s="4" t="s">
        <v>14</v>
      </c>
      <c r="AD3003" s="4" t="s">
        <v>32</v>
      </c>
      <c r="AE3003" s="4" t="s">
        <v>22</v>
      </c>
      <c r="AF3003" s="4" t="s">
        <v>17</v>
      </c>
      <c r="AG3003" s="4" t="s">
        <v>20</v>
      </c>
      <c r="AH3003" s="4" t="s">
        <v>23</v>
      </c>
      <c r="AI3003" s="5">
        <v>5000</v>
      </c>
      <c r="AJ3003" s="4">
        <v>0</v>
      </c>
      <c r="AK3003" s="4">
        <v>7</v>
      </c>
      <c r="AL3003" s="4">
        <v>28</v>
      </c>
      <c r="AM3003" s="4">
        <v>11</v>
      </c>
      <c r="AN3003" s="4">
        <v>46</v>
      </c>
    </row>
    <row r="3004" spans="28:40" x14ac:dyDescent="0.25">
      <c r="AB3004" s="4">
        <v>3003</v>
      </c>
      <c r="AC3004" s="4" t="s">
        <v>14</v>
      </c>
      <c r="AD3004" s="4" t="s">
        <v>49</v>
      </c>
      <c r="AE3004" s="4" t="s">
        <v>22</v>
      </c>
      <c r="AF3004" s="4" t="s">
        <v>17</v>
      </c>
      <c r="AG3004" s="4" t="s">
        <v>20</v>
      </c>
      <c r="AH3004" s="4" t="s">
        <v>23</v>
      </c>
      <c r="AI3004" s="5">
        <v>2000</v>
      </c>
      <c r="AJ3004" s="4">
        <v>0</v>
      </c>
      <c r="AK3004" s="4">
        <v>10</v>
      </c>
      <c r="AL3004" s="4">
        <v>28</v>
      </c>
      <c r="AM3004" s="4">
        <v>10</v>
      </c>
      <c r="AN3004" s="4">
        <v>48</v>
      </c>
    </row>
    <row r="3005" spans="28:40" x14ac:dyDescent="0.25">
      <c r="AB3005" s="4">
        <v>3004</v>
      </c>
      <c r="AC3005" s="4" t="s">
        <v>14</v>
      </c>
      <c r="AD3005" s="4" t="s">
        <v>28</v>
      </c>
      <c r="AE3005" s="4" t="s">
        <v>22</v>
      </c>
      <c r="AF3005" s="4" t="s">
        <v>17</v>
      </c>
      <c r="AG3005" s="4" t="s">
        <v>20</v>
      </c>
      <c r="AH3005" s="4" t="s">
        <v>23</v>
      </c>
      <c r="AI3005" s="5">
        <v>4000</v>
      </c>
      <c r="AJ3005" s="4">
        <v>0</v>
      </c>
      <c r="AK3005" s="4">
        <v>5</v>
      </c>
      <c r="AL3005" s="4">
        <v>27</v>
      </c>
      <c r="AM3005" s="4">
        <v>11</v>
      </c>
      <c r="AN3005" s="4">
        <v>43</v>
      </c>
    </row>
    <row r="3006" spans="28:40" x14ac:dyDescent="0.25">
      <c r="AB3006" s="4">
        <v>3005</v>
      </c>
      <c r="AC3006" s="4" t="s">
        <v>14</v>
      </c>
      <c r="AD3006" s="4" t="s">
        <v>49</v>
      </c>
      <c r="AE3006" s="4" t="s">
        <v>22</v>
      </c>
      <c r="AF3006" s="4" t="s">
        <v>17</v>
      </c>
      <c r="AG3006" s="4" t="s">
        <v>20</v>
      </c>
      <c r="AH3006" s="4" t="s">
        <v>23</v>
      </c>
      <c r="AI3006" s="5">
        <v>2000</v>
      </c>
      <c r="AJ3006" s="4">
        <v>0</v>
      </c>
      <c r="AK3006" s="4">
        <v>6</v>
      </c>
      <c r="AL3006" s="4">
        <v>28</v>
      </c>
      <c r="AM3006" s="4">
        <v>5</v>
      </c>
      <c r="AN3006" s="4">
        <v>39</v>
      </c>
    </row>
    <row r="3007" spans="28:40" x14ac:dyDescent="0.25">
      <c r="AB3007" s="4">
        <v>3006</v>
      </c>
      <c r="AC3007" s="4" t="s">
        <v>14</v>
      </c>
      <c r="AD3007" s="4" t="s">
        <v>33</v>
      </c>
      <c r="AE3007" s="4" t="s">
        <v>22</v>
      </c>
      <c r="AF3007" s="4" t="s">
        <v>17</v>
      </c>
      <c r="AG3007" s="4" t="s">
        <v>20</v>
      </c>
      <c r="AH3007" s="4" t="s">
        <v>23</v>
      </c>
      <c r="AI3007" s="5">
        <v>4000</v>
      </c>
      <c r="AJ3007" s="4">
        <v>0</v>
      </c>
      <c r="AK3007" s="4">
        <v>5</v>
      </c>
      <c r="AL3007" s="4">
        <v>11</v>
      </c>
      <c r="AM3007" s="4">
        <v>3</v>
      </c>
      <c r="AN3007" s="4">
        <v>19</v>
      </c>
    </row>
    <row r="3008" spans="28:40" x14ac:dyDescent="0.25">
      <c r="AB3008" s="4">
        <v>3007</v>
      </c>
      <c r="AC3008" s="4" t="s">
        <v>14</v>
      </c>
      <c r="AD3008" s="4" t="s">
        <v>62</v>
      </c>
      <c r="AE3008" s="4" t="s">
        <v>22</v>
      </c>
      <c r="AF3008" s="4" t="s">
        <v>17</v>
      </c>
      <c r="AG3008" s="4" t="s">
        <v>20</v>
      </c>
      <c r="AH3008" s="4" t="s">
        <v>23</v>
      </c>
      <c r="AI3008" s="5">
        <v>3000</v>
      </c>
      <c r="AJ3008" s="4">
        <v>0</v>
      </c>
      <c r="AK3008" s="4">
        <v>6</v>
      </c>
      <c r="AL3008" s="4">
        <v>17</v>
      </c>
      <c r="AM3008" s="4">
        <v>3</v>
      </c>
      <c r="AN3008" s="4">
        <v>26</v>
      </c>
    </row>
    <row r="3009" spans="28:40" x14ac:dyDescent="0.25">
      <c r="AB3009" s="4">
        <v>3008</v>
      </c>
      <c r="AC3009" s="4" t="s">
        <v>14</v>
      </c>
      <c r="AD3009" s="4" t="s">
        <v>33</v>
      </c>
      <c r="AE3009" s="4" t="s">
        <v>22</v>
      </c>
      <c r="AF3009" s="4" t="s">
        <v>17</v>
      </c>
      <c r="AG3009" s="4" t="s">
        <v>20</v>
      </c>
      <c r="AH3009" s="4" t="s">
        <v>23</v>
      </c>
      <c r="AI3009" s="5">
        <v>4000</v>
      </c>
      <c r="AJ3009" s="4">
        <v>0</v>
      </c>
      <c r="AK3009" s="4">
        <v>6</v>
      </c>
      <c r="AL3009" s="4">
        <v>18</v>
      </c>
      <c r="AM3009" s="4">
        <v>5</v>
      </c>
      <c r="AN3009" s="4">
        <v>29</v>
      </c>
    </row>
    <row r="3010" spans="28:40" x14ac:dyDescent="0.25">
      <c r="AB3010" s="4">
        <v>3009</v>
      </c>
      <c r="AC3010" s="4" t="s">
        <v>14</v>
      </c>
      <c r="AD3010" s="4" t="s">
        <v>39</v>
      </c>
      <c r="AE3010" s="4" t="s">
        <v>22</v>
      </c>
      <c r="AF3010" s="4" t="s">
        <v>17</v>
      </c>
      <c r="AG3010" s="4" t="s">
        <v>20</v>
      </c>
      <c r="AH3010" s="4" t="s">
        <v>23</v>
      </c>
      <c r="AI3010" s="5">
        <v>4000</v>
      </c>
      <c r="AJ3010" s="4">
        <v>0</v>
      </c>
      <c r="AK3010" s="4">
        <v>12</v>
      </c>
      <c r="AL3010" s="4">
        <v>29</v>
      </c>
      <c r="AM3010" s="4">
        <v>11</v>
      </c>
      <c r="AN3010" s="4">
        <v>52</v>
      </c>
    </row>
    <row r="3011" spans="28:40" x14ac:dyDescent="0.25">
      <c r="AB3011" s="4">
        <v>3010</v>
      </c>
      <c r="AC3011" s="4" t="s">
        <v>14</v>
      </c>
      <c r="AD3011" s="4" t="s">
        <v>44</v>
      </c>
      <c r="AE3011" s="4" t="s">
        <v>22</v>
      </c>
      <c r="AF3011" s="4" t="s">
        <v>17</v>
      </c>
      <c r="AG3011" s="4" t="s">
        <v>20</v>
      </c>
      <c r="AH3011" s="4" t="s">
        <v>23</v>
      </c>
      <c r="AI3011" s="5">
        <v>4000</v>
      </c>
      <c r="AJ3011" s="4">
        <v>0</v>
      </c>
      <c r="AK3011" s="4">
        <v>10</v>
      </c>
      <c r="AL3011" s="4">
        <v>28</v>
      </c>
      <c r="AM3011" s="4">
        <v>12</v>
      </c>
      <c r="AN3011" s="4">
        <v>50</v>
      </c>
    </row>
    <row r="3012" spans="28:40" x14ac:dyDescent="0.25">
      <c r="AB3012" s="4">
        <v>3011</v>
      </c>
      <c r="AC3012" s="4" t="s">
        <v>14</v>
      </c>
      <c r="AD3012" s="4" t="s">
        <v>34</v>
      </c>
      <c r="AE3012" s="4" t="s">
        <v>22</v>
      </c>
      <c r="AF3012" s="4" t="s">
        <v>17</v>
      </c>
      <c r="AG3012" s="4" t="s">
        <v>20</v>
      </c>
      <c r="AH3012" s="4" t="s">
        <v>23</v>
      </c>
      <c r="AI3012" s="5" t="e">
        <v>#NULL!</v>
      </c>
      <c r="AJ3012" s="4">
        <v>0</v>
      </c>
      <c r="AK3012" s="4">
        <v>12</v>
      </c>
      <c r="AL3012" s="4">
        <v>23</v>
      </c>
      <c r="AM3012" s="4">
        <v>6</v>
      </c>
      <c r="AN3012" s="4">
        <v>41</v>
      </c>
    </row>
    <row r="3013" spans="28:40" x14ac:dyDescent="0.25">
      <c r="AB3013" s="4">
        <v>3012</v>
      </c>
      <c r="AC3013" s="4" t="s">
        <v>14</v>
      </c>
      <c r="AD3013" s="4" t="s">
        <v>34</v>
      </c>
      <c r="AE3013" s="4" t="s">
        <v>22</v>
      </c>
      <c r="AF3013" s="4" t="s">
        <v>17</v>
      </c>
      <c r="AG3013" s="4" t="s">
        <v>20</v>
      </c>
      <c r="AH3013" s="4" t="s">
        <v>23</v>
      </c>
      <c r="AI3013" s="5">
        <v>6000</v>
      </c>
      <c r="AJ3013" s="4">
        <v>0</v>
      </c>
      <c r="AK3013" s="4">
        <v>12</v>
      </c>
      <c r="AL3013" s="4">
        <v>28</v>
      </c>
      <c r="AM3013" s="4">
        <v>5</v>
      </c>
      <c r="AN3013" s="4">
        <v>45</v>
      </c>
    </row>
    <row r="3014" spans="28:40" x14ac:dyDescent="0.25">
      <c r="AB3014" s="4">
        <v>3013</v>
      </c>
      <c r="AC3014" s="4" t="s">
        <v>14</v>
      </c>
      <c r="AD3014" s="4" t="s">
        <v>39</v>
      </c>
      <c r="AE3014" s="4" t="s">
        <v>22</v>
      </c>
      <c r="AF3014" s="4" t="s">
        <v>17</v>
      </c>
      <c r="AG3014" s="4" t="s">
        <v>20</v>
      </c>
      <c r="AH3014" s="4" t="s">
        <v>23</v>
      </c>
      <c r="AI3014" s="5">
        <v>3000</v>
      </c>
      <c r="AJ3014" s="4">
        <v>0</v>
      </c>
      <c r="AK3014" s="4">
        <v>7</v>
      </c>
      <c r="AL3014" s="4">
        <v>18</v>
      </c>
      <c r="AM3014" s="4">
        <v>7</v>
      </c>
      <c r="AN3014" s="4">
        <v>32</v>
      </c>
    </row>
    <row r="3015" spans="28:40" x14ac:dyDescent="0.25">
      <c r="AB3015" s="4">
        <v>3014</v>
      </c>
      <c r="AC3015" s="4" t="s">
        <v>14</v>
      </c>
      <c r="AD3015" s="4" t="s">
        <v>33</v>
      </c>
      <c r="AE3015" s="4" t="s">
        <v>22</v>
      </c>
      <c r="AF3015" s="4" t="s">
        <v>17</v>
      </c>
      <c r="AG3015" s="4" t="s">
        <v>20</v>
      </c>
      <c r="AH3015" s="4" t="s">
        <v>23</v>
      </c>
      <c r="AI3015" s="5">
        <v>3000</v>
      </c>
      <c r="AJ3015" s="4">
        <v>0</v>
      </c>
      <c r="AK3015" s="4">
        <v>7</v>
      </c>
      <c r="AL3015" s="4">
        <v>28</v>
      </c>
      <c r="AM3015" s="4">
        <v>5</v>
      </c>
      <c r="AN3015" s="4">
        <v>40</v>
      </c>
    </row>
    <row r="3016" spans="28:40" x14ac:dyDescent="0.25">
      <c r="AB3016" s="4">
        <v>3015</v>
      </c>
      <c r="AC3016" s="4" t="s">
        <v>14</v>
      </c>
      <c r="AD3016" s="4" t="s">
        <v>12</v>
      </c>
      <c r="AE3016" s="4" t="s">
        <v>22</v>
      </c>
      <c r="AF3016" s="4" t="s">
        <v>17</v>
      </c>
      <c r="AG3016" s="4" t="s">
        <v>20</v>
      </c>
      <c r="AH3016" s="4" t="s">
        <v>23</v>
      </c>
      <c r="AI3016" s="5">
        <v>3000</v>
      </c>
      <c r="AJ3016" s="4">
        <v>0</v>
      </c>
      <c r="AK3016" s="4">
        <v>7</v>
      </c>
      <c r="AL3016" s="4">
        <v>25</v>
      </c>
      <c r="AM3016" s="4">
        <v>6</v>
      </c>
      <c r="AN3016" s="4">
        <v>38</v>
      </c>
    </row>
    <row r="3017" spans="28:40" x14ac:dyDescent="0.25">
      <c r="AB3017" s="4">
        <v>3016</v>
      </c>
      <c r="AC3017" s="4" t="s">
        <v>14</v>
      </c>
      <c r="AD3017" s="4" t="s">
        <v>12</v>
      </c>
      <c r="AE3017" s="4" t="s">
        <v>22</v>
      </c>
      <c r="AF3017" s="4" t="s">
        <v>17</v>
      </c>
      <c r="AG3017" s="4" t="s">
        <v>20</v>
      </c>
      <c r="AH3017" s="4" t="s">
        <v>23</v>
      </c>
      <c r="AI3017" s="5">
        <v>3000</v>
      </c>
      <c r="AJ3017" s="4">
        <v>0</v>
      </c>
      <c r="AK3017" s="4">
        <v>10</v>
      </c>
      <c r="AL3017" s="4">
        <v>39</v>
      </c>
      <c r="AM3017" s="4">
        <v>14</v>
      </c>
      <c r="AN3017" s="4">
        <v>63</v>
      </c>
    </row>
    <row r="3018" spans="28:40" x14ac:dyDescent="0.25">
      <c r="AB3018" s="4">
        <v>3017</v>
      </c>
      <c r="AC3018" s="4" t="s">
        <v>14</v>
      </c>
      <c r="AD3018" s="4" t="s">
        <v>44</v>
      </c>
      <c r="AE3018" s="4" t="s">
        <v>22</v>
      </c>
      <c r="AF3018" s="4" t="s">
        <v>17</v>
      </c>
      <c r="AG3018" s="4" t="s">
        <v>20</v>
      </c>
      <c r="AH3018" s="4" t="s">
        <v>23</v>
      </c>
      <c r="AI3018" s="5" t="e">
        <v>#NULL!</v>
      </c>
      <c r="AJ3018" s="4">
        <v>0</v>
      </c>
      <c r="AK3018" s="4">
        <v>16</v>
      </c>
      <c r="AL3018" s="4">
        <v>28</v>
      </c>
      <c r="AM3018" s="4">
        <v>14</v>
      </c>
      <c r="AN3018" s="4">
        <v>58</v>
      </c>
    </row>
    <row r="3019" spans="28:40" x14ac:dyDescent="0.25">
      <c r="AB3019" s="4">
        <v>3018</v>
      </c>
      <c r="AC3019" s="4" t="s">
        <v>14</v>
      </c>
      <c r="AD3019" s="4" t="s">
        <v>30</v>
      </c>
      <c r="AE3019" s="4" t="s">
        <v>22</v>
      </c>
      <c r="AF3019" s="4" t="s">
        <v>17</v>
      </c>
      <c r="AG3019" s="4" t="s">
        <v>20</v>
      </c>
      <c r="AH3019" s="4" t="s">
        <v>23</v>
      </c>
      <c r="AI3019" s="5">
        <v>3500</v>
      </c>
      <c r="AJ3019" s="4">
        <v>0</v>
      </c>
      <c r="AK3019" s="4">
        <v>12</v>
      </c>
      <c r="AL3019" s="4">
        <v>26</v>
      </c>
      <c r="AM3019" s="4">
        <v>14</v>
      </c>
      <c r="AN3019" s="4">
        <v>52</v>
      </c>
    </row>
    <row r="3020" spans="28:40" x14ac:dyDescent="0.25">
      <c r="AB3020" s="4">
        <v>3019</v>
      </c>
      <c r="AC3020" s="4" t="s">
        <v>14</v>
      </c>
      <c r="AD3020" s="4" t="s">
        <v>42</v>
      </c>
      <c r="AE3020" s="4" t="s">
        <v>22</v>
      </c>
      <c r="AF3020" s="4" t="s">
        <v>17</v>
      </c>
      <c r="AG3020" s="4" t="s">
        <v>20</v>
      </c>
      <c r="AH3020" s="4" t="s">
        <v>23</v>
      </c>
      <c r="AI3020" s="5">
        <v>3500</v>
      </c>
      <c r="AJ3020" s="4">
        <v>0</v>
      </c>
      <c r="AK3020" s="4">
        <v>13</v>
      </c>
      <c r="AL3020" s="4">
        <v>21</v>
      </c>
      <c r="AM3020" s="4">
        <v>13</v>
      </c>
      <c r="AN3020" s="4">
        <v>47</v>
      </c>
    </row>
    <row r="3021" spans="28:40" x14ac:dyDescent="0.25">
      <c r="AB3021" s="4">
        <v>3020</v>
      </c>
      <c r="AC3021" s="4" t="s">
        <v>14</v>
      </c>
      <c r="AD3021" s="4" t="s">
        <v>41</v>
      </c>
      <c r="AE3021" s="4" t="s">
        <v>22</v>
      </c>
      <c r="AF3021" s="4" t="s">
        <v>17</v>
      </c>
      <c r="AG3021" s="4" t="s">
        <v>20</v>
      </c>
      <c r="AH3021" s="4" t="s">
        <v>23</v>
      </c>
      <c r="AI3021" s="5">
        <v>4000</v>
      </c>
      <c r="AJ3021" s="4">
        <v>0</v>
      </c>
      <c r="AK3021" s="4">
        <v>13</v>
      </c>
      <c r="AL3021" s="4">
        <v>32</v>
      </c>
      <c r="AM3021" s="4">
        <v>17</v>
      </c>
      <c r="AN3021" s="4">
        <v>62</v>
      </c>
    </row>
    <row r="3022" spans="28:40" x14ac:dyDescent="0.25">
      <c r="AB3022" s="4">
        <v>3021</v>
      </c>
      <c r="AC3022" s="4" t="s">
        <v>20</v>
      </c>
      <c r="AD3022" s="4" t="s">
        <v>71</v>
      </c>
      <c r="AE3022" s="4" t="s">
        <v>22</v>
      </c>
      <c r="AF3022" s="4" t="s">
        <v>17</v>
      </c>
      <c r="AG3022" s="4" t="s">
        <v>20</v>
      </c>
      <c r="AH3022" s="4" t="s">
        <v>23</v>
      </c>
      <c r="AI3022" s="5">
        <v>4000</v>
      </c>
      <c r="AJ3022" s="4">
        <v>0</v>
      </c>
      <c r="AK3022" s="4">
        <v>12</v>
      </c>
      <c r="AL3022" s="4">
        <v>25</v>
      </c>
      <c r="AM3022" s="4">
        <v>17</v>
      </c>
      <c r="AN3022" s="4">
        <v>54</v>
      </c>
    </row>
    <row r="3023" spans="28:40" x14ac:dyDescent="0.25">
      <c r="AB3023" s="4">
        <v>3022</v>
      </c>
      <c r="AC3023" s="4" t="s">
        <v>14</v>
      </c>
      <c r="AD3023" s="4" t="s">
        <v>38</v>
      </c>
      <c r="AE3023" s="4" t="s">
        <v>22</v>
      </c>
      <c r="AF3023" s="4" t="s">
        <v>17</v>
      </c>
      <c r="AG3023" s="4" t="s">
        <v>20</v>
      </c>
      <c r="AH3023" s="4" t="s">
        <v>23</v>
      </c>
      <c r="AI3023" s="5">
        <v>3500</v>
      </c>
      <c r="AJ3023" s="4">
        <v>0</v>
      </c>
      <c r="AK3023" s="4">
        <v>13</v>
      </c>
      <c r="AL3023" s="4">
        <v>23</v>
      </c>
      <c r="AM3023" s="4">
        <v>15</v>
      </c>
      <c r="AN3023" s="4">
        <v>51</v>
      </c>
    </row>
    <row r="3024" spans="28:40" x14ac:dyDescent="0.25">
      <c r="AB3024" s="4">
        <v>3023</v>
      </c>
      <c r="AC3024" s="4" t="s">
        <v>14</v>
      </c>
      <c r="AD3024" s="4" t="s">
        <v>49</v>
      </c>
      <c r="AE3024" s="4" t="s">
        <v>22</v>
      </c>
      <c r="AF3024" s="4" t="s">
        <v>17</v>
      </c>
      <c r="AG3024" s="4" t="s">
        <v>20</v>
      </c>
      <c r="AH3024" s="4" t="s">
        <v>36</v>
      </c>
      <c r="AI3024" s="5">
        <v>5000</v>
      </c>
      <c r="AJ3024" s="4">
        <v>2</v>
      </c>
      <c r="AK3024" s="4">
        <v>11</v>
      </c>
      <c r="AL3024" s="4">
        <v>23</v>
      </c>
      <c r="AM3024" s="4">
        <v>12</v>
      </c>
      <c r="AN3024" s="4">
        <v>46</v>
      </c>
    </row>
    <row r="3025" spans="28:40" x14ac:dyDescent="0.25">
      <c r="AB3025" s="4">
        <v>3024</v>
      </c>
      <c r="AC3025" s="4" t="s">
        <v>14</v>
      </c>
      <c r="AD3025" s="4" t="s">
        <v>40</v>
      </c>
      <c r="AE3025" s="4" t="s">
        <v>22</v>
      </c>
      <c r="AF3025" s="4" t="s">
        <v>17</v>
      </c>
      <c r="AG3025" s="4" t="s">
        <v>20</v>
      </c>
      <c r="AH3025" s="4" t="s">
        <v>23</v>
      </c>
      <c r="AI3025" s="5">
        <v>4000</v>
      </c>
      <c r="AJ3025" s="4">
        <v>0</v>
      </c>
      <c r="AK3025" s="4">
        <v>13</v>
      </c>
      <c r="AL3025" s="4">
        <v>21</v>
      </c>
      <c r="AM3025" s="4">
        <v>15</v>
      </c>
      <c r="AN3025" s="4">
        <v>49</v>
      </c>
    </row>
    <row r="3026" spans="28:40" x14ac:dyDescent="0.25">
      <c r="AB3026" s="4">
        <v>3025</v>
      </c>
      <c r="AC3026" s="4" t="s">
        <v>14</v>
      </c>
      <c r="AD3026" s="4" t="s">
        <v>34</v>
      </c>
      <c r="AE3026" s="4" t="s">
        <v>22</v>
      </c>
      <c r="AF3026" s="4" t="s">
        <v>17</v>
      </c>
      <c r="AG3026" s="4" t="s">
        <v>20</v>
      </c>
      <c r="AH3026" s="4" t="s">
        <v>23</v>
      </c>
      <c r="AI3026" s="5">
        <v>10000</v>
      </c>
      <c r="AJ3026" s="4">
        <v>2</v>
      </c>
      <c r="AK3026" s="4">
        <v>14</v>
      </c>
      <c r="AL3026" s="4">
        <v>27</v>
      </c>
      <c r="AM3026" s="4">
        <v>22</v>
      </c>
      <c r="AN3026" s="4">
        <v>63</v>
      </c>
    </row>
    <row r="3027" spans="28:40" x14ac:dyDescent="0.25">
      <c r="AB3027" s="4">
        <v>3026</v>
      </c>
      <c r="AC3027" s="4" t="s">
        <v>14</v>
      </c>
      <c r="AD3027" s="4" t="s">
        <v>47</v>
      </c>
      <c r="AE3027" s="4" t="s">
        <v>22</v>
      </c>
      <c r="AF3027" s="4" t="s">
        <v>17</v>
      </c>
      <c r="AG3027" s="4" t="s">
        <v>20</v>
      </c>
      <c r="AH3027" s="4" t="s">
        <v>23</v>
      </c>
      <c r="AI3027" s="5">
        <v>4000</v>
      </c>
      <c r="AJ3027" s="4">
        <v>0</v>
      </c>
      <c r="AK3027" s="4">
        <v>14</v>
      </c>
      <c r="AL3027" s="4">
        <v>26</v>
      </c>
      <c r="AM3027" s="4">
        <v>14</v>
      </c>
      <c r="AN3027" s="4">
        <v>54</v>
      </c>
    </row>
    <row r="3028" spans="28:40" x14ac:dyDescent="0.25">
      <c r="AB3028" s="4">
        <v>3027</v>
      </c>
      <c r="AC3028" s="4" t="s">
        <v>14</v>
      </c>
      <c r="AD3028" s="4" t="s">
        <v>68</v>
      </c>
      <c r="AE3028" s="4" t="s">
        <v>22</v>
      </c>
      <c r="AF3028" s="4" t="s">
        <v>17</v>
      </c>
      <c r="AG3028" s="4" t="s">
        <v>20</v>
      </c>
      <c r="AH3028" s="4" t="s">
        <v>36</v>
      </c>
      <c r="AI3028" s="5">
        <v>4000</v>
      </c>
      <c r="AJ3028" s="4">
        <v>1</v>
      </c>
      <c r="AK3028" s="4">
        <v>14</v>
      </c>
      <c r="AL3028" s="4">
        <v>26</v>
      </c>
      <c r="AM3028" s="4">
        <v>24</v>
      </c>
      <c r="AN3028" s="4">
        <v>64</v>
      </c>
    </row>
    <row r="3029" spans="28:40" x14ac:dyDescent="0.25">
      <c r="AB3029" s="4">
        <v>3028</v>
      </c>
      <c r="AC3029" s="4" t="s">
        <v>14</v>
      </c>
      <c r="AD3029" s="4" t="s">
        <v>71</v>
      </c>
      <c r="AE3029" s="4" t="s">
        <v>16</v>
      </c>
      <c r="AF3029" s="4" t="s">
        <v>17</v>
      </c>
      <c r="AG3029" s="4" t="s">
        <v>20</v>
      </c>
      <c r="AH3029" s="4" t="s">
        <v>36</v>
      </c>
      <c r="AI3029" s="5">
        <v>6000</v>
      </c>
      <c r="AJ3029" s="4">
        <v>2</v>
      </c>
      <c r="AK3029" s="4">
        <v>15</v>
      </c>
      <c r="AL3029" s="4">
        <v>29</v>
      </c>
      <c r="AM3029" s="4">
        <v>18</v>
      </c>
      <c r="AN3029" s="4">
        <v>62</v>
      </c>
    </row>
    <row r="3030" spans="28:40" x14ac:dyDescent="0.25">
      <c r="AB3030" s="4">
        <v>3029</v>
      </c>
      <c r="AC3030" s="4" t="s">
        <v>14</v>
      </c>
      <c r="AD3030" s="4" t="s">
        <v>51</v>
      </c>
      <c r="AE3030" s="4" t="s">
        <v>16</v>
      </c>
      <c r="AF3030" s="4" t="s">
        <v>17</v>
      </c>
      <c r="AG3030" s="4" t="s">
        <v>20</v>
      </c>
      <c r="AH3030" s="4" t="s">
        <v>36</v>
      </c>
      <c r="AI3030" s="5">
        <v>3500</v>
      </c>
      <c r="AJ3030" s="4">
        <v>1</v>
      </c>
      <c r="AK3030" s="4">
        <v>18</v>
      </c>
      <c r="AL3030" s="4">
        <v>22</v>
      </c>
      <c r="AM3030" s="4">
        <v>21</v>
      </c>
      <c r="AN3030" s="4">
        <v>61</v>
      </c>
    </row>
    <row r="3031" spans="28:40" x14ac:dyDescent="0.25">
      <c r="AB3031" s="4">
        <v>3030</v>
      </c>
      <c r="AC3031" s="4" t="s">
        <v>14</v>
      </c>
      <c r="AD3031" s="4" t="s">
        <v>52</v>
      </c>
      <c r="AE3031" s="4" t="s">
        <v>16</v>
      </c>
      <c r="AF3031" s="4" t="s">
        <v>17</v>
      </c>
      <c r="AG3031" s="4" t="s">
        <v>20</v>
      </c>
      <c r="AH3031" s="4" t="s">
        <v>36</v>
      </c>
      <c r="AI3031" s="5">
        <v>6000</v>
      </c>
      <c r="AJ3031" s="4">
        <v>1</v>
      </c>
      <c r="AK3031" s="4">
        <v>15</v>
      </c>
      <c r="AL3031" s="4">
        <v>30</v>
      </c>
      <c r="AM3031" s="4">
        <v>18</v>
      </c>
      <c r="AN3031" s="4">
        <v>63</v>
      </c>
    </row>
    <row r="3032" spans="28:40" x14ac:dyDescent="0.25">
      <c r="AB3032" s="4">
        <v>3031</v>
      </c>
      <c r="AC3032" s="4" t="s">
        <v>20</v>
      </c>
      <c r="AD3032" s="4" t="s">
        <v>44</v>
      </c>
      <c r="AE3032" s="4" t="s">
        <v>16</v>
      </c>
      <c r="AF3032" s="4" t="s">
        <v>17</v>
      </c>
      <c r="AG3032" s="4" t="s">
        <v>20</v>
      </c>
      <c r="AH3032" s="4" t="s">
        <v>36</v>
      </c>
      <c r="AI3032" s="5">
        <v>4500</v>
      </c>
      <c r="AJ3032" s="4">
        <v>1.5</v>
      </c>
      <c r="AK3032" s="4">
        <v>15</v>
      </c>
      <c r="AL3032" s="4">
        <v>29</v>
      </c>
      <c r="AM3032" s="4">
        <v>20</v>
      </c>
      <c r="AN3032" s="4">
        <v>64</v>
      </c>
    </row>
    <row r="3033" spans="28:40" x14ac:dyDescent="0.25">
      <c r="AB3033" s="4">
        <v>3032</v>
      </c>
      <c r="AC3033" s="4" t="s">
        <v>20</v>
      </c>
      <c r="AD3033" s="4" t="s">
        <v>62</v>
      </c>
      <c r="AE3033" s="4" t="s">
        <v>16</v>
      </c>
      <c r="AF3033" s="4" t="s">
        <v>17</v>
      </c>
      <c r="AG3033" s="4" t="s">
        <v>20</v>
      </c>
      <c r="AH3033" s="4" t="s">
        <v>36</v>
      </c>
      <c r="AI3033" s="5">
        <v>5000</v>
      </c>
      <c r="AJ3033" s="4">
        <v>1</v>
      </c>
      <c r="AK3033" s="4">
        <v>17</v>
      </c>
      <c r="AL3033" s="4">
        <v>23</v>
      </c>
      <c r="AM3033" s="4">
        <v>22</v>
      </c>
      <c r="AN3033" s="4">
        <v>62</v>
      </c>
    </row>
    <row r="3034" spans="28:40" x14ac:dyDescent="0.25">
      <c r="AB3034" s="4">
        <v>3033</v>
      </c>
      <c r="AC3034" s="4" t="s">
        <v>20</v>
      </c>
      <c r="AD3034" s="4" t="s">
        <v>49</v>
      </c>
      <c r="AE3034" s="4" t="s">
        <v>16</v>
      </c>
      <c r="AF3034" s="4" t="s">
        <v>17</v>
      </c>
      <c r="AG3034" s="4" t="s">
        <v>20</v>
      </c>
      <c r="AH3034" s="4" t="s">
        <v>36</v>
      </c>
      <c r="AI3034" s="5">
        <v>5000</v>
      </c>
      <c r="AJ3034" s="4">
        <v>3</v>
      </c>
      <c r="AK3034" s="4">
        <v>17</v>
      </c>
      <c r="AL3034" s="4">
        <v>28</v>
      </c>
      <c r="AM3034" s="4">
        <v>20</v>
      </c>
      <c r="AN3034" s="4">
        <v>65</v>
      </c>
    </row>
    <row r="3035" spans="28:40" x14ac:dyDescent="0.25">
      <c r="AB3035" s="4">
        <v>3034</v>
      </c>
      <c r="AC3035" s="4" t="s">
        <v>14</v>
      </c>
      <c r="AD3035" s="4" t="s">
        <v>31</v>
      </c>
      <c r="AE3035" s="4" t="s">
        <v>16</v>
      </c>
      <c r="AF3035" s="4" t="s">
        <v>17</v>
      </c>
      <c r="AG3035" s="4" t="s">
        <v>20</v>
      </c>
      <c r="AH3035" s="4" t="s">
        <v>23</v>
      </c>
      <c r="AI3035" s="5">
        <v>3500</v>
      </c>
      <c r="AJ3035" s="4">
        <v>0</v>
      </c>
      <c r="AK3035" s="4">
        <v>15</v>
      </c>
      <c r="AL3035" s="4">
        <v>30</v>
      </c>
      <c r="AM3035" s="4">
        <v>15</v>
      </c>
      <c r="AN3035" s="4">
        <v>60</v>
      </c>
    </row>
    <row r="3036" spans="28:40" x14ac:dyDescent="0.25">
      <c r="AB3036" s="4">
        <v>3035</v>
      </c>
      <c r="AC3036" s="4" t="s">
        <v>14</v>
      </c>
      <c r="AD3036" s="4" t="s">
        <v>40</v>
      </c>
      <c r="AE3036" s="4" t="s">
        <v>16</v>
      </c>
      <c r="AF3036" s="4" t="s">
        <v>17</v>
      </c>
      <c r="AG3036" s="4" t="s">
        <v>20</v>
      </c>
      <c r="AH3036" s="4" t="s">
        <v>36</v>
      </c>
      <c r="AI3036" s="5">
        <v>6000</v>
      </c>
      <c r="AJ3036" s="4">
        <v>2</v>
      </c>
      <c r="AK3036" s="4">
        <v>16</v>
      </c>
      <c r="AL3036" s="4">
        <v>20</v>
      </c>
      <c r="AM3036" s="4">
        <v>14</v>
      </c>
      <c r="AN3036" s="4">
        <v>50</v>
      </c>
    </row>
    <row r="3037" spans="28:40" x14ac:dyDescent="0.25">
      <c r="AB3037" s="4">
        <v>3036</v>
      </c>
      <c r="AC3037" s="4" t="s">
        <v>14</v>
      </c>
      <c r="AD3037" s="4" t="s">
        <v>31</v>
      </c>
      <c r="AE3037" s="4" t="s">
        <v>16</v>
      </c>
      <c r="AF3037" s="4" t="s">
        <v>17</v>
      </c>
      <c r="AG3037" s="4" t="s">
        <v>20</v>
      </c>
      <c r="AH3037" s="4" t="s">
        <v>17</v>
      </c>
      <c r="AI3037" s="5" t="e">
        <v>#NULL!</v>
      </c>
      <c r="AJ3037" s="4">
        <v>0.5</v>
      </c>
      <c r="AK3037" s="4">
        <v>16</v>
      </c>
      <c r="AL3037" s="4">
        <v>30</v>
      </c>
      <c r="AM3037" s="4">
        <v>14</v>
      </c>
      <c r="AN3037" s="4">
        <v>60</v>
      </c>
    </row>
    <row r="3038" spans="28:40" x14ac:dyDescent="0.25">
      <c r="AB3038" s="4">
        <v>3037</v>
      </c>
      <c r="AC3038" s="4" t="s">
        <v>14</v>
      </c>
      <c r="AD3038" s="4" t="s">
        <v>29</v>
      </c>
      <c r="AE3038" s="4" t="s">
        <v>16</v>
      </c>
      <c r="AF3038" s="4" t="s">
        <v>17</v>
      </c>
      <c r="AG3038" s="4" t="s">
        <v>20</v>
      </c>
      <c r="AH3038" s="4" t="s">
        <v>23</v>
      </c>
      <c r="AI3038" s="5">
        <v>3500</v>
      </c>
      <c r="AJ3038" s="4">
        <v>0</v>
      </c>
      <c r="AK3038" s="4">
        <v>17</v>
      </c>
      <c r="AL3038" s="4">
        <v>29</v>
      </c>
      <c r="AM3038" s="4">
        <v>22</v>
      </c>
      <c r="AN3038" s="4">
        <v>68</v>
      </c>
    </row>
    <row r="3039" spans="28:40" x14ac:dyDescent="0.25">
      <c r="AB3039" s="4">
        <v>3038</v>
      </c>
      <c r="AC3039" s="4" t="s">
        <v>14</v>
      </c>
      <c r="AD3039" s="4" t="s">
        <v>34</v>
      </c>
      <c r="AE3039" s="4" t="s">
        <v>16</v>
      </c>
      <c r="AF3039" s="4" t="s">
        <v>17</v>
      </c>
      <c r="AG3039" s="4" t="s">
        <v>20</v>
      </c>
      <c r="AH3039" s="4" t="s">
        <v>36</v>
      </c>
      <c r="AI3039" s="5">
        <v>4000</v>
      </c>
      <c r="AJ3039" s="4">
        <v>1</v>
      </c>
      <c r="AK3039" s="4">
        <v>17</v>
      </c>
      <c r="AL3039" s="4">
        <v>19</v>
      </c>
      <c r="AM3039" s="4">
        <v>20</v>
      </c>
      <c r="AN3039" s="4">
        <v>56</v>
      </c>
    </row>
    <row r="3040" spans="28:40" x14ac:dyDescent="0.25">
      <c r="AB3040" s="4">
        <v>3039</v>
      </c>
      <c r="AC3040" s="4" t="s">
        <v>20</v>
      </c>
      <c r="AD3040" s="4" t="s">
        <v>44</v>
      </c>
      <c r="AE3040" s="4" t="s">
        <v>16</v>
      </c>
      <c r="AF3040" s="4" t="s">
        <v>17</v>
      </c>
      <c r="AG3040" s="4" t="s">
        <v>20</v>
      </c>
      <c r="AH3040" s="4" t="s">
        <v>36</v>
      </c>
      <c r="AI3040" s="5">
        <v>4500</v>
      </c>
      <c r="AJ3040" s="4">
        <v>2</v>
      </c>
      <c r="AK3040" s="4">
        <v>19</v>
      </c>
      <c r="AL3040" s="4">
        <v>23</v>
      </c>
      <c r="AM3040" s="4">
        <v>16</v>
      </c>
      <c r="AN3040" s="4">
        <v>58</v>
      </c>
    </row>
    <row r="3041" spans="28:40" x14ac:dyDescent="0.25">
      <c r="AB3041" s="4">
        <v>3040</v>
      </c>
      <c r="AC3041" s="4" t="s">
        <v>20</v>
      </c>
      <c r="AD3041" s="4" t="s">
        <v>42</v>
      </c>
      <c r="AE3041" s="4" t="s">
        <v>16</v>
      </c>
      <c r="AF3041" s="4" t="s">
        <v>17</v>
      </c>
      <c r="AG3041" s="4" t="s">
        <v>20</v>
      </c>
      <c r="AH3041" s="4" t="s">
        <v>23</v>
      </c>
      <c r="AI3041" s="5">
        <v>3500</v>
      </c>
      <c r="AJ3041" s="4">
        <v>0</v>
      </c>
      <c r="AK3041" s="4">
        <v>15</v>
      </c>
      <c r="AL3041" s="4">
        <v>22</v>
      </c>
      <c r="AM3041" s="4">
        <v>22</v>
      </c>
      <c r="AN3041" s="4">
        <v>59</v>
      </c>
    </row>
    <row r="3042" spans="28:40" x14ac:dyDescent="0.25">
      <c r="AB3042" s="4">
        <v>3041</v>
      </c>
      <c r="AC3042" s="4" t="s">
        <v>14</v>
      </c>
      <c r="AD3042" s="4" t="s">
        <v>30</v>
      </c>
      <c r="AE3042" s="4" t="s">
        <v>16</v>
      </c>
      <c r="AF3042" s="4" t="s">
        <v>17</v>
      </c>
      <c r="AG3042" s="4" t="s">
        <v>20</v>
      </c>
      <c r="AH3042" s="4" t="s">
        <v>17</v>
      </c>
      <c r="AI3042" s="5" t="e">
        <v>#NULL!</v>
      </c>
      <c r="AJ3042" s="4">
        <v>0</v>
      </c>
      <c r="AK3042" s="4">
        <v>17</v>
      </c>
      <c r="AL3042" s="4">
        <v>17</v>
      </c>
      <c r="AM3042" s="4">
        <v>15</v>
      </c>
      <c r="AN3042" s="4">
        <v>49</v>
      </c>
    </row>
    <row r="3043" spans="28:40" x14ac:dyDescent="0.25">
      <c r="AB3043" s="4">
        <v>3042</v>
      </c>
      <c r="AC3043" s="4" t="s">
        <v>14</v>
      </c>
      <c r="AD3043" s="4" t="s">
        <v>28</v>
      </c>
      <c r="AE3043" s="4" t="s">
        <v>16</v>
      </c>
      <c r="AF3043" s="4" t="s">
        <v>17</v>
      </c>
      <c r="AG3043" s="4" t="s">
        <v>20</v>
      </c>
      <c r="AH3043" s="4" t="s">
        <v>36</v>
      </c>
      <c r="AI3043" s="5">
        <v>5000</v>
      </c>
      <c r="AJ3043" s="4">
        <v>1</v>
      </c>
      <c r="AK3043" s="4">
        <v>18</v>
      </c>
      <c r="AL3043" s="4">
        <v>23</v>
      </c>
      <c r="AM3043" s="4">
        <v>20</v>
      </c>
      <c r="AN3043" s="4">
        <v>61</v>
      </c>
    </row>
    <row r="3044" spans="28:40" x14ac:dyDescent="0.25">
      <c r="AB3044" s="4">
        <v>3043</v>
      </c>
      <c r="AC3044" s="4" t="s">
        <v>14</v>
      </c>
      <c r="AD3044" s="4" t="s">
        <v>47</v>
      </c>
      <c r="AE3044" s="4" t="s">
        <v>16</v>
      </c>
      <c r="AF3044" s="4" t="s">
        <v>17</v>
      </c>
      <c r="AG3044" s="4" t="s">
        <v>20</v>
      </c>
      <c r="AH3044" s="4" t="s">
        <v>36</v>
      </c>
      <c r="AI3044" s="5">
        <v>5000</v>
      </c>
      <c r="AJ3044" s="4">
        <v>3</v>
      </c>
      <c r="AK3044" s="4">
        <v>14</v>
      </c>
      <c r="AL3044" s="4">
        <v>25</v>
      </c>
      <c r="AM3044" s="4">
        <v>25</v>
      </c>
      <c r="AN3044" s="4">
        <v>64</v>
      </c>
    </row>
    <row r="3045" spans="28:40" x14ac:dyDescent="0.25">
      <c r="AB3045" s="4">
        <v>3044</v>
      </c>
      <c r="AC3045" s="4" t="s">
        <v>14</v>
      </c>
      <c r="AD3045" s="4" t="s">
        <v>27</v>
      </c>
      <c r="AE3045" s="4" t="s">
        <v>16</v>
      </c>
      <c r="AF3045" s="4" t="s">
        <v>17</v>
      </c>
      <c r="AG3045" s="4" t="s">
        <v>20</v>
      </c>
      <c r="AH3045" s="4" t="s">
        <v>36</v>
      </c>
      <c r="AI3045" s="5">
        <v>7000</v>
      </c>
      <c r="AJ3045" s="4">
        <v>4</v>
      </c>
      <c r="AK3045" s="4">
        <v>13</v>
      </c>
      <c r="AL3045" s="4">
        <v>30</v>
      </c>
      <c r="AM3045" s="4">
        <v>21</v>
      </c>
      <c r="AN3045" s="4">
        <v>64</v>
      </c>
    </row>
    <row r="3046" spans="28:40" x14ac:dyDescent="0.25">
      <c r="AB3046" s="4">
        <v>3045</v>
      </c>
      <c r="AC3046" s="4" t="s">
        <v>14</v>
      </c>
      <c r="AD3046" s="4" t="s">
        <v>52</v>
      </c>
      <c r="AE3046" s="4" t="s">
        <v>16</v>
      </c>
      <c r="AF3046" s="4" t="s">
        <v>17</v>
      </c>
      <c r="AG3046" s="4" t="s">
        <v>20</v>
      </c>
      <c r="AH3046" s="4" t="s">
        <v>36</v>
      </c>
      <c r="AI3046" s="5">
        <v>7000</v>
      </c>
      <c r="AJ3046" s="4">
        <v>3</v>
      </c>
      <c r="AK3046" s="4">
        <v>18</v>
      </c>
      <c r="AL3046" s="4">
        <v>26</v>
      </c>
      <c r="AM3046" s="4">
        <v>20</v>
      </c>
      <c r="AN3046" s="4">
        <v>64</v>
      </c>
    </row>
    <row r="3047" spans="28:40" x14ac:dyDescent="0.25">
      <c r="AB3047" s="4">
        <v>3046</v>
      </c>
      <c r="AC3047" s="4" t="s">
        <v>14</v>
      </c>
      <c r="AD3047" s="4" t="s">
        <v>50</v>
      </c>
      <c r="AE3047" s="4" t="s">
        <v>16</v>
      </c>
      <c r="AF3047" s="4" t="s">
        <v>17</v>
      </c>
      <c r="AG3047" s="4" t="s">
        <v>20</v>
      </c>
      <c r="AH3047" s="4" t="s">
        <v>36</v>
      </c>
      <c r="AI3047" s="5">
        <v>6000</v>
      </c>
      <c r="AJ3047" s="4">
        <v>3</v>
      </c>
      <c r="AK3047" s="4">
        <v>13</v>
      </c>
      <c r="AL3047" s="4">
        <v>24</v>
      </c>
      <c r="AM3047" s="4">
        <v>25</v>
      </c>
      <c r="AN3047" s="4">
        <v>62</v>
      </c>
    </row>
    <row r="3048" spans="28:40" x14ac:dyDescent="0.25">
      <c r="AB3048" s="4">
        <v>3047</v>
      </c>
      <c r="AC3048" s="4" t="s">
        <v>14</v>
      </c>
      <c r="AD3048" s="4" t="s">
        <v>28</v>
      </c>
      <c r="AE3048" s="4" t="s">
        <v>16</v>
      </c>
      <c r="AF3048" s="4" t="s">
        <v>17</v>
      </c>
      <c r="AG3048" s="4" t="s">
        <v>20</v>
      </c>
      <c r="AH3048" s="4" t="s">
        <v>36</v>
      </c>
      <c r="AI3048" s="5">
        <v>7000</v>
      </c>
      <c r="AJ3048" s="4">
        <v>3</v>
      </c>
      <c r="AK3048" s="4">
        <v>11</v>
      </c>
      <c r="AL3048" s="4">
        <v>32</v>
      </c>
      <c r="AM3048" s="4">
        <v>22</v>
      </c>
      <c r="AN3048" s="4">
        <v>65</v>
      </c>
    </row>
    <row r="3049" spans="28:40" x14ac:dyDescent="0.25">
      <c r="AB3049" s="4">
        <v>3048</v>
      </c>
      <c r="AC3049" s="4" t="s">
        <v>14</v>
      </c>
      <c r="AD3049" s="4" t="s">
        <v>71</v>
      </c>
      <c r="AE3049" s="4" t="s">
        <v>16</v>
      </c>
      <c r="AF3049" s="4" t="s">
        <v>17</v>
      </c>
      <c r="AG3049" s="4" t="s">
        <v>18</v>
      </c>
      <c r="AH3049" s="4" t="s">
        <v>36</v>
      </c>
      <c r="AI3049" s="5">
        <v>8000</v>
      </c>
      <c r="AJ3049" s="4">
        <v>4</v>
      </c>
      <c r="AK3049" s="4">
        <v>13</v>
      </c>
      <c r="AL3049" s="4">
        <v>23</v>
      </c>
      <c r="AM3049" s="4">
        <v>25</v>
      </c>
      <c r="AN3049" s="4">
        <v>61</v>
      </c>
    </row>
    <row r="3050" spans="28:40" x14ac:dyDescent="0.25">
      <c r="AB3050" s="4">
        <v>3049</v>
      </c>
      <c r="AC3050" s="4" t="s">
        <v>14</v>
      </c>
      <c r="AD3050" s="4" t="s">
        <v>51</v>
      </c>
      <c r="AE3050" s="4" t="s">
        <v>16</v>
      </c>
      <c r="AF3050" s="4" t="s">
        <v>17</v>
      </c>
      <c r="AG3050" s="4" t="s">
        <v>18</v>
      </c>
      <c r="AH3050" s="4" t="s">
        <v>36</v>
      </c>
      <c r="AI3050" s="5">
        <v>6000</v>
      </c>
      <c r="AJ3050" s="4">
        <v>2</v>
      </c>
      <c r="AK3050" s="4">
        <v>14</v>
      </c>
      <c r="AL3050" s="4">
        <v>31</v>
      </c>
      <c r="AM3050" s="4">
        <v>25</v>
      </c>
      <c r="AN3050" s="4">
        <v>70</v>
      </c>
    </row>
    <row r="3051" spans="28:40" x14ac:dyDescent="0.25">
      <c r="AB3051" s="4">
        <v>3050</v>
      </c>
      <c r="AC3051" s="4" t="s">
        <v>14</v>
      </c>
      <c r="AD3051" s="4" t="s">
        <v>44</v>
      </c>
      <c r="AE3051" s="4" t="s">
        <v>16</v>
      </c>
      <c r="AF3051" s="4" t="s">
        <v>17</v>
      </c>
      <c r="AG3051" s="4" t="s">
        <v>18</v>
      </c>
      <c r="AH3051" s="4" t="s">
        <v>36</v>
      </c>
      <c r="AI3051" s="5">
        <v>7000</v>
      </c>
      <c r="AJ3051" s="4">
        <v>4</v>
      </c>
      <c r="AK3051" s="4">
        <v>11</v>
      </c>
      <c r="AL3051" s="4">
        <v>31</v>
      </c>
      <c r="AM3051" s="4">
        <v>22</v>
      </c>
      <c r="AN3051" s="4">
        <v>64</v>
      </c>
    </row>
    <row r="3052" spans="28:40" x14ac:dyDescent="0.25">
      <c r="AB3052" s="4">
        <v>3051</v>
      </c>
      <c r="AC3052" s="4" t="s">
        <v>14</v>
      </c>
      <c r="AD3052" s="4" t="s">
        <v>44</v>
      </c>
      <c r="AE3052" s="4" t="s">
        <v>16</v>
      </c>
      <c r="AF3052" s="4" t="s">
        <v>17</v>
      </c>
      <c r="AG3052" s="4" t="s">
        <v>20</v>
      </c>
      <c r="AH3052" s="4" t="s">
        <v>36</v>
      </c>
      <c r="AI3052" s="5">
        <v>8000</v>
      </c>
      <c r="AJ3052" s="4">
        <v>2</v>
      </c>
      <c r="AK3052" s="4">
        <v>12</v>
      </c>
      <c r="AL3052" s="4">
        <v>31</v>
      </c>
      <c r="AM3052" s="4">
        <v>23</v>
      </c>
      <c r="AN3052" s="4">
        <v>66</v>
      </c>
    </row>
    <row r="3053" spans="28:40" x14ac:dyDescent="0.25">
      <c r="AB3053" s="4">
        <v>3052</v>
      </c>
      <c r="AC3053" s="4" t="s">
        <v>14</v>
      </c>
      <c r="AD3053" s="4" t="s">
        <v>42</v>
      </c>
      <c r="AE3053" s="4" t="s">
        <v>16</v>
      </c>
      <c r="AF3053" s="4" t="s">
        <v>17</v>
      </c>
      <c r="AG3053" s="4" t="s">
        <v>20</v>
      </c>
      <c r="AH3053" s="4" t="s">
        <v>36</v>
      </c>
      <c r="AI3053" s="5">
        <v>5000</v>
      </c>
      <c r="AJ3053" s="4">
        <v>3</v>
      </c>
      <c r="AK3053" s="4">
        <v>12</v>
      </c>
      <c r="AL3053" s="4">
        <v>23</v>
      </c>
      <c r="AM3053" s="4">
        <v>23</v>
      </c>
      <c r="AN3053" s="4">
        <v>58</v>
      </c>
    </row>
    <row r="3054" spans="28:40" x14ac:dyDescent="0.25">
      <c r="AB3054" s="4">
        <v>3053</v>
      </c>
      <c r="AC3054" s="4" t="s">
        <v>20</v>
      </c>
      <c r="AD3054" s="4" t="s">
        <v>15</v>
      </c>
      <c r="AE3054" s="4" t="s">
        <v>16</v>
      </c>
      <c r="AF3054" s="4" t="s">
        <v>17</v>
      </c>
      <c r="AG3054" s="4" t="s">
        <v>20</v>
      </c>
      <c r="AH3054" s="4" t="s">
        <v>36</v>
      </c>
      <c r="AI3054" s="5">
        <v>6000</v>
      </c>
      <c r="AJ3054" s="4">
        <v>2</v>
      </c>
      <c r="AK3054" s="4">
        <v>17</v>
      </c>
      <c r="AL3054" s="4">
        <v>30</v>
      </c>
      <c r="AM3054" s="4">
        <v>22</v>
      </c>
      <c r="AN3054" s="4">
        <v>69</v>
      </c>
    </row>
    <row r="3055" spans="28:40" x14ac:dyDescent="0.25">
      <c r="AB3055" s="4">
        <v>3054</v>
      </c>
      <c r="AC3055" s="4" t="s">
        <v>20</v>
      </c>
      <c r="AD3055" s="4" t="s">
        <v>41</v>
      </c>
      <c r="AE3055" s="4" t="s">
        <v>16</v>
      </c>
      <c r="AF3055" s="4" t="s">
        <v>17</v>
      </c>
      <c r="AG3055" s="4" t="s">
        <v>20</v>
      </c>
      <c r="AH3055" s="4" t="s">
        <v>36</v>
      </c>
      <c r="AI3055" s="5">
        <v>5000</v>
      </c>
      <c r="AJ3055" s="4">
        <v>2</v>
      </c>
      <c r="AK3055" s="4">
        <v>16</v>
      </c>
      <c r="AL3055" s="4">
        <v>24</v>
      </c>
      <c r="AM3055" s="4">
        <v>27</v>
      </c>
      <c r="AN3055" s="4">
        <v>67</v>
      </c>
    </row>
    <row r="3056" spans="28:40" x14ac:dyDescent="0.25">
      <c r="AB3056" s="4">
        <v>3055</v>
      </c>
      <c r="AC3056" s="4" t="s">
        <v>20</v>
      </c>
      <c r="AD3056" s="4" t="s">
        <v>12</v>
      </c>
      <c r="AE3056" s="4" t="s">
        <v>16</v>
      </c>
      <c r="AF3056" s="4" t="s">
        <v>17</v>
      </c>
      <c r="AG3056" s="4" t="s">
        <v>20</v>
      </c>
      <c r="AH3056" s="4" t="s">
        <v>36</v>
      </c>
      <c r="AI3056" s="5">
        <v>5000</v>
      </c>
      <c r="AJ3056" s="4">
        <v>2</v>
      </c>
      <c r="AK3056" s="4">
        <v>14</v>
      </c>
      <c r="AL3056" s="4">
        <v>32</v>
      </c>
      <c r="AM3056" s="4">
        <v>25</v>
      </c>
      <c r="AN3056" s="4">
        <v>71</v>
      </c>
    </row>
    <row r="3057" spans="28:40" x14ac:dyDescent="0.25">
      <c r="AB3057" s="4">
        <v>3056</v>
      </c>
      <c r="AC3057" s="4" t="s">
        <v>20</v>
      </c>
      <c r="AD3057" s="4" t="s">
        <v>41</v>
      </c>
      <c r="AE3057" s="4" t="s">
        <v>16</v>
      </c>
      <c r="AF3057" s="4" t="s">
        <v>17</v>
      </c>
      <c r="AG3057" s="4" t="s">
        <v>20</v>
      </c>
      <c r="AH3057" s="4" t="s">
        <v>36</v>
      </c>
      <c r="AI3057" s="5">
        <v>5000</v>
      </c>
      <c r="AJ3057" s="4">
        <v>1</v>
      </c>
      <c r="AK3057" s="4">
        <v>17</v>
      </c>
      <c r="AL3057" s="4">
        <v>33</v>
      </c>
      <c r="AM3057" s="4">
        <v>25</v>
      </c>
      <c r="AN3057" s="4">
        <v>75</v>
      </c>
    </row>
    <row r="3058" spans="28:40" x14ac:dyDescent="0.25">
      <c r="AB3058" s="4">
        <v>3057</v>
      </c>
      <c r="AC3058" s="4" t="s">
        <v>20</v>
      </c>
      <c r="AD3058" s="4" t="s">
        <v>41</v>
      </c>
      <c r="AE3058" s="4" t="s">
        <v>16</v>
      </c>
      <c r="AF3058" s="4" t="s">
        <v>17</v>
      </c>
      <c r="AG3058" s="4" t="s">
        <v>20</v>
      </c>
      <c r="AH3058" s="4" t="s">
        <v>23</v>
      </c>
      <c r="AI3058" s="5">
        <v>7000</v>
      </c>
      <c r="AJ3058" s="4">
        <v>0</v>
      </c>
      <c r="AK3058" s="4">
        <v>18</v>
      </c>
      <c r="AL3058" s="4">
        <v>30</v>
      </c>
      <c r="AM3058" s="4">
        <v>25</v>
      </c>
      <c r="AN3058" s="4">
        <v>73</v>
      </c>
    </row>
    <row r="3059" spans="28:40" x14ac:dyDescent="0.25">
      <c r="AB3059" s="4">
        <v>3058</v>
      </c>
      <c r="AC3059" s="4" t="s">
        <v>14</v>
      </c>
      <c r="AD3059" s="4" t="s">
        <v>33</v>
      </c>
      <c r="AE3059" s="4" t="s">
        <v>16</v>
      </c>
      <c r="AF3059" s="4" t="s">
        <v>17</v>
      </c>
      <c r="AG3059" s="4" t="s">
        <v>20</v>
      </c>
      <c r="AH3059" s="4" t="s">
        <v>23</v>
      </c>
      <c r="AI3059" s="5">
        <v>6000</v>
      </c>
      <c r="AJ3059" s="4">
        <v>0</v>
      </c>
      <c r="AK3059" s="4">
        <v>17</v>
      </c>
      <c r="AL3059" s="4">
        <v>29</v>
      </c>
      <c r="AM3059" s="4">
        <v>21</v>
      </c>
      <c r="AN3059" s="4">
        <v>67</v>
      </c>
    </row>
    <row r="3060" spans="28:40" x14ac:dyDescent="0.25">
      <c r="AB3060" s="4">
        <v>3059</v>
      </c>
      <c r="AC3060" s="4" t="s">
        <v>20</v>
      </c>
      <c r="AD3060" s="4" t="s">
        <v>29</v>
      </c>
      <c r="AE3060" s="4" t="s">
        <v>16</v>
      </c>
      <c r="AF3060" s="4" t="s">
        <v>17</v>
      </c>
      <c r="AG3060" s="4" t="s">
        <v>20</v>
      </c>
      <c r="AH3060" s="4" t="s">
        <v>23</v>
      </c>
      <c r="AI3060" s="5">
        <v>5000</v>
      </c>
      <c r="AJ3060" s="4">
        <v>0</v>
      </c>
      <c r="AK3060" s="4">
        <v>15</v>
      </c>
      <c r="AL3060" s="4">
        <v>21</v>
      </c>
      <c r="AM3060" s="4">
        <v>26</v>
      </c>
      <c r="AN3060" s="4">
        <v>62</v>
      </c>
    </row>
    <row r="3061" spans="28:40" x14ac:dyDescent="0.25">
      <c r="AB3061" s="4">
        <v>3060</v>
      </c>
      <c r="AC3061" s="4" t="s">
        <v>14</v>
      </c>
      <c r="AD3061" s="4" t="s">
        <v>31</v>
      </c>
      <c r="AE3061" s="4" t="s">
        <v>16</v>
      </c>
      <c r="AF3061" s="4" t="s">
        <v>17</v>
      </c>
      <c r="AG3061" s="4" t="s">
        <v>20</v>
      </c>
      <c r="AH3061" s="4" t="s">
        <v>36</v>
      </c>
      <c r="AI3061" s="5">
        <v>5000</v>
      </c>
      <c r="AJ3061" s="4">
        <v>2</v>
      </c>
      <c r="AK3061" s="4">
        <v>17</v>
      </c>
      <c r="AL3061" s="4">
        <v>33</v>
      </c>
      <c r="AM3061" s="4">
        <v>26</v>
      </c>
      <c r="AN3061" s="4">
        <v>76</v>
      </c>
    </row>
    <row r="3062" spans="28:40" x14ac:dyDescent="0.25">
      <c r="AB3062" s="4">
        <v>3061</v>
      </c>
      <c r="AC3062" s="4" t="s">
        <v>14</v>
      </c>
      <c r="AD3062" s="4" t="s">
        <v>28</v>
      </c>
      <c r="AE3062" s="4" t="s">
        <v>16</v>
      </c>
      <c r="AF3062" s="4" t="s">
        <v>17</v>
      </c>
      <c r="AG3062" s="4" t="s">
        <v>20</v>
      </c>
      <c r="AH3062" s="4" t="s">
        <v>23</v>
      </c>
      <c r="AI3062" s="5">
        <v>4000</v>
      </c>
      <c r="AJ3062" s="4">
        <v>0</v>
      </c>
      <c r="AK3062" s="4">
        <v>16</v>
      </c>
      <c r="AL3062" s="4">
        <v>32</v>
      </c>
      <c r="AM3062" s="4">
        <v>25</v>
      </c>
      <c r="AN3062" s="4">
        <v>73</v>
      </c>
    </row>
    <row r="3063" spans="28:40" x14ac:dyDescent="0.25">
      <c r="AB3063" s="4">
        <v>3062</v>
      </c>
      <c r="AC3063" s="4" t="s">
        <v>20</v>
      </c>
      <c r="AD3063" s="4" t="s">
        <v>28</v>
      </c>
      <c r="AE3063" s="4" t="s">
        <v>16</v>
      </c>
      <c r="AF3063" s="4" t="s">
        <v>17</v>
      </c>
      <c r="AG3063" s="4" t="s">
        <v>20</v>
      </c>
      <c r="AH3063" s="4" t="s">
        <v>36</v>
      </c>
      <c r="AI3063" s="5">
        <v>5000</v>
      </c>
      <c r="AJ3063" s="4">
        <v>2</v>
      </c>
      <c r="AK3063" s="4">
        <v>16</v>
      </c>
      <c r="AL3063" s="4">
        <v>25</v>
      </c>
      <c r="AM3063" s="4">
        <v>26</v>
      </c>
      <c r="AN3063" s="4">
        <v>67</v>
      </c>
    </row>
    <row r="3064" spans="28:40" x14ac:dyDescent="0.25">
      <c r="AB3064" s="4">
        <v>3063</v>
      </c>
      <c r="AC3064" s="4" t="s">
        <v>14</v>
      </c>
      <c r="AD3064" s="4" t="s">
        <v>37</v>
      </c>
      <c r="AE3064" s="4" t="s">
        <v>22</v>
      </c>
      <c r="AF3064" s="4" t="s">
        <v>17</v>
      </c>
      <c r="AG3064" s="4" t="s">
        <v>20</v>
      </c>
      <c r="AH3064" s="4" t="s">
        <v>23</v>
      </c>
      <c r="AI3064" s="5">
        <v>5000</v>
      </c>
      <c r="AJ3064" s="4">
        <v>0</v>
      </c>
      <c r="AK3064" s="4">
        <v>12</v>
      </c>
      <c r="AL3064" s="4">
        <v>25</v>
      </c>
      <c r="AM3064" s="4">
        <v>20</v>
      </c>
      <c r="AN3064" s="4">
        <v>57</v>
      </c>
    </row>
    <row r="3065" spans="28:40" x14ac:dyDescent="0.25">
      <c r="AB3065" s="4">
        <v>3064</v>
      </c>
      <c r="AC3065" s="4" t="s">
        <v>14</v>
      </c>
      <c r="AD3065" s="4" t="s">
        <v>29</v>
      </c>
      <c r="AE3065" s="4" t="s">
        <v>22</v>
      </c>
      <c r="AF3065" s="4" t="s">
        <v>17</v>
      </c>
      <c r="AG3065" s="4" t="s">
        <v>20</v>
      </c>
      <c r="AH3065" s="4" t="s">
        <v>23</v>
      </c>
      <c r="AI3065" s="5">
        <v>5000</v>
      </c>
      <c r="AJ3065" s="4">
        <v>0</v>
      </c>
      <c r="AK3065" s="4">
        <v>9</v>
      </c>
      <c r="AL3065" s="4">
        <v>15</v>
      </c>
      <c r="AM3065" s="4">
        <v>21</v>
      </c>
      <c r="AN3065" s="4">
        <v>45</v>
      </c>
    </row>
    <row r="3066" spans="28:40" x14ac:dyDescent="0.25">
      <c r="AB3066" s="4">
        <v>3065</v>
      </c>
      <c r="AC3066" s="4" t="s">
        <v>14</v>
      </c>
      <c r="AD3066" s="4" t="s">
        <v>44</v>
      </c>
      <c r="AE3066" s="4" t="s">
        <v>22</v>
      </c>
      <c r="AF3066" s="4" t="s">
        <v>17</v>
      </c>
      <c r="AG3066" s="4" t="s">
        <v>20</v>
      </c>
      <c r="AH3066" s="4" t="s">
        <v>23</v>
      </c>
      <c r="AI3066" s="5">
        <v>6000</v>
      </c>
      <c r="AJ3066" s="4">
        <v>0</v>
      </c>
      <c r="AK3066" s="4">
        <v>13</v>
      </c>
      <c r="AL3066" s="4">
        <v>18</v>
      </c>
      <c r="AM3066" s="4">
        <v>22</v>
      </c>
      <c r="AN3066" s="4">
        <v>53</v>
      </c>
    </row>
    <row r="3067" spans="28:40" x14ac:dyDescent="0.25">
      <c r="AB3067" s="4">
        <v>3066</v>
      </c>
      <c r="AC3067" s="4" t="s">
        <v>14</v>
      </c>
      <c r="AD3067" s="4" t="s">
        <v>40</v>
      </c>
      <c r="AE3067" s="4" t="s">
        <v>22</v>
      </c>
      <c r="AF3067" s="4" t="s">
        <v>17</v>
      </c>
      <c r="AG3067" s="4" t="s">
        <v>20</v>
      </c>
      <c r="AH3067" s="4" t="s">
        <v>23</v>
      </c>
      <c r="AI3067" s="5">
        <v>5000</v>
      </c>
      <c r="AJ3067" s="4">
        <v>0</v>
      </c>
      <c r="AK3067" s="4">
        <v>15</v>
      </c>
      <c r="AL3067" s="4">
        <v>18</v>
      </c>
      <c r="AM3067" s="4">
        <v>20</v>
      </c>
      <c r="AN3067" s="4">
        <v>53</v>
      </c>
    </row>
    <row r="3068" spans="28:40" x14ac:dyDescent="0.25">
      <c r="AB3068" s="4">
        <v>3067</v>
      </c>
      <c r="AC3068" s="4" t="s">
        <v>14</v>
      </c>
      <c r="AD3068" s="4" t="s">
        <v>71</v>
      </c>
      <c r="AE3068" s="4" t="s">
        <v>22</v>
      </c>
      <c r="AF3068" s="4" t="s">
        <v>17</v>
      </c>
      <c r="AG3068" s="4" t="s">
        <v>20</v>
      </c>
      <c r="AH3068" s="4" t="s">
        <v>23</v>
      </c>
      <c r="AI3068" s="5">
        <v>5000</v>
      </c>
      <c r="AJ3068" s="4">
        <v>0</v>
      </c>
      <c r="AK3068" s="4">
        <v>10</v>
      </c>
      <c r="AL3068" s="4">
        <v>15</v>
      </c>
      <c r="AM3068" s="4">
        <v>22</v>
      </c>
      <c r="AN3068" s="4">
        <v>47</v>
      </c>
    </row>
    <row r="3069" spans="28:40" x14ac:dyDescent="0.25">
      <c r="AB3069" s="4">
        <v>3068</v>
      </c>
      <c r="AC3069" s="4" t="s">
        <v>14</v>
      </c>
      <c r="AD3069" s="4" t="s">
        <v>33</v>
      </c>
      <c r="AE3069" s="4" t="s">
        <v>22</v>
      </c>
      <c r="AF3069" s="4" t="s">
        <v>17</v>
      </c>
      <c r="AG3069" s="4" t="s">
        <v>20</v>
      </c>
      <c r="AH3069" s="4" t="s">
        <v>23</v>
      </c>
      <c r="AI3069" s="5">
        <v>3000</v>
      </c>
      <c r="AJ3069" s="4">
        <v>0</v>
      </c>
      <c r="AK3069" s="4">
        <v>16</v>
      </c>
      <c r="AL3069" s="4">
        <v>18</v>
      </c>
      <c r="AM3069" s="4">
        <v>20</v>
      </c>
      <c r="AN3069" s="4">
        <v>54</v>
      </c>
    </row>
    <row r="3070" spans="28:40" x14ac:dyDescent="0.25">
      <c r="AB3070" s="4">
        <v>3069</v>
      </c>
      <c r="AC3070" s="4" t="s">
        <v>20</v>
      </c>
      <c r="AD3070" s="4" t="s">
        <v>44</v>
      </c>
      <c r="AE3070" s="4" t="s">
        <v>22</v>
      </c>
      <c r="AF3070" s="4" t="s">
        <v>17</v>
      </c>
      <c r="AG3070" s="4" t="s">
        <v>20</v>
      </c>
      <c r="AH3070" s="4" t="s">
        <v>23</v>
      </c>
      <c r="AI3070" s="5">
        <v>5000</v>
      </c>
      <c r="AJ3070" s="4">
        <v>0</v>
      </c>
      <c r="AK3070" s="4">
        <v>15</v>
      </c>
      <c r="AL3070" s="4">
        <v>22</v>
      </c>
      <c r="AM3070" s="4">
        <v>22</v>
      </c>
      <c r="AN3070" s="4">
        <v>59</v>
      </c>
    </row>
    <row r="3071" spans="28:40" x14ac:dyDescent="0.25">
      <c r="AB3071" s="4">
        <v>3070</v>
      </c>
      <c r="AC3071" s="4" t="s">
        <v>14</v>
      </c>
      <c r="AD3071" s="4" t="s">
        <v>42</v>
      </c>
      <c r="AE3071" s="4" t="s">
        <v>22</v>
      </c>
      <c r="AF3071" s="4" t="s">
        <v>17</v>
      </c>
      <c r="AG3071" s="4" t="s">
        <v>20</v>
      </c>
      <c r="AH3071" s="4" t="s">
        <v>23</v>
      </c>
      <c r="AI3071" s="5">
        <v>4500</v>
      </c>
      <c r="AJ3071" s="4">
        <v>0</v>
      </c>
      <c r="AK3071" s="4">
        <v>13</v>
      </c>
      <c r="AL3071" s="4">
        <v>18</v>
      </c>
      <c r="AM3071" s="4">
        <v>21</v>
      </c>
      <c r="AN3071" s="4">
        <v>52</v>
      </c>
    </row>
    <row r="3072" spans="28:40" x14ac:dyDescent="0.25">
      <c r="AB3072" s="4">
        <v>3071</v>
      </c>
      <c r="AC3072" s="4" t="s">
        <v>14</v>
      </c>
      <c r="AD3072" s="4" t="s">
        <v>33</v>
      </c>
      <c r="AE3072" s="4" t="s">
        <v>22</v>
      </c>
      <c r="AF3072" s="4" t="s">
        <v>17</v>
      </c>
      <c r="AG3072" s="4" t="s">
        <v>20</v>
      </c>
      <c r="AH3072" s="4" t="s">
        <v>23</v>
      </c>
      <c r="AI3072" s="5">
        <v>4000</v>
      </c>
      <c r="AJ3072" s="4">
        <v>0</v>
      </c>
      <c r="AK3072" s="4">
        <v>12</v>
      </c>
      <c r="AL3072" s="4">
        <v>18</v>
      </c>
      <c r="AM3072" s="4">
        <v>21</v>
      </c>
      <c r="AN3072" s="4">
        <v>51</v>
      </c>
    </row>
    <row r="3073" spans="28:40" x14ac:dyDescent="0.25">
      <c r="AB3073" s="4">
        <v>3072</v>
      </c>
      <c r="AC3073" s="4" t="s">
        <v>14</v>
      </c>
      <c r="AD3073" s="4" t="s">
        <v>34</v>
      </c>
      <c r="AE3073" s="4" t="s">
        <v>22</v>
      </c>
      <c r="AF3073" s="4" t="s">
        <v>17</v>
      </c>
      <c r="AG3073" s="4" t="s">
        <v>20</v>
      </c>
      <c r="AH3073" s="4" t="s">
        <v>23</v>
      </c>
      <c r="AI3073" s="5">
        <v>5000</v>
      </c>
      <c r="AJ3073" s="4">
        <v>0</v>
      </c>
      <c r="AK3073" s="4">
        <v>12</v>
      </c>
      <c r="AL3073" s="4">
        <v>14</v>
      </c>
      <c r="AM3073" s="4">
        <v>21</v>
      </c>
      <c r="AN3073" s="4">
        <v>47</v>
      </c>
    </row>
    <row r="3074" spans="28:40" x14ac:dyDescent="0.25">
      <c r="AB3074" s="4">
        <v>3073</v>
      </c>
      <c r="AC3074" s="4" t="s">
        <v>14</v>
      </c>
      <c r="AD3074" s="4" t="s">
        <v>40</v>
      </c>
      <c r="AE3074" s="4" t="s">
        <v>22</v>
      </c>
      <c r="AF3074" s="4" t="s">
        <v>17</v>
      </c>
      <c r="AG3074" s="4" t="s">
        <v>20</v>
      </c>
      <c r="AH3074" s="4" t="s">
        <v>23</v>
      </c>
      <c r="AI3074" s="5">
        <v>4500</v>
      </c>
      <c r="AJ3074" s="4">
        <v>0</v>
      </c>
      <c r="AK3074" s="4">
        <v>14</v>
      </c>
      <c r="AL3074" s="4">
        <v>25</v>
      </c>
      <c r="AM3074" s="4">
        <v>21</v>
      </c>
      <c r="AN3074" s="4">
        <v>60</v>
      </c>
    </row>
    <row r="3075" spans="28:40" x14ac:dyDescent="0.25">
      <c r="AB3075" s="4">
        <v>3074</v>
      </c>
      <c r="AC3075" s="4" t="s">
        <v>14</v>
      </c>
      <c r="AD3075" s="4" t="s">
        <v>28</v>
      </c>
      <c r="AE3075" s="4" t="s">
        <v>16</v>
      </c>
      <c r="AF3075" s="4" t="s">
        <v>17</v>
      </c>
      <c r="AG3075" s="4" t="s">
        <v>20</v>
      </c>
      <c r="AH3075" s="4" t="s">
        <v>23</v>
      </c>
      <c r="AI3075" s="5">
        <v>5000</v>
      </c>
      <c r="AJ3075" s="4">
        <v>0</v>
      </c>
      <c r="AK3075" s="4">
        <v>11</v>
      </c>
      <c r="AL3075" s="4">
        <v>18</v>
      </c>
      <c r="AM3075" s="4">
        <v>20</v>
      </c>
      <c r="AN3075" s="4">
        <v>49</v>
      </c>
    </row>
    <row r="3076" spans="28:40" x14ac:dyDescent="0.25">
      <c r="AB3076" s="4">
        <v>3075</v>
      </c>
      <c r="AC3076" s="4" t="s">
        <v>14</v>
      </c>
      <c r="AD3076" s="4" t="s">
        <v>42</v>
      </c>
      <c r="AE3076" s="4" t="s">
        <v>22</v>
      </c>
      <c r="AF3076" s="4" t="s">
        <v>17</v>
      </c>
      <c r="AG3076" s="4" t="s">
        <v>20</v>
      </c>
      <c r="AH3076" s="4" t="s">
        <v>23</v>
      </c>
      <c r="AI3076" s="5">
        <v>4500</v>
      </c>
      <c r="AJ3076" s="4">
        <v>0</v>
      </c>
      <c r="AK3076" s="4">
        <v>12</v>
      </c>
      <c r="AL3076" s="4">
        <v>18</v>
      </c>
      <c r="AM3076" s="4">
        <v>21</v>
      </c>
      <c r="AN3076" s="4">
        <v>51</v>
      </c>
    </row>
    <row r="3077" spans="28:40" x14ac:dyDescent="0.25">
      <c r="AB3077" s="4">
        <v>3076</v>
      </c>
      <c r="AC3077" s="4" t="s">
        <v>14</v>
      </c>
      <c r="AD3077" s="4" t="s">
        <v>28</v>
      </c>
      <c r="AE3077" s="4" t="s">
        <v>22</v>
      </c>
      <c r="AF3077" s="4" t="s">
        <v>17</v>
      </c>
      <c r="AG3077" s="4" t="s">
        <v>20</v>
      </c>
      <c r="AH3077" s="4" t="s">
        <v>23</v>
      </c>
      <c r="AI3077" s="5">
        <v>4000</v>
      </c>
      <c r="AJ3077" s="4">
        <v>0</v>
      </c>
      <c r="AK3077" s="4">
        <v>10</v>
      </c>
      <c r="AL3077" s="4">
        <v>23</v>
      </c>
      <c r="AM3077" s="4">
        <v>22</v>
      </c>
      <c r="AN3077" s="4">
        <v>55</v>
      </c>
    </row>
    <row r="3078" spans="28:40" x14ac:dyDescent="0.25">
      <c r="AB3078" s="4">
        <v>3077</v>
      </c>
      <c r="AC3078" s="4" t="s">
        <v>20</v>
      </c>
      <c r="AD3078" s="4" t="s">
        <v>30</v>
      </c>
      <c r="AE3078" s="4" t="s">
        <v>22</v>
      </c>
      <c r="AF3078" s="4" t="s">
        <v>17</v>
      </c>
      <c r="AG3078" s="4" t="s">
        <v>20</v>
      </c>
      <c r="AH3078" s="4" t="s">
        <v>36</v>
      </c>
      <c r="AI3078" s="5">
        <v>4500</v>
      </c>
      <c r="AJ3078" s="4">
        <v>1</v>
      </c>
      <c r="AK3078" s="4">
        <v>9</v>
      </c>
      <c r="AL3078" s="4">
        <v>18</v>
      </c>
      <c r="AM3078" s="4">
        <v>21</v>
      </c>
      <c r="AN3078" s="4">
        <v>48</v>
      </c>
    </row>
    <row r="3079" spans="28:40" x14ac:dyDescent="0.25">
      <c r="AB3079" s="4">
        <v>3078</v>
      </c>
      <c r="AC3079" s="4" t="s">
        <v>14</v>
      </c>
      <c r="AD3079" s="4" t="s">
        <v>47</v>
      </c>
      <c r="AE3079" s="4" t="s">
        <v>22</v>
      </c>
      <c r="AF3079" s="4" t="s">
        <v>17</v>
      </c>
      <c r="AG3079" s="4" t="s">
        <v>20</v>
      </c>
      <c r="AH3079" s="4" t="s">
        <v>23</v>
      </c>
      <c r="AI3079" s="5">
        <v>3000</v>
      </c>
      <c r="AJ3079" s="4">
        <v>0</v>
      </c>
      <c r="AK3079" s="4">
        <v>18</v>
      </c>
      <c r="AL3079" s="4">
        <v>28</v>
      </c>
      <c r="AM3079" s="4">
        <v>25</v>
      </c>
      <c r="AN3079" s="4">
        <v>71</v>
      </c>
    </row>
    <row r="3080" spans="28:40" x14ac:dyDescent="0.25">
      <c r="AB3080" s="4">
        <v>3079</v>
      </c>
      <c r="AC3080" s="4" t="s">
        <v>14</v>
      </c>
      <c r="AD3080" s="4" t="s">
        <v>39</v>
      </c>
      <c r="AE3080" s="4" t="s">
        <v>16</v>
      </c>
      <c r="AF3080" s="4" t="s">
        <v>17</v>
      </c>
      <c r="AG3080" s="4" t="s">
        <v>20</v>
      </c>
      <c r="AH3080" s="4" t="s">
        <v>23</v>
      </c>
      <c r="AI3080" s="5">
        <v>3000</v>
      </c>
      <c r="AJ3080" s="4">
        <v>0</v>
      </c>
      <c r="AK3080" s="4">
        <v>16</v>
      </c>
      <c r="AL3080" s="4">
        <v>22</v>
      </c>
      <c r="AM3080" s="4">
        <v>26</v>
      </c>
      <c r="AN3080" s="4">
        <v>64</v>
      </c>
    </row>
    <row r="3081" spans="28:40" x14ac:dyDescent="0.25">
      <c r="AB3081" s="4">
        <v>3080</v>
      </c>
      <c r="AC3081" s="4" t="s">
        <v>14</v>
      </c>
      <c r="AD3081" s="4" t="s">
        <v>47</v>
      </c>
      <c r="AE3081" s="4" t="s">
        <v>16</v>
      </c>
      <c r="AF3081" s="4" t="s">
        <v>17</v>
      </c>
      <c r="AG3081" s="4" t="s">
        <v>20</v>
      </c>
      <c r="AH3081" s="4" t="s">
        <v>23</v>
      </c>
      <c r="AI3081" s="5">
        <v>3000</v>
      </c>
      <c r="AJ3081" s="4">
        <v>0</v>
      </c>
      <c r="AK3081" s="4">
        <v>15</v>
      </c>
      <c r="AL3081" s="4">
        <v>28</v>
      </c>
      <c r="AM3081" s="4">
        <v>28</v>
      </c>
      <c r="AN3081" s="4">
        <v>71</v>
      </c>
    </row>
    <row r="3082" spans="28:40" x14ac:dyDescent="0.25">
      <c r="AB3082" s="4">
        <v>3081</v>
      </c>
      <c r="AC3082" s="4" t="s">
        <v>14</v>
      </c>
      <c r="AD3082" s="4" t="s">
        <v>37</v>
      </c>
      <c r="AE3082" s="4" t="s">
        <v>16</v>
      </c>
      <c r="AF3082" s="4" t="s">
        <v>17</v>
      </c>
      <c r="AG3082" s="4" t="s">
        <v>20</v>
      </c>
      <c r="AH3082" s="4" t="s">
        <v>23</v>
      </c>
      <c r="AI3082" s="5">
        <v>4000</v>
      </c>
      <c r="AJ3082" s="4">
        <v>0</v>
      </c>
      <c r="AK3082" s="4">
        <v>13</v>
      </c>
      <c r="AL3082" s="4">
        <v>28</v>
      </c>
      <c r="AM3082" s="4">
        <v>19</v>
      </c>
      <c r="AN3082" s="4">
        <v>60</v>
      </c>
    </row>
    <row r="3083" spans="28:40" x14ac:dyDescent="0.25">
      <c r="AB3083" s="4">
        <v>3082</v>
      </c>
      <c r="AC3083" s="4" t="s">
        <v>14</v>
      </c>
      <c r="AD3083" s="4" t="s">
        <v>49</v>
      </c>
      <c r="AE3083" s="4" t="s">
        <v>22</v>
      </c>
      <c r="AF3083" s="4" t="s">
        <v>17</v>
      </c>
      <c r="AG3083" s="4" t="s">
        <v>20</v>
      </c>
      <c r="AH3083" s="4" t="s">
        <v>23</v>
      </c>
      <c r="AI3083" s="5">
        <v>4000</v>
      </c>
      <c r="AJ3083" s="4">
        <v>0</v>
      </c>
      <c r="AK3083" s="4">
        <v>17</v>
      </c>
      <c r="AL3083" s="4">
        <v>29</v>
      </c>
      <c r="AM3083" s="4">
        <v>28</v>
      </c>
      <c r="AN3083" s="4">
        <v>74</v>
      </c>
    </row>
    <row r="3084" spans="28:40" x14ac:dyDescent="0.25">
      <c r="AB3084" s="4">
        <v>3083</v>
      </c>
      <c r="AC3084" s="4" t="s">
        <v>14</v>
      </c>
      <c r="AD3084" s="4" t="s">
        <v>29</v>
      </c>
      <c r="AE3084" s="4" t="s">
        <v>22</v>
      </c>
      <c r="AF3084" s="4" t="s">
        <v>17</v>
      </c>
      <c r="AG3084" s="4" t="s">
        <v>20</v>
      </c>
      <c r="AH3084" s="4" t="s">
        <v>23</v>
      </c>
      <c r="AI3084" s="5">
        <v>4000</v>
      </c>
      <c r="AJ3084" s="4">
        <v>0</v>
      </c>
      <c r="AK3084" s="4">
        <v>19</v>
      </c>
      <c r="AL3084" s="4">
        <v>27</v>
      </c>
      <c r="AM3084" s="4">
        <v>27</v>
      </c>
      <c r="AN3084" s="4">
        <v>73</v>
      </c>
    </row>
    <row r="3085" spans="28:40" x14ac:dyDescent="0.25">
      <c r="AB3085" s="4">
        <v>3084</v>
      </c>
      <c r="AC3085" s="4" t="s">
        <v>14</v>
      </c>
      <c r="AD3085" s="4" t="s">
        <v>50</v>
      </c>
      <c r="AE3085" s="4" t="s">
        <v>22</v>
      </c>
      <c r="AF3085" s="4" t="s">
        <v>17</v>
      </c>
      <c r="AG3085" s="4" t="s">
        <v>20</v>
      </c>
      <c r="AH3085" s="4" t="s">
        <v>23</v>
      </c>
      <c r="AI3085" s="5">
        <v>3000</v>
      </c>
      <c r="AJ3085" s="4">
        <v>0</v>
      </c>
      <c r="AK3085" s="4">
        <v>15</v>
      </c>
      <c r="AL3085" s="4">
        <v>28</v>
      </c>
      <c r="AM3085" s="4">
        <v>28</v>
      </c>
      <c r="AN3085" s="4">
        <v>71</v>
      </c>
    </row>
    <row r="3086" spans="28:40" x14ac:dyDescent="0.25">
      <c r="AB3086" s="4">
        <v>3085</v>
      </c>
      <c r="AC3086" s="4" t="s">
        <v>14</v>
      </c>
      <c r="AD3086" s="4" t="s">
        <v>60</v>
      </c>
      <c r="AE3086" s="4" t="s">
        <v>16</v>
      </c>
      <c r="AF3086" s="4" t="s">
        <v>17</v>
      </c>
      <c r="AG3086" s="4" t="s">
        <v>20</v>
      </c>
      <c r="AH3086" s="4" t="s">
        <v>23</v>
      </c>
      <c r="AI3086" s="5">
        <v>6000</v>
      </c>
      <c r="AJ3086" s="4">
        <v>0</v>
      </c>
      <c r="AK3086" s="4">
        <v>17</v>
      </c>
      <c r="AL3086" s="4">
        <v>20</v>
      </c>
      <c r="AM3086" s="4">
        <v>28</v>
      </c>
      <c r="AN3086" s="4">
        <v>65</v>
      </c>
    </row>
    <row r="3087" spans="28:40" x14ac:dyDescent="0.25">
      <c r="AB3087" s="4">
        <v>3086</v>
      </c>
      <c r="AC3087" s="4" t="s">
        <v>14</v>
      </c>
      <c r="AD3087" s="4" t="s">
        <v>34</v>
      </c>
      <c r="AE3087" s="4" t="s">
        <v>16</v>
      </c>
      <c r="AF3087" s="4" t="s">
        <v>17</v>
      </c>
      <c r="AG3087" s="4" t="s">
        <v>20</v>
      </c>
      <c r="AH3087" s="4" t="s">
        <v>23</v>
      </c>
      <c r="AI3087" s="5">
        <v>3000</v>
      </c>
      <c r="AJ3087" s="4">
        <v>0</v>
      </c>
      <c r="AK3087" s="4">
        <v>18</v>
      </c>
      <c r="AL3087" s="4">
        <v>24</v>
      </c>
      <c r="AM3087" s="4">
        <v>16</v>
      </c>
      <c r="AN3087" s="4">
        <v>58</v>
      </c>
    </row>
    <row r="3088" spans="28:40" x14ac:dyDescent="0.25">
      <c r="AB3088" s="4">
        <v>3087</v>
      </c>
      <c r="AC3088" s="4" t="s">
        <v>14</v>
      </c>
      <c r="AD3088" s="4" t="s">
        <v>40</v>
      </c>
      <c r="AE3088" s="4" t="s">
        <v>22</v>
      </c>
      <c r="AF3088" s="4" t="s">
        <v>17</v>
      </c>
      <c r="AG3088" s="4" t="s">
        <v>20</v>
      </c>
      <c r="AH3088" s="4" t="s">
        <v>23</v>
      </c>
      <c r="AI3088" s="5">
        <v>3000</v>
      </c>
      <c r="AJ3088" s="4">
        <v>0</v>
      </c>
      <c r="AK3088" s="4">
        <v>16</v>
      </c>
      <c r="AL3088" s="4">
        <v>29</v>
      </c>
      <c r="AM3088" s="4">
        <v>27</v>
      </c>
      <c r="AN3088" s="4">
        <v>72</v>
      </c>
    </row>
    <row r="3089" spans="28:40" x14ac:dyDescent="0.25">
      <c r="AB3089" s="4">
        <v>3088</v>
      </c>
      <c r="AC3089" s="4" t="s">
        <v>20</v>
      </c>
      <c r="AD3089" s="4" t="s">
        <v>40</v>
      </c>
      <c r="AE3089" s="4" t="s">
        <v>22</v>
      </c>
      <c r="AF3089" s="4" t="s">
        <v>17</v>
      </c>
      <c r="AG3089" s="4" t="s">
        <v>20</v>
      </c>
      <c r="AH3089" s="4" t="s">
        <v>23</v>
      </c>
      <c r="AI3089" s="5">
        <v>3000</v>
      </c>
      <c r="AJ3089" s="4">
        <v>0</v>
      </c>
      <c r="AK3089" s="4">
        <v>15</v>
      </c>
      <c r="AL3089" s="4">
        <v>20</v>
      </c>
      <c r="AM3089" s="4">
        <v>26</v>
      </c>
      <c r="AN3089" s="4">
        <v>61</v>
      </c>
    </row>
    <row r="3090" spans="28:40" x14ac:dyDescent="0.25">
      <c r="AB3090" s="4">
        <v>3089</v>
      </c>
      <c r="AC3090" s="4" t="s">
        <v>14</v>
      </c>
      <c r="AD3090" s="4" t="s">
        <v>29</v>
      </c>
      <c r="AE3090" s="4" t="s">
        <v>16</v>
      </c>
      <c r="AF3090" s="4" t="s">
        <v>17</v>
      </c>
      <c r="AG3090" s="4" t="s">
        <v>20</v>
      </c>
      <c r="AH3090" s="4" t="s">
        <v>23</v>
      </c>
      <c r="AI3090" s="5">
        <v>3000</v>
      </c>
      <c r="AJ3090" s="4">
        <v>0</v>
      </c>
      <c r="AK3090" s="4">
        <v>17</v>
      </c>
      <c r="AL3090" s="4">
        <v>17</v>
      </c>
      <c r="AM3090" s="4">
        <v>20</v>
      </c>
      <c r="AN3090" s="4">
        <v>54</v>
      </c>
    </row>
    <row r="3091" spans="28:40" x14ac:dyDescent="0.25">
      <c r="AB3091" s="4">
        <v>3090</v>
      </c>
      <c r="AC3091" s="4" t="s">
        <v>14</v>
      </c>
      <c r="AD3091" s="4" t="s">
        <v>28</v>
      </c>
      <c r="AE3091" s="4" t="s">
        <v>16</v>
      </c>
      <c r="AF3091" s="4" t="s">
        <v>17</v>
      </c>
      <c r="AG3091" s="4" t="s">
        <v>20</v>
      </c>
      <c r="AH3091" s="4" t="s">
        <v>23</v>
      </c>
      <c r="AI3091" s="5">
        <v>3000</v>
      </c>
      <c r="AJ3091" s="4">
        <v>0</v>
      </c>
      <c r="AK3091" s="4">
        <v>14</v>
      </c>
      <c r="AL3091" s="4">
        <v>27</v>
      </c>
      <c r="AM3091" s="4">
        <v>15</v>
      </c>
      <c r="AN3091" s="4">
        <v>56</v>
      </c>
    </row>
    <row r="3092" spans="28:40" x14ac:dyDescent="0.25">
      <c r="AB3092" s="4">
        <v>3091</v>
      </c>
      <c r="AC3092" s="4" t="s">
        <v>14</v>
      </c>
      <c r="AD3092" s="4" t="s">
        <v>29</v>
      </c>
      <c r="AE3092" s="4" t="s">
        <v>16</v>
      </c>
      <c r="AF3092" s="4" t="s">
        <v>17</v>
      </c>
      <c r="AG3092" s="4" t="s">
        <v>20</v>
      </c>
      <c r="AH3092" s="4" t="s">
        <v>23</v>
      </c>
      <c r="AI3092" s="5">
        <v>3000</v>
      </c>
      <c r="AJ3092" s="4">
        <v>0</v>
      </c>
      <c r="AK3092" s="4">
        <v>19</v>
      </c>
      <c r="AL3092" s="4">
        <v>27</v>
      </c>
      <c r="AM3092" s="4">
        <v>21</v>
      </c>
      <c r="AN3092" s="4">
        <v>67</v>
      </c>
    </row>
    <row r="3093" spans="28:40" x14ac:dyDescent="0.25">
      <c r="AB3093" s="4">
        <v>3092</v>
      </c>
      <c r="AC3093" s="4" t="s">
        <v>20</v>
      </c>
      <c r="AD3093" s="4" t="s">
        <v>60</v>
      </c>
      <c r="AE3093" s="4" t="s">
        <v>16</v>
      </c>
      <c r="AF3093" s="4" t="s">
        <v>17</v>
      </c>
      <c r="AG3093" s="4" t="s">
        <v>20</v>
      </c>
      <c r="AH3093" s="4" t="s">
        <v>23</v>
      </c>
      <c r="AI3093" s="5">
        <v>5000</v>
      </c>
      <c r="AJ3093" s="4">
        <v>0</v>
      </c>
      <c r="AK3093" s="4">
        <v>17</v>
      </c>
      <c r="AL3093" s="4">
        <v>27</v>
      </c>
      <c r="AM3093" s="4">
        <v>18</v>
      </c>
      <c r="AN3093" s="4">
        <v>62</v>
      </c>
    </row>
    <row r="3094" spans="28:40" x14ac:dyDescent="0.25">
      <c r="AB3094" s="4">
        <v>3093</v>
      </c>
      <c r="AC3094" s="4" t="s">
        <v>14</v>
      </c>
      <c r="AD3094" s="4" t="s">
        <v>41</v>
      </c>
      <c r="AE3094" s="4" t="s">
        <v>16</v>
      </c>
      <c r="AF3094" s="4" t="s">
        <v>17</v>
      </c>
      <c r="AG3094" s="4" t="s">
        <v>20</v>
      </c>
      <c r="AH3094" s="4" t="s">
        <v>23</v>
      </c>
      <c r="AI3094" s="5">
        <v>4000</v>
      </c>
      <c r="AJ3094" s="4">
        <v>0</v>
      </c>
      <c r="AK3094" s="4">
        <v>14</v>
      </c>
      <c r="AL3094" s="4">
        <v>28</v>
      </c>
      <c r="AM3094" s="4">
        <v>27</v>
      </c>
      <c r="AN3094" s="4">
        <v>69</v>
      </c>
    </row>
    <row r="3095" spans="28:40" x14ac:dyDescent="0.25">
      <c r="AB3095" s="4">
        <v>3094</v>
      </c>
      <c r="AC3095" s="4" t="s">
        <v>20</v>
      </c>
      <c r="AD3095" s="4" t="s">
        <v>37</v>
      </c>
      <c r="AE3095" s="4" t="s">
        <v>16</v>
      </c>
      <c r="AF3095" s="4" t="s">
        <v>17</v>
      </c>
      <c r="AG3095" s="4" t="s">
        <v>20</v>
      </c>
      <c r="AH3095" s="4" t="s">
        <v>23</v>
      </c>
      <c r="AI3095" s="5">
        <v>4000</v>
      </c>
      <c r="AJ3095" s="4">
        <v>0</v>
      </c>
      <c r="AK3095" s="4">
        <v>15</v>
      </c>
      <c r="AL3095" s="4">
        <v>28</v>
      </c>
      <c r="AM3095" s="4">
        <v>19</v>
      </c>
      <c r="AN3095" s="4">
        <v>62</v>
      </c>
    </row>
    <row r="3096" spans="28:40" x14ac:dyDescent="0.25">
      <c r="AB3096" s="4">
        <v>3095</v>
      </c>
      <c r="AC3096" s="4" t="s">
        <v>20</v>
      </c>
      <c r="AD3096" s="4" t="s">
        <v>47</v>
      </c>
      <c r="AE3096" s="4" t="s">
        <v>22</v>
      </c>
      <c r="AF3096" s="4" t="s">
        <v>17</v>
      </c>
      <c r="AG3096" s="4" t="s">
        <v>20</v>
      </c>
      <c r="AH3096" s="4" t="s">
        <v>23</v>
      </c>
      <c r="AI3096" s="5">
        <v>4000</v>
      </c>
      <c r="AJ3096" s="4">
        <v>0</v>
      </c>
      <c r="AK3096" s="4">
        <v>16</v>
      </c>
      <c r="AL3096" s="4">
        <v>27</v>
      </c>
      <c r="AM3096" s="4">
        <v>19</v>
      </c>
      <c r="AN3096" s="4">
        <v>62</v>
      </c>
    </row>
    <row r="3097" spans="28:40" x14ac:dyDescent="0.25">
      <c r="AB3097" s="4">
        <v>3096</v>
      </c>
      <c r="AC3097" s="4" t="s">
        <v>14</v>
      </c>
      <c r="AD3097" s="4" t="s">
        <v>34</v>
      </c>
      <c r="AE3097" s="4" t="s">
        <v>22</v>
      </c>
      <c r="AF3097" s="4" t="s">
        <v>17</v>
      </c>
      <c r="AG3097" s="4" t="s">
        <v>20</v>
      </c>
      <c r="AH3097" s="4" t="s">
        <v>23</v>
      </c>
      <c r="AI3097" s="5">
        <v>4000</v>
      </c>
      <c r="AJ3097" s="4">
        <v>0</v>
      </c>
      <c r="AK3097" s="4">
        <v>17</v>
      </c>
      <c r="AL3097" s="4">
        <v>27</v>
      </c>
      <c r="AM3097" s="4">
        <v>27</v>
      </c>
      <c r="AN3097" s="4">
        <v>71</v>
      </c>
    </row>
    <row r="3098" spans="28:40" x14ac:dyDescent="0.25">
      <c r="AB3098" s="4">
        <v>3097</v>
      </c>
      <c r="AC3098" s="4" t="s">
        <v>14</v>
      </c>
      <c r="AD3098" s="4" t="s">
        <v>29</v>
      </c>
      <c r="AE3098" s="4" t="s">
        <v>16</v>
      </c>
      <c r="AF3098" s="4" t="s">
        <v>17</v>
      </c>
      <c r="AG3098" s="4" t="s">
        <v>20</v>
      </c>
      <c r="AH3098" s="4" t="s">
        <v>23</v>
      </c>
      <c r="AI3098" s="5">
        <v>4500</v>
      </c>
      <c r="AJ3098" s="4">
        <v>0</v>
      </c>
      <c r="AK3098" s="4">
        <v>16</v>
      </c>
      <c r="AL3098" s="4">
        <v>25</v>
      </c>
      <c r="AM3098" s="4">
        <v>27</v>
      </c>
      <c r="AN3098" s="4">
        <v>68</v>
      </c>
    </row>
    <row r="3099" spans="28:40" x14ac:dyDescent="0.25">
      <c r="AB3099" s="4">
        <v>3098</v>
      </c>
      <c r="AC3099" s="4" t="s">
        <v>14</v>
      </c>
      <c r="AD3099" s="4" t="s">
        <v>50</v>
      </c>
      <c r="AE3099" s="4" t="s">
        <v>16</v>
      </c>
      <c r="AF3099" s="4" t="s">
        <v>17</v>
      </c>
      <c r="AG3099" s="4" t="s">
        <v>20</v>
      </c>
      <c r="AH3099" s="4" t="s">
        <v>23</v>
      </c>
      <c r="AI3099" s="5">
        <v>6000</v>
      </c>
      <c r="AJ3099" s="4">
        <v>0</v>
      </c>
      <c r="AK3099" s="4">
        <v>13</v>
      </c>
      <c r="AL3099" s="4">
        <v>24</v>
      </c>
      <c r="AM3099" s="4">
        <v>26</v>
      </c>
      <c r="AN3099" s="4">
        <v>63</v>
      </c>
    </row>
    <row r="3100" spans="28:40" x14ac:dyDescent="0.25">
      <c r="AB3100" s="4">
        <v>3099</v>
      </c>
      <c r="AC3100" s="4" t="s">
        <v>14</v>
      </c>
      <c r="AD3100" s="4" t="s">
        <v>40</v>
      </c>
      <c r="AE3100" s="4" t="s">
        <v>22</v>
      </c>
      <c r="AF3100" s="4" t="s">
        <v>17</v>
      </c>
      <c r="AG3100" s="4" t="s">
        <v>20</v>
      </c>
      <c r="AH3100" s="4" t="s">
        <v>23</v>
      </c>
      <c r="AI3100" s="5">
        <v>3000</v>
      </c>
      <c r="AJ3100" s="4">
        <v>0</v>
      </c>
      <c r="AK3100" s="4">
        <v>12</v>
      </c>
      <c r="AL3100" s="4">
        <v>26</v>
      </c>
      <c r="AM3100" s="4">
        <v>28</v>
      </c>
      <c r="AN3100" s="4">
        <v>66</v>
      </c>
    </row>
    <row r="3101" spans="28:40" x14ac:dyDescent="0.25">
      <c r="AB3101" s="4">
        <v>3100</v>
      </c>
      <c r="AC3101" s="4" t="s">
        <v>14</v>
      </c>
      <c r="AD3101" s="4" t="s">
        <v>47</v>
      </c>
      <c r="AE3101" s="4" t="s">
        <v>16</v>
      </c>
      <c r="AF3101" s="4" t="s">
        <v>17</v>
      </c>
      <c r="AG3101" s="4" t="s">
        <v>20</v>
      </c>
      <c r="AH3101" s="4" t="s">
        <v>23</v>
      </c>
      <c r="AI3101" s="5">
        <v>6000</v>
      </c>
      <c r="AJ3101" s="4">
        <v>0</v>
      </c>
      <c r="AK3101" s="4">
        <v>9</v>
      </c>
      <c r="AL3101" s="4">
        <v>23</v>
      </c>
      <c r="AM3101" s="4">
        <v>18</v>
      </c>
      <c r="AN3101" s="4">
        <v>50</v>
      </c>
    </row>
    <row r="3102" spans="28:40" x14ac:dyDescent="0.25">
      <c r="AB3102" s="4">
        <v>3101</v>
      </c>
      <c r="AC3102" s="4" t="s">
        <v>14</v>
      </c>
      <c r="AD3102" s="4" t="s">
        <v>30</v>
      </c>
      <c r="AE3102" s="4" t="s">
        <v>16</v>
      </c>
      <c r="AF3102" s="4" t="s">
        <v>17</v>
      </c>
      <c r="AG3102" s="4" t="s">
        <v>20</v>
      </c>
      <c r="AH3102" s="4" t="s">
        <v>36</v>
      </c>
      <c r="AI3102" s="5">
        <v>5800</v>
      </c>
      <c r="AJ3102" s="4">
        <v>4</v>
      </c>
      <c r="AK3102" s="4">
        <v>12</v>
      </c>
      <c r="AL3102" s="4">
        <v>26</v>
      </c>
      <c r="AM3102" s="4">
        <v>23</v>
      </c>
      <c r="AN3102" s="4">
        <v>61</v>
      </c>
    </row>
    <row r="3103" spans="28:40" x14ac:dyDescent="0.25">
      <c r="AB3103" s="4">
        <v>3102</v>
      </c>
      <c r="AC3103" s="4" t="s">
        <v>14</v>
      </c>
      <c r="AD3103" s="4" t="s">
        <v>51</v>
      </c>
      <c r="AE3103" s="4" t="s">
        <v>16</v>
      </c>
      <c r="AF3103" s="4" t="s">
        <v>17</v>
      </c>
      <c r="AG3103" s="4" t="s">
        <v>20</v>
      </c>
      <c r="AH3103" s="4" t="s">
        <v>23</v>
      </c>
      <c r="AI3103" s="5">
        <v>4000</v>
      </c>
      <c r="AJ3103" s="4">
        <v>0</v>
      </c>
      <c r="AK3103" s="4">
        <v>13</v>
      </c>
      <c r="AL3103" s="4">
        <v>19</v>
      </c>
      <c r="AM3103" s="4">
        <v>20</v>
      </c>
      <c r="AN3103" s="4">
        <v>52</v>
      </c>
    </row>
    <row r="3104" spans="28:40" x14ac:dyDescent="0.25">
      <c r="AB3104" s="4">
        <v>3103</v>
      </c>
      <c r="AC3104" s="4" t="s">
        <v>14</v>
      </c>
      <c r="AD3104" s="4" t="s">
        <v>27</v>
      </c>
      <c r="AE3104" s="4" t="s">
        <v>16</v>
      </c>
      <c r="AF3104" s="4" t="s">
        <v>23</v>
      </c>
      <c r="AG3104" s="4" t="s">
        <v>20</v>
      </c>
      <c r="AH3104" s="4" t="s">
        <v>23</v>
      </c>
      <c r="AI3104" s="5">
        <v>3000</v>
      </c>
      <c r="AJ3104" s="4">
        <v>0</v>
      </c>
      <c r="AK3104" s="4">
        <v>11</v>
      </c>
      <c r="AL3104" s="4">
        <v>27</v>
      </c>
      <c r="AM3104" s="4">
        <v>18</v>
      </c>
      <c r="AN3104" s="4">
        <v>56</v>
      </c>
    </row>
    <row r="3105" spans="28:40" x14ac:dyDescent="0.25">
      <c r="AB3105" s="4">
        <v>3104</v>
      </c>
      <c r="AC3105" s="4" t="s">
        <v>14</v>
      </c>
      <c r="AD3105" s="4" t="s">
        <v>38</v>
      </c>
      <c r="AE3105" s="4" t="s">
        <v>16</v>
      </c>
      <c r="AF3105" s="4" t="s">
        <v>17</v>
      </c>
      <c r="AG3105" s="4" t="s">
        <v>20</v>
      </c>
      <c r="AH3105" s="4" t="s">
        <v>23</v>
      </c>
      <c r="AI3105" s="5">
        <v>4000</v>
      </c>
      <c r="AJ3105" s="4">
        <v>0</v>
      </c>
      <c r="AK3105" s="4">
        <v>17</v>
      </c>
      <c r="AL3105" s="4">
        <v>24</v>
      </c>
      <c r="AM3105" s="4">
        <v>20</v>
      </c>
      <c r="AN3105" s="4">
        <v>61</v>
      </c>
    </row>
    <row r="3106" spans="28:40" x14ac:dyDescent="0.25">
      <c r="AB3106" s="4">
        <v>3105</v>
      </c>
      <c r="AC3106" s="4" t="s">
        <v>14</v>
      </c>
      <c r="AD3106" s="4" t="s">
        <v>41</v>
      </c>
      <c r="AE3106" s="4" t="s">
        <v>22</v>
      </c>
      <c r="AF3106" s="4" t="s">
        <v>17</v>
      </c>
      <c r="AG3106" s="4" t="s">
        <v>20</v>
      </c>
      <c r="AH3106" s="4" t="s">
        <v>23</v>
      </c>
      <c r="AI3106" s="5">
        <v>5000</v>
      </c>
      <c r="AJ3106" s="4">
        <v>0</v>
      </c>
      <c r="AK3106" s="4">
        <v>14</v>
      </c>
      <c r="AL3106" s="4">
        <v>24</v>
      </c>
      <c r="AM3106" s="4">
        <v>22</v>
      </c>
      <c r="AN3106" s="4">
        <v>60</v>
      </c>
    </row>
    <row r="3107" spans="28:40" x14ac:dyDescent="0.25">
      <c r="AB3107" s="4">
        <v>3106</v>
      </c>
      <c r="AC3107" s="4" t="s">
        <v>14</v>
      </c>
      <c r="AD3107" s="4" t="s">
        <v>28</v>
      </c>
      <c r="AE3107" s="4" t="s">
        <v>22</v>
      </c>
      <c r="AF3107" s="4" t="s">
        <v>17</v>
      </c>
      <c r="AG3107" s="4" t="s">
        <v>20</v>
      </c>
      <c r="AH3107" s="4" t="s">
        <v>23</v>
      </c>
      <c r="AI3107" s="5">
        <v>4000</v>
      </c>
      <c r="AJ3107" s="4">
        <v>0</v>
      </c>
      <c r="AK3107" s="4">
        <v>15</v>
      </c>
      <c r="AL3107" s="4">
        <v>16</v>
      </c>
      <c r="AM3107" s="4">
        <v>27</v>
      </c>
      <c r="AN3107" s="4">
        <v>58</v>
      </c>
    </row>
    <row r="3108" spans="28:40" x14ac:dyDescent="0.25">
      <c r="AB3108" s="4">
        <v>3107</v>
      </c>
      <c r="AC3108" s="4" t="s">
        <v>20</v>
      </c>
      <c r="AD3108" s="4" t="s">
        <v>50</v>
      </c>
      <c r="AE3108" s="4" t="s">
        <v>16</v>
      </c>
      <c r="AF3108" s="4" t="s">
        <v>17</v>
      </c>
      <c r="AG3108" s="4" t="s">
        <v>20</v>
      </c>
      <c r="AH3108" s="4" t="s">
        <v>36</v>
      </c>
      <c r="AI3108" s="5">
        <v>12000</v>
      </c>
      <c r="AJ3108" s="4">
        <v>5</v>
      </c>
      <c r="AK3108" s="4">
        <v>24</v>
      </c>
      <c r="AL3108" s="4">
        <v>33</v>
      </c>
      <c r="AM3108" s="4">
        <v>26</v>
      </c>
      <c r="AN3108" s="4">
        <v>83</v>
      </c>
    </row>
    <row r="3109" spans="28:40" x14ac:dyDescent="0.25">
      <c r="AB3109" s="4">
        <v>3108</v>
      </c>
      <c r="AC3109" s="4" t="s">
        <v>14</v>
      </c>
      <c r="AD3109" s="4" t="s">
        <v>47</v>
      </c>
      <c r="AE3109" s="4" t="s">
        <v>16</v>
      </c>
      <c r="AF3109" s="4" t="s">
        <v>17</v>
      </c>
      <c r="AG3109" s="4" t="s">
        <v>20</v>
      </c>
      <c r="AH3109" s="4" t="s">
        <v>23</v>
      </c>
      <c r="AI3109" s="5">
        <v>5000</v>
      </c>
      <c r="AJ3109" s="4">
        <v>0</v>
      </c>
      <c r="AK3109" s="4">
        <v>17</v>
      </c>
      <c r="AL3109" s="4">
        <v>27</v>
      </c>
      <c r="AM3109" s="4">
        <v>28</v>
      </c>
      <c r="AN3109" s="4">
        <v>72</v>
      </c>
    </row>
    <row r="3110" spans="28:40" x14ac:dyDescent="0.25">
      <c r="AB3110" s="4">
        <v>3109</v>
      </c>
      <c r="AC3110" s="4" t="s">
        <v>14</v>
      </c>
      <c r="AD3110" s="4" t="s">
        <v>41</v>
      </c>
      <c r="AE3110" s="4" t="s">
        <v>16</v>
      </c>
      <c r="AF3110" s="4" t="s">
        <v>17</v>
      </c>
      <c r="AG3110" s="4" t="s">
        <v>20</v>
      </c>
      <c r="AH3110" s="4" t="s">
        <v>23</v>
      </c>
      <c r="AI3110" s="5">
        <v>4000</v>
      </c>
      <c r="AJ3110" s="4">
        <v>0</v>
      </c>
      <c r="AK3110" s="4">
        <v>14</v>
      </c>
      <c r="AL3110" s="4">
        <v>25</v>
      </c>
      <c r="AM3110" s="4">
        <v>28</v>
      </c>
      <c r="AN3110" s="4">
        <v>67</v>
      </c>
    </row>
    <row r="3111" spans="28:40" x14ac:dyDescent="0.25">
      <c r="AB3111" s="4">
        <v>3110</v>
      </c>
      <c r="AC3111" s="4" t="s">
        <v>14</v>
      </c>
      <c r="AD3111" s="4" t="s">
        <v>42</v>
      </c>
      <c r="AE3111" s="4" t="s">
        <v>16</v>
      </c>
      <c r="AF3111" s="4" t="s">
        <v>17</v>
      </c>
      <c r="AG3111" s="4" t="s">
        <v>20</v>
      </c>
      <c r="AH3111" s="4" t="s">
        <v>36</v>
      </c>
      <c r="AI3111" s="5">
        <v>6000</v>
      </c>
      <c r="AJ3111" s="4">
        <v>7</v>
      </c>
      <c r="AK3111" s="4">
        <v>13</v>
      </c>
      <c r="AL3111" s="4">
        <v>26</v>
      </c>
      <c r="AM3111" s="4">
        <v>18</v>
      </c>
      <c r="AN3111" s="4">
        <v>57</v>
      </c>
    </row>
    <row r="3112" spans="28:40" x14ac:dyDescent="0.25">
      <c r="AB3112" s="4">
        <v>3111</v>
      </c>
      <c r="AC3112" s="4" t="s">
        <v>14</v>
      </c>
      <c r="AD3112" s="4" t="s">
        <v>41</v>
      </c>
      <c r="AE3112" s="4" t="s">
        <v>22</v>
      </c>
      <c r="AF3112" s="4" t="s">
        <v>17</v>
      </c>
      <c r="AG3112" s="4" t="s">
        <v>20</v>
      </c>
      <c r="AH3112" s="4" t="s">
        <v>23</v>
      </c>
      <c r="AI3112" s="5">
        <v>4000</v>
      </c>
      <c r="AJ3112" s="4">
        <v>0</v>
      </c>
      <c r="AK3112" s="4">
        <v>16</v>
      </c>
      <c r="AL3112" s="4">
        <v>23</v>
      </c>
      <c r="AM3112" s="4">
        <v>21</v>
      </c>
      <c r="AN3112" s="4">
        <v>60</v>
      </c>
    </row>
    <row r="3113" spans="28:40" x14ac:dyDescent="0.25">
      <c r="AB3113" s="4">
        <v>3112</v>
      </c>
      <c r="AC3113" s="4" t="s">
        <v>14</v>
      </c>
      <c r="AD3113" s="4" t="s">
        <v>29</v>
      </c>
      <c r="AE3113" s="4" t="s">
        <v>22</v>
      </c>
      <c r="AF3113" s="4" t="s">
        <v>17</v>
      </c>
      <c r="AG3113" s="4" t="s">
        <v>20</v>
      </c>
      <c r="AH3113" s="4" t="s">
        <v>23</v>
      </c>
      <c r="AI3113" s="5">
        <v>5000</v>
      </c>
      <c r="AJ3113" s="4">
        <v>0</v>
      </c>
      <c r="AK3113" s="4">
        <v>15</v>
      </c>
      <c r="AL3113" s="4">
        <v>27</v>
      </c>
      <c r="AM3113" s="4">
        <v>24</v>
      </c>
      <c r="AN3113" s="4">
        <v>66</v>
      </c>
    </row>
    <row r="3114" spans="28:40" x14ac:dyDescent="0.25">
      <c r="AB3114" s="4">
        <v>3113</v>
      </c>
      <c r="AC3114" s="4" t="s">
        <v>20</v>
      </c>
      <c r="AD3114" s="4" t="s">
        <v>31</v>
      </c>
      <c r="AE3114" s="4" t="s">
        <v>16</v>
      </c>
      <c r="AF3114" s="4" t="s">
        <v>17</v>
      </c>
      <c r="AG3114" s="4" t="s">
        <v>20</v>
      </c>
      <c r="AH3114" s="4" t="s">
        <v>23</v>
      </c>
      <c r="AI3114" s="5">
        <v>6000</v>
      </c>
      <c r="AJ3114" s="4">
        <v>0</v>
      </c>
      <c r="AK3114" s="4">
        <v>16</v>
      </c>
      <c r="AL3114" s="4">
        <v>28</v>
      </c>
      <c r="AM3114" s="4">
        <v>18</v>
      </c>
      <c r="AN3114" s="4">
        <v>62</v>
      </c>
    </row>
    <row r="3115" spans="28:40" x14ac:dyDescent="0.25">
      <c r="AB3115" s="4">
        <v>3114</v>
      </c>
      <c r="AC3115" s="4" t="s">
        <v>14</v>
      </c>
      <c r="AD3115" s="4" t="s">
        <v>47</v>
      </c>
      <c r="AE3115" s="4" t="s">
        <v>16</v>
      </c>
      <c r="AF3115" s="4" t="s">
        <v>17</v>
      </c>
      <c r="AG3115" s="4" t="s">
        <v>20</v>
      </c>
      <c r="AH3115" s="4" t="s">
        <v>23</v>
      </c>
      <c r="AI3115" s="5">
        <v>4000</v>
      </c>
      <c r="AJ3115" s="4">
        <v>0</v>
      </c>
      <c r="AK3115" s="4">
        <v>15</v>
      </c>
      <c r="AL3115" s="4">
        <v>24</v>
      </c>
      <c r="AM3115" s="4">
        <v>27</v>
      </c>
      <c r="AN3115" s="4">
        <v>66</v>
      </c>
    </row>
    <row r="3116" spans="28:40" x14ac:dyDescent="0.25">
      <c r="AB3116" s="4">
        <v>3115</v>
      </c>
      <c r="AC3116" s="4" t="s">
        <v>14</v>
      </c>
      <c r="AD3116" s="4" t="s">
        <v>34</v>
      </c>
      <c r="AE3116" s="4" t="s">
        <v>16</v>
      </c>
      <c r="AF3116" s="4" t="s">
        <v>17</v>
      </c>
      <c r="AG3116" s="4" t="s">
        <v>20</v>
      </c>
      <c r="AH3116" s="4" t="s">
        <v>23</v>
      </c>
      <c r="AI3116" s="5">
        <v>5000</v>
      </c>
      <c r="AJ3116" s="4">
        <v>0</v>
      </c>
      <c r="AK3116" s="4">
        <v>14</v>
      </c>
      <c r="AL3116" s="4">
        <v>27</v>
      </c>
      <c r="AM3116" s="4">
        <v>26</v>
      </c>
      <c r="AN3116" s="4">
        <v>67</v>
      </c>
    </row>
    <row r="3117" spans="28:40" x14ac:dyDescent="0.25">
      <c r="AB3117" s="4">
        <v>3116</v>
      </c>
      <c r="AC3117" s="4" t="s">
        <v>14</v>
      </c>
      <c r="AD3117" s="4" t="s">
        <v>37</v>
      </c>
      <c r="AE3117" s="4" t="s">
        <v>16</v>
      </c>
      <c r="AF3117" s="4" t="s">
        <v>17</v>
      </c>
      <c r="AG3117" s="4" t="s">
        <v>20</v>
      </c>
      <c r="AH3117" s="4" t="s">
        <v>23</v>
      </c>
      <c r="AI3117" s="5">
        <v>8000</v>
      </c>
      <c r="AJ3117" s="4">
        <v>0</v>
      </c>
      <c r="AK3117" s="4">
        <v>18</v>
      </c>
      <c r="AL3117" s="4">
        <v>27</v>
      </c>
      <c r="AM3117" s="4">
        <v>27</v>
      </c>
      <c r="AN3117" s="4">
        <v>72</v>
      </c>
    </row>
    <row r="3118" spans="28:40" x14ac:dyDescent="0.25">
      <c r="AB3118" s="4">
        <v>3117</v>
      </c>
      <c r="AC3118" s="4" t="s">
        <v>14</v>
      </c>
      <c r="AD3118" s="4" t="s">
        <v>29</v>
      </c>
      <c r="AE3118" s="4" t="s">
        <v>16</v>
      </c>
      <c r="AF3118" s="4" t="s">
        <v>17</v>
      </c>
      <c r="AG3118" s="4" t="s">
        <v>20</v>
      </c>
      <c r="AH3118" s="4" t="s">
        <v>23</v>
      </c>
      <c r="AI3118" s="5">
        <v>6000</v>
      </c>
      <c r="AJ3118" s="4">
        <v>0</v>
      </c>
      <c r="AK3118" s="4">
        <v>11</v>
      </c>
      <c r="AL3118" s="4">
        <v>23</v>
      </c>
      <c r="AM3118" s="4">
        <v>21</v>
      </c>
      <c r="AN3118" s="4">
        <v>55</v>
      </c>
    </row>
    <row r="3119" spans="28:40" x14ac:dyDescent="0.25">
      <c r="AB3119" s="4">
        <v>3118</v>
      </c>
      <c r="AC3119" s="4" t="s">
        <v>14</v>
      </c>
      <c r="AD3119" s="4" t="s">
        <v>31</v>
      </c>
      <c r="AE3119" s="4" t="s">
        <v>16</v>
      </c>
      <c r="AF3119" s="4" t="s">
        <v>17</v>
      </c>
      <c r="AG3119" s="4" t="s">
        <v>20</v>
      </c>
      <c r="AH3119" s="4" t="s">
        <v>36</v>
      </c>
      <c r="AI3119" s="5">
        <v>10000</v>
      </c>
      <c r="AJ3119" s="4">
        <v>2</v>
      </c>
      <c r="AK3119" s="4">
        <v>10</v>
      </c>
      <c r="AL3119" s="4">
        <v>34</v>
      </c>
      <c r="AM3119" s="4">
        <v>25</v>
      </c>
      <c r="AN3119" s="4">
        <v>69</v>
      </c>
    </row>
    <row r="3120" spans="28:40" x14ac:dyDescent="0.25">
      <c r="AB3120" s="4">
        <v>3119</v>
      </c>
      <c r="AC3120" s="4" t="s">
        <v>14</v>
      </c>
      <c r="AD3120" s="4" t="s">
        <v>29</v>
      </c>
      <c r="AE3120" s="4" t="s">
        <v>16</v>
      </c>
      <c r="AF3120" s="4" t="s">
        <v>17</v>
      </c>
      <c r="AG3120" s="4" t="s">
        <v>20</v>
      </c>
      <c r="AH3120" s="4" t="s">
        <v>36</v>
      </c>
      <c r="AI3120" s="5">
        <v>7500</v>
      </c>
      <c r="AJ3120" s="4">
        <v>2</v>
      </c>
      <c r="AK3120" s="4">
        <v>16</v>
      </c>
      <c r="AL3120" s="4">
        <v>24</v>
      </c>
      <c r="AM3120" s="4">
        <v>21</v>
      </c>
      <c r="AN3120" s="4">
        <v>61</v>
      </c>
    </row>
    <row r="3121" spans="28:40" x14ac:dyDescent="0.25">
      <c r="AB3121" s="4">
        <v>3120</v>
      </c>
      <c r="AC3121" s="4" t="s">
        <v>20</v>
      </c>
      <c r="AD3121" s="4" t="s">
        <v>27</v>
      </c>
      <c r="AE3121" s="4" t="s">
        <v>16</v>
      </c>
      <c r="AF3121" s="4" t="s">
        <v>17</v>
      </c>
      <c r="AG3121" s="4" t="s">
        <v>20</v>
      </c>
      <c r="AH3121" s="4" t="s">
        <v>23</v>
      </c>
      <c r="AI3121" s="5">
        <v>5000</v>
      </c>
      <c r="AJ3121" s="4">
        <v>0</v>
      </c>
      <c r="AK3121" s="4">
        <v>17</v>
      </c>
      <c r="AL3121" s="4">
        <v>23</v>
      </c>
      <c r="AM3121" s="4">
        <v>21</v>
      </c>
      <c r="AN3121" s="4">
        <v>61</v>
      </c>
    </row>
    <row r="3122" spans="28:40" x14ac:dyDescent="0.25">
      <c r="AB3122" s="4">
        <v>3121</v>
      </c>
      <c r="AC3122" s="4" t="s">
        <v>14</v>
      </c>
      <c r="AD3122" s="4" t="s">
        <v>30</v>
      </c>
      <c r="AE3122" s="4" t="s">
        <v>16</v>
      </c>
      <c r="AF3122" s="4" t="s">
        <v>17</v>
      </c>
      <c r="AG3122" s="4" t="s">
        <v>20</v>
      </c>
      <c r="AH3122" s="4" t="s">
        <v>23</v>
      </c>
      <c r="AI3122" s="5">
        <v>5000</v>
      </c>
      <c r="AJ3122" s="4">
        <v>0</v>
      </c>
      <c r="AK3122" s="4">
        <v>22</v>
      </c>
      <c r="AL3122" s="4">
        <v>34</v>
      </c>
      <c r="AM3122" s="4">
        <v>24</v>
      </c>
      <c r="AN3122" s="4">
        <v>80</v>
      </c>
    </row>
    <row r="3123" spans="28:40" x14ac:dyDescent="0.25">
      <c r="AB3123" s="4">
        <v>3122</v>
      </c>
      <c r="AC3123" s="4" t="s">
        <v>14</v>
      </c>
      <c r="AD3123" s="4" t="s">
        <v>41</v>
      </c>
      <c r="AE3123" s="4" t="s">
        <v>16</v>
      </c>
      <c r="AF3123" s="4" t="s">
        <v>17</v>
      </c>
      <c r="AG3123" s="4" t="s">
        <v>20</v>
      </c>
      <c r="AH3123" s="4" t="s">
        <v>23</v>
      </c>
      <c r="AI3123" s="5">
        <v>3000</v>
      </c>
      <c r="AJ3123" s="4">
        <v>0</v>
      </c>
      <c r="AK3123" s="4">
        <v>16</v>
      </c>
      <c r="AL3123" s="4">
        <v>34</v>
      </c>
      <c r="AM3123" s="4">
        <v>24</v>
      </c>
      <c r="AN3123" s="4">
        <v>74</v>
      </c>
    </row>
    <row r="3124" spans="28:40" x14ac:dyDescent="0.25">
      <c r="AB3124" s="4">
        <v>3123</v>
      </c>
      <c r="AC3124" s="4" t="s">
        <v>14</v>
      </c>
      <c r="AD3124" s="4" t="s">
        <v>40</v>
      </c>
      <c r="AE3124" s="4" t="s">
        <v>16</v>
      </c>
      <c r="AF3124" s="4" t="s">
        <v>17</v>
      </c>
      <c r="AG3124" s="4" t="s">
        <v>20</v>
      </c>
      <c r="AH3124" s="4" t="s">
        <v>36</v>
      </c>
      <c r="AI3124" s="5">
        <v>5000</v>
      </c>
      <c r="AJ3124" s="4">
        <v>1</v>
      </c>
      <c r="AK3124" s="4">
        <v>22</v>
      </c>
      <c r="AL3124" s="4">
        <v>24</v>
      </c>
      <c r="AM3124" s="4">
        <v>24</v>
      </c>
      <c r="AN3124" s="4">
        <v>70</v>
      </c>
    </row>
    <row r="3125" spans="28:40" x14ac:dyDescent="0.25">
      <c r="AB3125" s="4">
        <v>3124</v>
      </c>
      <c r="AC3125" s="4" t="s">
        <v>14</v>
      </c>
      <c r="AD3125" s="4" t="s">
        <v>28</v>
      </c>
      <c r="AE3125" s="4" t="s">
        <v>16</v>
      </c>
      <c r="AF3125" s="4" t="s">
        <v>17</v>
      </c>
      <c r="AG3125" s="4" t="s">
        <v>20</v>
      </c>
      <c r="AH3125" s="4" t="s">
        <v>23</v>
      </c>
      <c r="AI3125" s="5">
        <v>4000</v>
      </c>
      <c r="AJ3125" s="4">
        <v>0</v>
      </c>
      <c r="AK3125" s="4">
        <v>10</v>
      </c>
      <c r="AL3125" s="4">
        <v>34</v>
      </c>
      <c r="AM3125" s="4">
        <v>25</v>
      </c>
      <c r="AN3125" s="4">
        <v>69</v>
      </c>
    </row>
    <row r="3126" spans="28:40" x14ac:dyDescent="0.25">
      <c r="AB3126" s="4">
        <v>3125</v>
      </c>
      <c r="AC3126" s="4" t="s">
        <v>14</v>
      </c>
      <c r="AD3126" s="4" t="s">
        <v>24</v>
      </c>
      <c r="AE3126" s="4" t="s">
        <v>16</v>
      </c>
      <c r="AF3126" s="4" t="s">
        <v>17</v>
      </c>
      <c r="AG3126" s="4" t="s">
        <v>20</v>
      </c>
      <c r="AH3126" s="4" t="s">
        <v>36</v>
      </c>
      <c r="AI3126" s="5">
        <v>6000</v>
      </c>
      <c r="AJ3126" s="4">
        <v>2</v>
      </c>
      <c r="AK3126" s="4">
        <v>23</v>
      </c>
      <c r="AL3126" s="4">
        <v>34</v>
      </c>
      <c r="AM3126" s="4">
        <v>19</v>
      </c>
      <c r="AN3126" s="4">
        <v>76</v>
      </c>
    </row>
    <row r="3127" spans="28:40" x14ac:dyDescent="0.25">
      <c r="AB3127" s="4">
        <v>3126</v>
      </c>
      <c r="AC3127" s="4" t="s">
        <v>14</v>
      </c>
      <c r="AD3127" s="4" t="s">
        <v>39</v>
      </c>
      <c r="AE3127" s="4" t="s">
        <v>16</v>
      </c>
      <c r="AF3127" s="4" t="s">
        <v>17</v>
      </c>
      <c r="AG3127" s="4" t="s">
        <v>20</v>
      </c>
      <c r="AH3127" s="4" t="s">
        <v>23</v>
      </c>
      <c r="AI3127" s="5">
        <v>6000</v>
      </c>
      <c r="AJ3127" s="4">
        <v>0</v>
      </c>
      <c r="AK3127" s="4">
        <v>23</v>
      </c>
      <c r="AL3127" s="4">
        <v>34</v>
      </c>
      <c r="AM3127" s="4">
        <v>24</v>
      </c>
      <c r="AN3127" s="4">
        <v>81</v>
      </c>
    </row>
    <row r="3128" spans="28:40" x14ac:dyDescent="0.25">
      <c r="AB3128" s="4">
        <v>3127</v>
      </c>
      <c r="AC3128" s="4" t="s">
        <v>14</v>
      </c>
      <c r="AD3128" s="4" t="s">
        <v>24</v>
      </c>
      <c r="AE3128" s="4" t="s">
        <v>16</v>
      </c>
      <c r="AF3128" s="4" t="s">
        <v>17</v>
      </c>
      <c r="AG3128" s="4" t="s">
        <v>20</v>
      </c>
      <c r="AH3128" s="4" t="s">
        <v>36</v>
      </c>
      <c r="AI3128" s="5">
        <v>6000</v>
      </c>
      <c r="AJ3128" s="4">
        <v>1</v>
      </c>
      <c r="AK3128" s="4">
        <v>10</v>
      </c>
      <c r="AL3128" s="4">
        <v>9</v>
      </c>
      <c r="AM3128" s="4">
        <v>18</v>
      </c>
      <c r="AN3128" s="4">
        <v>37</v>
      </c>
    </row>
    <row r="3129" spans="28:40" x14ac:dyDescent="0.25">
      <c r="AB3129" s="4">
        <v>3128</v>
      </c>
      <c r="AC3129" s="4" t="s">
        <v>14</v>
      </c>
      <c r="AD3129" s="4" t="s">
        <v>38</v>
      </c>
      <c r="AE3129" s="4" t="s">
        <v>16</v>
      </c>
      <c r="AF3129" s="4" t="s">
        <v>17</v>
      </c>
      <c r="AG3129" s="4" t="s">
        <v>20</v>
      </c>
      <c r="AH3129" s="4" t="s">
        <v>23</v>
      </c>
      <c r="AI3129" s="5">
        <v>4000</v>
      </c>
      <c r="AJ3129" s="4">
        <v>0</v>
      </c>
      <c r="AK3129" s="4">
        <v>25</v>
      </c>
      <c r="AL3129" s="4">
        <v>34</v>
      </c>
      <c r="AM3129" s="4">
        <v>18</v>
      </c>
      <c r="AN3129" s="4">
        <v>77</v>
      </c>
    </row>
    <row r="3130" spans="28:40" x14ac:dyDescent="0.25">
      <c r="AB3130" s="4">
        <v>3129</v>
      </c>
      <c r="AC3130" s="4" t="s">
        <v>14</v>
      </c>
      <c r="AD3130" s="4" t="s">
        <v>30</v>
      </c>
      <c r="AE3130" s="4" t="s">
        <v>16</v>
      </c>
      <c r="AF3130" s="4" t="s">
        <v>17</v>
      </c>
      <c r="AG3130" s="4" t="s">
        <v>20</v>
      </c>
      <c r="AH3130" s="4" t="s">
        <v>23</v>
      </c>
      <c r="AI3130" s="5">
        <v>5000</v>
      </c>
      <c r="AJ3130" s="4">
        <v>0</v>
      </c>
      <c r="AK3130" s="4">
        <v>16</v>
      </c>
      <c r="AL3130" s="4">
        <v>24</v>
      </c>
      <c r="AM3130" s="4">
        <v>27</v>
      </c>
      <c r="AN3130" s="4">
        <v>67</v>
      </c>
    </row>
    <row r="3131" spans="28:40" x14ac:dyDescent="0.25">
      <c r="AB3131" s="4">
        <v>3130</v>
      </c>
      <c r="AC3131" s="4" t="s">
        <v>14</v>
      </c>
      <c r="AD3131" s="4" t="s">
        <v>30</v>
      </c>
      <c r="AE3131" s="4" t="s">
        <v>16</v>
      </c>
      <c r="AF3131" s="4" t="s">
        <v>17</v>
      </c>
      <c r="AG3131" s="4" t="s">
        <v>20</v>
      </c>
      <c r="AH3131" s="4" t="s">
        <v>23</v>
      </c>
      <c r="AI3131" s="5">
        <v>5000</v>
      </c>
      <c r="AJ3131" s="4">
        <v>0</v>
      </c>
      <c r="AK3131" s="4">
        <v>20</v>
      </c>
      <c r="AL3131" s="4">
        <v>32</v>
      </c>
      <c r="AM3131" s="4">
        <v>23</v>
      </c>
      <c r="AN3131" s="4">
        <v>75</v>
      </c>
    </row>
    <row r="3132" spans="28:40" x14ac:dyDescent="0.25">
      <c r="AB3132" s="4">
        <v>3131</v>
      </c>
      <c r="AC3132" s="4" t="s">
        <v>14</v>
      </c>
      <c r="AD3132" s="4" t="s">
        <v>38</v>
      </c>
      <c r="AE3132" s="4" t="s">
        <v>16</v>
      </c>
      <c r="AF3132" s="4" t="s">
        <v>17</v>
      </c>
      <c r="AG3132" s="4" t="s">
        <v>20</v>
      </c>
      <c r="AH3132" s="4" t="s">
        <v>23</v>
      </c>
      <c r="AI3132" s="5">
        <v>5000</v>
      </c>
      <c r="AJ3132" s="4">
        <v>0</v>
      </c>
      <c r="AK3132" s="4">
        <v>18</v>
      </c>
      <c r="AL3132" s="4">
        <v>31</v>
      </c>
      <c r="AM3132" s="4">
        <v>24</v>
      </c>
      <c r="AN3132" s="4">
        <v>73</v>
      </c>
    </row>
    <row r="3133" spans="28:40" x14ac:dyDescent="0.25">
      <c r="AB3133" s="4">
        <v>3132</v>
      </c>
      <c r="AC3133" s="4" t="s">
        <v>14</v>
      </c>
      <c r="AD3133" s="4" t="s">
        <v>24</v>
      </c>
      <c r="AE3133" s="4" t="s">
        <v>16</v>
      </c>
      <c r="AF3133" s="4" t="s">
        <v>25</v>
      </c>
      <c r="AG3133" s="4" t="s">
        <v>26</v>
      </c>
      <c r="AH3133" s="4" t="s">
        <v>23</v>
      </c>
      <c r="AI3133" s="5">
        <v>6000</v>
      </c>
      <c r="AJ3133" s="4">
        <v>0</v>
      </c>
      <c r="AK3133" s="4">
        <v>15</v>
      </c>
      <c r="AL3133" s="4">
        <v>23</v>
      </c>
      <c r="AM3133" s="4">
        <v>18</v>
      </c>
      <c r="AN3133" s="4">
        <v>56</v>
      </c>
    </row>
    <row r="3134" spans="28:40" x14ac:dyDescent="0.25">
      <c r="AB3134" s="4">
        <v>3133</v>
      </c>
      <c r="AC3134" s="4" t="s">
        <v>14</v>
      </c>
      <c r="AD3134" s="4" t="s">
        <v>44</v>
      </c>
      <c r="AE3134" s="4" t="s">
        <v>16</v>
      </c>
      <c r="AF3134" s="4" t="s">
        <v>17</v>
      </c>
      <c r="AG3134" s="4" t="s">
        <v>20</v>
      </c>
      <c r="AH3134" s="4" t="s">
        <v>23</v>
      </c>
      <c r="AI3134" s="5">
        <v>5000</v>
      </c>
      <c r="AJ3134" s="4">
        <v>0</v>
      </c>
      <c r="AK3134" s="4">
        <v>19</v>
      </c>
      <c r="AL3134" s="4">
        <v>33</v>
      </c>
      <c r="AM3134" s="4">
        <v>24</v>
      </c>
      <c r="AN3134" s="4">
        <v>76</v>
      </c>
    </row>
    <row r="3135" spans="28:40" x14ac:dyDescent="0.25">
      <c r="AB3135" s="4">
        <v>3134</v>
      </c>
      <c r="AC3135" s="4" t="s">
        <v>14</v>
      </c>
      <c r="AD3135" s="4" t="s">
        <v>24</v>
      </c>
      <c r="AE3135" s="4" t="s">
        <v>16</v>
      </c>
      <c r="AF3135" s="4" t="s">
        <v>17</v>
      </c>
      <c r="AG3135" s="4" t="s">
        <v>20</v>
      </c>
      <c r="AH3135" s="4" t="s">
        <v>23</v>
      </c>
      <c r="AI3135" s="5">
        <v>4000</v>
      </c>
      <c r="AJ3135" s="4">
        <v>0</v>
      </c>
      <c r="AK3135" s="4">
        <v>13</v>
      </c>
      <c r="AL3135" s="4">
        <v>34</v>
      </c>
      <c r="AM3135" s="4">
        <v>24</v>
      </c>
      <c r="AN3135" s="4">
        <v>71</v>
      </c>
    </row>
    <row r="3136" spans="28:40" x14ac:dyDescent="0.25">
      <c r="AB3136" s="4">
        <v>3135</v>
      </c>
      <c r="AC3136" s="4" t="s">
        <v>14</v>
      </c>
      <c r="AD3136" s="4" t="s">
        <v>30</v>
      </c>
      <c r="AE3136" s="4" t="s">
        <v>16</v>
      </c>
      <c r="AF3136" s="4" t="s">
        <v>17</v>
      </c>
      <c r="AG3136" s="4" t="s">
        <v>20</v>
      </c>
      <c r="AH3136" s="4" t="s">
        <v>23</v>
      </c>
      <c r="AI3136" s="5">
        <v>6000</v>
      </c>
      <c r="AJ3136" s="4">
        <v>0</v>
      </c>
      <c r="AK3136" s="4">
        <v>18</v>
      </c>
      <c r="AL3136" s="4">
        <v>23</v>
      </c>
      <c r="AM3136" s="4">
        <v>23</v>
      </c>
      <c r="AN3136" s="4">
        <v>64</v>
      </c>
    </row>
    <row r="3137" spans="28:40" x14ac:dyDescent="0.25">
      <c r="AB3137" s="4">
        <v>3136</v>
      </c>
      <c r="AC3137" s="4" t="s">
        <v>20</v>
      </c>
      <c r="AD3137" s="4" t="s">
        <v>38</v>
      </c>
      <c r="AE3137" s="4" t="s">
        <v>16</v>
      </c>
      <c r="AF3137" s="4" t="s">
        <v>17</v>
      </c>
      <c r="AG3137" s="4" t="s">
        <v>20</v>
      </c>
      <c r="AH3137" s="4" t="s">
        <v>23</v>
      </c>
      <c r="AI3137" s="5">
        <v>5000</v>
      </c>
      <c r="AJ3137" s="4">
        <v>0</v>
      </c>
      <c r="AK3137" s="4">
        <v>10</v>
      </c>
      <c r="AL3137" s="4">
        <v>15</v>
      </c>
      <c r="AM3137" s="4">
        <v>18</v>
      </c>
      <c r="AN3137" s="4">
        <v>43</v>
      </c>
    </row>
    <row r="3138" spans="28:40" x14ac:dyDescent="0.25">
      <c r="AB3138" s="4">
        <v>3137</v>
      </c>
      <c r="AC3138" s="4" t="s">
        <v>14</v>
      </c>
      <c r="AD3138" s="4" t="s">
        <v>40</v>
      </c>
      <c r="AE3138" s="4" t="s">
        <v>16</v>
      </c>
      <c r="AF3138" s="4" t="s">
        <v>17</v>
      </c>
      <c r="AG3138" s="4" t="s">
        <v>20</v>
      </c>
      <c r="AH3138" s="4" t="s">
        <v>23</v>
      </c>
      <c r="AI3138" s="5">
        <v>5000</v>
      </c>
      <c r="AJ3138" s="4">
        <v>0</v>
      </c>
      <c r="AK3138" s="4">
        <v>16</v>
      </c>
      <c r="AL3138" s="4">
        <v>24</v>
      </c>
      <c r="AM3138" s="4">
        <v>17</v>
      </c>
      <c r="AN3138" s="4">
        <v>57</v>
      </c>
    </row>
    <row r="3139" spans="28:40" x14ac:dyDescent="0.25">
      <c r="AB3139" s="4">
        <v>3138</v>
      </c>
      <c r="AC3139" s="4" t="s">
        <v>20</v>
      </c>
      <c r="AD3139" s="4" t="s">
        <v>38</v>
      </c>
      <c r="AE3139" s="4" t="s">
        <v>16</v>
      </c>
      <c r="AF3139" s="4" t="s">
        <v>17</v>
      </c>
      <c r="AG3139" s="4" t="s">
        <v>20</v>
      </c>
      <c r="AH3139" s="4" t="s">
        <v>23</v>
      </c>
      <c r="AI3139" s="5">
        <v>6000</v>
      </c>
      <c r="AJ3139" s="4">
        <v>0</v>
      </c>
      <c r="AK3139" s="4">
        <v>10</v>
      </c>
      <c r="AL3139" s="4">
        <v>23</v>
      </c>
      <c r="AM3139" s="4">
        <v>19</v>
      </c>
      <c r="AN3139" s="4">
        <v>52</v>
      </c>
    </row>
    <row r="3140" spans="28:40" x14ac:dyDescent="0.25">
      <c r="AB3140" s="4">
        <v>3139</v>
      </c>
      <c r="AC3140" s="4" t="s">
        <v>14</v>
      </c>
      <c r="AD3140" s="4" t="s">
        <v>57</v>
      </c>
      <c r="AE3140" s="4" t="s">
        <v>16</v>
      </c>
      <c r="AF3140" s="4" t="s">
        <v>17</v>
      </c>
      <c r="AG3140" s="4" t="s">
        <v>20</v>
      </c>
      <c r="AH3140" s="4" t="s">
        <v>23</v>
      </c>
      <c r="AI3140" s="5">
        <v>4500</v>
      </c>
      <c r="AJ3140" s="4">
        <v>0</v>
      </c>
      <c r="AK3140" s="4">
        <v>9</v>
      </c>
      <c r="AL3140" s="4">
        <v>25</v>
      </c>
      <c r="AM3140" s="4">
        <v>26</v>
      </c>
      <c r="AN3140" s="4">
        <v>60</v>
      </c>
    </row>
    <row r="3141" spans="28:40" x14ac:dyDescent="0.25">
      <c r="AB3141" s="4">
        <v>3140</v>
      </c>
      <c r="AC3141" s="4" t="s">
        <v>14</v>
      </c>
      <c r="AD3141" s="4" t="s">
        <v>30</v>
      </c>
      <c r="AE3141" s="4" t="s">
        <v>16</v>
      </c>
      <c r="AF3141" s="4" t="s">
        <v>17</v>
      </c>
      <c r="AG3141" s="4" t="s">
        <v>20</v>
      </c>
      <c r="AH3141" s="4" t="s">
        <v>23</v>
      </c>
      <c r="AI3141" s="5">
        <v>3500</v>
      </c>
      <c r="AJ3141" s="4">
        <v>0</v>
      </c>
      <c r="AK3141" s="4">
        <v>14</v>
      </c>
      <c r="AL3141" s="4">
        <v>24</v>
      </c>
      <c r="AM3141" s="4">
        <v>26</v>
      </c>
      <c r="AN3141" s="4">
        <v>64</v>
      </c>
    </row>
    <row r="3142" spans="28:40" x14ac:dyDescent="0.25">
      <c r="AB3142" s="4">
        <v>3141</v>
      </c>
      <c r="AC3142" s="4" t="s">
        <v>14</v>
      </c>
      <c r="AD3142" s="4" t="s">
        <v>73</v>
      </c>
      <c r="AE3142" s="4" t="s">
        <v>16</v>
      </c>
      <c r="AF3142" s="4" t="s">
        <v>17</v>
      </c>
      <c r="AG3142" s="4" t="s">
        <v>20</v>
      </c>
      <c r="AH3142" s="4" t="s">
        <v>23</v>
      </c>
      <c r="AI3142" s="5">
        <v>4000</v>
      </c>
      <c r="AJ3142" s="4">
        <v>0</v>
      </c>
      <c r="AK3142" s="4">
        <v>16</v>
      </c>
      <c r="AL3142" s="4">
        <v>23</v>
      </c>
      <c r="AM3142" s="4">
        <v>16</v>
      </c>
      <c r="AN3142" s="4">
        <v>55</v>
      </c>
    </row>
    <row r="3143" spans="28:40" x14ac:dyDescent="0.25">
      <c r="AB3143" s="4">
        <v>3142</v>
      </c>
      <c r="AC3143" s="4" t="s">
        <v>14</v>
      </c>
      <c r="AD3143" s="4" t="s">
        <v>44</v>
      </c>
      <c r="AE3143" s="4" t="s">
        <v>16</v>
      </c>
      <c r="AF3143" s="4" t="s">
        <v>17</v>
      </c>
      <c r="AG3143" s="4" t="s">
        <v>20</v>
      </c>
      <c r="AH3143" s="4" t="s">
        <v>23</v>
      </c>
      <c r="AI3143" s="5">
        <v>4000</v>
      </c>
      <c r="AJ3143" s="4">
        <v>0</v>
      </c>
      <c r="AK3143" s="4">
        <v>17</v>
      </c>
      <c r="AL3143" s="4">
        <v>23</v>
      </c>
      <c r="AM3143" s="4">
        <v>20</v>
      </c>
      <c r="AN3143" s="4">
        <v>60</v>
      </c>
    </row>
    <row r="3144" spans="28:40" x14ac:dyDescent="0.25">
      <c r="AB3144" s="4">
        <v>3143</v>
      </c>
      <c r="AC3144" s="4" t="s">
        <v>14</v>
      </c>
      <c r="AD3144" s="4" t="s">
        <v>56</v>
      </c>
      <c r="AE3144" s="4" t="s">
        <v>16</v>
      </c>
      <c r="AF3144" s="4" t="s">
        <v>17</v>
      </c>
      <c r="AG3144" s="4" t="s">
        <v>20</v>
      </c>
      <c r="AH3144" s="4" t="s">
        <v>23</v>
      </c>
      <c r="AI3144" s="5">
        <v>4000</v>
      </c>
      <c r="AJ3144" s="4">
        <v>0</v>
      </c>
      <c r="AK3144" s="4">
        <v>18</v>
      </c>
      <c r="AL3144" s="4">
        <v>20</v>
      </c>
      <c r="AM3144" s="4">
        <v>22</v>
      </c>
      <c r="AN3144" s="4">
        <v>60</v>
      </c>
    </row>
    <row r="3145" spans="28:40" x14ac:dyDescent="0.25">
      <c r="AB3145" s="4">
        <v>3144</v>
      </c>
      <c r="AC3145" s="4" t="s">
        <v>14</v>
      </c>
      <c r="AD3145" s="4" t="s">
        <v>49</v>
      </c>
      <c r="AE3145" s="4" t="s">
        <v>16</v>
      </c>
      <c r="AF3145" s="4" t="s">
        <v>17</v>
      </c>
      <c r="AG3145" s="4" t="s">
        <v>20</v>
      </c>
      <c r="AH3145" s="4" t="s">
        <v>23</v>
      </c>
      <c r="AI3145" s="5">
        <v>5000</v>
      </c>
      <c r="AJ3145" s="4">
        <v>0</v>
      </c>
      <c r="AK3145" s="4">
        <v>10</v>
      </c>
      <c r="AL3145" s="4">
        <v>21</v>
      </c>
      <c r="AM3145" s="4">
        <v>20</v>
      </c>
      <c r="AN3145" s="4">
        <v>51</v>
      </c>
    </row>
    <row r="3146" spans="28:40" x14ac:dyDescent="0.25">
      <c r="AB3146" s="4">
        <v>3145</v>
      </c>
      <c r="AC3146" s="4" t="s">
        <v>14</v>
      </c>
      <c r="AD3146" s="4" t="s">
        <v>71</v>
      </c>
      <c r="AE3146" s="4" t="s">
        <v>16</v>
      </c>
      <c r="AF3146" s="4" t="s">
        <v>17</v>
      </c>
      <c r="AG3146" s="4" t="s">
        <v>20</v>
      </c>
      <c r="AH3146" s="4" t="s">
        <v>23</v>
      </c>
      <c r="AI3146" s="5">
        <v>4000</v>
      </c>
      <c r="AJ3146" s="4">
        <v>0</v>
      </c>
      <c r="AK3146" s="4">
        <v>11</v>
      </c>
      <c r="AL3146" s="4">
        <v>23</v>
      </c>
      <c r="AM3146" s="4">
        <v>26</v>
      </c>
      <c r="AN3146" s="4">
        <v>60</v>
      </c>
    </row>
    <row r="3147" spans="28:40" x14ac:dyDescent="0.25">
      <c r="AB3147" s="4">
        <v>3146</v>
      </c>
      <c r="AC3147" s="4" t="s">
        <v>14</v>
      </c>
      <c r="AD3147" s="4" t="s">
        <v>56</v>
      </c>
      <c r="AE3147" s="4" t="s">
        <v>16</v>
      </c>
      <c r="AF3147" s="4" t="s">
        <v>17</v>
      </c>
      <c r="AG3147" s="4" t="s">
        <v>20</v>
      </c>
      <c r="AH3147" s="4" t="s">
        <v>36</v>
      </c>
      <c r="AI3147" s="5">
        <v>5000</v>
      </c>
      <c r="AJ3147" s="4">
        <v>2</v>
      </c>
      <c r="AK3147" s="4">
        <v>17</v>
      </c>
      <c r="AL3147" s="4">
        <v>25</v>
      </c>
      <c r="AM3147" s="4">
        <v>26</v>
      </c>
      <c r="AN3147" s="4">
        <v>68</v>
      </c>
    </row>
    <row r="3148" spans="28:40" x14ac:dyDescent="0.25">
      <c r="AB3148" s="4">
        <v>3147</v>
      </c>
      <c r="AC3148" s="4" t="s">
        <v>14</v>
      </c>
      <c r="AD3148" s="4" t="s">
        <v>68</v>
      </c>
      <c r="AE3148" s="4" t="s">
        <v>16</v>
      </c>
      <c r="AF3148" s="4" t="s">
        <v>17</v>
      </c>
      <c r="AG3148" s="4" t="s">
        <v>20</v>
      </c>
      <c r="AH3148" s="4" t="s">
        <v>36</v>
      </c>
      <c r="AI3148" s="5">
        <v>5000</v>
      </c>
      <c r="AJ3148" s="4">
        <v>3.5</v>
      </c>
      <c r="AK3148" s="4">
        <v>16</v>
      </c>
      <c r="AL3148" s="4">
        <v>18</v>
      </c>
      <c r="AM3148" s="4">
        <v>26</v>
      </c>
      <c r="AN3148" s="4">
        <v>60</v>
      </c>
    </row>
    <row r="3149" spans="28:40" x14ac:dyDescent="0.25">
      <c r="AB3149" s="4">
        <v>3148</v>
      </c>
      <c r="AC3149" s="4" t="s">
        <v>14</v>
      </c>
      <c r="AD3149" s="4" t="s">
        <v>44</v>
      </c>
      <c r="AE3149" s="4" t="s">
        <v>16</v>
      </c>
      <c r="AF3149" s="4" t="s">
        <v>17</v>
      </c>
      <c r="AG3149" s="4" t="s">
        <v>20</v>
      </c>
      <c r="AH3149" s="4" t="s">
        <v>23</v>
      </c>
      <c r="AI3149" s="5">
        <v>4000</v>
      </c>
      <c r="AJ3149" s="4">
        <v>0</v>
      </c>
      <c r="AK3149" s="4">
        <v>17</v>
      </c>
      <c r="AL3149" s="4">
        <v>20</v>
      </c>
      <c r="AM3149" s="4">
        <v>26</v>
      </c>
      <c r="AN3149" s="4">
        <v>63</v>
      </c>
    </row>
    <row r="3150" spans="28:40" x14ac:dyDescent="0.25">
      <c r="AB3150" s="4">
        <v>3149</v>
      </c>
      <c r="AC3150" s="4" t="s">
        <v>14</v>
      </c>
      <c r="AD3150" s="4" t="s">
        <v>29</v>
      </c>
      <c r="AE3150" s="4" t="s">
        <v>16</v>
      </c>
      <c r="AF3150" s="4" t="s">
        <v>17</v>
      </c>
      <c r="AG3150" s="4" t="s">
        <v>20</v>
      </c>
      <c r="AH3150" s="4" t="s">
        <v>36</v>
      </c>
      <c r="AI3150" s="5">
        <v>7000</v>
      </c>
      <c r="AJ3150" s="4">
        <v>3</v>
      </c>
      <c r="AK3150" s="4">
        <v>17</v>
      </c>
      <c r="AL3150" s="4">
        <v>24</v>
      </c>
      <c r="AM3150" s="4">
        <v>25</v>
      </c>
      <c r="AN3150" s="4">
        <v>66</v>
      </c>
    </row>
    <row r="3151" spans="28:40" x14ac:dyDescent="0.25">
      <c r="AB3151" s="4">
        <v>3150</v>
      </c>
      <c r="AC3151" s="4" t="s">
        <v>14</v>
      </c>
      <c r="AD3151" s="4" t="s">
        <v>47</v>
      </c>
      <c r="AE3151" s="4" t="s">
        <v>22</v>
      </c>
      <c r="AF3151" s="4" t="s">
        <v>17</v>
      </c>
      <c r="AG3151" s="4" t="s">
        <v>20</v>
      </c>
      <c r="AH3151" s="4" t="s">
        <v>23</v>
      </c>
      <c r="AI3151" s="5">
        <v>4700</v>
      </c>
      <c r="AJ3151" s="4">
        <v>0</v>
      </c>
      <c r="AK3151" s="4">
        <v>20</v>
      </c>
      <c r="AL3151" s="4">
        <v>34</v>
      </c>
      <c r="AM3151" s="4">
        <v>26</v>
      </c>
      <c r="AN3151" s="4">
        <v>80</v>
      </c>
    </row>
    <row r="3152" spans="28:40" x14ac:dyDescent="0.25">
      <c r="AB3152" s="4">
        <v>3151</v>
      </c>
      <c r="AC3152" s="4" t="s">
        <v>14</v>
      </c>
      <c r="AD3152" s="4" t="s">
        <v>49</v>
      </c>
      <c r="AE3152" s="4" t="s">
        <v>22</v>
      </c>
      <c r="AF3152" s="4" t="s">
        <v>17</v>
      </c>
      <c r="AG3152" s="4" t="s">
        <v>20</v>
      </c>
      <c r="AH3152" s="4" t="s">
        <v>23</v>
      </c>
      <c r="AI3152" s="5">
        <v>5000</v>
      </c>
      <c r="AJ3152" s="4">
        <v>0</v>
      </c>
      <c r="AK3152" s="4">
        <v>17</v>
      </c>
      <c r="AL3152" s="4">
        <v>34</v>
      </c>
      <c r="AM3152" s="4">
        <v>25</v>
      </c>
      <c r="AN3152" s="4">
        <v>76</v>
      </c>
    </row>
    <row r="3153" spans="28:40" x14ac:dyDescent="0.25">
      <c r="AB3153" s="4">
        <v>3152</v>
      </c>
      <c r="AC3153" s="4" t="s">
        <v>20</v>
      </c>
      <c r="AD3153" s="4" t="s">
        <v>44</v>
      </c>
      <c r="AE3153" s="4" t="s">
        <v>22</v>
      </c>
      <c r="AF3153" s="4" t="s">
        <v>17</v>
      </c>
      <c r="AG3153" s="4" t="s">
        <v>20</v>
      </c>
      <c r="AH3153" s="4" t="s">
        <v>23</v>
      </c>
      <c r="AI3153" s="5">
        <v>4000</v>
      </c>
      <c r="AJ3153" s="4">
        <v>0</v>
      </c>
      <c r="AK3153" s="4">
        <v>18</v>
      </c>
      <c r="AL3153" s="4">
        <v>34</v>
      </c>
      <c r="AM3153" s="4">
        <v>25</v>
      </c>
      <c r="AN3153" s="4">
        <v>77</v>
      </c>
    </row>
    <row r="3154" spans="28:40" x14ac:dyDescent="0.25">
      <c r="AB3154" s="4">
        <v>3153</v>
      </c>
      <c r="AC3154" s="4" t="s">
        <v>14</v>
      </c>
      <c r="AD3154" s="4" t="s">
        <v>44</v>
      </c>
      <c r="AE3154" s="4" t="s">
        <v>22</v>
      </c>
      <c r="AF3154" s="4" t="s">
        <v>17</v>
      </c>
      <c r="AG3154" s="4" t="s">
        <v>20</v>
      </c>
      <c r="AH3154" s="4" t="s">
        <v>23</v>
      </c>
      <c r="AI3154" s="5">
        <v>5000</v>
      </c>
      <c r="AJ3154" s="4">
        <v>0</v>
      </c>
      <c r="AK3154" s="4">
        <v>17</v>
      </c>
      <c r="AL3154" s="4">
        <v>34</v>
      </c>
      <c r="AM3154" s="4">
        <v>26</v>
      </c>
      <c r="AN3154" s="4">
        <v>77</v>
      </c>
    </row>
    <row r="3155" spans="28:40" x14ac:dyDescent="0.25">
      <c r="AB3155" s="4">
        <v>3154</v>
      </c>
      <c r="AC3155" s="4" t="s">
        <v>20</v>
      </c>
      <c r="AD3155" s="4" t="s">
        <v>75</v>
      </c>
      <c r="AE3155" s="4" t="s">
        <v>22</v>
      </c>
      <c r="AF3155" s="4" t="s">
        <v>17</v>
      </c>
      <c r="AG3155" s="4" t="s">
        <v>20</v>
      </c>
      <c r="AH3155" s="4" t="s">
        <v>23</v>
      </c>
      <c r="AI3155" s="5">
        <v>5000</v>
      </c>
      <c r="AJ3155" s="4">
        <v>0</v>
      </c>
      <c r="AK3155" s="4">
        <v>19</v>
      </c>
      <c r="AL3155" s="4">
        <v>30</v>
      </c>
      <c r="AM3155" s="4">
        <v>24</v>
      </c>
      <c r="AN3155" s="4">
        <v>73</v>
      </c>
    </row>
    <row r="3156" spans="28:40" x14ac:dyDescent="0.25">
      <c r="AB3156" s="4">
        <v>3155</v>
      </c>
      <c r="AC3156" s="4" t="s">
        <v>14</v>
      </c>
      <c r="AD3156" s="4" t="s">
        <v>52</v>
      </c>
      <c r="AE3156" s="4" t="s">
        <v>22</v>
      </c>
      <c r="AF3156" s="4" t="s">
        <v>17</v>
      </c>
      <c r="AG3156" s="4" t="s">
        <v>20</v>
      </c>
      <c r="AH3156" s="4" t="s">
        <v>23</v>
      </c>
      <c r="AI3156" s="5">
        <v>4500</v>
      </c>
      <c r="AJ3156" s="4">
        <v>0</v>
      </c>
      <c r="AK3156" s="4">
        <v>16</v>
      </c>
      <c r="AL3156" s="4">
        <v>31</v>
      </c>
      <c r="AM3156" s="4">
        <v>24</v>
      </c>
      <c r="AN3156" s="4">
        <v>71</v>
      </c>
    </row>
    <row r="3157" spans="28:40" x14ac:dyDescent="0.25">
      <c r="AB3157" s="4">
        <v>3156</v>
      </c>
      <c r="AC3157" s="4" t="s">
        <v>14</v>
      </c>
      <c r="AD3157" s="4" t="s">
        <v>62</v>
      </c>
      <c r="AE3157" s="4" t="s">
        <v>22</v>
      </c>
      <c r="AF3157" s="4" t="s">
        <v>17</v>
      </c>
      <c r="AG3157" s="4" t="s">
        <v>20</v>
      </c>
      <c r="AH3157" s="4" t="s">
        <v>23</v>
      </c>
      <c r="AI3157" s="5">
        <v>5600</v>
      </c>
      <c r="AJ3157" s="4">
        <v>0</v>
      </c>
      <c r="AK3157" s="4">
        <v>14</v>
      </c>
      <c r="AL3157" s="4">
        <v>26</v>
      </c>
      <c r="AM3157" s="4">
        <v>24</v>
      </c>
      <c r="AN3157" s="4">
        <v>64</v>
      </c>
    </row>
    <row r="3158" spans="28:40" x14ac:dyDescent="0.25">
      <c r="AB3158" s="4">
        <v>3157</v>
      </c>
      <c r="AC3158" s="4" t="s">
        <v>14</v>
      </c>
      <c r="AD3158" s="4" t="s">
        <v>60</v>
      </c>
      <c r="AE3158" s="4" t="s">
        <v>22</v>
      </c>
      <c r="AF3158" s="4" t="s">
        <v>17</v>
      </c>
      <c r="AG3158" s="4" t="s">
        <v>20</v>
      </c>
      <c r="AH3158" s="4" t="s">
        <v>23</v>
      </c>
      <c r="AI3158" s="5">
        <v>5000</v>
      </c>
      <c r="AJ3158" s="4">
        <v>0</v>
      </c>
      <c r="AK3158" s="4">
        <v>14</v>
      </c>
      <c r="AL3158" s="4">
        <v>34</v>
      </c>
      <c r="AM3158" s="4">
        <v>26</v>
      </c>
      <c r="AN3158" s="4">
        <v>74</v>
      </c>
    </row>
    <row r="3159" spans="28:40" x14ac:dyDescent="0.25">
      <c r="AB3159" s="4">
        <v>3158</v>
      </c>
      <c r="AC3159" s="4" t="s">
        <v>20</v>
      </c>
      <c r="AD3159" s="4" t="s">
        <v>74</v>
      </c>
      <c r="AE3159" s="4" t="s">
        <v>22</v>
      </c>
      <c r="AF3159" s="4" t="s">
        <v>17</v>
      </c>
      <c r="AG3159" s="4" t="s">
        <v>20</v>
      </c>
      <c r="AH3159" s="4" t="s">
        <v>23</v>
      </c>
      <c r="AI3159" s="5">
        <v>5500</v>
      </c>
      <c r="AJ3159" s="4">
        <v>0</v>
      </c>
      <c r="AK3159" s="4">
        <v>19</v>
      </c>
      <c r="AL3159" s="4">
        <v>36</v>
      </c>
      <c r="AM3159" s="4">
        <v>24</v>
      </c>
      <c r="AN3159" s="4">
        <v>79.099999999999994</v>
      </c>
    </row>
    <row r="3160" spans="28:40" x14ac:dyDescent="0.25">
      <c r="AB3160" s="4">
        <v>3159</v>
      </c>
      <c r="AC3160" s="4" t="s">
        <v>20</v>
      </c>
      <c r="AD3160" s="4" t="s">
        <v>73</v>
      </c>
      <c r="AE3160" s="4" t="s">
        <v>22</v>
      </c>
      <c r="AF3160" s="4" t="s">
        <v>17</v>
      </c>
      <c r="AG3160" s="4" t="s">
        <v>20</v>
      </c>
      <c r="AH3160" s="4" t="s">
        <v>23</v>
      </c>
      <c r="AI3160" s="5">
        <v>5000</v>
      </c>
      <c r="AJ3160" s="4">
        <v>0</v>
      </c>
      <c r="AK3160" s="4">
        <v>22</v>
      </c>
      <c r="AL3160" s="4">
        <v>27</v>
      </c>
      <c r="AM3160" s="4">
        <v>25</v>
      </c>
      <c r="AN3160" s="4">
        <v>74</v>
      </c>
    </row>
    <row r="3161" spans="28:40" x14ac:dyDescent="0.25">
      <c r="AB3161" s="4">
        <v>3160</v>
      </c>
      <c r="AC3161" s="4" t="s">
        <v>14</v>
      </c>
      <c r="AD3161" s="4" t="s">
        <v>40</v>
      </c>
      <c r="AE3161" s="4" t="s">
        <v>22</v>
      </c>
      <c r="AF3161" s="4" t="s">
        <v>17</v>
      </c>
      <c r="AG3161" s="4" t="s">
        <v>20</v>
      </c>
      <c r="AH3161" s="4" t="s">
        <v>23</v>
      </c>
      <c r="AI3161" s="5">
        <v>5000</v>
      </c>
      <c r="AJ3161" s="4">
        <v>0</v>
      </c>
      <c r="AK3161" s="4">
        <v>19</v>
      </c>
      <c r="AL3161" s="4">
        <v>26</v>
      </c>
      <c r="AM3161" s="4">
        <v>16</v>
      </c>
      <c r="AN3161" s="4">
        <v>61</v>
      </c>
    </row>
    <row r="3162" spans="28:40" x14ac:dyDescent="0.25">
      <c r="AB3162" s="4">
        <v>3161</v>
      </c>
      <c r="AC3162" s="4" t="s">
        <v>14</v>
      </c>
      <c r="AD3162" s="4" t="s">
        <v>40</v>
      </c>
      <c r="AE3162" s="4" t="s">
        <v>22</v>
      </c>
      <c r="AF3162" s="4" t="s">
        <v>17</v>
      </c>
      <c r="AG3162" s="4" t="s">
        <v>20</v>
      </c>
      <c r="AH3162" s="4" t="s">
        <v>23</v>
      </c>
      <c r="AI3162" s="5">
        <v>4800</v>
      </c>
      <c r="AJ3162" s="4">
        <v>0</v>
      </c>
      <c r="AK3162" s="4">
        <v>18</v>
      </c>
      <c r="AL3162" s="4">
        <v>34</v>
      </c>
      <c r="AM3162" s="4">
        <v>24</v>
      </c>
      <c r="AN3162" s="4">
        <v>76</v>
      </c>
    </row>
    <row r="3163" spans="28:40" x14ac:dyDescent="0.25">
      <c r="AB3163" s="4">
        <v>3162</v>
      </c>
      <c r="AC3163" s="4" t="s">
        <v>14</v>
      </c>
      <c r="AD3163" s="4" t="s">
        <v>34</v>
      </c>
      <c r="AE3163" s="4" t="s">
        <v>22</v>
      </c>
      <c r="AF3163" s="4" t="s">
        <v>17</v>
      </c>
      <c r="AG3163" s="4" t="s">
        <v>20</v>
      </c>
      <c r="AH3163" s="4" t="s">
        <v>23</v>
      </c>
      <c r="AI3163" s="5">
        <v>4800</v>
      </c>
      <c r="AJ3163" s="4">
        <v>0</v>
      </c>
      <c r="AK3163" s="4">
        <v>10</v>
      </c>
      <c r="AL3163" s="4">
        <v>34</v>
      </c>
      <c r="AM3163" s="4">
        <v>25</v>
      </c>
      <c r="AN3163" s="4">
        <v>69</v>
      </c>
    </row>
    <row r="3164" spans="28:40" x14ac:dyDescent="0.25">
      <c r="AB3164" s="4">
        <v>3163</v>
      </c>
      <c r="AC3164" s="4" t="s">
        <v>14</v>
      </c>
      <c r="AD3164" s="4" t="s">
        <v>43</v>
      </c>
      <c r="AE3164" s="4" t="s">
        <v>22</v>
      </c>
      <c r="AF3164" s="4" t="s">
        <v>17</v>
      </c>
      <c r="AG3164" s="4" t="s">
        <v>20</v>
      </c>
      <c r="AH3164" s="4" t="s">
        <v>23</v>
      </c>
      <c r="AI3164" s="5">
        <v>4700</v>
      </c>
      <c r="AJ3164" s="4">
        <v>0</v>
      </c>
      <c r="AK3164" s="4">
        <v>16</v>
      </c>
      <c r="AL3164" s="4">
        <v>27</v>
      </c>
      <c r="AM3164" s="4">
        <v>25</v>
      </c>
      <c r="AN3164" s="4">
        <v>68</v>
      </c>
    </row>
    <row r="3165" spans="28:40" x14ac:dyDescent="0.25">
      <c r="AB3165" s="4">
        <v>3164</v>
      </c>
      <c r="AC3165" s="4" t="s">
        <v>14</v>
      </c>
      <c r="AD3165" s="4" t="s">
        <v>57</v>
      </c>
      <c r="AE3165" s="4" t="s">
        <v>22</v>
      </c>
      <c r="AF3165" s="4" t="s">
        <v>17</v>
      </c>
      <c r="AG3165" s="4" t="s">
        <v>20</v>
      </c>
      <c r="AH3165" s="4" t="s">
        <v>23</v>
      </c>
      <c r="AI3165" s="5">
        <v>4000</v>
      </c>
      <c r="AJ3165" s="4">
        <v>0</v>
      </c>
      <c r="AK3165" s="4">
        <v>19</v>
      </c>
      <c r="AL3165" s="4">
        <v>34</v>
      </c>
      <c r="AM3165" s="4">
        <v>25</v>
      </c>
      <c r="AN3165" s="4">
        <v>78</v>
      </c>
    </row>
    <row r="3166" spans="28:40" x14ac:dyDescent="0.25">
      <c r="AB3166" s="4">
        <v>3165</v>
      </c>
      <c r="AC3166" s="4" t="s">
        <v>20</v>
      </c>
      <c r="AD3166" s="4" t="s">
        <v>34</v>
      </c>
      <c r="AE3166" s="4" t="s">
        <v>16</v>
      </c>
      <c r="AF3166" s="4" t="s">
        <v>17</v>
      </c>
      <c r="AG3166" s="4" t="s">
        <v>20</v>
      </c>
      <c r="AH3166" s="4" t="s">
        <v>23</v>
      </c>
      <c r="AI3166" s="5">
        <v>5000</v>
      </c>
      <c r="AJ3166" s="4">
        <v>0</v>
      </c>
      <c r="AK3166" s="4">
        <v>17</v>
      </c>
      <c r="AL3166" s="4">
        <v>34</v>
      </c>
      <c r="AM3166" s="4">
        <v>26</v>
      </c>
      <c r="AN3166" s="4">
        <v>77</v>
      </c>
    </row>
    <row r="3167" spans="28:40" x14ac:dyDescent="0.25">
      <c r="AB3167" s="4">
        <v>3166</v>
      </c>
      <c r="AC3167" s="4" t="s">
        <v>20</v>
      </c>
      <c r="AD3167" s="4" t="s">
        <v>44</v>
      </c>
      <c r="AE3167" s="4" t="s">
        <v>16</v>
      </c>
      <c r="AF3167" s="4" t="s">
        <v>17</v>
      </c>
      <c r="AG3167" s="4" t="s">
        <v>20</v>
      </c>
      <c r="AH3167" s="4" t="s">
        <v>36</v>
      </c>
      <c r="AI3167" s="5">
        <v>10000</v>
      </c>
      <c r="AJ3167" s="4">
        <v>4</v>
      </c>
      <c r="AK3167" s="4">
        <v>15</v>
      </c>
      <c r="AL3167" s="4">
        <v>23</v>
      </c>
      <c r="AM3167" s="4">
        <v>0</v>
      </c>
      <c r="AN3167" s="4">
        <v>38</v>
      </c>
    </row>
    <row r="3168" spans="28:40" x14ac:dyDescent="0.25">
      <c r="AB3168" s="4">
        <v>3167</v>
      </c>
      <c r="AC3168" s="4" t="s">
        <v>20</v>
      </c>
      <c r="AD3168" s="4" t="s">
        <v>44</v>
      </c>
      <c r="AE3168" s="4" t="s">
        <v>16</v>
      </c>
      <c r="AF3168" s="4" t="s">
        <v>17</v>
      </c>
      <c r="AG3168" s="4" t="s">
        <v>20</v>
      </c>
      <c r="AH3168" s="4" t="s">
        <v>36</v>
      </c>
      <c r="AI3168" s="5">
        <v>5500</v>
      </c>
      <c r="AJ3168" s="4">
        <v>1</v>
      </c>
      <c r="AK3168" s="4">
        <v>14</v>
      </c>
      <c r="AL3168" s="4">
        <v>33</v>
      </c>
      <c r="AM3168" s="4">
        <v>17</v>
      </c>
      <c r="AN3168" s="4">
        <v>64</v>
      </c>
    </row>
    <row r="3169" spans="28:40" x14ac:dyDescent="0.25">
      <c r="AB3169" s="4">
        <v>3168</v>
      </c>
      <c r="AC3169" s="4" t="s">
        <v>20</v>
      </c>
      <c r="AD3169" s="4" t="s">
        <v>51</v>
      </c>
      <c r="AE3169" s="4" t="s">
        <v>16</v>
      </c>
      <c r="AF3169" s="4" t="s">
        <v>17</v>
      </c>
      <c r="AG3169" s="4" t="s">
        <v>20</v>
      </c>
      <c r="AH3169" s="4" t="s">
        <v>36</v>
      </c>
      <c r="AI3169" s="5">
        <v>16000</v>
      </c>
      <c r="AJ3169" s="4">
        <v>5</v>
      </c>
      <c r="AK3169" s="4">
        <v>16</v>
      </c>
      <c r="AL3169" s="4">
        <v>33</v>
      </c>
      <c r="AM3169" s="4">
        <v>22</v>
      </c>
      <c r="AN3169" s="4">
        <v>71</v>
      </c>
    </row>
    <row r="3170" spans="28:40" x14ac:dyDescent="0.25">
      <c r="AB3170" s="4">
        <v>3169</v>
      </c>
      <c r="AC3170" s="4" t="s">
        <v>20</v>
      </c>
      <c r="AD3170" s="4" t="s">
        <v>28</v>
      </c>
      <c r="AE3170" s="4" t="s">
        <v>16</v>
      </c>
      <c r="AF3170" s="4" t="s">
        <v>17</v>
      </c>
      <c r="AG3170" s="4" t="s">
        <v>20</v>
      </c>
      <c r="AH3170" s="4" t="s">
        <v>36</v>
      </c>
      <c r="AI3170" s="5">
        <v>6000</v>
      </c>
      <c r="AJ3170" s="4">
        <v>1</v>
      </c>
      <c r="AK3170" s="4">
        <v>20</v>
      </c>
      <c r="AL3170" s="4">
        <v>33</v>
      </c>
      <c r="AM3170" s="4">
        <v>26</v>
      </c>
      <c r="AN3170" s="4">
        <v>79</v>
      </c>
    </row>
    <row r="3171" spans="28:40" x14ac:dyDescent="0.25">
      <c r="AB3171" s="4">
        <v>3170</v>
      </c>
      <c r="AC3171" s="4" t="s">
        <v>14</v>
      </c>
      <c r="AD3171" s="4" t="s">
        <v>31</v>
      </c>
      <c r="AE3171" s="4" t="s">
        <v>16</v>
      </c>
      <c r="AF3171" s="4" t="s">
        <v>17</v>
      </c>
      <c r="AG3171" s="4" t="s">
        <v>20</v>
      </c>
      <c r="AH3171" s="4" t="s">
        <v>36</v>
      </c>
      <c r="AI3171" s="5">
        <v>2000</v>
      </c>
      <c r="AJ3171" s="4">
        <v>1</v>
      </c>
      <c r="AK3171" s="4">
        <v>8</v>
      </c>
      <c r="AL3171" s="4">
        <v>0</v>
      </c>
      <c r="AM3171" s="4">
        <v>26</v>
      </c>
      <c r="AN3171" s="4">
        <v>34</v>
      </c>
    </row>
    <row r="3172" spans="28:40" x14ac:dyDescent="0.25">
      <c r="AB3172" s="4">
        <v>3171</v>
      </c>
      <c r="AC3172" s="4" t="s">
        <v>20</v>
      </c>
      <c r="AD3172" s="4" t="s">
        <v>41</v>
      </c>
      <c r="AE3172" s="4" t="s">
        <v>16</v>
      </c>
      <c r="AF3172" s="4" t="s">
        <v>17</v>
      </c>
      <c r="AG3172" s="4" t="s">
        <v>20</v>
      </c>
      <c r="AH3172" s="4" t="s">
        <v>36</v>
      </c>
      <c r="AI3172" s="5">
        <v>5000</v>
      </c>
      <c r="AJ3172" s="4">
        <v>0.5</v>
      </c>
      <c r="AK3172" s="4">
        <v>10</v>
      </c>
      <c r="AL3172" s="4">
        <v>33</v>
      </c>
      <c r="AM3172" s="4">
        <v>23</v>
      </c>
      <c r="AN3172" s="4">
        <v>66</v>
      </c>
    </row>
    <row r="3173" spans="28:40" x14ac:dyDescent="0.25">
      <c r="AB3173" s="4">
        <v>3172</v>
      </c>
      <c r="AC3173" s="4" t="s">
        <v>14</v>
      </c>
      <c r="AD3173" s="4" t="s">
        <v>41</v>
      </c>
      <c r="AE3173" s="4" t="s">
        <v>16</v>
      </c>
      <c r="AF3173" s="4" t="s">
        <v>17</v>
      </c>
      <c r="AG3173" s="4" t="s">
        <v>20</v>
      </c>
      <c r="AH3173" s="4" t="s">
        <v>23</v>
      </c>
      <c r="AI3173" s="5">
        <v>10000</v>
      </c>
      <c r="AJ3173" s="4">
        <v>5</v>
      </c>
      <c r="AK3173" s="4">
        <v>11</v>
      </c>
      <c r="AL3173" s="4">
        <v>33</v>
      </c>
      <c r="AM3173" s="4">
        <v>23</v>
      </c>
      <c r="AN3173" s="4">
        <v>67</v>
      </c>
    </row>
    <row r="3174" spans="28:40" x14ac:dyDescent="0.25">
      <c r="AB3174" s="4">
        <v>3173</v>
      </c>
      <c r="AC3174" s="4" t="s">
        <v>14</v>
      </c>
      <c r="AD3174" s="4" t="s">
        <v>29</v>
      </c>
      <c r="AE3174" s="4" t="s">
        <v>16</v>
      </c>
      <c r="AF3174" s="4" t="s">
        <v>17</v>
      </c>
      <c r="AG3174" s="4" t="s">
        <v>20</v>
      </c>
      <c r="AH3174" s="4" t="s">
        <v>36</v>
      </c>
      <c r="AI3174" s="5">
        <v>13000</v>
      </c>
      <c r="AJ3174" s="4">
        <v>4</v>
      </c>
      <c r="AK3174" s="4">
        <v>9</v>
      </c>
      <c r="AL3174" s="4">
        <v>33</v>
      </c>
      <c r="AM3174" s="4">
        <v>24</v>
      </c>
      <c r="AN3174" s="4">
        <v>66</v>
      </c>
    </row>
    <row r="3175" spans="28:40" x14ac:dyDescent="0.25">
      <c r="AB3175" s="4">
        <v>3174</v>
      </c>
      <c r="AC3175" s="4" t="s">
        <v>14</v>
      </c>
      <c r="AD3175" s="4" t="s">
        <v>28</v>
      </c>
      <c r="AE3175" s="4" t="s">
        <v>16</v>
      </c>
      <c r="AF3175" s="4" t="s">
        <v>17</v>
      </c>
      <c r="AG3175" s="4" t="s">
        <v>20</v>
      </c>
      <c r="AH3175" s="4" t="s">
        <v>36</v>
      </c>
      <c r="AI3175" s="5">
        <v>12000</v>
      </c>
      <c r="AJ3175" s="4">
        <v>4</v>
      </c>
      <c r="AK3175" s="4">
        <v>20</v>
      </c>
      <c r="AL3175" s="4">
        <v>33</v>
      </c>
      <c r="AM3175" s="4">
        <v>25</v>
      </c>
      <c r="AN3175" s="4">
        <v>78</v>
      </c>
    </row>
    <row r="3176" spans="28:40" x14ac:dyDescent="0.25">
      <c r="AB3176" s="4">
        <v>3175</v>
      </c>
      <c r="AC3176" s="4" t="s">
        <v>20</v>
      </c>
      <c r="AD3176" s="4" t="s">
        <v>47</v>
      </c>
      <c r="AE3176" s="4" t="s">
        <v>16</v>
      </c>
      <c r="AF3176" s="4" t="s">
        <v>17</v>
      </c>
      <c r="AG3176" s="4" t="s">
        <v>20</v>
      </c>
      <c r="AH3176" s="4" t="s">
        <v>36</v>
      </c>
      <c r="AI3176" s="5">
        <v>6000</v>
      </c>
      <c r="AJ3176" s="4">
        <v>5</v>
      </c>
      <c r="AK3176" s="4">
        <v>16</v>
      </c>
      <c r="AL3176" s="4">
        <v>33</v>
      </c>
      <c r="AM3176" s="4">
        <v>25</v>
      </c>
      <c r="AN3176" s="4">
        <v>74</v>
      </c>
    </row>
    <row r="3177" spans="28:40" x14ac:dyDescent="0.25">
      <c r="AB3177" s="4">
        <v>3176</v>
      </c>
      <c r="AC3177" s="4" t="s">
        <v>20</v>
      </c>
      <c r="AD3177" s="4" t="s">
        <v>24</v>
      </c>
      <c r="AE3177" s="4" t="s">
        <v>16</v>
      </c>
      <c r="AF3177" s="4" t="s">
        <v>17</v>
      </c>
      <c r="AG3177" s="4" t="s">
        <v>20</v>
      </c>
      <c r="AH3177" s="4" t="s">
        <v>36</v>
      </c>
      <c r="AI3177" s="5">
        <v>8000</v>
      </c>
      <c r="AJ3177" s="4">
        <v>2</v>
      </c>
      <c r="AK3177" s="4">
        <v>14</v>
      </c>
      <c r="AL3177" s="4">
        <v>33</v>
      </c>
      <c r="AM3177" s="4">
        <v>24</v>
      </c>
      <c r="AN3177" s="4">
        <v>71</v>
      </c>
    </row>
    <row r="3178" spans="28:40" x14ac:dyDescent="0.25">
      <c r="AB3178" s="4">
        <v>3177</v>
      </c>
      <c r="AC3178" s="4" t="s">
        <v>14</v>
      </c>
      <c r="AD3178" s="4" t="s">
        <v>58</v>
      </c>
      <c r="AE3178" s="4" t="s">
        <v>16</v>
      </c>
      <c r="AF3178" s="4" t="s">
        <v>17</v>
      </c>
      <c r="AG3178" s="4" t="s">
        <v>20</v>
      </c>
      <c r="AH3178" s="4" t="s">
        <v>36</v>
      </c>
      <c r="AI3178" s="5">
        <v>6000</v>
      </c>
      <c r="AJ3178" s="4">
        <v>2.5</v>
      </c>
      <c r="AK3178" s="4">
        <v>17</v>
      </c>
      <c r="AL3178" s="4">
        <v>33</v>
      </c>
      <c r="AM3178" s="4">
        <v>26</v>
      </c>
      <c r="AN3178" s="4">
        <v>76</v>
      </c>
    </row>
    <row r="3179" spans="28:40" x14ac:dyDescent="0.25">
      <c r="AB3179" s="4">
        <v>3178</v>
      </c>
      <c r="AC3179" s="4" t="s">
        <v>20</v>
      </c>
      <c r="AD3179" s="4" t="s">
        <v>73</v>
      </c>
      <c r="AE3179" s="4" t="s">
        <v>16</v>
      </c>
      <c r="AF3179" s="4" t="s">
        <v>17</v>
      </c>
      <c r="AG3179" s="4" t="s">
        <v>20</v>
      </c>
      <c r="AH3179" s="4" t="s">
        <v>36</v>
      </c>
      <c r="AI3179" s="5">
        <v>10000</v>
      </c>
      <c r="AJ3179" s="4">
        <v>3</v>
      </c>
      <c r="AK3179" s="4">
        <v>21</v>
      </c>
      <c r="AL3179" s="4">
        <v>33</v>
      </c>
      <c r="AM3179" s="4">
        <v>24</v>
      </c>
      <c r="AN3179" s="4">
        <v>78</v>
      </c>
    </row>
    <row r="3180" spans="28:40" x14ac:dyDescent="0.25">
      <c r="AB3180" s="4">
        <v>3179</v>
      </c>
      <c r="AC3180" s="4" t="s">
        <v>14</v>
      </c>
      <c r="AD3180" s="4" t="s">
        <v>51</v>
      </c>
      <c r="AE3180" s="4" t="s">
        <v>16</v>
      </c>
      <c r="AF3180" s="4" t="s">
        <v>17</v>
      </c>
      <c r="AG3180" s="4" t="s">
        <v>20</v>
      </c>
      <c r="AH3180" s="4" t="s">
        <v>36</v>
      </c>
      <c r="AI3180" s="5">
        <v>15000</v>
      </c>
      <c r="AJ3180" s="4">
        <v>5</v>
      </c>
      <c r="AK3180" s="4">
        <v>19</v>
      </c>
      <c r="AL3180" s="4">
        <v>33</v>
      </c>
      <c r="AM3180" s="4">
        <v>24</v>
      </c>
      <c r="AN3180" s="4">
        <v>76</v>
      </c>
    </row>
    <row r="3181" spans="28:40" x14ac:dyDescent="0.25">
      <c r="AB3181" s="4">
        <v>3180</v>
      </c>
      <c r="AC3181" s="4" t="s">
        <v>14</v>
      </c>
      <c r="AD3181" s="4" t="s">
        <v>29</v>
      </c>
      <c r="AE3181" s="4" t="s">
        <v>16</v>
      </c>
      <c r="AF3181" s="4" t="s">
        <v>17</v>
      </c>
      <c r="AG3181" s="4" t="s">
        <v>20</v>
      </c>
      <c r="AH3181" s="4" t="s">
        <v>23</v>
      </c>
      <c r="AI3181" s="5">
        <v>4000</v>
      </c>
      <c r="AJ3181" s="4">
        <v>0</v>
      </c>
      <c r="AK3181" s="4">
        <v>20</v>
      </c>
      <c r="AL3181" s="4">
        <v>33</v>
      </c>
      <c r="AM3181" s="4">
        <v>18</v>
      </c>
      <c r="AN3181" s="4">
        <v>71</v>
      </c>
    </row>
    <row r="3182" spans="28:40" x14ac:dyDescent="0.25">
      <c r="AB3182" s="4">
        <v>3181</v>
      </c>
      <c r="AC3182" s="4" t="s">
        <v>14</v>
      </c>
      <c r="AD3182" s="4" t="s">
        <v>40</v>
      </c>
      <c r="AE3182" s="4" t="s">
        <v>16</v>
      </c>
      <c r="AF3182" s="4" t="s">
        <v>17</v>
      </c>
      <c r="AG3182" s="4" t="s">
        <v>20</v>
      </c>
      <c r="AH3182" s="4" t="s">
        <v>36</v>
      </c>
      <c r="AI3182" s="5">
        <v>5500</v>
      </c>
      <c r="AJ3182" s="4">
        <v>1</v>
      </c>
      <c r="AK3182" s="4">
        <v>23</v>
      </c>
      <c r="AL3182" s="4">
        <v>33</v>
      </c>
      <c r="AM3182" s="4">
        <v>26</v>
      </c>
      <c r="AN3182" s="4">
        <v>82</v>
      </c>
    </row>
    <row r="3183" spans="28:40" x14ac:dyDescent="0.25">
      <c r="AB3183" s="4">
        <v>3182</v>
      </c>
      <c r="AC3183" s="4" t="s">
        <v>20</v>
      </c>
      <c r="AD3183" s="4" t="s">
        <v>12</v>
      </c>
      <c r="AE3183" s="4" t="s">
        <v>16</v>
      </c>
      <c r="AF3183" s="4" t="s">
        <v>17</v>
      </c>
      <c r="AG3183" s="4" t="s">
        <v>20</v>
      </c>
      <c r="AH3183" s="4" t="s">
        <v>36</v>
      </c>
      <c r="AI3183" s="5">
        <v>5500</v>
      </c>
      <c r="AJ3183" s="4">
        <v>1</v>
      </c>
      <c r="AK3183" s="4">
        <v>17</v>
      </c>
      <c r="AL3183" s="4">
        <v>32</v>
      </c>
      <c r="AM3183" s="4">
        <v>19</v>
      </c>
      <c r="AN3183" s="4">
        <v>68</v>
      </c>
    </row>
    <row r="3184" spans="28:40" x14ac:dyDescent="0.25">
      <c r="AB3184" s="4">
        <v>3183</v>
      </c>
      <c r="AC3184" s="4" t="s">
        <v>20</v>
      </c>
      <c r="AD3184" s="4" t="s">
        <v>33</v>
      </c>
      <c r="AE3184" s="4" t="s">
        <v>16</v>
      </c>
      <c r="AF3184" s="4" t="s">
        <v>17</v>
      </c>
      <c r="AG3184" s="4" t="s">
        <v>20</v>
      </c>
      <c r="AH3184" s="4" t="s">
        <v>36</v>
      </c>
      <c r="AI3184" s="5">
        <v>5500</v>
      </c>
      <c r="AJ3184" s="4">
        <v>1</v>
      </c>
      <c r="AK3184" s="4">
        <v>11</v>
      </c>
      <c r="AL3184" s="4">
        <v>33</v>
      </c>
      <c r="AM3184" s="4">
        <v>17</v>
      </c>
      <c r="AN3184" s="4">
        <v>61</v>
      </c>
    </row>
    <row r="3185" spans="28:40" x14ac:dyDescent="0.25">
      <c r="AB3185" s="4">
        <v>3184</v>
      </c>
      <c r="AC3185" s="4" t="s">
        <v>14</v>
      </c>
      <c r="AD3185" s="4" t="s">
        <v>28</v>
      </c>
      <c r="AE3185" s="4" t="s">
        <v>16</v>
      </c>
      <c r="AF3185" s="4" t="s">
        <v>17</v>
      </c>
      <c r="AG3185" s="4" t="s">
        <v>20</v>
      </c>
      <c r="AH3185" s="4" t="s">
        <v>23</v>
      </c>
      <c r="AI3185" s="5">
        <v>15000</v>
      </c>
      <c r="AJ3185" s="4">
        <v>5</v>
      </c>
      <c r="AK3185" s="4">
        <v>20</v>
      </c>
      <c r="AL3185" s="4">
        <v>32</v>
      </c>
      <c r="AM3185" s="4">
        <v>17</v>
      </c>
      <c r="AN3185" s="4">
        <v>69</v>
      </c>
    </row>
    <row r="3186" spans="28:40" x14ac:dyDescent="0.25">
      <c r="AB3186" s="4">
        <v>3185</v>
      </c>
      <c r="AC3186" s="4" t="s">
        <v>20</v>
      </c>
      <c r="AD3186" s="4" t="s">
        <v>42</v>
      </c>
      <c r="AE3186" s="4" t="s">
        <v>22</v>
      </c>
      <c r="AF3186" s="4" t="s">
        <v>17</v>
      </c>
      <c r="AG3186" s="4" t="s">
        <v>20</v>
      </c>
      <c r="AH3186" s="4" t="s">
        <v>23</v>
      </c>
      <c r="AI3186" s="5">
        <v>3000</v>
      </c>
      <c r="AJ3186" s="4">
        <v>0</v>
      </c>
      <c r="AK3186" s="4">
        <v>22</v>
      </c>
      <c r="AL3186" s="4">
        <v>32</v>
      </c>
      <c r="AM3186" s="4">
        <v>24</v>
      </c>
      <c r="AN3186" s="4">
        <v>78</v>
      </c>
    </row>
    <row r="3187" spans="28:40" x14ac:dyDescent="0.25">
      <c r="AB3187" s="4">
        <v>3186</v>
      </c>
      <c r="AC3187" s="4" t="s">
        <v>14</v>
      </c>
      <c r="AD3187" s="4" t="s">
        <v>28</v>
      </c>
      <c r="AE3187" s="4" t="s">
        <v>16</v>
      </c>
      <c r="AF3187" s="4" t="s">
        <v>17</v>
      </c>
      <c r="AG3187" s="4" t="s">
        <v>20</v>
      </c>
      <c r="AH3187" s="4" t="s">
        <v>36</v>
      </c>
      <c r="AI3187" s="5">
        <v>10000</v>
      </c>
      <c r="AJ3187" s="4">
        <v>3</v>
      </c>
      <c r="AK3187" s="4">
        <v>18</v>
      </c>
      <c r="AL3187" s="4">
        <v>33</v>
      </c>
      <c r="AM3187" s="4">
        <v>23</v>
      </c>
      <c r="AN3187" s="4">
        <v>74</v>
      </c>
    </row>
    <row r="3188" spans="28:40" x14ac:dyDescent="0.25">
      <c r="AB3188" s="4">
        <v>3187</v>
      </c>
      <c r="AC3188" s="4" t="s">
        <v>14</v>
      </c>
      <c r="AD3188" s="4" t="s">
        <v>28</v>
      </c>
      <c r="AE3188" s="4" t="s">
        <v>16</v>
      </c>
      <c r="AF3188" s="4" t="s">
        <v>17</v>
      </c>
      <c r="AG3188" s="4" t="s">
        <v>20</v>
      </c>
      <c r="AH3188" s="4" t="s">
        <v>36</v>
      </c>
      <c r="AI3188" s="5">
        <v>15000</v>
      </c>
      <c r="AJ3188" s="4">
        <v>6</v>
      </c>
      <c r="AK3188" s="4">
        <v>19</v>
      </c>
      <c r="AL3188" s="4">
        <v>33</v>
      </c>
      <c r="AM3188" s="4">
        <v>23</v>
      </c>
      <c r="AN3188" s="4">
        <v>75</v>
      </c>
    </row>
    <row r="3189" spans="28:40" x14ac:dyDescent="0.25">
      <c r="AB3189" s="4">
        <v>3188</v>
      </c>
      <c r="AC3189" s="4" t="s">
        <v>14</v>
      </c>
      <c r="AD3189" s="4" t="s">
        <v>28</v>
      </c>
      <c r="AE3189" s="4" t="s">
        <v>16</v>
      </c>
      <c r="AF3189" s="4" t="s">
        <v>17</v>
      </c>
      <c r="AG3189" s="4" t="s">
        <v>20</v>
      </c>
      <c r="AH3189" s="4" t="s">
        <v>36</v>
      </c>
      <c r="AI3189" s="5">
        <v>5500</v>
      </c>
      <c r="AJ3189" s="4">
        <v>1</v>
      </c>
      <c r="AK3189" s="4">
        <v>15</v>
      </c>
      <c r="AL3189" s="4">
        <v>33</v>
      </c>
      <c r="AM3189" s="4">
        <v>24</v>
      </c>
      <c r="AN3189" s="4">
        <v>72</v>
      </c>
    </row>
    <row r="3190" spans="28:40" x14ac:dyDescent="0.25">
      <c r="AB3190" s="4">
        <v>3189</v>
      </c>
      <c r="AC3190" s="4" t="s">
        <v>14</v>
      </c>
      <c r="AD3190" s="4" t="s">
        <v>24</v>
      </c>
      <c r="AE3190" s="4" t="s">
        <v>16</v>
      </c>
      <c r="AF3190" s="4" t="s">
        <v>17</v>
      </c>
      <c r="AG3190" s="4" t="s">
        <v>20</v>
      </c>
      <c r="AH3190" s="4" t="s">
        <v>36</v>
      </c>
      <c r="AI3190" s="5">
        <v>16000</v>
      </c>
      <c r="AJ3190" s="4">
        <v>5</v>
      </c>
      <c r="AK3190" s="4">
        <v>18</v>
      </c>
      <c r="AL3190" s="4">
        <v>33</v>
      </c>
      <c r="AM3190" s="4">
        <v>24</v>
      </c>
      <c r="AN3190" s="4">
        <v>75</v>
      </c>
    </row>
    <row r="3191" spans="28:40" x14ac:dyDescent="0.25">
      <c r="AB3191" s="4">
        <v>3190</v>
      </c>
      <c r="AC3191" s="4" t="s">
        <v>20</v>
      </c>
      <c r="AD3191" s="4" t="s">
        <v>12</v>
      </c>
      <c r="AE3191" s="4" t="s">
        <v>16</v>
      </c>
      <c r="AF3191" s="4" t="s">
        <v>17</v>
      </c>
      <c r="AG3191" s="4" t="s">
        <v>20</v>
      </c>
      <c r="AH3191" s="4" t="s">
        <v>36</v>
      </c>
      <c r="AI3191" s="5">
        <v>12000</v>
      </c>
      <c r="AJ3191" s="4">
        <v>4</v>
      </c>
      <c r="AK3191" s="4">
        <v>12</v>
      </c>
      <c r="AL3191" s="4">
        <v>33</v>
      </c>
      <c r="AM3191" s="4">
        <v>25</v>
      </c>
      <c r="AN3191" s="4">
        <v>70</v>
      </c>
    </row>
    <row r="3192" spans="28:40" x14ac:dyDescent="0.25">
      <c r="AB3192" s="4">
        <v>3191</v>
      </c>
      <c r="AC3192" s="4" t="s">
        <v>14</v>
      </c>
      <c r="AD3192" s="4" t="s">
        <v>44</v>
      </c>
      <c r="AE3192" s="4" t="s">
        <v>16</v>
      </c>
      <c r="AF3192" s="4" t="s">
        <v>17</v>
      </c>
      <c r="AG3192" s="4" t="s">
        <v>20</v>
      </c>
      <c r="AH3192" s="4" t="s">
        <v>23</v>
      </c>
      <c r="AI3192" s="5">
        <v>6000</v>
      </c>
      <c r="AJ3192" s="4">
        <v>0</v>
      </c>
      <c r="AK3192" s="4">
        <v>16</v>
      </c>
      <c r="AL3192" s="4">
        <v>23</v>
      </c>
      <c r="AM3192" s="4">
        <v>23</v>
      </c>
      <c r="AN3192" s="4">
        <v>62</v>
      </c>
    </row>
    <row r="3193" spans="28:40" x14ac:dyDescent="0.25">
      <c r="AB3193" s="4">
        <v>3192</v>
      </c>
      <c r="AC3193" s="4" t="s">
        <v>14</v>
      </c>
      <c r="AD3193" s="4" t="s">
        <v>30</v>
      </c>
      <c r="AE3193" s="4" t="s">
        <v>16</v>
      </c>
      <c r="AF3193" s="4" t="s">
        <v>17</v>
      </c>
      <c r="AG3193" s="4" t="s">
        <v>20</v>
      </c>
      <c r="AH3193" s="4" t="s">
        <v>36</v>
      </c>
      <c r="AI3193" s="5">
        <v>10000</v>
      </c>
      <c r="AJ3193" s="4">
        <v>4</v>
      </c>
      <c r="AK3193" s="4">
        <v>19</v>
      </c>
      <c r="AL3193" s="4">
        <v>32</v>
      </c>
      <c r="AM3193" s="4">
        <v>16</v>
      </c>
      <c r="AN3193" s="4">
        <v>67</v>
      </c>
    </row>
    <row r="3194" spans="28:40" x14ac:dyDescent="0.25">
      <c r="AB3194" s="4">
        <v>3193</v>
      </c>
      <c r="AC3194" s="4" t="s">
        <v>20</v>
      </c>
      <c r="AD3194" s="4" t="s">
        <v>39</v>
      </c>
      <c r="AE3194" s="4" t="s">
        <v>16</v>
      </c>
      <c r="AF3194" s="4" t="s">
        <v>17</v>
      </c>
      <c r="AG3194" s="4" t="s">
        <v>20</v>
      </c>
      <c r="AH3194" s="4" t="s">
        <v>36</v>
      </c>
      <c r="AI3194" s="5">
        <v>9000</v>
      </c>
      <c r="AJ3194" s="4">
        <v>3</v>
      </c>
      <c r="AK3194" s="4">
        <v>12</v>
      </c>
      <c r="AL3194" s="4">
        <v>32</v>
      </c>
      <c r="AM3194" s="4">
        <v>20</v>
      </c>
      <c r="AN3194" s="4">
        <v>64</v>
      </c>
    </row>
    <row r="3195" spans="28:40" x14ac:dyDescent="0.25">
      <c r="AB3195" s="4">
        <v>3194</v>
      </c>
      <c r="AC3195" s="4" t="s">
        <v>14</v>
      </c>
      <c r="AD3195" s="4" t="s">
        <v>24</v>
      </c>
      <c r="AE3195" s="4" t="s">
        <v>16</v>
      </c>
      <c r="AF3195" s="4" t="s">
        <v>17</v>
      </c>
      <c r="AG3195" s="4" t="s">
        <v>20</v>
      </c>
      <c r="AH3195" s="4" t="s">
        <v>36</v>
      </c>
      <c r="AI3195" s="5">
        <v>13000</v>
      </c>
      <c r="AJ3195" s="4">
        <v>5</v>
      </c>
      <c r="AK3195" s="4">
        <v>12</v>
      </c>
      <c r="AL3195" s="4">
        <v>33</v>
      </c>
      <c r="AM3195" s="4">
        <v>21</v>
      </c>
      <c r="AN3195" s="4">
        <v>66</v>
      </c>
    </row>
    <row r="3196" spans="28:40" x14ac:dyDescent="0.25">
      <c r="AB3196" s="4">
        <v>3195</v>
      </c>
      <c r="AC3196" s="4" t="s">
        <v>20</v>
      </c>
      <c r="AD3196" s="4" t="s">
        <v>62</v>
      </c>
      <c r="AE3196" s="4" t="s">
        <v>16</v>
      </c>
      <c r="AF3196" s="4" t="s">
        <v>17</v>
      </c>
      <c r="AG3196" s="4" t="s">
        <v>20</v>
      </c>
      <c r="AH3196" s="4" t="s">
        <v>36</v>
      </c>
      <c r="AI3196" s="5">
        <v>18000</v>
      </c>
      <c r="AJ3196" s="4">
        <v>6</v>
      </c>
      <c r="AK3196" s="4">
        <v>18</v>
      </c>
      <c r="AL3196" s="4">
        <v>33</v>
      </c>
      <c r="AM3196" s="4">
        <v>24</v>
      </c>
      <c r="AN3196" s="4">
        <v>75</v>
      </c>
    </row>
    <row r="3197" spans="28:40" x14ac:dyDescent="0.25">
      <c r="AB3197" s="4">
        <v>3196</v>
      </c>
      <c r="AC3197" s="4" t="s">
        <v>20</v>
      </c>
      <c r="AD3197" s="4" t="s">
        <v>31</v>
      </c>
      <c r="AE3197" s="4" t="s">
        <v>16</v>
      </c>
      <c r="AF3197" s="4" t="s">
        <v>17</v>
      </c>
      <c r="AG3197" s="4" t="s">
        <v>20</v>
      </c>
      <c r="AH3197" s="4" t="s">
        <v>36</v>
      </c>
      <c r="AI3197" s="5">
        <v>15000</v>
      </c>
      <c r="AJ3197" s="4">
        <v>5</v>
      </c>
      <c r="AK3197" s="4">
        <v>19</v>
      </c>
      <c r="AL3197" s="4">
        <v>33</v>
      </c>
      <c r="AM3197" s="4">
        <v>17</v>
      </c>
      <c r="AN3197" s="4">
        <v>69</v>
      </c>
    </row>
    <row r="3198" spans="28:40" x14ac:dyDescent="0.25">
      <c r="AB3198" s="4">
        <v>3197</v>
      </c>
      <c r="AC3198" s="4" t="s">
        <v>20</v>
      </c>
      <c r="AD3198" s="4" t="s">
        <v>74</v>
      </c>
      <c r="AE3198" s="4" t="s">
        <v>16</v>
      </c>
      <c r="AF3198" s="4" t="s">
        <v>17</v>
      </c>
      <c r="AG3198" s="4" t="s">
        <v>20</v>
      </c>
      <c r="AH3198" s="4" t="s">
        <v>36</v>
      </c>
      <c r="AI3198" s="5">
        <v>12000</v>
      </c>
      <c r="AJ3198" s="4">
        <v>4</v>
      </c>
      <c r="AK3198" s="4">
        <v>11</v>
      </c>
      <c r="AL3198" s="4">
        <v>33</v>
      </c>
      <c r="AM3198" s="4">
        <v>23</v>
      </c>
      <c r="AN3198" s="4">
        <v>67.599999999999994</v>
      </c>
    </row>
    <row r="3199" spans="28:40" x14ac:dyDescent="0.25">
      <c r="AB3199" s="4">
        <v>3198</v>
      </c>
      <c r="AC3199" s="4" t="s">
        <v>20</v>
      </c>
      <c r="AD3199" s="4" t="s">
        <v>40</v>
      </c>
      <c r="AE3199" s="4" t="s">
        <v>16</v>
      </c>
      <c r="AF3199" s="4" t="s">
        <v>17</v>
      </c>
      <c r="AG3199" s="4" t="s">
        <v>20</v>
      </c>
      <c r="AH3199" s="4" t="s">
        <v>23</v>
      </c>
      <c r="AI3199" s="5">
        <v>3000</v>
      </c>
      <c r="AJ3199" s="4">
        <v>0</v>
      </c>
      <c r="AK3199" s="4">
        <v>9</v>
      </c>
      <c r="AL3199" s="4">
        <v>33</v>
      </c>
      <c r="AM3199" s="4">
        <v>23</v>
      </c>
      <c r="AN3199" s="4">
        <v>65</v>
      </c>
    </row>
    <row r="3200" spans="28:40" x14ac:dyDescent="0.25">
      <c r="AB3200" s="4">
        <v>3199</v>
      </c>
      <c r="AC3200" s="4" t="s">
        <v>14</v>
      </c>
      <c r="AD3200" s="4" t="s">
        <v>40</v>
      </c>
      <c r="AE3200" s="4" t="s">
        <v>16</v>
      </c>
      <c r="AF3200" s="4" t="s">
        <v>17</v>
      </c>
      <c r="AG3200" s="4" t="s">
        <v>20</v>
      </c>
      <c r="AH3200" s="4" t="s">
        <v>23</v>
      </c>
      <c r="AI3200" s="5">
        <v>3000</v>
      </c>
      <c r="AJ3200" s="4">
        <v>0</v>
      </c>
      <c r="AK3200" s="4">
        <v>9</v>
      </c>
      <c r="AL3200" s="4">
        <v>33</v>
      </c>
      <c r="AM3200" s="4">
        <v>22</v>
      </c>
      <c r="AN3200" s="4">
        <v>64</v>
      </c>
    </row>
    <row r="3201" spans="28:40" x14ac:dyDescent="0.25">
      <c r="AB3201" s="4">
        <v>3200</v>
      </c>
      <c r="AC3201" s="4" t="s">
        <v>20</v>
      </c>
      <c r="AD3201" s="4" t="s">
        <v>28</v>
      </c>
      <c r="AE3201" s="4" t="s">
        <v>16</v>
      </c>
      <c r="AF3201" s="4" t="s">
        <v>17</v>
      </c>
      <c r="AG3201" s="4" t="s">
        <v>20</v>
      </c>
      <c r="AH3201" s="4" t="s">
        <v>36</v>
      </c>
      <c r="AI3201" s="5">
        <v>6000</v>
      </c>
      <c r="AJ3201" s="4">
        <v>1</v>
      </c>
      <c r="AK3201" s="4">
        <v>11</v>
      </c>
      <c r="AL3201" s="4">
        <v>32</v>
      </c>
      <c r="AM3201" s="4">
        <v>24</v>
      </c>
      <c r="AN3201" s="4">
        <v>67</v>
      </c>
    </row>
    <row r="3202" spans="28:40" x14ac:dyDescent="0.25">
      <c r="AB3202" s="4">
        <v>3201</v>
      </c>
      <c r="AC3202" s="4" t="s">
        <v>20</v>
      </c>
      <c r="AD3202" s="4" t="s">
        <v>32</v>
      </c>
      <c r="AE3202" s="4" t="s">
        <v>16</v>
      </c>
      <c r="AF3202" s="4" t="s">
        <v>17</v>
      </c>
      <c r="AG3202" s="4" t="s">
        <v>20</v>
      </c>
      <c r="AH3202" s="4" t="s">
        <v>36</v>
      </c>
      <c r="AI3202" s="5">
        <v>7000</v>
      </c>
      <c r="AJ3202" s="4">
        <v>3</v>
      </c>
      <c r="AK3202" s="4">
        <v>17</v>
      </c>
      <c r="AL3202" s="4">
        <v>34</v>
      </c>
      <c r="AM3202" s="4">
        <v>24</v>
      </c>
      <c r="AN3202" s="4">
        <v>75</v>
      </c>
    </row>
    <row r="3203" spans="28:40" x14ac:dyDescent="0.25">
      <c r="AB3203" s="4">
        <v>3202</v>
      </c>
      <c r="AC3203" s="4" t="s">
        <v>20</v>
      </c>
      <c r="AD3203" s="4" t="s">
        <v>40</v>
      </c>
      <c r="AE3203" s="4" t="s">
        <v>16</v>
      </c>
      <c r="AF3203" s="4" t="s">
        <v>17</v>
      </c>
      <c r="AG3203" s="4" t="s">
        <v>20</v>
      </c>
      <c r="AH3203" s="4" t="s">
        <v>36</v>
      </c>
      <c r="AI3203" s="5">
        <v>17000</v>
      </c>
      <c r="AJ3203" s="4">
        <v>6</v>
      </c>
      <c r="AK3203" s="4">
        <v>20</v>
      </c>
      <c r="AL3203" s="4">
        <v>21</v>
      </c>
      <c r="AM3203" s="4">
        <v>11</v>
      </c>
      <c r="AN3203" s="4">
        <v>52</v>
      </c>
    </row>
    <row r="3204" spans="28:40" x14ac:dyDescent="0.25">
      <c r="AB3204" s="4">
        <v>3203</v>
      </c>
      <c r="AC3204" s="4" t="s">
        <v>20</v>
      </c>
      <c r="AD3204" s="4" t="s">
        <v>41</v>
      </c>
      <c r="AE3204" s="4" t="s">
        <v>16</v>
      </c>
      <c r="AF3204" s="4" t="s">
        <v>17</v>
      </c>
      <c r="AG3204" s="4" t="s">
        <v>20</v>
      </c>
      <c r="AH3204" s="4" t="s">
        <v>36</v>
      </c>
      <c r="AI3204" s="5">
        <v>13000</v>
      </c>
      <c r="AJ3204" s="4">
        <v>5</v>
      </c>
      <c r="AK3204" s="4">
        <v>14</v>
      </c>
      <c r="AL3204" s="4">
        <v>33</v>
      </c>
      <c r="AM3204" s="4">
        <v>24</v>
      </c>
      <c r="AN3204" s="4">
        <v>71</v>
      </c>
    </row>
    <row r="3205" spans="28:40" x14ac:dyDescent="0.25">
      <c r="AB3205" s="4">
        <v>3204</v>
      </c>
      <c r="AC3205" s="4" t="s">
        <v>20</v>
      </c>
      <c r="AD3205" s="4" t="s">
        <v>51</v>
      </c>
      <c r="AE3205" s="4" t="s">
        <v>16</v>
      </c>
      <c r="AF3205" s="4" t="s">
        <v>17</v>
      </c>
      <c r="AG3205" s="4" t="s">
        <v>20</v>
      </c>
      <c r="AH3205" s="4" t="s">
        <v>36</v>
      </c>
      <c r="AI3205" s="5">
        <v>5000</v>
      </c>
      <c r="AJ3205" s="4">
        <v>1</v>
      </c>
      <c r="AK3205" s="4">
        <v>18</v>
      </c>
      <c r="AL3205" s="4">
        <v>33</v>
      </c>
      <c r="AM3205" s="4">
        <v>23</v>
      </c>
      <c r="AN3205" s="4">
        <v>74</v>
      </c>
    </row>
    <row r="3206" spans="28:40" x14ac:dyDescent="0.25">
      <c r="AB3206" s="4">
        <v>3205</v>
      </c>
      <c r="AC3206" s="4" t="s">
        <v>14</v>
      </c>
      <c r="AD3206" s="4" t="s">
        <v>39</v>
      </c>
      <c r="AE3206" s="4" t="s">
        <v>16</v>
      </c>
      <c r="AF3206" s="4" t="s">
        <v>17</v>
      </c>
      <c r="AG3206" s="4" t="s">
        <v>20</v>
      </c>
      <c r="AH3206" s="4" t="s">
        <v>36</v>
      </c>
      <c r="AI3206" s="5">
        <v>15000</v>
      </c>
      <c r="AJ3206" s="4">
        <v>6</v>
      </c>
      <c r="AK3206" s="4">
        <v>17</v>
      </c>
      <c r="AL3206" s="4">
        <v>32</v>
      </c>
      <c r="AM3206" s="4">
        <v>22</v>
      </c>
      <c r="AN3206" s="4">
        <v>71</v>
      </c>
    </row>
    <row r="3207" spans="28:40" x14ac:dyDescent="0.25">
      <c r="AB3207" s="4">
        <v>3206</v>
      </c>
      <c r="AC3207" s="4" t="s">
        <v>14</v>
      </c>
      <c r="AD3207" s="4" t="s">
        <v>40</v>
      </c>
      <c r="AE3207" s="4" t="s">
        <v>16</v>
      </c>
      <c r="AF3207" s="4" t="s">
        <v>17</v>
      </c>
      <c r="AG3207" s="4" t="s">
        <v>20</v>
      </c>
      <c r="AH3207" s="4" t="s">
        <v>36</v>
      </c>
      <c r="AI3207" s="5">
        <v>15000</v>
      </c>
      <c r="AJ3207" s="4">
        <v>5</v>
      </c>
      <c r="AK3207" s="4">
        <v>24</v>
      </c>
      <c r="AL3207" s="4">
        <v>33</v>
      </c>
      <c r="AM3207" s="4">
        <v>27</v>
      </c>
      <c r="AN3207" s="4">
        <v>84</v>
      </c>
    </row>
    <row r="3208" spans="28:40" x14ac:dyDescent="0.25">
      <c r="AB3208" s="4">
        <v>3207</v>
      </c>
      <c r="AC3208" s="4" t="s">
        <v>14</v>
      </c>
      <c r="AD3208" s="4" t="s">
        <v>49</v>
      </c>
      <c r="AE3208" s="4" t="s">
        <v>16</v>
      </c>
      <c r="AF3208" s="4" t="s">
        <v>17</v>
      </c>
      <c r="AG3208" s="4" t="s">
        <v>20</v>
      </c>
      <c r="AH3208" s="4" t="s">
        <v>36</v>
      </c>
      <c r="AI3208" s="5">
        <v>12000</v>
      </c>
      <c r="AJ3208" s="4">
        <v>5</v>
      </c>
      <c r="AK3208" s="4">
        <v>21</v>
      </c>
      <c r="AL3208" s="4">
        <v>34</v>
      </c>
      <c r="AM3208" s="4">
        <v>24</v>
      </c>
      <c r="AN3208" s="4">
        <v>79</v>
      </c>
    </row>
    <row r="3209" spans="28:40" x14ac:dyDescent="0.25">
      <c r="AB3209" s="4">
        <v>3208</v>
      </c>
      <c r="AC3209" s="4" t="s">
        <v>14</v>
      </c>
      <c r="AD3209" s="4" t="s">
        <v>60</v>
      </c>
      <c r="AE3209" s="4" t="s">
        <v>16</v>
      </c>
      <c r="AF3209" s="4" t="s">
        <v>17</v>
      </c>
      <c r="AG3209" s="4" t="s">
        <v>20</v>
      </c>
      <c r="AH3209" s="4" t="s">
        <v>36</v>
      </c>
      <c r="AI3209" s="5">
        <v>9000</v>
      </c>
      <c r="AJ3209" s="4">
        <v>3</v>
      </c>
      <c r="AK3209" s="4">
        <v>20</v>
      </c>
      <c r="AL3209" s="4">
        <v>34</v>
      </c>
      <c r="AM3209" s="4">
        <v>25</v>
      </c>
      <c r="AN3209" s="4">
        <v>79</v>
      </c>
    </row>
    <row r="3210" spans="28:40" x14ac:dyDescent="0.25">
      <c r="AB3210" s="4">
        <v>3209</v>
      </c>
      <c r="AC3210" s="4" t="s">
        <v>20</v>
      </c>
      <c r="AD3210" s="4" t="s">
        <v>49</v>
      </c>
      <c r="AE3210" s="4" t="s">
        <v>16</v>
      </c>
      <c r="AF3210" s="4" t="s">
        <v>17</v>
      </c>
      <c r="AG3210" s="4" t="s">
        <v>20</v>
      </c>
      <c r="AH3210" s="4" t="s">
        <v>36</v>
      </c>
      <c r="AI3210" s="5">
        <v>17000</v>
      </c>
      <c r="AJ3210" s="4">
        <v>6</v>
      </c>
      <c r="AK3210" s="4">
        <v>22</v>
      </c>
      <c r="AL3210" s="4">
        <v>34</v>
      </c>
      <c r="AM3210" s="4">
        <v>19</v>
      </c>
      <c r="AN3210" s="4">
        <v>75</v>
      </c>
    </row>
    <row r="3211" spans="28:40" x14ac:dyDescent="0.25">
      <c r="AB3211" s="4">
        <v>3210</v>
      </c>
      <c r="AC3211" s="4" t="s">
        <v>20</v>
      </c>
      <c r="AD3211" s="4" t="s">
        <v>40</v>
      </c>
      <c r="AE3211" s="4" t="s">
        <v>16</v>
      </c>
      <c r="AF3211" s="4" t="s">
        <v>17</v>
      </c>
      <c r="AG3211" s="4" t="s">
        <v>20</v>
      </c>
      <c r="AH3211" s="4" t="s">
        <v>23</v>
      </c>
      <c r="AI3211" s="5">
        <v>3000</v>
      </c>
      <c r="AJ3211" s="4">
        <v>0</v>
      </c>
      <c r="AK3211" s="4">
        <v>21</v>
      </c>
      <c r="AL3211" s="4">
        <v>32</v>
      </c>
      <c r="AM3211" s="4">
        <v>24</v>
      </c>
      <c r="AN3211" s="4">
        <v>77</v>
      </c>
    </row>
    <row r="3212" spans="28:40" x14ac:dyDescent="0.25">
      <c r="AB3212" s="4">
        <v>3211</v>
      </c>
      <c r="AC3212" s="4" t="s">
        <v>20</v>
      </c>
      <c r="AD3212" s="4" t="s">
        <v>21</v>
      </c>
      <c r="AE3212" s="4" t="s">
        <v>22</v>
      </c>
      <c r="AF3212" s="4" t="s">
        <v>17</v>
      </c>
      <c r="AG3212" s="4" t="s">
        <v>20</v>
      </c>
      <c r="AH3212" s="4" t="s">
        <v>23</v>
      </c>
      <c r="AI3212" s="5">
        <v>2000</v>
      </c>
      <c r="AJ3212" s="4">
        <v>0</v>
      </c>
      <c r="AK3212" s="4">
        <v>22</v>
      </c>
      <c r="AL3212" s="4">
        <v>32</v>
      </c>
      <c r="AM3212" s="4">
        <v>18</v>
      </c>
      <c r="AN3212" s="4">
        <v>72</v>
      </c>
    </row>
    <row r="3213" spans="28:40" x14ac:dyDescent="0.25">
      <c r="AB3213" s="4">
        <v>3212</v>
      </c>
      <c r="AC3213" s="4" t="s">
        <v>14</v>
      </c>
      <c r="AD3213" s="4" t="s">
        <v>49</v>
      </c>
      <c r="AE3213" s="4" t="s">
        <v>16</v>
      </c>
      <c r="AF3213" s="4" t="s">
        <v>17</v>
      </c>
      <c r="AG3213" s="4" t="s">
        <v>20</v>
      </c>
      <c r="AH3213" s="4" t="s">
        <v>23</v>
      </c>
      <c r="AI3213" s="5">
        <v>4000</v>
      </c>
      <c r="AJ3213" s="4">
        <v>0</v>
      </c>
      <c r="AK3213" s="4">
        <v>16</v>
      </c>
      <c r="AL3213" s="4">
        <v>34</v>
      </c>
      <c r="AM3213" s="4">
        <v>23</v>
      </c>
      <c r="AN3213" s="4">
        <v>73</v>
      </c>
    </row>
    <row r="3214" spans="28:40" x14ac:dyDescent="0.25">
      <c r="AB3214" s="4">
        <v>3213</v>
      </c>
      <c r="AC3214" s="4" t="s">
        <v>20</v>
      </c>
      <c r="AD3214" s="4" t="s">
        <v>41</v>
      </c>
      <c r="AE3214" s="4" t="s">
        <v>16</v>
      </c>
      <c r="AF3214" s="4" t="s">
        <v>17</v>
      </c>
      <c r="AG3214" s="4" t="s">
        <v>20</v>
      </c>
      <c r="AH3214" s="4" t="s">
        <v>36</v>
      </c>
      <c r="AI3214" s="5">
        <v>5000</v>
      </c>
      <c r="AJ3214" s="4">
        <v>1</v>
      </c>
      <c r="AK3214" s="4">
        <v>20</v>
      </c>
      <c r="AL3214" s="4">
        <v>30</v>
      </c>
      <c r="AM3214" s="4">
        <v>18</v>
      </c>
      <c r="AN3214" s="4">
        <v>68</v>
      </c>
    </row>
    <row r="3215" spans="28:40" x14ac:dyDescent="0.25">
      <c r="AB3215" s="4">
        <v>3214</v>
      </c>
      <c r="AC3215" s="4" t="s">
        <v>14</v>
      </c>
      <c r="AD3215" s="4" t="s">
        <v>37</v>
      </c>
      <c r="AE3215" s="4" t="s">
        <v>16</v>
      </c>
      <c r="AF3215" s="4" t="s">
        <v>17</v>
      </c>
      <c r="AG3215" s="4" t="s">
        <v>20</v>
      </c>
      <c r="AH3215" s="4" t="s">
        <v>36</v>
      </c>
      <c r="AI3215" s="5">
        <v>8000</v>
      </c>
      <c r="AJ3215" s="4">
        <v>2</v>
      </c>
      <c r="AK3215" s="4">
        <v>20</v>
      </c>
      <c r="AL3215" s="4">
        <v>30</v>
      </c>
      <c r="AM3215" s="4">
        <v>18</v>
      </c>
      <c r="AN3215" s="4">
        <v>68</v>
      </c>
    </row>
    <row r="3216" spans="28:40" x14ac:dyDescent="0.25">
      <c r="AB3216" s="4">
        <v>3215</v>
      </c>
      <c r="AC3216" s="4" t="s">
        <v>20</v>
      </c>
      <c r="AD3216" s="4" t="s">
        <v>40</v>
      </c>
      <c r="AE3216" s="4" t="s">
        <v>16</v>
      </c>
      <c r="AF3216" s="4" t="s">
        <v>17</v>
      </c>
      <c r="AG3216" s="4" t="s">
        <v>20</v>
      </c>
      <c r="AH3216" s="4" t="s">
        <v>36</v>
      </c>
      <c r="AI3216" s="5">
        <v>11000</v>
      </c>
      <c r="AJ3216" s="4">
        <v>4</v>
      </c>
      <c r="AK3216" s="4">
        <v>14</v>
      </c>
      <c r="AL3216" s="4">
        <v>33</v>
      </c>
      <c r="AM3216" s="4">
        <v>24</v>
      </c>
      <c r="AN3216" s="4">
        <v>71</v>
      </c>
    </row>
    <row r="3217" spans="28:40" x14ac:dyDescent="0.25">
      <c r="AB3217" s="4">
        <v>3216</v>
      </c>
      <c r="AC3217" s="4" t="s">
        <v>14</v>
      </c>
      <c r="AD3217" s="4" t="s">
        <v>60</v>
      </c>
      <c r="AE3217" s="4" t="s">
        <v>16</v>
      </c>
      <c r="AF3217" s="4" t="s">
        <v>17</v>
      </c>
      <c r="AG3217" s="4" t="s">
        <v>20</v>
      </c>
      <c r="AH3217" s="4" t="s">
        <v>17</v>
      </c>
      <c r="AI3217" s="5">
        <v>3000</v>
      </c>
      <c r="AJ3217" s="4">
        <v>0</v>
      </c>
      <c r="AK3217" s="4">
        <v>19</v>
      </c>
      <c r="AL3217" s="4">
        <v>33</v>
      </c>
      <c r="AM3217" s="4">
        <v>25</v>
      </c>
      <c r="AN3217" s="4">
        <v>77</v>
      </c>
    </row>
    <row r="3218" spans="28:40" x14ac:dyDescent="0.25">
      <c r="AB3218" s="4">
        <v>3217</v>
      </c>
      <c r="AC3218" s="4" t="s">
        <v>14</v>
      </c>
      <c r="AD3218" s="4" t="s">
        <v>31</v>
      </c>
      <c r="AE3218" s="4" t="s">
        <v>16</v>
      </c>
      <c r="AF3218" s="4" t="s">
        <v>17</v>
      </c>
      <c r="AG3218" s="4" t="s">
        <v>20</v>
      </c>
      <c r="AH3218" s="4" t="s">
        <v>36</v>
      </c>
      <c r="AI3218" s="5">
        <v>5000</v>
      </c>
      <c r="AJ3218" s="4">
        <v>1</v>
      </c>
      <c r="AK3218" s="4">
        <v>22</v>
      </c>
      <c r="AL3218" s="4">
        <v>33</v>
      </c>
      <c r="AM3218" s="4">
        <v>26</v>
      </c>
      <c r="AN3218" s="4">
        <v>81</v>
      </c>
    </row>
    <row r="3219" spans="28:40" x14ac:dyDescent="0.25">
      <c r="AB3219" s="4">
        <v>3218</v>
      </c>
      <c r="AC3219" s="4" t="s">
        <v>14</v>
      </c>
      <c r="AD3219" s="4" t="s">
        <v>37</v>
      </c>
      <c r="AE3219" s="4" t="s">
        <v>22</v>
      </c>
      <c r="AF3219" s="4" t="s">
        <v>17</v>
      </c>
      <c r="AG3219" s="4" t="s">
        <v>20</v>
      </c>
      <c r="AH3219" s="4" t="s">
        <v>23</v>
      </c>
      <c r="AI3219" s="5">
        <v>3000</v>
      </c>
      <c r="AJ3219" s="4">
        <v>0</v>
      </c>
      <c r="AK3219" s="4">
        <v>16</v>
      </c>
      <c r="AL3219" s="4">
        <v>33</v>
      </c>
      <c r="AM3219" s="4">
        <v>23</v>
      </c>
      <c r="AN3219" s="4">
        <v>72</v>
      </c>
    </row>
    <row r="3220" spans="28:40" x14ac:dyDescent="0.25">
      <c r="AB3220" s="4">
        <v>3219</v>
      </c>
      <c r="AC3220" s="4" t="s">
        <v>20</v>
      </c>
      <c r="AD3220" s="4" t="s">
        <v>28</v>
      </c>
      <c r="AE3220" s="4" t="s">
        <v>16</v>
      </c>
      <c r="AF3220" s="4" t="s">
        <v>17</v>
      </c>
      <c r="AG3220" s="4" t="s">
        <v>20</v>
      </c>
      <c r="AH3220" s="4" t="s">
        <v>36</v>
      </c>
      <c r="AI3220" s="5">
        <v>10000</v>
      </c>
      <c r="AJ3220" s="4">
        <v>3</v>
      </c>
      <c r="AK3220" s="4">
        <v>20</v>
      </c>
      <c r="AL3220" s="4">
        <v>33</v>
      </c>
      <c r="AM3220" s="4">
        <v>23</v>
      </c>
      <c r="AN3220" s="4">
        <v>76</v>
      </c>
    </row>
    <row r="3221" spans="28:40" x14ac:dyDescent="0.25">
      <c r="AB3221" s="4">
        <v>3220</v>
      </c>
      <c r="AC3221" s="4" t="s">
        <v>20</v>
      </c>
      <c r="AD3221" s="4" t="s">
        <v>28</v>
      </c>
      <c r="AE3221" s="4" t="s">
        <v>16</v>
      </c>
      <c r="AF3221" s="4" t="s">
        <v>17</v>
      </c>
      <c r="AG3221" s="4" t="s">
        <v>20</v>
      </c>
      <c r="AH3221" s="4" t="s">
        <v>36</v>
      </c>
      <c r="AI3221" s="5">
        <v>10000</v>
      </c>
      <c r="AJ3221" s="4">
        <v>3</v>
      </c>
      <c r="AK3221" s="4">
        <v>21</v>
      </c>
      <c r="AL3221" s="4">
        <v>32</v>
      </c>
      <c r="AM3221" s="4">
        <v>24</v>
      </c>
      <c r="AN3221" s="4">
        <v>77</v>
      </c>
    </row>
    <row r="3222" spans="28:40" x14ac:dyDescent="0.25">
      <c r="AB3222" s="4">
        <v>3221</v>
      </c>
      <c r="AC3222" s="4" t="s">
        <v>14</v>
      </c>
      <c r="AD3222" s="4" t="s">
        <v>58</v>
      </c>
      <c r="AE3222" s="4" t="s">
        <v>16</v>
      </c>
      <c r="AF3222" s="4" t="s">
        <v>17</v>
      </c>
      <c r="AG3222" s="4" t="s">
        <v>20</v>
      </c>
      <c r="AH3222" s="4" t="s">
        <v>36</v>
      </c>
      <c r="AI3222" s="5">
        <v>8000</v>
      </c>
      <c r="AJ3222" s="4">
        <v>2</v>
      </c>
      <c r="AK3222" s="4">
        <v>18</v>
      </c>
      <c r="AL3222" s="4">
        <v>34</v>
      </c>
      <c r="AM3222" s="4">
        <v>18</v>
      </c>
      <c r="AN3222" s="4">
        <v>70</v>
      </c>
    </row>
    <row r="3223" spans="28:40" x14ac:dyDescent="0.25">
      <c r="AB3223" s="4">
        <v>3222</v>
      </c>
      <c r="AC3223" s="4" t="s">
        <v>14</v>
      </c>
      <c r="AD3223" s="4" t="s">
        <v>28</v>
      </c>
      <c r="AE3223" s="4" t="s">
        <v>16</v>
      </c>
      <c r="AF3223" s="4" t="s">
        <v>17</v>
      </c>
      <c r="AG3223" s="4" t="s">
        <v>20</v>
      </c>
      <c r="AH3223" s="4" t="s">
        <v>36</v>
      </c>
      <c r="AI3223" s="5">
        <v>9000</v>
      </c>
      <c r="AJ3223" s="4">
        <v>3</v>
      </c>
      <c r="AK3223" s="4">
        <v>22</v>
      </c>
      <c r="AL3223" s="4">
        <v>33</v>
      </c>
      <c r="AM3223" s="4">
        <v>24</v>
      </c>
      <c r="AN3223" s="4">
        <v>79</v>
      </c>
    </row>
    <row r="3224" spans="28:40" x14ac:dyDescent="0.25">
      <c r="AB3224" s="4">
        <v>3223</v>
      </c>
      <c r="AC3224" s="4" t="s">
        <v>20</v>
      </c>
      <c r="AD3224" s="4" t="s">
        <v>28</v>
      </c>
      <c r="AE3224" s="4" t="s">
        <v>16</v>
      </c>
      <c r="AF3224" s="4" t="s">
        <v>17</v>
      </c>
      <c r="AG3224" s="4" t="s">
        <v>20</v>
      </c>
      <c r="AH3224" s="4" t="s">
        <v>36</v>
      </c>
      <c r="AI3224" s="5">
        <v>6000</v>
      </c>
      <c r="AJ3224" s="4">
        <v>1</v>
      </c>
      <c r="AK3224" s="4">
        <v>19</v>
      </c>
      <c r="AL3224" s="4">
        <v>33</v>
      </c>
      <c r="AM3224" s="4">
        <v>20</v>
      </c>
      <c r="AN3224" s="4">
        <v>72</v>
      </c>
    </row>
    <row r="3225" spans="28:40" x14ac:dyDescent="0.25">
      <c r="AB3225" s="4">
        <v>3224</v>
      </c>
      <c r="AC3225" s="4" t="s">
        <v>14</v>
      </c>
      <c r="AD3225" s="4" t="s">
        <v>47</v>
      </c>
      <c r="AE3225" s="4" t="s">
        <v>16</v>
      </c>
      <c r="AF3225" s="4" t="s">
        <v>17</v>
      </c>
      <c r="AG3225" s="4" t="s">
        <v>20</v>
      </c>
      <c r="AH3225" s="4" t="s">
        <v>23</v>
      </c>
      <c r="AI3225" s="5">
        <v>4000</v>
      </c>
      <c r="AJ3225" s="4">
        <v>0</v>
      </c>
      <c r="AK3225" s="4">
        <v>16</v>
      </c>
      <c r="AL3225" s="4">
        <v>33</v>
      </c>
      <c r="AM3225" s="4">
        <v>17</v>
      </c>
      <c r="AN3225" s="4">
        <v>66</v>
      </c>
    </row>
    <row r="3226" spans="28:40" x14ac:dyDescent="0.25">
      <c r="AB3226" s="4">
        <v>3225</v>
      </c>
      <c r="AC3226" s="4" t="s">
        <v>20</v>
      </c>
      <c r="AD3226" s="4" t="s">
        <v>40</v>
      </c>
      <c r="AE3226" s="4" t="s">
        <v>22</v>
      </c>
      <c r="AF3226" s="4" t="s">
        <v>17</v>
      </c>
      <c r="AG3226" s="4" t="s">
        <v>20</v>
      </c>
      <c r="AH3226" s="4" t="s">
        <v>23</v>
      </c>
      <c r="AI3226" s="5">
        <v>4500</v>
      </c>
      <c r="AJ3226" s="4">
        <v>0</v>
      </c>
      <c r="AK3226" s="4">
        <v>21</v>
      </c>
      <c r="AL3226" s="4">
        <v>31</v>
      </c>
      <c r="AM3226" s="4">
        <v>22</v>
      </c>
      <c r="AN3226" s="4">
        <v>74</v>
      </c>
    </row>
    <row r="3227" spans="28:40" x14ac:dyDescent="0.25">
      <c r="AB3227" s="4">
        <v>3226</v>
      </c>
      <c r="AC3227" s="4" t="s">
        <v>14</v>
      </c>
      <c r="AD3227" s="4" t="s">
        <v>30</v>
      </c>
      <c r="AE3227" s="4" t="s">
        <v>22</v>
      </c>
      <c r="AF3227" s="4" t="s">
        <v>17</v>
      </c>
      <c r="AG3227" s="4" t="s">
        <v>20</v>
      </c>
      <c r="AH3227" s="4" t="s">
        <v>23</v>
      </c>
      <c r="AI3227" s="5">
        <v>4000</v>
      </c>
      <c r="AJ3227" s="4">
        <v>0</v>
      </c>
      <c r="AK3227" s="4">
        <v>26</v>
      </c>
      <c r="AL3227" s="4">
        <v>31</v>
      </c>
      <c r="AM3227" s="4">
        <v>28</v>
      </c>
      <c r="AN3227" s="4">
        <v>85</v>
      </c>
    </row>
    <row r="3228" spans="28:40" x14ac:dyDescent="0.25">
      <c r="AB3228" s="4">
        <v>3227</v>
      </c>
      <c r="AC3228" s="4" t="s">
        <v>20</v>
      </c>
      <c r="AD3228" s="4" t="s">
        <v>47</v>
      </c>
      <c r="AE3228" s="4" t="s">
        <v>22</v>
      </c>
      <c r="AF3228" s="4" t="s">
        <v>17</v>
      </c>
      <c r="AG3228" s="4" t="s">
        <v>20</v>
      </c>
      <c r="AH3228" s="4" t="s">
        <v>23</v>
      </c>
      <c r="AI3228" s="5">
        <v>4500</v>
      </c>
      <c r="AJ3228" s="4">
        <v>0</v>
      </c>
      <c r="AK3228" s="4">
        <v>23</v>
      </c>
      <c r="AL3228" s="4">
        <v>31</v>
      </c>
      <c r="AM3228" s="4">
        <v>21</v>
      </c>
      <c r="AN3228" s="4">
        <v>75</v>
      </c>
    </row>
    <row r="3229" spans="28:40" x14ac:dyDescent="0.25">
      <c r="AB3229" s="4">
        <v>3228</v>
      </c>
      <c r="AC3229" s="4" t="s">
        <v>20</v>
      </c>
      <c r="AD3229" s="4" t="s">
        <v>47</v>
      </c>
      <c r="AE3229" s="4" t="s">
        <v>22</v>
      </c>
      <c r="AF3229" s="4" t="s">
        <v>17</v>
      </c>
      <c r="AG3229" s="4" t="s">
        <v>20</v>
      </c>
      <c r="AH3229" s="4" t="s">
        <v>23</v>
      </c>
      <c r="AI3229" s="5">
        <v>4500</v>
      </c>
      <c r="AJ3229" s="4">
        <v>0</v>
      </c>
      <c r="AK3229" s="4">
        <v>23</v>
      </c>
      <c r="AL3229" s="4">
        <v>31</v>
      </c>
      <c r="AM3229" s="4">
        <v>21</v>
      </c>
      <c r="AN3229" s="4">
        <v>75</v>
      </c>
    </row>
    <row r="3230" spans="28:40" x14ac:dyDescent="0.25">
      <c r="AB3230" s="4">
        <v>3229</v>
      </c>
      <c r="AC3230" s="4" t="s">
        <v>14</v>
      </c>
      <c r="AD3230" s="4" t="s">
        <v>31</v>
      </c>
      <c r="AE3230" s="4" t="s">
        <v>22</v>
      </c>
      <c r="AF3230" s="4" t="s">
        <v>17</v>
      </c>
      <c r="AG3230" s="4" t="s">
        <v>20</v>
      </c>
      <c r="AH3230" s="4" t="s">
        <v>23</v>
      </c>
      <c r="AI3230" s="5">
        <v>4500</v>
      </c>
      <c r="AJ3230" s="4">
        <v>0</v>
      </c>
      <c r="AK3230" s="4">
        <v>21</v>
      </c>
      <c r="AL3230" s="4">
        <v>31</v>
      </c>
      <c r="AM3230" s="4">
        <v>26</v>
      </c>
      <c r="AN3230" s="4">
        <v>78</v>
      </c>
    </row>
    <row r="3231" spans="28:40" x14ac:dyDescent="0.25">
      <c r="AB3231" s="4">
        <v>3230</v>
      </c>
      <c r="AC3231" s="4" t="s">
        <v>20</v>
      </c>
      <c r="AD3231" s="4" t="s">
        <v>12</v>
      </c>
      <c r="AE3231" s="4" t="s">
        <v>22</v>
      </c>
      <c r="AF3231" s="4" t="s">
        <v>17</v>
      </c>
      <c r="AG3231" s="4" t="s">
        <v>20</v>
      </c>
      <c r="AH3231" s="4" t="s">
        <v>23</v>
      </c>
      <c r="AI3231" s="5">
        <v>4500</v>
      </c>
      <c r="AJ3231" s="4">
        <v>0</v>
      </c>
      <c r="AK3231" s="4">
        <v>20</v>
      </c>
      <c r="AL3231" s="4">
        <v>30</v>
      </c>
      <c r="AM3231" s="4">
        <v>22</v>
      </c>
      <c r="AN3231" s="4">
        <v>72</v>
      </c>
    </row>
    <row r="3232" spans="28:40" x14ac:dyDescent="0.25">
      <c r="AB3232" s="4">
        <v>3231</v>
      </c>
      <c r="AC3232" s="4" t="s">
        <v>20</v>
      </c>
      <c r="AD3232" s="4" t="s">
        <v>30</v>
      </c>
      <c r="AE3232" s="4" t="s">
        <v>22</v>
      </c>
      <c r="AF3232" s="4" t="s">
        <v>17</v>
      </c>
      <c r="AG3232" s="4" t="s">
        <v>20</v>
      </c>
      <c r="AH3232" s="4" t="s">
        <v>23</v>
      </c>
      <c r="AI3232" s="5">
        <v>4500</v>
      </c>
      <c r="AJ3232" s="4">
        <v>0</v>
      </c>
      <c r="AK3232" s="4">
        <v>22</v>
      </c>
      <c r="AL3232" s="4">
        <v>31</v>
      </c>
      <c r="AM3232" s="4">
        <v>21</v>
      </c>
      <c r="AN3232" s="4">
        <v>74</v>
      </c>
    </row>
    <row r="3233" spans="28:40" x14ac:dyDescent="0.25">
      <c r="AB3233" s="4">
        <v>3232</v>
      </c>
      <c r="AC3233" s="4" t="s">
        <v>20</v>
      </c>
      <c r="AD3233" s="4" t="s">
        <v>28</v>
      </c>
      <c r="AE3233" s="4" t="s">
        <v>22</v>
      </c>
      <c r="AF3233" s="4" t="s">
        <v>17</v>
      </c>
      <c r="AG3233" s="4" t="s">
        <v>20</v>
      </c>
      <c r="AH3233" s="4" t="s">
        <v>23</v>
      </c>
      <c r="AI3233" s="5">
        <v>6000</v>
      </c>
      <c r="AJ3233" s="4">
        <v>0</v>
      </c>
      <c r="AK3233" s="4">
        <v>26</v>
      </c>
      <c r="AL3233" s="4">
        <v>31</v>
      </c>
      <c r="AM3233" s="4">
        <v>27</v>
      </c>
      <c r="AN3233" s="4">
        <v>84</v>
      </c>
    </row>
    <row r="3234" spans="28:40" x14ac:dyDescent="0.25">
      <c r="AB3234" s="4">
        <v>3233</v>
      </c>
      <c r="AC3234" s="4" t="s">
        <v>14</v>
      </c>
      <c r="AD3234" s="4" t="s">
        <v>34</v>
      </c>
      <c r="AE3234" s="4" t="s">
        <v>22</v>
      </c>
      <c r="AF3234" s="4" t="s">
        <v>17</v>
      </c>
      <c r="AG3234" s="4" t="s">
        <v>20</v>
      </c>
      <c r="AH3234" s="4" t="s">
        <v>23</v>
      </c>
      <c r="AI3234" s="5">
        <v>4500</v>
      </c>
      <c r="AJ3234" s="4">
        <v>0</v>
      </c>
      <c r="AK3234" s="4">
        <v>25</v>
      </c>
      <c r="AL3234" s="4">
        <v>39</v>
      </c>
      <c r="AM3234" s="4">
        <v>28</v>
      </c>
      <c r="AN3234" s="4">
        <v>92</v>
      </c>
    </row>
    <row r="3235" spans="28:40" x14ac:dyDescent="0.25">
      <c r="AB3235" s="4">
        <v>3234</v>
      </c>
      <c r="AC3235" s="4" t="s">
        <v>14</v>
      </c>
      <c r="AD3235" s="4" t="s">
        <v>41</v>
      </c>
      <c r="AE3235" s="4" t="s">
        <v>22</v>
      </c>
      <c r="AF3235" s="4" t="s">
        <v>17</v>
      </c>
      <c r="AG3235" s="4" t="s">
        <v>20</v>
      </c>
      <c r="AH3235" s="4" t="s">
        <v>23</v>
      </c>
      <c r="AI3235" s="5">
        <v>4500</v>
      </c>
      <c r="AJ3235" s="4">
        <v>0</v>
      </c>
      <c r="AK3235" s="4">
        <v>24</v>
      </c>
      <c r="AL3235" s="4">
        <v>31</v>
      </c>
      <c r="AM3235" s="4">
        <v>28</v>
      </c>
      <c r="AN3235" s="4">
        <v>83</v>
      </c>
    </row>
    <row r="3236" spans="28:40" x14ac:dyDescent="0.25">
      <c r="AB3236" s="4">
        <v>3235</v>
      </c>
      <c r="AC3236" s="4" t="s">
        <v>14</v>
      </c>
      <c r="AD3236" s="4" t="s">
        <v>31</v>
      </c>
      <c r="AE3236" s="4" t="s">
        <v>22</v>
      </c>
      <c r="AF3236" s="4" t="s">
        <v>17</v>
      </c>
      <c r="AG3236" s="4" t="s">
        <v>20</v>
      </c>
      <c r="AH3236" s="4" t="s">
        <v>23</v>
      </c>
      <c r="AI3236" s="5">
        <v>4500</v>
      </c>
      <c r="AJ3236" s="4">
        <v>0</v>
      </c>
      <c r="AK3236" s="4">
        <v>22</v>
      </c>
      <c r="AL3236" s="4">
        <v>31</v>
      </c>
      <c r="AM3236" s="4">
        <v>29</v>
      </c>
      <c r="AN3236" s="4">
        <v>82</v>
      </c>
    </row>
    <row r="3237" spans="28:40" x14ac:dyDescent="0.25">
      <c r="AB3237" s="4">
        <v>3236</v>
      </c>
      <c r="AC3237" s="4" t="s">
        <v>20</v>
      </c>
      <c r="AD3237" s="4" t="s">
        <v>28</v>
      </c>
      <c r="AE3237" s="4" t="s">
        <v>22</v>
      </c>
      <c r="AF3237" s="4" t="s">
        <v>17</v>
      </c>
      <c r="AG3237" s="4" t="s">
        <v>20</v>
      </c>
      <c r="AH3237" s="4" t="s">
        <v>23</v>
      </c>
      <c r="AI3237" s="5">
        <v>4500</v>
      </c>
      <c r="AJ3237" s="4">
        <v>2</v>
      </c>
      <c r="AK3237" s="4">
        <v>20</v>
      </c>
      <c r="AL3237" s="4">
        <v>38</v>
      </c>
      <c r="AM3237" s="4">
        <v>24</v>
      </c>
      <c r="AN3237" s="4">
        <v>82</v>
      </c>
    </row>
    <row r="3238" spans="28:40" x14ac:dyDescent="0.25">
      <c r="AB3238" s="4">
        <v>3237</v>
      </c>
      <c r="AC3238" s="4" t="s">
        <v>20</v>
      </c>
      <c r="AD3238" s="4" t="s">
        <v>12</v>
      </c>
      <c r="AE3238" s="4" t="s">
        <v>22</v>
      </c>
      <c r="AF3238" s="4" t="s">
        <v>17</v>
      </c>
      <c r="AG3238" s="4" t="s">
        <v>20</v>
      </c>
      <c r="AH3238" s="4" t="s">
        <v>23</v>
      </c>
      <c r="AI3238" s="5">
        <v>4500</v>
      </c>
      <c r="AJ3238" s="4">
        <v>2</v>
      </c>
      <c r="AK3238" s="4">
        <v>22</v>
      </c>
      <c r="AL3238" s="4">
        <v>31</v>
      </c>
      <c r="AM3238" s="4">
        <v>25</v>
      </c>
      <c r="AN3238" s="4">
        <v>78</v>
      </c>
    </row>
    <row r="3239" spans="28:40" x14ac:dyDescent="0.25">
      <c r="AB3239" s="4">
        <v>3238</v>
      </c>
      <c r="AC3239" s="4" t="s">
        <v>20</v>
      </c>
      <c r="AD3239" s="4" t="s">
        <v>41</v>
      </c>
      <c r="AE3239" s="4" t="s">
        <v>22</v>
      </c>
      <c r="AF3239" s="4" t="s">
        <v>17</v>
      </c>
      <c r="AG3239" s="4" t="s">
        <v>20</v>
      </c>
      <c r="AH3239" s="4" t="s">
        <v>23</v>
      </c>
      <c r="AI3239" s="5">
        <v>4500</v>
      </c>
      <c r="AJ3239" s="4">
        <v>2</v>
      </c>
      <c r="AK3239" s="4">
        <v>15</v>
      </c>
      <c r="AL3239" s="4">
        <v>23</v>
      </c>
      <c r="AM3239" s="4">
        <v>20</v>
      </c>
      <c r="AN3239" s="4">
        <v>58</v>
      </c>
    </row>
    <row r="3240" spans="28:40" x14ac:dyDescent="0.25">
      <c r="AB3240" s="4">
        <v>3239</v>
      </c>
      <c r="AC3240" s="4" t="s">
        <v>14</v>
      </c>
      <c r="AD3240" s="4" t="s">
        <v>31</v>
      </c>
      <c r="AE3240" s="4" t="s">
        <v>22</v>
      </c>
      <c r="AF3240" s="4" t="s">
        <v>17</v>
      </c>
      <c r="AG3240" s="4" t="s">
        <v>20</v>
      </c>
      <c r="AH3240" s="4" t="s">
        <v>23</v>
      </c>
      <c r="AI3240" s="5">
        <v>6000</v>
      </c>
      <c r="AJ3240" s="4">
        <v>2</v>
      </c>
      <c r="AK3240" s="4">
        <v>15</v>
      </c>
      <c r="AL3240" s="4">
        <v>24</v>
      </c>
      <c r="AM3240" s="4">
        <v>22</v>
      </c>
      <c r="AN3240" s="4">
        <v>61</v>
      </c>
    </row>
    <row r="3241" spans="28:40" x14ac:dyDescent="0.25">
      <c r="AB3241" s="4">
        <v>3240</v>
      </c>
      <c r="AC3241" s="4" t="s">
        <v>14</v>
      </c>
      <c r="AD3241" s="4" t="s">
        <v>28</v>
      </c>
      <c r="AE3241" s="4" t="s">
        <v>22</v>
      </c>
      <c r="AF3241" s="4" t="s">
        <v>17</v>
      </c>
      <c r="AG3241" s="4" t="s">
        <v>20</v>
      </c>
      <c r="AH3241" s="4" t="s">
        <v>23</v>
      </c>
      <c r="AI3241" s="5">
        <v>6000</v>
      </c>
      <c r="AJ3241" s="4">
        <v>2</v>
      </c>
      <c r="AK3241" s="4">
        <v>13</v>
      </c>
      <c r="AL3241" s="4">
        <v>30</v>
      </c>
      <c r="AM3241" s="4">
        <v>24</v>
      </c>
      <c r="AN3241" s="4">
        <v>67</v>
      </c>
    </row>
    <row r="3242" spans="28:40" x14ac:dyDescent="0.25">
      <c r="AB3242" s="4">
        <v>3241</v>
      </c>
      <c r="AC3242" s="4" t="s">
        <v>20</v>
      </c>
      <c r="AD3242" s="4" t="s">
        <v>73</v>
      </c>
      <c r="AE3242" s="4" t="s">
        <v>22</v>
      </c>
      <c r="AF3242" s="4" t="s">
        <v>17</v>
      </c>
      <c r="AG3242" s="4" t="s">
        <v>20</v>
      </c>
      <c r="AH3242" s="4" t="s">
        <v>23</v>
      </c>
      <c r="AI3242" s="5">
        <v>7500</v>
      </c>
      <c r="AJ3242" s="4">
        <v>2</v>
      </c>
      <c r="AK3242" s="4">
        <v>19</v>
      </c>
      <c r="AL3242" s="4">
        <v>30</v>
      </c>
      <c r="AM3242" s="4">
        <v>24</v>
      </c>
      <c r="AN3242" s="4">
        <v>73</v>
      </c>
    </row>
    <row r="3243" spans="28:40" x14ac:dyDescent="0.25">
      <c r="AB3243" s="4">
        <v>3242</v>
      </c>
      <c r="AC3243" s="4" t="s">
        <v>20</v>
      </c>
      <c r="AD3243" s="4" t="s">
        <v>44</v>
      </c>
      <c r="AE3243" s="4" t="s">
        <v>22</v>
      </c>
      <c r="AF3243" s="4" t="s">
        <v>17</v>
      </c>
      <c r="AG3243" s="4" t="s">
        <v>20</v>
      </c>
      <c r="AH3243" s="4" t="s">
        <v>23</v>
      </c>
      <c r="AI3243" s="5">
        <v>7000</v>
      </c>
      <c r="AJ3243" s="4">
        <v>0</v>
      </c>
      <c r="AK3243" s="4">
        <v>12</v>
      </c>
      <c r="AL3243" s="4">
        <v>31</v>
      </c>
      <c r="AM3243" s="4">
        <v>24</v>
      </c>
      <c r="AN3243" s="4">
        <v>67</v>
      </c>
    </row>
    <row r="3244" spans="28:40" x14ac:dyDescent="0.25">
      <c r="AB3244" s="4">
        <v>3243</v>
      </c>
      <c r="AC3244" s="4" t="s">
        <v>14</v>
      </c>
      <c r="AD3244" s="4" t="s">
        <v>30</v>
      </c>
      <c r="AE3244" s="4" t="s">
        <v>22</v>
      </c>
      <c r="AF3244" s="4" t="s">
        <v>17</v>
      </c>
      <c r="AG3244" s="4" t="s">
        <v>20</v>
      </c>
      <c r="AH3244" s="4" t="s">
        <v>23</v>
      </c>
      <c r="AI3244" s="5">
        <v>6000</v>
      </c>
      <c r="AJ3244" s="4">
        <v>0</v>
      </c>
      <c r="AK3244" s="4">
        <v>14</v>
      </c>
      <c r="AL3244" s="4">
        <v>31</v>
      </c>
      <c r="AM3244" s="4">
        <v>26</v>
      </c>
      <c r="AN3244" s="4">
        <v>71</v>
      </c>
    </row>
    <row r="3245" spans="28:40" x14ac:dyDescent="0.25">
      <c r="AB3245" s="4">
        <v>3244</v>
      </c>
      <c r="AC3245" s="4" t="s">
        <v>14</v>
      </c>
      <c r="AD3245" s="4" t="s">
        <v>28</v>
      </c>
      <c r="AE3245" s="4" t="s">
        <v>22</v>
      </c>
      <c r="AF3245" s="4" t="s">
        <v>17</v>
      </c>
      <c r="AG3245" s="4" t="s">
        <v>20</v>
      </c>
      <c r="AH3245" s="4" t="s">
        <v>23</v>
      </c>
      <c r="AI3245" s="5">
        <v>5000</v>
      </c>
      <c r="AJ3245" s="4">
        <v>0</v>
      </c>
      <c r="AK3245" s="4">
        <v>15</v>
      </c>
      <c r="AL3245" s="4">
        <v>24</v>
      </c>
      <c r="AM3245" s="4">
        <v>25</v>
      </c>
      <c r="AN3245" s="4">
        <v>64</v>
      </c>
    </row>
    <row r="3246" spans="28:40" x14ac:dyDescent="0.25">
      <c r="AB3246" s="4">
        <v>3245</v>
      </c>
      <c r="AC3246" s="4" t="s">
        <v>20</v>
      </c>
      <c r="AD3246" s="4" t="s">
        <v>44</v>
      </c>
      <c r="AE3246" s="4" t="s">
        <v>22</v>
      </c>
      <c r="AF3246" s="4" t="s">
        <v>17</v>
      </c>
      <c r="AG3246" s="4" t="s">
        <v>20</v>
      </c>
      <c r="AH3246" s="4" t="s">
        <v>23</v>
      </c>
      <c r="AI3246" s="5">
        <v>6000</v>
      </c>
      <c r="AJ3246" s="4">
        <v>0</v>
      </c>
      <c r="AK3246" s="4">
        <v>7</v>
      </c>
      <c r="AL3246" s="4">
        <v>24</v>
      </c>
      <c r="AM3246" s="4">
        <v>23</v>
      </c>
      <c r="AN3246" s="4">
        <v>55</v>
      </c>
    </row>
    <row r="3247" spans="28:40" x14ac:dyDescent="0.25">
      <c r="AB3247" s="4">
        <v>3246</v>
      </c>
      <c r="AC3247" s="4" t="s">
        <v>20</v>
      </c>
      <c r="AD3247" s="4" t="s">
        <v>34</v>
      </c>
      <c r="AE3247" s="4" t="s">
        <v>22</v>
      </c>
      <c r="AF3247" s="4" t="s">
        <v>17</v>
      </c>
      <c r="AG3247" s="4" t="s">
        <v>20</v>
      </c>
      <c r="AH3247" s="4" t="s">
        <v>23</v>
      </c>
      <c r="AI3247" s="5">
        <v>7000</v>
      </c>
      <c r="AJ3247" s="4">
        <v>0</v>
      </c>
      <c r="AK3247" s="4">
        <v>5</v>
      </c>
      <c r="AL3247" s="4">
        <v>30</v>
      </c>
      <c r="AM3247" s="4">
        <v>13</v>
      </c>
      <c r="AN3247" s="4">
        <v>48</v>
      </c>
    </row>
    <row r="3248" spans="28:40" x14ac:dyDescent="0.25">
      <c r="AB3248" s="4">
        <v>3247</v>
      </c>
      <c r="AC3248" s="4" t="s">
        <v>14</v>
      </c>
      <c r="AD3248" s="4" t="s">
        <v>37</v>
      </c>
      <c r="AE3248" s="4" t="s">
        <v>22</v>
      </c>
      <c r="AF3248" s="4" t="s">
        <v>17</v>
      </c>
      <c r="AG3248" s="4" t="s">
        <v>20</v>
      </c>
      <c r="AH3248" s="4" t="s">
        <v>23</v>
      </c>
      <c r="AI3248" s="5">
        <v>6000</v>
      </c>
      <c r="AJ3248" s="4">
        <v>2</v>
      </c>
      <c r="AK3248" s="4">
        <v>8</v>
      </c>
      <c r="AL3248" s="4">
        <v>25</v>
      </c>
      <c r="AM3248" s="4">
        <v>30</v>
      </c>
      <c r="AN3248" s="4">
        <v>63</v>
      </c>
    </row>
    <row r="3249" spans="28:40" x14ac:dyDescent="0.25">
      <c r="AB3249" s="4">
        <v>3248</v>
      </c>
      <c r="AC3249" s="4" t="s">
        <v>14</v>
      </c>
      <c r="AD3249" s="4" t="s">
        <v>28</v>
      </c>
      <c r="AE3249" s="4" t="s">
        <v>22</v>
      </c>
      <c r="AF3249" s="4" t="s">
        <v>17</v>
      </c>
      <c r="AG3249" s="4" t="s">
        <v>20</v>
      </c>
      <c r="AH3249" s="4" t="s">
        <v>23</v>
      </c>
      <c r="AI3249" s="5">
        <v>5000</v>
      </c>
      <c r="AJ3249" s="4">
        <v>0</v>
      </c>
      <c r="AK3249" s="4">
        <v>22</v>
      </c>
      <c r="AL3249" s="4">
        <v>22</v>
      </c>
      <c r="AM3249" s="4">
        <v>30</v>
      </c>
      <c r="AN3249" s="4">
        <v>74</v>
      </c>
    </row>
    <row r="3250" spans="28:40" x14ac:dyDescent="0.25">
      <c r="AB3250" s="4">
        <v>3249</v>
      </c>
      <c r="AC3250" s="4" t="s">
        <v>14</v>
      </c>
      <c r="AD3250" s="4" t="s">
        <v>40</v>
      </c>
      <c r="AE3250" s="4" t="s">
        <v>22</v>
      </c>
      <c r="AF3250" s="4" t="s">
        <v>17</v>
      </c>
      <c r="AG3250" s="4" t="s">
        <v>20</v>
      </c>
      <c r="AH3250" s="4" t="s">
        <v>23</v>
      </c>
      <c r="AI3250" s="5">
        <v>600</v>
      </c>
      <c r="AJ3250" s="4">
        <v>0</v>
      </c>
      <c r="AK3250" s="4">
        <v>13</v>
      </c>
      <c r="AL3250" s="4">
        <v>23</v>
      </c>
      <c r="AM3250" s="4">
        <v>25</v>
      </c>
      <c r="AN3250" s="4">
        <v>61</v>
      </c>
    </row>
    <row r="3251" spans="28:40" x14ac:dyDescent="0.25">
      <c r="AB3251" s="4">
        <v>3250</v>
      </c>
      <c r="AC3251" s="4" t="s">
        <v>20</v>
      </c>
      <c r="AD3251" s="4" t="s">
        <v>40</v>
      </c>
      <c r="AE3251" s="4" t="s">
        <v>22</v>
      </c>
      <c r="AF3251" s="4" t="s">
        <v>17</v>
      </c>
      <c r="AG3251" s="4" t="s">
        <v>20</v>
      </c>
      <c r="AH3251" s="4" t="s">
        <v>23</v>
      </c>
      <c r="AI3251" s="5">
        <v>7000</v>
      </c>
      <c r="AJ3251" s="4">
        <v>0</v>
      </c>
      <c r="AK3251" s="4">
        <v>17</v>
      </c>
      <c r="AL3251" s="4">
        <v>31</v>
      </c>
      <c r="AM3251" s="4">
        <v>23</v>
      </c>
      <c r="AN3251" s="4">
        <v>71</v>
      </c>
    </row>
    <row r="3252" spans="28:40" x14ac:dyDescent="0.25">
      <c r="AB3252" s="4">
        <v>3251</v>
      </c>
      <c r="AC3252" s="4" t="s">
        <v>14</v>
      </c>
      <c r="AD3252" s="4" t="s">
        <v>29</v>
      </c>
      <c r="AE3252" s="4" t="s">
        <v>22</v>
      </c>
      <c r="AF3252" s="4" t="s">
        <v>17</v>
      </c>
      <c r="AG3252" s="4" t="s">
        <v>20</v>
      </c>
      <c r="AH3252" s="4" t="s">
        <v>23</v>
      </c>
      <c r="AI3252" s="5">
        <v>6000</v>
      </c>
      <c r="AJ3252" s="4">
        <v>0</v>
      </c>
      <c r="AK3252" s="4">
        <v>17</v>
      </c>
      <c r="AL3252" s="4">
        <v>34</v>
      </c>
      <c r="AM3252" s="4">
        <v>25</v>
      </c>
      <c r="AN3252" s="4">
        <v>76</v>
      </c>
    </row>
    <row r="3253" spans="28:40" x14ac:dyDescent="0.25">
      <c r="AB3253" s="4">
        <v>3252</v>
      </c>
      <c r="AC3253" s="4" t="s">
        <v>14</v>
      </c>
      <c r="AD3253" s="4" t="s">
        <v>31</v>
      </c>
      <c r="AE3253" s="4" t="s">
        <v>16</v>
      </c>
      <c r="AF3253" s="4" t="s">
        <v>17</v>
      </c>
      <c r="AG3253" s="4" t="s">
        <v>20</v>
      </c>
      <c r="AH3253" s="4" t="s">
        <v>23</v>
      </c>
      <c r="AI3253" s="5">
        <v>4500</v>
      </c>
      <c r="AJ3253" s="4">
        <v>2</v>
      </c>
      <c r="AK3253" s="4">
        <v>15</v>
      </c>
      <c r="AL3253" s="4">
        <v>20</v>
      </c>
      <c r="AM3253" s="4">
        <v>11</v>
      </c>
      <c r="AN3253" s="4">
        <v>46</v>
      </c>
    </row>
    <row r="3254" spans="28:40" x14ac:dyDescent="0.25">
      <c r="AB3254" s="4">
        <v>3253</v>
      </c>
      <c r="AC3254" s="4" t="s">
        <v>14</v>
      </c>
      <c r="AD3254" s="4" t="s">
        <v>44</v>
      </c>
      <c r="AE3254" s="4" t="s">
        <v>16</v>
      </c>
      <c r="AF3254" s="4" t="s">
        <v>17</v>
      </c>
      <c r="AG3254" s="4" t="s">
        <v>20</v>
      </c>
      <c r="AH3254" s="4" t="s">
        <v>23</v>
      </c>
      <c r="AI3254" s="5">
        <v>4500</v>
      </c>
      <c r="AJ3254" s="4">
        <v>0</v>
      </c>
      <c r="AK3254" s="4">
        <v>13</v>
      </c>
      <c r="AL3254" s="4">
        <v>25</v>
      </c>
      <c r="AM3254" s="4">
        <v>18</v>
      </c>
      <c r="AN3254" s="4">
        <v>56</v>
      </c>
    </row>
    <row r="3255" spans="28:40" x14ac:dyDescent="0.25">
      <c r="AB3255" s="4">
        <v>3254</v>
      </c>
      <c r="AC3255" s="4" t="s">
        <v>14</v>
      </c>
      <c r="AD3255" s="4" t="s">
        <v>12</v>
      </c>
      <c r="AE3255" s="4" t="s">
        <v>22</v>
      </c>
      <c r="AF3255" s="4" t="s">
        <v>17</v>
      </c>
      <c r="AG3255" s="4" t="s">
        <v>20</v>
      </c>
      <c r="AH3255" s="4" t="s">
        <v>23</v>
      </c>
      <c r="AI3255" s="5">
        <v>4500</v>
      </c>
      <c r="AJ3255" s="4">
        <v>0</v>
      </c>
      <c r="AK3255" s="4">
        <v>20</v>
      </c>
      <c r="AL3255" s="4">
        <v>25</v>
      </c>
      <c r="AM3255" s="4">
        <v>21</v>
      </c>
      <c r="AN3255" s="4">
        <v>66</v>
      </c>
    </row>
    <row r="3256" spans="28:40" x14ac:dyDescent="0.25">
      <c r="AB3256" s="4">
        <v>3255</v>
      </c>
      <c r="AC3256" s="4" t="s">
        <v>14</v>
      </c>
      <c r="AD3256" s="4" t="s">
        <v>28</v>
      </c>
      <c r="AE3256" s="4" t="s">
        <v>16</v>
      </c>
      <c r="AF3256" s="4" t="s">
        <v>17</v>
      </c>
      <c r="AG3256" s="4" t="s">
        <v>20</v>
      </c>
      <c r="AH3256" s="4" t="s">
        <v>23</v>
      </c>
      <c r="AI3256" s="5">
        <v>4500</v>
      </c>
      <c r="AJ3256" s="4">
        <v>0</v>
      </c>
      <c r="AK3256" s="4">
        <v>19</v>
      </c>
      <c r="AL3256" s="4">
        <v>25</v>
      </c>
      <c r="AM3256" s="4">
        <v>15</v>
      </c>
      <c r="AN3256" s="4">
        <v>59</v>
      </c>
    </row>
    <row r="3257" spans="28:40" x14ac:dyDescent="0.25">
      <c r="AB3257" s="4">
        <v>3256</v>
      </c>
      <c r="AC3257" s="4" t="s">
        <v>14</v>
      </c>
      <c r="AD3257" s="4" t="s">
        <v>31</v>
      </c>
      <c r="AE3257" s="4" t="s">
        <v>22</v>
      </c>
      <c r="AF3257" s="4" t="s">
        <v>17</v>
      </c>
      <c r="AG3257" s="4" t="s">
        <v>20</v>
      </c>
      <c r="AH3257" s="4" t="s">
        <v>23</v>
      </c>
      <c r="AI3257" s="5">
        <v>4500</v>
      </c>
      <c r="AJ3257" s="4">
        <v>0</v>
      </c>
      <c r="AK3257" s="4">
        <v>18</v>
      </c>
      <c r="AL3257" s="4">
        <v>25</v>
      </c>
      <c r="AM3257" s="4">
        <v>13</v>
      </c>
      <c r="AN3257" s="4">
        <v>56</v>
      </c>
    </row>
    <row r="3258" spans="28:40" x14ac:dyDescent="0.25">
      <c r="AB3258" s="4">
        <v>3257</v>
      </c>
      <c r="AC3258" s="4" t="s">
        <v>14</v>
      </c>
      <c r="AD3258" s="4" t="s">
        <v>12</v>
      </c>
      <c r="AE3258" s="4" t="s">
        <v>22</v>
      </c>
      <c r="AF3258" s="4" t="s">
        <v>17</v>
      </c>
      <c r="AG3258" s="4" t="s">
        <v>20</v>
      </c>
      <c r="AH3258" s="4" t="s">
        <v>23</v>
      </c>
      <c r="AI3258" s="5">
        <v>4500</v>
      </c>
      <c r="AJ3258" s="4">
        <v>0</v>
      </c>
      <c r="AK3258" s="4">
        <v>14</v>
      </c>
      <c r="AL3258" s="4">
        <v>24</v>
      </c>
      <c r="AM3258" s="4">
        <v>26</v>
      </c>
      <c r="AN3258" s="4">
        <v>64</v>
      </c>
    </row>
    <row r="3259" spans="28:40" x14ac:dyDescent="0.25">
      <c r="AB3259" s="4">
        <v>3258</v>
      </c>
      <c r="AC3259" s="4" t="s">
        <v>14</v>
      </c>
      <c r="AD3259" s="4" t="s">
        <v>47</v>
      </c>
      <c r="AE3259" s="4" t="s">
        <v>22</v>
      </c>
      <c r="AF3259" s="4" t="s">
        <v>17</v>
      </c>
      <c r="AG3259" s="4" t="s">
        <v>20</v>
      </c>
      <c r="AH3259" s="4" t="s">
        <v>23</v>
      </c>
      <c r="AI3259" s="5">
        <v>4500</v>
      </c>
      <c r="AJ3259" s="4">
        <v>0</v>
      </c>
      <c r="AK3259" s="4">
        <v>16</v>
      </c>
      <c r="AL3259" s="4">
        <v>25</v>
      </c>
      <c r="AM3259" s="4">
        <v>21</v>
      </c>
      <c r="AN3259" s="4">
        <v>62</v>
      </c>
    </row>
    <row r="3260" spans="28:40" x14ac:dyDescent="0.25">
      <c r="AB3260" s="4">
        <v>3259</v>
      </c>
      <c r="AC3260" s="4" t="s">
        <v>20</v>
      </c>
      <c r="AD3260" s="4" t="s">
        <v>40</v>
      </c>
      <c r="AE3260" s="4" t="s">
        <v>22</v>
      </c>
      <c r="AF3260" s="4" t="s">
        <v>17</v>
      </c>
      <c r="AG3260" s="4" t="s">
        <v>20</v>
      </c>
      <c r="AH3260" s="4" t="s">
        <v>23</v>
      </c>
      <c r="AI3260" s="5">
        <v>4500</v>
      </c>
      <c r="AJ3260" s="4">
        <v>0</v>
      </c>
      <c r="AK3260" s="4">
        <v>18</v>
      </c>
      <c r="AL3260" s="4">
        <v>25</v>
      </c>
      <c r="AM3260" s="4">
        <v>18</v>
      </c>
      <c r="AN3260" s="4">
        <v>61</v>
      </c>
    </row>
    <row r="3261" spans="28:40" x14ac:dyDescent="0.25">
      <c r="AB3261" s="4">
        <v>3260</v>
      </c>
      <c r="AC3261" s="4" t="s">
        <v>20</v>
      </c>
      <c r="AD3261" s="4" t="s">
        <v>31</v>
      </c>
      <c r="AE3261" s="4" t="s">
        <v>22</v>
      </c>
      <c r="AF3261" s="4" t="s">
        <v>17</v>
      </c>
      <c r="AG3261" s="4" t="s">
        <v>20</v>
      </c>
      <c r="AH3261" s="4" t="s">
        <v>23</v>
      </c>
      <c r="AI3261" s="5">
        <v>4500</v>
      </c>
      <c r="AJ3261" s="4">
        <v>0</v>
      </c>
      <c r="AK3261" s="4">
        <v>17</v>
      </c>
      <c r="AL3261" s="4">
        <v>25</v>
      </c>
      <c r="AM3261" s="4">
        <v>19</v>
      </c>
      <c r="AN3261" s="4">
        <v>61</v>
      </c>
    </row>
    <row r="3262" spans="28:40" x14ac:dyDescent="0.25">
      <c r="AB3262" s="4">
        <v>3261</v>
      </c>
      <c r="AC3262" s="4" t="s">
        <v>14</v>
      </c>
      <c r="AD3262" s="4" t="s">
        <v>47</v>
      </c>
      <c r="AE3262" s="4" t="s">
        <v>16</v>
      </c>
      <c r="AF3262" s="4" t="s">
        <v>17</v>
      </c>
      <c r="AG3262" s="4" t="s">
        <v>20</v>
      </c>
      <c r="AH3262" s="4" t="s">
        <v>23</v>
      </c>
      <c r="AI3262" s="5">
        <v>4500</v>
      </c>
      <c r="AJ3262" s="4">
        <v>0</v>
      </c>
      <c r="AK3262" s="4">
        <v>17</v>
      </c>
      <c r="AL3262" s="4">
        <v>19</v>
      </c>
      <c r="AM3262" s="4">
        <v>17</v>
      </c>
      <c r="AN3262" s="4">
        <v>53</v>
      </c>
    </row>
    <row r="3263" spans="28:40" x14ac:dyDescent="0.25">
      <c r="AB3263" s="4">
        <v>3262</v>
      </c>
      <c r="AC3263" s="4" t="s">
        <v>14</v>
      </c>
      <c r="AD3263" s="4" t="s">
        <v>30</v>
      </c>
      <c r="AE3263" s="4" t="s">
        <v>16</v>
      </c>
      <c r="AF3263" s="4" t="s">
        <v>17</v>
      </c>
      <c r="AG3263" s="4" t="s">
        <v>20</v>
      </c>
      <c r="AH3263" s="4" t="s">
        <v>23</v>
      </c>
      <c r="AI3263" s="5">
        <v>4500</v>
      </c>
      <c r="AJ3263" s="4">
        <v>0</v>
      </c>
      <c r="AK3263" s="4">
        <v>13</v>
      </c>
      <c r="AL3263" s="4">
        <v>19</v>
      </c>
      <c r="AM3263" s="4">
        <v>22</v>
      </c>
      <c r="AN3263" s="4">
        <v>54</v>
      </c>
    </row>
    <row r="3264" spans="28:40" x14ac:dyDescent="0.25">
      <c r="AB3264" s="4">
        <v>3263</v>
      </c>
      <c r="AC3264" s="4" t="s">
        <v>14</v>
      </c>
      <c r="AD3264" s="4" t="s">
        <v>68</v>
      </c>
      <c r="AE3264" s="4" t="s">
        <v>16</v>
      </c>
      <c r="AF3264" s="4" t="s">
        <v>17</v>
      </c>
      <c r="AG3264" s="4" t="s">
        <v>20</v>
      </c>
      <c r="AH3264" s="4" t="s">
        <v>23</v>
      </c>
      <c r="AI3264" s="5">
        <v>4500</v>
      </c>
      <c r="AJ3264" s="4">
        <v>0</v>
      </c>
      <c r="AK3264" s="4">
        <v>14</v>
      </c>
      <c r="AL3264" s="4">
        <v>13</v>
      </c>
      <c r="AM3264" s="4">
        <v>21</v>
      </c>
      <c r="AN3264" s="4">
        <v>48</v>
      </c>
    </row>
    <row r="3265" spans="28:40" x14ac:dyDescent="0.25">
      <c r="AB3265" s="4">
        <v>3264</v>
      </c>
      <c r="AC3265" s="4" t="s">
        <v>14</v>
      </c>
      <c r="AD3265" s="4" t="s">
        <v>40</v>
      </c>
      <c r="AE3265" s="4" t="s">
        <v>16</v>
      </c>
      <c r="AF3265" s="4" t="s">
        <v>17</v>
      </c>
      <c r="AG3265" s="4" t="s">
        <v>20</v>
      </c>
      <c r="AH3265" s="4" t="s">
        <v>23</v>
      </c>
      <c r="AI3265" s="5">
        <v>4500</v>
      </c>
      <c r="AJ3265" s="4">
        <v>0</v>
      </c>
      <c r="AK3265" s="4">
        <v>11</v>
      </c>
      <c r="AL3265" s="4">
        <v>19</v>
      </c>
      <c r="AM3265" s="4">
        <v>11</v>
      </c>
      <c r="AN3265" s="4">
        <v>41</v>
      </c>
    </row>
    <row r="3266" spans="28:40" x14ac:dyDescent="0.25">
      <c r="AB3266" s="4">
        <v>3265</v>
      </c>
      <c r="AC3266" s="4" t="s">
        <v>14</v>
      </c>
      <c r="AD3266" s="4" t="s">
        <v>41</v>
      </c>
      <c r="AE3266" s="4" t="s">
        <v>16</v>
      </c>
      <c r="AF3266" s="4" t="s">
        <v>17</v>
      </c>
      <c r="AG3266" s="4" t="s">
        <v>20</v>
      </c>
      <c r="AH3266" s="4" t="s">
        <v>23</v>
      </c>
      <c r="AI3266" s="5">
        <v>4500</v>
      </c>
      <c r="AJ3266" s="4">
        <v>0</v>
      </c>
      <c r="AK3266" s="4">
        <v>12</v>
      </c>
      <c r="AL3266" s="4">
        <v>15</v>
      </c>
      <c r="AM3266" s="4">
        <v>20</v>
      </c>
      <c r="AN3266" s="4">
        <v>47</v>
      </c>
    </row>
    <row r="3267" spans="28:40" x14ac:dyDescent="0.25">
      <c r="AB3267" s="4">
        <v>3266</v>
      </c>
      <c r="AC3267" s="4" t="s">
        <v>14</v>
      </c>
      <c r="AD3267" s="4" t="s">
        <v>58</v>
      </c>
      <c r="AE3267" s="4" t="s">
        <v>16</v>
      </c>
      <c r="AF3267" s="4" t="s">
        <v>17</v>
      </c>
      <c r="AG3267" s="4" t="s">
        <v>20</v>
      </c>
      <c r="AH3267" s="4" t="s">
        <v>23</v>
      </c>
      <c r="AI3267" s="5">
        <v>4500</v>
      </c>
      <c r="AJ3267" s="4">
        <v>0</v>
      </c>
      <c r="AK3267" s="4">
        <v>7</v>
      </c>
      <c r="AL3267" s="4">
        <v>18</v>
      </c>
      <c r="AM3267" s="4">
        <v>13</v>
      </c>
      <c r="AN3267" s="4">
        <v>38</v>
      </c>
    </row>
    <row r="3268" spans="28:40" x14ac:dyDescent="0.25">
      <c r="AB3268" s="4">
        <v>3267</v>
      </c>
      <c r="AC3268" s="4" t="s">
        <v>14</v>
      </c>
      <c r="AD3268" s="4" t="s">
        <v>28</v>
      </c>
      <c r="AE3268" s="4" t="s">
        <v>16</v>
      </c>
      <c r="AF3268" s="4" t="s">
        <v>17</v>
      </c>
      <c r="AG3268" s="4" t="s">
        <v>20</v>
      </c>
      <c r="AH3268" s="4" t="s">
        <v>23</v>
      </c>
      <c r="AI3268" s="5">
        <v>4500</v>
      </c>
      <c r="AJ3268" s="4">
        <v>0</v>
      </c>
      <c r="AK3268" s="4">
        <v>7</v>
      </c>
      <c r="AL3268" s="4">
        <v>16</v>
      </c>
      <c r="AM3268" s="4">
        <v>23</v>
      </c>
      <c r="AN3268" s="4">
        <v>46</v>
      </c>
    </row>
    <row r="3269" spans="28:40" x14ac:dyDescent="0.25">
      <c r="AB3269" s="4">
        <v>3268</v>
      </c>
      <c r="AC3269" s="4" t="s">
        <v>14</v>
      </c>
      <c r="AD3269" s="4" t="s">
        <v>28</v>
      </c>
      <c r="AE3269" s="4" t="s">
        <v>16</v>
      </c>
      <c r="AF3269" s="4" t="s">
        <v>17</v>
      </c>
      <c r="AG3269" s="4" t="s">
        <v>20</v>
      </c>
      <c r="AH3269" s="4" t="s">
        <v>23</v>
      </c>
      <c r="AI3269" s="5">
        <v>4500</v>
      </c>
      <c r="AJ3269" s="4">
        <v>0</v>
      </c>
      <c r="AK3269" s="4">
        <v>7</v>
      </c>
      <c r="AL3269" s="4">
        <v>16</v>
      </c>
      <c r="AM3269" s="4">
        <v>20</v>
      </c>
      <c r="AN3269" s="4">
        <v>43</v>
      </c>
    </row>
    <row r="3270" spans="28:40" x14ac:dyDescent="0.25">
      <c r="AB3270" s="4">
        <v>3269</v>
      </c>
      <c r="AC3270" s="4" t="s">
        <v>14</v>
      </c>
      <c r="AD3270" s="4" t="s">
        <v>29</v>
      </c>
      <c r="AE3270" s="4" t="s">
        <v>22</v>
      </c>
      <c r="AF3270" s="4" t="s">
        <v>17</v>
      </c>
      <c r="AG3270" s="4" t="s">
        <v>20</v>
      </c>
      <c r="AH3270" s="4" t="s">
        <v>23</v>
      </c>
      <c r="AI3270" s="5">
        <v>4500</v>
      </c>
      <c r="AJ3270" s="4">
        <v>0</v>
      </c>
      <c r="AK3270" s="4">
        <v>13</v>
      </c>
      <c r="AL3270" s="4">
        <v>16</v>
      </c>
      <c r="AM3270" s="4">
        <v>24</v>
      </c>
      <c r="AN3270" s="4">
        <v>53</v>
      </c>
    </row>
    <row r="3271" spans="28:40" x14ac:dyDescent="0.25">
      <c r="AB3271" s="4">
        <v>3270</v>
      </c>
      <c r="AC3271" s="4" t="s">
        <v>14</v>
      </c>
      <c r="AD3271" s="4" t="s">
        <v>30</v>
      </c>
      <c r="AE3271" s="4" t="s">
        <v>22</v>
      </c>
      <c r="AF3271" s="4" t="s">
        <v>17</v>
      </c>
      <c r="AG3271" s="4" t="s">
        <v>20</v>
      </c>
      <c r="AH3271" s="4" t="s">
        <v>23</v>
      </c>
      <c r="AI3271" s="5">
        <v>4500</v>
      </c>
      <c r="AJ3271" s="4">
        <v>0</v>
      </c>
      <c r="AK3271" s="4">
        <v>19</v>
      </c>
      <c r="AL3271" s="4">
        <v>24</v>
      </c>
      <c r="AM3271" s="4">
        <v>21</v>
      </c>
      <c r="AN3271" s="4">
        <v>64</v>
      </c>
    </row>
    <row r="3272" spans="28:40" x14ac:dyDescent="0.25">
      <c r="AB3272" s="4">
        <v>3271</v>
      </c>
      <c r="AC3272" s="4" t="s">
        <v>14</v>
      </c>
      <c r="AD3272" s="4" t="s">
        <v>40</v>
      </c>
      <c r="AE3272" s="4" t="s">
        <v>16</v>
      </c>
      <c r="AF3272" s="4" t="s">
        <v>17</v>
      </c>
      <c r="AG3272" s="4" t="s">
        <v>20</v>
      </c>
      <c r="AH3272" s="4" t="s">
        <v>23</v>
      </c>
      <c r="AI3272" s="5">
        <v>4500</v>
      </c>
      <c r="AJ3272" s="4">
        <v>0</v>
      </c>
      <c r="AK3272" s="4">
        <v>16</v>
      </c>
      <c r="AL3272" s="4">
        <v>23</v>
      </c>
      <c r="AM3272" s="4">
        <v>27</v>
      </c>
      <c r="AN3272" s="4">
        <v>66</v>
      </c>
    </row>
    <row r="3273" spans="28:40" x14ac:dyDescent="0.25">
      <c r="AB3273" s="4">
        <v>3272</v>
      </c>
      <c r="AC3273" s="4" t="s">
        <v>14</v>
      </c>
      <c r="AD3273" s="4" t="s">
        <v>29</v>
      </c>
      <c r="AE3273" s="4" t="s">
        <v>16</v>
      </c>
      <c r="AF3273" s="4" t="s">
        <v>17</v>
      </c>
      <c r="AG3273" s="4" t="s">
        <v>20</v>
      </c>
      <c r="AH3273" s="4" t="s">
        <v>23</v>
      </c>
      <c r="AI3273" s="5">
        <v>4500</v>
      </c>
      <c r="AJ3273" s="4">
        <v>0</v>
      </c>
      <c r="AK3273" s="4">
        <v>8</v>
      </c>
      <c r="AL3273" s="4">
        <v>13</v>
      </c>
      <c r="AM3273" s="4">
        <v>22</v>
      </c>
      <c r="AN3273" s="4">
        <v>43</v>
      </c>
    </row>
    <row r="3274" spans="28:40" x14ac:dyDescent="0.25">
      <c r="AB3274" s="4">
        <v>3273</v>
      </c>
      <c r="AC3274" s="4" t="s">
        <v>14</v>
      </c>
      <c r="AD3274" s="4" t="s">
        <v>75</v>
      </c>
      <c r="AE3274" s="4" t="s">
        <v>16</v>
      </c>
      <c r="AF3274" s="4" t="s">
        <v>17</v>
      </c>
      <c r="AG3274" s="4" t="s">
        <v>20</v>
      </c>
      <c r="AH3274" s="4" t="s">
        <v>23</v>
      </c>
      <c r="AI3274" s="5">
        <v>4500</v>
      </c>
      <c r="AJ3274" s="4">
        <v>0</v>
      </c>
      <c r="AK3274" s="4">
        <v>17</v>
      </c>
      <c r="AL3274" s="4">
        <v>24</v>
      </c>
      <c r="AM3274" s="4">
        <v>23</v>
      </c>
      <c r="AN3274" s="4">
        <v>64</v>
      </c>
    </row>
    <row r="3275" spans="28:40" x14ac:dyDescent="0.25">
      <c r="AB3275" s="4">
        <v>3274</v>
      </c>
      <c r="AC3275" s="4" t="s">
        <v>14</v>
      </c>
      <c r="AD3275" s="4" t="s">
        <v>40</v>
      </c>
      <c r="AE3275" s="4" t="s">
        <v>22</v>
      </c>
      <c r="AF3275" s="4" t="s">
        <v>17</v>
      </c>
      <c r="AG3275" s="4" t="s">
        <v>20</v>
      </c>
      <c r="AH3275" s="4" t="s">
        <v>23</v>
      </c>
      <c r="AI3275" s="5">
        <v>5000</v>
      </c>
      <c r="AJ3275" s="4">
        <v>0</v>
      </c>
      <c r="AK3275" s="4">
        <v>18</v>
      </c>
      <c r="AL3275" s="4">
        <v>23</v>
      </c>
      <c r="AM3275" s="4">
        <v>25</v>
      </c>
      <c r="AN3275" s="4">
        <v>66</v>
      </c>
    </row>
    <row r="3276" spans="28:40" x14ac:dyDescent="0.25">
      <c r="AB3276" s="4">
        <v>3275</v>
      </c>
      <c r="AC3276" s="4" t="s">
        <v>14</v>
      </c>
      <c r="AD3276" s="4" t="s">
        <v>47</v>
      </c>
      <c r="AE3276" s="4" t="s">
        <v>16</v>
      </c>
      <c r="AF3276" s="4" t="s">
        <v>17</v>
      </c>
      <c r="AG3276" s="4" t="s">
        <v>20</v>
      </c>
      <c r="AH3276" s="4" t="s">
        <v>23</v>
      </c>
      <c r="AI3276" s="5">
        <v>5000</v>
      </c>
      <c r="AJ3276" s="4">
        <v>0</v>
      </c>
      <c r="AK3276" s="4">
        <v>13</v>
      </c>
      <c r="AL3276" s="4">
        <v>38</v>
      </c>
      <c r="AM3276" s="4">
        <v>25</v>
      </c>
      <c r="AN3276" s="4">
        <v>76</v>
      </c>
    </row>
    <row r="3277" spans="28:40" x14ac:dyDescent="0.25">
      <c r="AB3277" s="4">
        <v>3276</v>
      </c>
      <c r="AC3277" s="4" t="s">
        <v>14</v>
      </c>
      <c r="AD3277" s="4" t="s">
        <v>12</v>
      </c>
      <c r="AE3277" s="4" t="s">
        <v>16</v>
      </c>
      <c r="AF3277" s="4" t="s">
        <v>17</v>
      </c>
      <c r="AG3277" s="4" t="s">
        <v>20</v>
      </c>
      <c r="AH3277" s="4" t="s">
        <v>23</v>
      </c>
      <c r="AI3277" s="5">
        <v>7500</v>
      </c>
      <c r="AJ3277" s="4">
        <v>0</v>
      </c>
      <c r="AK3277" s="4">
        <v>18</v>
      </c>
      <c r="AL3277" s="4">
        <v>39</v>
      </c>
      <c r="AM3277" s="4">
        <v>26</v>
      </c>
      <c r="AN3277" s="4">
        <v>83</v>
      </c>
    </row>
    <row r="3278" spans="28:40" x14ac:dyDescent="0.25">
      <c r="AB3278" s="4">
        <v>3277</v>
      </c>
      <c r="AC3278" s="4" t="s">
        <v>14</v>
      </c>
      <c r="AD3278" s="4" t="s">
        <v>31</v>
      </c>
      <c r="AE3278" s="4" t="s">
        <v>16</v>
      </c>
      <c r="AF3278" s="4" t="s">
        <v>17</v>
      </c>
      <c r="AG3278" s="4" t="s">
        <v>20</v>
      </c>
      <c r="AH3278" s="4" t="s">
        <v>23</v>
      </c>
      <c r="AI3278" s="5">
        <v>5000</v>
      </c>
      <c r="AJ3278" s="4">
        <v>0</v>
      </c>
      <c r="AK3278" s="4">
        <v>16</v>
      </c>
      <c r="AL3278" s="4">
        <v>29</v>
      </c>
      <c r="AM3278" s="4">
        <v>29</v>
      </c>
      <c r="AN3278" s="4">
        <v>74</v>
      </c>
    </row>
    <row r="3279" spans="28:40" x14ac:dyDescent="0.25">
      <c r="AB3279" s="4">
        <v>3278</v>
      </c>
      <c r="AC3279" s="4" t="s">
        <v>14</v>
      </c>
      <c r="AD3279" s="4" t="s">
        <v>31</v>
      </c>
      <c r="AE3279" s="4" t="s">
        <v>16</v>
      </c>
      <c r="AF3279" s="4" t="s">
        <v>17</v>
      </c>
      <c r="AG3279" s="4" t="s">
        <v>20</v>
      </c>
      <c r="AH3279" s="4" t="s">
        <v>23</v>
      </c>
      <c r="AI3279" s="5">
        <v>7500</v>
      </c>
      <c r="AJ3279" s="4">
        <v>0</v>
      </c>
      <c r="AK3279" s="4">
        <v>11</v>
      </c>
      <c r="AL3279" s="4">
        <v>23</v>
      </c>
      <c r="AM3279" s="4">
        <v>17</v>
      </c>
      <c r="AN3279" s="4">
        <v>51</v>
      </c>
    </row>
    <row r="3280" spans="28:40" x14ac:dyDescent="0.25">
      <c r="AB3280" s="4">
        <v>3279</v>
      </c>
      <c r="AC3280" s="4" t="s">
        <v>20</v>
      </c>
      <c r="AD3280" s="4" t="s">
        <v>28</v>
      </c>
      <c r="AE3280" s="4" t="s">
        <v>16</v>
      </c>
      <c r="AF3280" s="4" t="s">
        <v>17</v>
      </c>
      <c r="AG3280" s="4" t="s">
        <v>20</v>
      </c>
      <c r="AH3280" s="4" t="s">
        <v>23</v>
      </c>
      <c r="AI3280" s="5">
        <v>7500</v>
      </c>
      <c r="AJ3280" s="4">
        <v>0</v>
      </c>
      <c r="AK3280" s="4">
        <v>16</v>
      </c>
      <c r="AL3280" s="4">
        <v>24</v>
      </c>
      <c r="AM3280" s="4">
        <v>17</v>
      </c>
      <c r="AN3280" s="4">
        <v>57</v>
      </c>
    </row>
    <row r="3281" spans="28:40" x14ac:dyDescent="0.25">
      <c r="AB3281" s="4">
        <v>3280</v>
      </c>
      <c r="AC3281" s="4" t="s">
        <v>14</v>
      </c>
      <c r="AD3281" s="4" t="s">
        <v>12</v>
      </c>
      <c r="AE3281" s="4" t="s">
        <v>16</v>
      </c>
      <c r="AF3281" s="4" t="s">
        <v>17</v>
      </c>
      <c r="AG3281" s="4" t="s">
        <v>20</v>
      </c>
      <c r="AH3281" s="4" t="s">
        <v>23</v>
      </c>
      <c r="AI3281" s="5">
        <v>6000</v>
      </c>
      <c r="AJ3281" s="4">
        <v>0</v>
      </c>
      <c r="AK3281" s="4">
        <v>12</v>
      </c>
      <c r="AL3281" s="4">
        <v>9</v>
      </c>
      <c r="AM3281" s="4">
        <v>19</v>
      </c>
      <c r="AN3281" s="4">
        <v>40</v>
      </c>
    </row>
    <row r="3282" spans="28:40" x14ac:dyDescent="0.25">
      <c r="AB3282" s="4">
        <v>3281</v>
      </c>
      <c r="AC3282" s="4" t="s">
        <v>14</v>
      </c>
      <c r="AD3282" s="4" t="s">
        <v>28</v>
      </c>
      <c r="AE3282" s="4" t="s">
        <v>16</v>
      </c>
      <c r="AF3282" s="4" t="s">
        <v>17</v>
      </c>
      <c r="AG3282" s="4" t="s">
        <v>20</v>
      </c>
      <c r="AH3282" s="4" t="s">
        <v>23</v>
      </c>
      <c r="AI3282" s="5">
        <v>4000</v>
      </c>
      <c r="AJ3282" s="4">
        <v>0</v>
      </c>
      <c r="AK3282" s="4">
        <v>12</v>
      </c>
      <c r="AL3282" s="4">
        <v>21</v>
      </c>
      <c r="AM3282" s="4">
        <v>24</v>
      </c>
      <c r="AN3282" s="4">
        <v>57</v>
      </c>
    </row>
    <row r="3283" spans="28:40" x14ac:dyDescent="0.25">
      <c r="AB3283" s="4">
        <v>3282</v>
      </c>
      <c r="AC3283" s="4" t="s">
        <v>20</v>
      </c>
      <c r="AD3283" s="4" t="s">
        <v>12</v>
      </c>
      <c r="AE3283" s="4" t="s">
        <v>16</v>
      </c>
      <c r="AF3283" s="4" t="s">
        <v>17</v>
      </c>
      <c r="AG3283" s="4" t="s">
        <v>20</v>
      </c>
      <c r="AH3283" s="4" t="s">
        <v>23</v>
      </c>
      <c r="AI3283" s="5">
        <v>4500</v>
      </c>
      <c r="AJ3283" s="4">
        <v>0</v>
      </c>
      <c r="AK3283" s="4">
        <v>17</v>
      </c>
      <c r="AL3283" s="4">
        <v>30</v>
      </c>
      <c r="AM3283" s="4">
        <v>28</v>
      </c>
      <c r="AN3283" s="4">
        <v>75</v>
      </c>
    </row>
    <row r="3284" spans="28:40" x14ac:dyDescent="0.25">
      <c r="AB3284" s="4">
        <v>3283</v>
      </c>
      <c r="AC3284" s="4" t="s">
        <v>14</v>
      </c>
      <c r="AD3284" s="4" t="s">
        <v>30</v>
      </c>
      <c r="AE3284" s="4" t="s">
        <v>16</v>
      </c>
      <c r="AF3284" s="4" t="s">
        <v>17</v>
      </c>
      <c r="AG3284" s="4" t="s">
        <v>20</v>
      </c>
      <c r="AH3284" s="4" t="s">
        <v>23</v>
      </c>
      <c r="AI3284" s="5">
        <v>6000</v>
      </c>
      <c r="AJ3284" s="4">
        <v>0</v>
      </c>
      <c r="AK3284" s="4">
        <v>19</v>
      </c>
      <c r="AL3284" s="4">
        <v>32</v>
      </c>
      <c r="AM3284" s="4">
        <v>27</v>
      </c>
      <c r="AN3284" s="4">
        <v>78</v>
      </c>
    </row>
    <row r="3285" spans="28:40" x14ac:dyDescent="0.25">
      <c r="AB3285" s="4">
        <v>3284</v>
      </c>
      <c r="AC3285" s="4" t="s">
        <v>14</v>
      </c>
      <c r="AD3285" s="4" t="s">
        <v>49</v>
      </c>
      <c r="AE3285" s="4" t="s">
        <v>16</v>
      </c>
      <c r="AF3285" s="4" t="s">
        <v>17</v>
      </c>
      <c r="AG3285" s="4" t="s">
        <v>20</v>
      </c>
      <c r="AH3285" s="4" t="s">
        <v>23</v>
      </c>
      <c r="AI3285" s="5">
        <v>7500</v>
      </c>
      <c r="AJ3285" s="4">
        <v>0</v>
      </c>
      <c r="AK3285" s="4">
        <v>17</v>
      </c>
      <c r="AL3285" s="4">
        <v>31</v>
      </c>
      <c r="AM3285" s="4">
        <v>23</v>
      </c>
      <c r="AN3285" s="4">
        <v>71</v>
      </c>
    </row>
    <row r="3286" spans="28:40" x14ac:dyDescent="0.25">
      <c r="AB3286" s="4">
        <v>3285</v>
      </c>
      <c r="AC3286" s="4" t="s">
        <v>14</v>
      </c>
      <c r="AD3286" s="4" t="s">
        <v>28</v>
      </c>
      <c r="AE3286" s="4" t="s">
        <v>16</v>
      </c>
      <c r="AF3286" s="4" t="s">
        <v>17</v>
      </c>
      <c r="AG3286" s="4" t="s">
        <v>20</v>
      </c>
      <c r="AH3286" s="4" t="s">
        <v>36</v>
      </c>
      <c r="AI3286" s="5">
        <v>7500</v>
      </c>
      <c r="AJ3286" s="4">
        <v>0</v>
      </c>
      <c r="AK3286" s="4">
        <v>16</v>
      </c>
      <c r="AL3286" s="4">
        <v>21</v>
      </c>
      <c r="AM3286" s="4">
        <v>27</v>
      </c>
      <c r="AN3286" s="4">
        <v>64</v>
      </c>
    </row>
    <row r="3287" spans="28:40" x14ac:dyDescent="0.25">
      <c r="AB3287" s="4">
        <v>3286</v>
      </c>
      <c r="AC3287" s="4" t="s">
        <v>14</v>
      </c>
      <c r="AD3287" s="4" t="s">
        <v>41</v>
      </c>
      <c r="AE3287" s="4" t="s">
        <v>22</v>
      </c>
      <c r="AF3287" s="4" t="s">
        <v>17</v>
      </c>
      <c r="AG3287" s="4" t="s">
        <v>20</v>
      </c>
      <c r="AH3287" s="4" t="s">
        <v>23</v>
      </c>
      <c r="AI3287" s="5">
        <v>7500</v>
      </c>
      <c r="AJ3287" s="4">
        <v>0</v>
      </c>
      <c r="AK3287" s="4">
        <v>12</v>
      </c>
      <c r="AL3287" s="4">
        <v>31</v>
      </c>
      <c r="AM3287" s="4">
        <v>26</v>
      </c>
      <c r="AN3287" s="4">
        <v>69</v>
      </c>
    </row>
    <row r="3288" spans="28:40" x14ac:dyDescent="0.25">
      <c r="AB3288" s="4">
        <v>3287</v>
      </c>
      <c r="AC3288" s="4" t="s">
        <v>20</v>
      </c>
      <c r="AD3288" s="4" t="s">
        <v>33</v>
      </c>
      <c r="AE3288" s="4" t="s">
        <v>22</v>
      </c>
      <c r="AF3288" s="4" t="s">
        <v>17</v>
      </c>
      <c r="AG3288" s="4" t="s">
        <v>20</v>
      </c>
      <c r="AH3288" s="4" t="s">
        <v>23</v>
      </c>
      <c r="AI3288" s="5">
        <v>7500</v>
      </c>
      <c r="AJ3288" s="4">
        <v>0</v>
      </c>
      <c r="AK3288" s="4">
        <v>17</v>
      </c>
      <c r="AL3288" s="4">
        <v>30</v>
      </c>
      <c r="AM3288" s="4">
        <v>28</v>
      </c>
      <c r="AN3288" s="4">
        <v>75</v>
      </c>
    </row>
    <row r="3289" spans="28:40" x14ac:dyDescent="0.25">
      <c r="AB3289" s="4">
        <v>3288</v>
      </c>
      <c r="AC3289" s="4" t="s">
        <v>14</v>
      </c>
      <c r="AD3289" s="4" t="s">
        <v>28</v>
      </c>
      <c r="AE3289" s="4" t="s">
        <v>22</v>
      </c>
      <c r="AF3289" s="4" t="s">
        <v>17</v>
      </c>
      <c r="AG3289" s="4" t="s">
        <v>20</v>
      </c>
      <c r="AH3289" s="4" t="s">
        <v>36</v>
      </c>
      <c r="AI3289" s="5">
        <v>7500</v>
      </c>
      <c r="AJ3289" s="4">
        <v>0</v>
      </c>
      <c r="AK3289" s="4">
        <v>18</v>
      </c>
      <c r="AL3289" s="4">
        <v>24</v>
      </c>
      <c r="AM3289" s="4">
        <v>28</v>
      </c>
      <c r="AN3289" s="4">
        <v>70</v>
      </c>
    </row>
    <row r="3290" spans="28:40" x14ac:dyDescent="0.25">
      <c r="AB3290" s="4">
        <v>3289</v>
      </c>
      <c r="AC3290" s="4" t="s">
        <v>14</v>
      </c>
      <c r="AD3290" s="4" t="s">
        <v>30</v>
      </c>
      <c r="AE3290" s="4" t="s">
        <v>22</v>
      </c>
      <c r="AF3290" s="4" t="s">
        <v>17</v>
      </c>
      <c r="AG3290" s="4" t="s">
        <v>20</v>
      </c>
      <c r="AH3290" s="4" t="s">
        <v>36</v>
      </c>
      <c r="AI3290" s="5">
        <v>7500</v>
      </c>
      <c r="AJ3290" s="4">
        <v>0</v>
      </c>
      <c r="AK3290" s="4">
        <v>17</v>
      </c>
      <c r="AL3290" s="4">
        <v>30</v>
      </c>
      <c r="AM3290" s="4">
        <v>28</v>
      </c>
      <c r="AN3290" s="4">
        <v>75</v>
      </c>
    </row>
    <row r="3291" spans="28:40" x14ac:dyDescent="0.25">
      <c r="AB3291" s="4">
        <v>3290</v>
      </c>
      <c r="AC3291" s="4" t="s">
        <v>20</v>
      </c>
      <c r="AD3291" s="4" t="s">
        <v>47</v>
      </c>
      <c r="AE3291" s="4" t="s">
        <v>22</v>
      </c>
      <c r="AF3291" s="4" t="s">
        <v>17</v>
      </c>
      <c r="AG3291" s="4" t="s">
        <v>20</v>
      </c>
      <c r="AH3291" s="4" t="s">
        <v>36</v>
      </c>
      <c r="AI3291" s="5">
        <v>7500</v>
      </c>
      <c r="AJ3291" s="4">
        <v>0</v>
      </c>
      <c r="AK3291" s="4">
        <v>17</v>
      </c>
      <c r="AL3291" s="4">
        <v>30</v>
      </c>
      <c r="AM3291" s="4">
        <v>28</v>
      </c>
      <c r="AN3291" s="4">
        <v>75</v>
      </c>
    </row>
    <row r="3292" spans="28:40" x14ac:dyDescent="0.25">
      <c r="AB3292" s="4">
        <v>3291</v>
      </c>
      <c r="AC3292" s="4" t="s">
        <v>14</v>
      </c>
      <c r="AD3292" s="4" t="s">
        <v>47</v>
      </c>
      <c r="AE3292" s="4" t="s">
        <v>16</v>
      </c>
      <c r="AF3292" s="4" t="s">
        <v>17</v>
      </c>
      <c r="AG3292" s="4" t="s">
        <v>20</v>
      </c>
      <c r="AH3292" s="4" t="s">
        <v>23</v>
      </c>
      <c r="AI3292" s="5">
        <v>7500</v>
      </c>
      <c r="AJ3292" s="4">
        <v>0</v>
      </c>
      <c r="AK3292" s="4">
        <v>10</v>
      </c>
      <c r="AL3292" s="4">
        <v>4</v>
      </c>
      <c r="AM3292" s="4">
        <v>12</v>
      </c>
      <c r="AN3292" s="4">
        <v>26</v>
      </c>
    </row>
    <row r="3293" spans="28:40" x14ac:dyDescent="0.25">
      <c r="AB3293" s="4">
        <v>3292</v>
      </c>
      <c r="AC3293" s="4" t="s">
        <v>14</v>
      </c>
      <c r="AD3293" s="4" t="s">
        <v>31</v>
      </c>
      <c r="AE3293" s="4" t="s">
        <v>16</v>
      </c>
      <c r="AF3293" s="4" t="s">
        <v>17</v>
      </c>
      <c r="AG3293" s="4" t="s">
        <v>20</v>
      </c>
      <c r="AH3293" s="4" t="s">
        <v>23</v>
      </c>
      <c r="AI3293" s="5">
        <v>7500</v>
      </c>
      <c r="AJ3293" s="4">
        <v>0</v>
      </c>
      <c r="AK3293" s="4">
        <v>13</v>
      </c>
      <c r="AL3293" s="4">
        <v>3</v>
      </c>
      <c r="AM3293" s="4">
        <v>13</v>
      </c>
      <c r="AN3293" s="4">
        <v>29</v>
      </c>
    </row>
    <row r="3294" spans="28:40" x14ac:dyDescent="0.25">
      <c r="AB3294" s="4">
        <v>3293</v>
      </c>
      <c r="AC3294" s="4" t="s">
        <v>14</v>
      </c>
      <c r="AD3294" s="4" t="s">
        <v>28</v>
      </c>
      <c r="AE3294" s="4" t="s">
        <v>16</v>
      </c>
      <c r="AF3294" s="4" t="s">
        <v>17</v>
      </c>
      <c r="AG3294" s="4" t="s">
        <v>20</v>
      </c>
      <c r="AH3294" s="4" t="s">
        <v>23</v>
      </c>
      <c r="AI3294" s="5">
        <v>7500</v>
      </c>
      <c r="AJ3294" s="4">
        <v>0</v>
      </c>
      <c r="AK3294" s="4">
        <v>9</v>
      </c>
      <c r="AL3294" s="4">
        <v>3</v>
      </c>
      <c r="AM3294" s="4">
        <v>13</v>
      </c>
      <c r="AN3294" s="4">
        <v>25</v>
      </c>
    </row>
    <row r="3295" spans="28:40" x14ac:dyDescent="0.25">
      <c r="AB3295" s="4">
        <v>3294</v>
      </c>
      <c r="AC3295" s="4" t="s">
        <v>14</v>
      </c>
      <c r="AD3295" s="4" t="s">
        <v>12</v>
      </c>
      <c r="AE3295" s="4" t="s">
        <v>22</v>
      </c>
      <c r="AF3295" s="4" t="s">
        <v>17</v>
      </c>
      <c r="AG3295" s="4" t="s">
        <v>20</v>
      </c>
      <c r="AH3295" s="4" t="s">
        <v>23</v>
      </c>
      <c r="AI3295" s="5">
        <v>7500</v>
      </c>
      <c r="AJ3295" s="4">
        <v>0</v>
      </c>
      <c r="AK3295" s="4">
        <v>17</v>
      </c>
      <c r="AL3295" s="4">
        <v>24</v>
      </c>
      <c r="AM3295" s="4">
        <v>17</v>
      </c>
      <c r="AN3295" s="4">
        <v>58</v>
      </c>
    </row>
    <row r="3296" spans="28:40" x14ac:dyDescent="0.25">
      <c r="AB3296" s="4">
        <v>3295</v>
      </c>
      <c r="AC3296" s="4" t="s">
        <v>14</v>
      </c>
      <c r="AD3296" s="4" t="s">
        <v>31</v>
      </c>
      <c r="AE3296" s="4" t="s">
        <v>16</v>
      </c>
      <c r="AF3296" s="4" t="s">
        <v>17</v>
      </c>
      <c r="AG3296" s="4" t="s">
        <v>20</v>
      </c>
      <c r="AH3296" s="4" t="s">
        <v>23</v>
      </c>
      <c r="AI3296" s="5">
        <v>7500</v>
      </c>
      <c r="AJ3296" s="4">
        <v>0</v>
      </c>
      <c r="AK3296" s="4">
        <v>14</v>
      </c>
      <c r="AL3296" s="4">
        <v>25</v>
      </c>
      <c r="AM3296" s="4">
        <v>24</v>
      </c>
      <c r="AN3296" s="4">
        <v>63</v>
      </c>
    </row>
    <row r="3297" spans="28:40" x14ac:dyDescent="0.25">
      <c r="AB3297" s="4">
        <v>3296</v>
      </c>
      <c r="AC3297" s="4" t="s">
        <v>14</v>
      </c>
      <c r="AD3297" s="4" t="s">
        <v>28</v>
      </c>
      <c r="AE3297" s="4" t="s">
        <v>22</v>
      </c>
      <c r="AF3297" s="4" t="s">
        <v>17</v>
      </c>
      <c r="AG3297" s="4" t="s">
        <v>20</v>
      </c>
      <c r="AH3297" s="4" t="s">
        <v>23</v>
      </c>
      <c r="AI3297" s="5">
        <v>7500</v>
      </c>
      <c r="AJ3297" s="4">
        <v>0</v>
      </c>
      <c r="AK3297" s="4">
        <v>18</v>
      </c>
      <c r="AL3297" s="4">
        <v>32</v>
      </c>
      <c r="AM3297" s="4">
        <v>28</v>
      </c>
      <c r="AN3297" s="4">
        <v>78</v>
      </c>
    </row>
    <row r="3298" spans="28:40" x14ac:dyDescent="0.25">
      <c r="AB3298" s="4">
        <v>3297</v>
      </c>
      <c r="AC3298" s="4" t="s">
        <v>14</v>
      </c>
      <c r="AD3298" s="4" t="s">
        <v>28</v>
      </c>
      <c r="AE3298" s="4" t="s">
        <v>16</v>
      </c>
      <c r="AF3298" s="4" t="s">
        <v>17</v>
      </c>
      <c r="AG3298" s="4" t="s">
        <v>20</v>
      </c>
      <c r="AH3298" s="4" t="s">
        <v>23</v>
      </c>
      <c r="AI3298" s="5">
        <v>7500</v>
      </c>
      <c r="AJ3298" s="4">
        <v>0</v>
      </c>
      <c r="AK3298" s="4">
        <v>17</v>
      </c>
      <c r="AL3298" s="4">
        <v>23</v>
      </c>
      <c r="AM3298" s="4">
        <v>15</v>
      </c>
      <c r="AN3298" s="4">
        <v>55</v>
      </c>
    </row>
    <row r="3299" spans="28:40" x14ac:dyDescent="0.25">
      <c r="AB3299" s="4">
        <v>3298</v>
      </c>
      <c r="AC3299" s="4" t="s">
        <v>14</v>
      </c>
      <c r="AD3299" s="4" t="s">
        <v>39</v>
      </c>
      <c r="AE3299" s="4" t="s">
        <v>22</v>
      </c>
      <c r="AF3299" s="4" t="s">
        <v>17</v>
      </c>
      <c r="AG3299" s="4" t="s">
        <v>20</v>
      </c>
      <c r="AH3299" s="4" t="s">
        <v>23</v>
      </c>
      <c r="AI3299" s="5">
        <v>10000</v>
      </c>
      <c r="AJ3299" s="4">
        <v>0</v>
      </c>
      <c r="AK3299" s="4">
        <v>20</v>
      </c>
      <c r="AL3299" s="4">
        <v>30</v>
      </c>
      <c r="AM3299" s="4">
        <v>26</v>
      </c>
      <c r="AN3299" s="4">
        <v>76</v>
      </c>
    </row>
    <row r="3300" spans="28:40" x14ac:dyDescent="0.25">
      <c r="AB3300" s="4">
        <v>3299</v>
      </c>
      <c r="AC3300" s="4" t="s">
        <v>20</v>
      </c>
      <c r="AD3300" s="4" t="s">
        <v>28</v>
      </c>
      <c r="AE3300" s="4" t="s">
        <v>22</v>
      </c>
      <c r="AF3300" s="4" t="s">
        <v>17</v>
      </c>
      <c r="AG3300" s="4" t="s">
        <v>20</v>
      </c>
      <c r="AH3300" s="4" t="s">
        <v>23</v>
      </c>
      <c r="AI3300" s="5">
        <v>9000</v>
      </c>
      <c r="AJ3300" s="4">
        <v>0</v>
      </c>
      <c r="AK3300" s="4">
        <v>17</v>
      </c>
      <c r="AL3300" s="4">
        <v>27</v>
      </c>
      <c r="AM3300" s="4">
        <v>30</v>
      </c>
      <c r="AN3300" s="4">
        <v>74</v>
      </c>
    </row>
    <row r="3301" spans="28:40" x14ac:dyDescent="0.25">
      <c r="AB3301" s="4">
        <v>3300</v>
      </c>
      <c r="AC3301" s="4" t="s">
        <v>20</v>
      </c>
      <c r="AD3301" s="4" t="s">
        <v>28</v>
      </c>
      <c r="AE3301" s="4" t="s">
        <v>22</v>
      </c>
      <c r="AF3301" s="4" t="s">
        <v>17</v>
      </c>
      <c r="AG3301" s="4" t="s">
        <v>20</v>
      </c>
      <c r="AH3301" s="4" t="s">
        <v>23</v>
      </c>
      <c r="AI3301" s="5">
        <v>6000</v>
      </c>
      <c r="AJ3301" s="4">
        <v>0</v>
      </c>
      <c r="AK3301" s="4">
        <v>15</v>
      </c>
      <c r="AL3301" s="4">
        <v>24</v>
      </c>
      <c r="AM3301" s="4">
        <v>25</v>
      </c>
      <c r="AN3301" s="4">
        <v>64</v>
      </c>
    </row>
    <row r="3302" spans="28:40" x14ac:dyDescent="0.25">
      <c r="AB3302" s="4">
        <v>3301</v>
      </c>
      <c r="AC3302" s="4" t="s">
        <v>20</v>
      </c>
      <c r="AD3302" s="4" t="s">
        <v>41</v>
      </c>
      <c r="AE3302" s="4" t="s">
        <v>22</v>
      </c>
      <c r="AF3302" s="4" t="s">
        <v>17</v>
      </c>
      <c r="AG3302" s="4" t="s">
        <v>20</v>
      </c>
      <c r="AH3302" s="4" t="s">
        <v>23</v>
      </c>
      <c r="AI3302" s="5">
        <v>5000</v>
      </c>
      <c r="AJ3302" s="4">
        <v>0</v>
      </c>
      <c r="AK3302" s="4">
        <v>16</v>
      </c>
      <c r="AL3302" s="4">
        <v>33</v>
      </c>
      <c r="AM3302" s="4">
        <v>15</v>
      </c>
      <c r="AN3302" s="4">
        <v>64</v>
      </c>
    </row>
    <row r="3303" spans="28:40" x14ac:dyDescent="0.25">
      <c r="AB3303" s="4">
        <v>3302</v>
      </c>
      <c r="AC3303" s="4" t="s">
        <v>20</v>
      </c>
      <c r="AD3303" s="4" t="s">
        <v>47</v>
      </c>
      <c r="AE3303" s="4" t="s">
        <v>22</v>
      </c>
      <c r="AF3303" s="4" t="s">
        <v>17</v>
      </c>
      <c r="AG3303" s="4" t="s">
        <v>20</v>
      </c>
      <c r="AH3303" s="4" t="s">
        <v>23</v>
      </c>
      <c r="AI3303" s="5">
        <v>7000</v>
      </c>
      <c r="AJ3303" s="4">
        <v>0</v>
      </c>
      <c r="AK3303" s="4">
        <v>24</v>
      </c>
      <c r="AL3303" s="4">
        <v>23</v>
      </c>
      <c r="AM3303" s="4">
        <v>19</v>
      </c>
      <c r="AN3303" s="4">
        <v>66</v>
      </c>
    </row>
    <row r="3304" spans="28:40" x14ac:dyDescent="0.25">
      <c r="AB3304" s="4">
        <v>3303</v>
      </c>
      <c r="AC3304" s="4" t="s">
        <v>20</v>
      </c>
      <c r="AD3304" s="4" t="s">
        <v>50</v>
      </c>
      <c r="AE3304" s="4" t="s">
        <v>22</v>
      </c>
      <c r="AF3304" s="4" t="s">
        <v>17</v>
      </c>
      <c r="AG3304" s="4" t="s">
        <v>20</v>
      </c>
      <c r="AH3304" s="4" t="s">
        <v>23</v>
      </c>
      <c r="AI3304" s="5">
        <v>9000</v>
      </c>
      <c r="AJ3304" s="4">
        <v>0</v>
      </c>
      <c r="AK3304" s="4">
        <v>17</v>
      </c>
      <c r="AL3304" s="4">
        <v>29</v>
      </c>
      <c r="AM3304" s="4">
        <v>26</v>
      </c>
      <c r="AN3304" s="4">
        <v>72</v>
      </c>
    </row>
    <row r="3305" spans="28:40" x14ac:dyDescent="0.25">
      <c r="AB3305" s="4">
        <v>3304</v>
      </c>
      <c r="AC3305" s="4" t="s">
        <v>20</v>
      </c>
      <c r="AD3305" s="4" t="s">
        <v>12</v>
      </c>
      <c r="AE3305" s="4" t="s">
        <v>16</v>
      </c>
      <c r="AF3305" s="4" t="s">
        <v>17</v>
      </c>
      <c r="AG3305" s="4" t="s">
        <v>18</v>
      </c>
      <c r="AH3305" s="4" t="s">
        <v>79</v>
      </c>
      <c r="AI3305" s="5">
        <v>13000</v>
      </c>
      <c r="AJ3305" s="4">
        <v>0</v>
      </c>
      <c r="AK3305" s="4">
        <v>16</v>
      </c>
      <c r="AL3305" s="4">
        <v>22</v>
      </c>
      <c r="AM3305" s="4">
        <v>28</v>
      </c>
      <c r="AN3305" s="4">
        <v>66</v>
      </c>
    </row>
    <row r="3306" spans="28:40" x14ac:dyDescent="0.25">
      <c r="AB3306" s="4">
        <v>3305</v>
      </c>
      <c r="AC3306" s="4" t="s">
        <v>20</v>
      </c>
      <c r="AD3306" s="4" t="s">
        <v>29</v>
      </c>
      <c r="AE3306" s="4" t="s">
        <v>22</v>
      </c>
      <c r="AF3306" s="4" t="s">
        <v>17</v>
      </c>
      <c r="AG3306" s="4" t="s">
        <v>20</v>
      </c>
      <c r="AH3306" s="4" t="s">
        <v>23</v>
      </c>
      <c r="AI3306" s="5">
        <v>9400</v>
      </c>
      <c r="AJ3306" s="4">
        <v>0</v>
      </c>
      <c r="AK3306" s="4">
        <v>22</v>
      </c>
      <c r="AL3306" s="4">
        <v>34</v>
      </c>
      <c r="AM3306" s="4">
        <v>25</v>
      </c>
      <c r="AN3306" s="4">
        <v>81</v>
      </c>
    </row>
    <row r="3307" spans="28:40" x14ac:dyDescent="0.25">
      <c r="AB3307" s="4">
        <v>3306</v>
      </c>
      <c r="AC3307" s="4" t="s">
        <v>20</v>
      </c>
      <c r="AD3307" s="4" t="s">
        <v>60</v>
      </c>
      <c r="AE3307" s="4" t="s">
        <v>22</v>
      </c>
      <c r="AF3307" s="4" t="s">
        <v>17</v>
      </c>
      <c r="AG3307" s="4" t="s">
        <v>20</v>
      </c>
      <c r="AH3307" s="4" t="s">
        <v>23</v>
      </c>
      <c r="AI3307" s="5">
        <v>7300</v>
      </c>
      <c r="AJ3307" s="4">
        <v>0</v>
      </c>
      <c r="AK3307" s="4">
        <v>24</v>
      </c>
      <c r="AL3307" s="4">
        <v>34</v>
      </c>
      <c r="AM3307" s="4">
        <v>27</v>
      </c>
      <c r="AN3307" s="4">
        <v>85</v>
      </c>
    </row>
    <row r="3308" spans="28:40" x14ac:dyDescent="0.25">
      <c r="AB3308" s="4">
        <v>3307</v>
      </c>
      <c r="AC3308" s="4" t="s">
        <v>14</v>
      </c>
      <c r="AD3308" s="4" t="s">
        <v>33</v>
      </c>
      <c r="AE3308" s="4" t="s">
        <v>22</v>
      </c>
      <c r="AF3308" s="4" t="s">
        <v>17</v>
      </c>
      <c r="AG3308" s="4" t="s">
        <v>20</v>
      </c>
      <c r="AH3308" s="4" t="s">
        <v>23</v>
      </c>
      <c r="AI3308" s="5">
        <v>9450</v>
      </c>
      <c r="AJ3308" s="4">
        <v>0</v>
      </c>
      <c r="AK3308" s="4">
        <v>27</v>
      </c>
      <c r="AL3308" s="4">
        <v>38</v>
      </c>
      <c r="AM3308" s="4">
        <v>29</v>
      </c>
      <c r="AN3308" s="4">
        <v>94</v>
      </c>
    </row>
    <row r="3309" spans="28:40" x14ac:dyDescent="0.25">
      <c r="AB3309" s="4">
        <v>3308</v>
      </c>
      <c r="AC3309" s="4" t="s">
        <v>14</v>
      </c>
      <c r="AD3309" s="4" t="s">
        <v>39</v>
      </c>
      <c r="AE3309" s="4" t="s">
        <v>22</v>
      </c>
      <c r="AF3309" s="4" t="s">
        <v>17</v>
      </c>
      <c r="AG3309" s="4" t="s">
        <v>20</v>
      </c>
      <c r="AH3309" s="4" t="s">
        <v>23</v>
      </c>
      <c r="AI3309" s="5">
        <v>10000</v>
      </c>
      <c r="AJ3309" s="4">
        <v>0</v>
      </c>
      <c r="AK3309" s="4">
        <v>19</v>
      </c>
      <c r="AL3309" s="4">
        <v>30</v>
      </c>
      <c r="AM3309" s="4">
        <v>5</v>
      </c>
      <c r="AN3309" s="4">
        <v>54</v>
      </c>
    </row>
    <row r="3310" spans="28:40" x14ac:dyDescent="0.25">
      <c r="AB3310" s="4">
        <v>3309</v>
      </c>
      <c r="AC3310" s="4" t="s">
        <v>20</v>
      </c>
      <c r="AD3310" s="4" t="s">
        <v>28</v>
      </c>
      <c r="AE3310" s="4" t="s">
        <v>22</v>
      </c>
      <c r="AF3310" s="4" t="s">
        <v>17</v>
      </c>
      <c r="AG3310" s="4" t="s">
        <v>20</v>
      </c>
      <c r="AH3310" s="4" t="s">
        <v>23</v>
      </c>
      <c r="AI3310" s="5">
        <v>6000</v>
      </c>
      <c r="AJ3310" s="4">
        <v>0</v>
      </c>
      <c r="AK3310" s="4">
        <v>17</v>
      </c>
      <c r="AL3310" s="4">
        <v>33</v>
      </c>
      <c r="AM3310" s="4">
        <v>26</v>
      </c>
      <c r="AN3310" s="4">
        <v>76</v>
      </c>
    </row>
    <row r="3311" spans="28:40" x14ac:dyDescent="0.25">
      <c r="AB3311" s="4">
        <v>3310</v>
      </c>
      <c r="AC3311" s="4" t="s">
        <v>14</v>
      </c>
      <c r="AD3311" s="4" t="s">
        <v>39</v>
      </c>
      <c r="AE3311" s="4" t="s">
        <v>22</v>
      </c>
      <c r="AF3311" s="4" t="s">
        <v>17</v>
      </c>
      <c r="AG3311" s="4" t="s">
        <v>20</v>
      </c>
      <c r="AH3311" s="4" t="s">
        <v>23</v>
      </c>
      <c r="AI3311" s="5">
        <v>6000</v>
      </c>
      <c r="AJ3311" s="4">
        <v>0</v>
      </c>
      <c r="AK3311" s="4">
        <v>15</v>
      </c>
      <c r="AL3311" s="4">
        <v>30</v>
      </c>
      <c r="AM3311" s="4">
        <v>25</v>
      </c>
      <c r="AN3311" s="4">
        <v>70</v>
      </c>
    </row>
    <row r="3312" spans="28:40" x14ac:dyDescent="0.25">
      <c r="AB3312" s="4">
        <v>3311</v>
      </c>
      <c r="AC3312" s="4" t="s">
        <v>20</v>
      </c>
      <c r="AD3312" s="4" t="s">
        <v>28</v>
      </c>
      <c r="AE3312" s="4" t="s">
        <v>22</v>
      </c>
      <c r="AF3312" s="4" t="s">
        <v>17</v>
      </c>
      <c r="AG3312" s="4" t="s">
        <v>20</v>
      </c>
      <c r="AH3312" s="4" t="s">
        <v>23</v>
      </c>
      <c r="AI3312" s="5">
        <v>8500</v>
      </c>
      <c r="AJ3312" s="4">
        <v>0</v>
      </c>
      <c r="AK3312" s="4">
        <v>19</v>
      </c>
      <c r="AL3312" s="4">
        <v>33</v>
      </c>
      <c r="AM3312" s="4">
        <v>24</v>
      </c>
      <c r="AN3312" s="4">
        <v>76</v>
      </c>
    </row>
    <row r="3313" spans="28:40" x14ac:dyDescent="0.25">
      <c r="AB3313" s="4">
        <v>3312</v>
      </c>
      <c r="AC3313" s="4" t="s">
        <v>20</v>
      </c>
      <c r="AD3313" s="4" t="s">
        <v>47</v>
      </c>
      <c r="AE3313" s="4" t="s">
        <v>22</v>
      </c>
      <c r="AF3313" s="4" t="s">
        <v>17</v>
      </c>
      <c r="AG3313" s="4" t="s">
        <v>20</v>
      </c>
      <c r="AH3313" s="4" t="s">
        <v>23</v>
      </c>
      <c r="AI3313" s="5">
        <v>8450</v>
      </c>
      <c r="AJ3313" s="4">
        <v>0</v>
      </c>
      <c r="AK3313" s="4">
        <v>15</v>
      </c>
      <c r="AL3313" s="4">
        <v>19</v>
      </c>
      <c r="AM3313" s="4">
        <v>24</v>
      </c>
      <c r="AN3313" s="4">
        <v>58</v>
      </c>
    </row>
    <row r="3314" spans="28:40" x14ac:dyDescent="0.25">
      <c r="AB3314" s="4">
        <v>3313</v>
      </c>
      <c r="AC3314" s="4" t="s">
        <v>14</v>
      </c>
      <c r="AD3314" s="4" t="s">
        <v>39</v>
      </c>
      <c r="AE3314" s="4" t="s">
        <v>22</v>
      </c>
      <c r="AF3314" s="4" t="s">
        <v>17</v>
      </c>
      <c r="AG3314" s="4" t="s">
        <v>20</v>
      </c>
      <c r="AH3314" s="4" t="s">
        <v>23</v>
      </c>
      <c r="AI3314" s="5">
        <v>7000</v>
      </c>
      <c r="AJ3314" s="4">
        <v>0</v>
      </c>
      <c r="AK3314" s="4">
        <v>22</v>
      </c>
      <c r="AL3314" s="4">
        <v>22</v>
      </c>
      <c r="AM3314" s="4">
        <v>9</v>
      </c>
      <c r="AN3314" s="4">
        <v>53</v>
      </c>
    </row>
    <row r="3315" spans="28:40" x14ac:dyDescent="0.25">
      <c r="AB3315" s="4">
        <v>3314</v>
      </c>
      <c r="AC3315" s="4" t="s">
        <v>14</v>
      </c>
      <c r="AD3315" s="4" t="s">
        <v>28</v>
      </c>
      <c r="AE3315" s="4" t="s">
        <v>22</v>
      </c>
      <c r="AF3315" s="4" t="s">
        <v>17</v>
      </c>
      <c r="AG3315" s="4" t="s">
        <v>20</v>
      </c>
      <c r="AH3315" s="4" t="s">
        <v>23</v>
      </c>
      <c r="AI3315" s="5">
        <v>8000</v>
      </c>
      <c r="AJ3315" s="4">
        <v>0</v>
      </c>
      <c r="AK3315" s="4">
        <v>23</v>
      </c>
      <c r="AL3315" s="4">
        <v>37</v>
      </c>
      <c r="AM3315" s="4">
        <v>25</v>
      </c>
      <c r="AN3315" s="4">
        <v>85</v>
      </c>
    </row>
    <row r="3316" spans="28:40" x14ac:dyDescent="0.25">
      <c r="AB3316" s="4">
        <v>3315</v>
      </c>
      <c r="AC3316" s="4" t="s">
        <v>14</v>
      </c>
      <c r="AD3316" s="4" t="s">
        <v>39</v>
      </c>
      <c r="AE3316" s="4" t="s">
        <v>16</v>
      </c>
      <c r="AF3316" s="4" t="s">
        <v>17</v>
      </c>
      <c r="AG3316" s="4" t="s">
        <v>20</v>
      </c>
      <c r="AH3316" s="4" t="s">
        <v>23</v>
      </c>
      <c r="AI3316" s="5">
        <v>6000</v>
      </c>
      <c r="AJ3316" s="4">
        <v>0</v>
      </c>
      <c r="AK3316" s="4">
        <v>22</v>
      </c>
      <c r="AL3316" s="4">
        <v>24</v>
      </c>
      <c r="AM3316" s="4">
        <v>18</v>
      </c>
      <c r="AN3316" s="4">
        <v>64</v>
      </c>
    </row>
    <row r="3317" spans="28:40" x14ac:dyDescent="0.25">
      <c r="AB3317" s="4">
        <v>3316</v>
      </c>
      <c r="AC3317" s="4" t="s">
        <v>14</v>
      </c>
      <c r="AD3317" s="4" t="s">
        <v>51</v>
      </c>
      <c r="AE3317" s="4" t="s">
        <v>16</v>
      </c>
      <c r="AF3317" s="4" t="s">
        <v>17</v>
      </c>
      <c r="AG3317" s="4" t="s">
        <v>20</v>
      </c>
      <c r="AH3317" s="4" t="s">
        <v>36</v>
      </c>
      <c r="AI3317" s="5">
        <v>8000</v>
      </c>
      <c r="AJ3317" s="4">
        <v>1</v>
      </c>
      <c r="AK3317" s="4">
        <v>21</v>
      </c>
      <c r="AL3317" s="4">
        <v>31</v>
      </c>
      <c r="AM3317" s="4">
        <v>18</v>
      </c>
      <c r="AN3317" s="4">
        <v>70</v>
      </c>
    </row>
    <row r="3318" spans="28:40" x14ac:dyDescent="0.25">
      <c r="AB3318" s="4">
        <v>3317</v>
      </c>
      <c r="AC3318" s="4" t="s">
        <v>20</v>
      </c>
      <c r="AD3318" s="4" t="s">
        <v>12</v>
      </c>
      <c r="AE3318" s="4" t="s">
        <v>16</v>
      </c>
      <c r="AF3318" s="4" t="s">
        <v>17</v>
      </c>
      <c r="AG3318" s="4" t="s">
        <v>20</v>
      </c>
      <c r="AH3318" s="4" t="s">
        <v>36</v>
      </c>
      <c r="AI3318" s="5">
        <v>6200</v>
      </c>
      <c r="AJ3318" s="4">
        <v>0</v>
      </c>
      <c r="AK3318" s="4">
        <v>18</v>
      </c>
      <c r="AL3318" s="4">
        <v>31</v>
      </c>
      <c r="AM3318" s="4">
        <v>17</v>
      </c>
      <c r="AN3318" s="4">
        <v>66</v>
      </c>
    </row>
    <row r="3319" spans="28:40" x14ac:dyDescent="0.25">
      <c r="AB3319" s="4">
        <v>3318</v>
      </c>
      <c r="AC3319" s="4" t="s">
        <v>14</v>
      </c>
      <c r="AD3319" s="4" t="s">
        <v>37</v>
      </c>
      <c r="AE3319" s="4" t="s">
        <v>16</v>
      </c>
      <c r="AF3319" s="4" t="s">
        <v>17</v>
      </c>
      <c r="AG3319" s="4" t="s">
        <v>20</v>
      </c>
      <c r="AH3319" s="4" t="s">
        <v>36</v>
      </c>
      <c r="AI3319" s="5">
        <v>7000</v>
      </c>
      <c r="AJ3319" s="4">
        <v>0</v>
      </c>
      <c r="AK3319" s="4">
        <v>17</v>
      </c>
      <c r="AL3319" s="4">
        <v>31</v>
      </c>
      <c r="AM3319" s="4">
        <v>14</v>
      </c>
      <c r="AN3319" s="4">
        <v>62</v>
      </c>
    </row>
    <row r="3320" spans="28:40" x14ac:dyDescent="0.25">
      <c r="AB3320" s="4">
        <v>3319</v>
      </c>
      <c r="AC3320" s="4" t="s">
        <v>14</v>
      </c>
      <c r="AD3320" s="4" t="s">
        <v>24</v>
      </c>
      <c r="AE3320" s="4" t="s">
        <v>16</v>
      </c>
      <c r="AF3320" s="4" t="s">
        <v>17</v>
      </c>
      <c r="AG3320" s="4" t="s">
        <v>20</v>
      </c>
      <c r="AH3320" s="4" t="s">
        <v>23</v>
      </c>
      <c r="AI3320" s="5">
        <v>5000</v>
      </c>
      <c r="AJ3320" s="4">
        <v>0</v>
      </c>
      <c r="AK3320" s="4">
        <v>21</v>
      </c>
      <c r="AL3320" s="4">
        <v>31</v>
      </c>
      <c r="AM3320" s="4">
        <v>18</v>
      </c>
      <c r="AN3320" s="4">
        <v>70</v>
      </c>
    </row>
    <row r="3321" spans="28:40" x14ac:dyDescent="0.25">
      <c r="AB3321" s="4">
        <v>3320</v>
      </c>
      <c r="AC3321" s="4" t="s">
        <v>14</v>
      </c>
      <c r="AD3321" s="4" t="s">
        <v>47</v>
      </c>
      <c r="AE3321" s="4" t="s">
        <v>16</v>
      </c>
      <c r="AF3321" s="4" t="s">
        <v>17</v>
      </c>
      <c r="AG3321" s="4" t="s">
        <v>20</v>
      </c>
      <c r="AH3321" s="4" t="s">
        <v>36</v>
      </c>
      <c r="AI3321" s="5">
        <v>5000</v>
      </c>
      <c r="AJ3321" s="4">
        <v>0</v>
      </c>
      <c r="AK3321" s="4">
        <v>21</v>
      </c>
      <c r="AL3321" s="4">
        <v>31</v>
      </c>
      <c r="AM3321" s="4">
        <v>24</v>
      </c>
      <c r="AN3321" s="4">
        <v>76</v>
      </c>
    </row>
    <row r="3322" spans="28:40" x14ac:dyDescent="0.25">
      <c r="AB3322" s="4">
        <v>3321</v>
      </c>
      <c r="AC3322" s="4" t="s">
        <v>14</v>
      </c>
      <c r="AD3322" s="4" t="s">
        <v>47</v>
      </c>
      <c r="AE3322" s="4" t="s">
        <v>16</v>
      </c>
      <c r="AF3322" s="4" t="s">
        <v>17</v>
      </c>
      <c r="AG3322" s="4" t="s">
        <v>18</v>
      </c>
      <c r="AH3322" s="4" t="s">
        <v>36</v>
      </c>
      <c r="AI3322" s="5">
        <v>9000</v>
      </c>
      <c r="AJ3322" s="4">
        <v>0</v>
      </c>
      <c r="AK3322" s="4">
        <v>26</v>
      </c>
      <c r="AL3322" s="4">
        <v>36</v>
      </c>
      <c r="AM3322" s="4">
        <v>26</v>
      </c>
      <c r="AN3322" s="4">
        <v>88</v>
      </c>
    </row>
    <row r="3323" spans="28:40" x14ac:dyDescent="0.25">
      <c r="AB3323" s="4">
        <v>3322</v>
      </c>
      <c r="AC3323" s="4" t="s">
        <v>14</v>
      </c>
      <c r="AD3323" s="4" t="s">
        <v>39</v>
      </c>
      <c r="AE3323" s="4" t="s">
        <v>16</v>
      </c>
      <c r="AF3323" s="4" t="s">
        <v>17</v>
      </c>
      <c r="AG3323" s="4" t="s">
        <v>18</v>
      </c>
      <c r="AH3323" s="4" t="s">
        <v>79</v>
      </c>
      <c r="AI3323" s="5">
        <v>10000</v>
      </c>
      <c r="AJ3323" s="4">
        <v>0</v>
      </c>
      <c r="AK3323" s="4">
        <v>28</v>
      </c>
      <c r="AL3323" s="4">
        <v>24</v>
      </c>
      <c r="AM3323" s="4">
        <v>19</v>
      </c>
      <c r="AN3323" s="4">
        <v>71</v>
      </c>
    </row>
    <row r="3324" spans="28:40" x14ac:dyDescent="0.25">
      <c r="AB3324" s="4">
        <v>3323</v>
      </c>
      <c r="AC3324" s="4" t="s">
        <v>20</v>
      </c>
      <c r="AD3324" s="4" t="s">
        <v>47</v>
      </c>
      <c r="AE3324" s="4" t="s">
        <v>16</v>
      </c>
      <c r="AF3324" s="4" t="s">
        <v>17</v>
      </c>
      <c r="AG3324" s="4" t="s">
        <v>18</v>
      </c>
      <c r="AH3324" s="4" t="s">
        <v>36</v>
      </c>
      <c r="AI3324" s="5">
        <v>10000</v>
      </c>
      <c r="AJ3324" s="4">
        <v>0</v>
      </c>
      <c r="AK3324" s="4">
        <v>22</v>
      </c>
      <c r="AL3324" s="4">
        <v>31</v>
      </c>
      <c r="AM3324" s="4">
        <v>18</v>
      </c>
      <c r="AN3324" s="4">
        <v>71</v>
      </c>
    </row>
    <row r="3325" spans="28:40" x14ac:dyDescent="0.25">
      <c r="AB3325" s="4">
        <v>3324</v>
      </c>
      <c r="AC3325" s="4" t="s">
        <v>14</v>
      </c>
      <c r="AD3325" s="4" t="s">
        <v>28</v>
      </c>
      <c r="AE3325" s="4" t="s">
        <v>16</v>
      </c>
      <c r="AF3325" s="4" t="s">
        <v>17</v>
      </c>
      <c r="AG3325" s="4" t="s">
        <v>20</v>
      </c>
      <c r="AH3325" s="4" t="s">
        <v>23</v>
      </c>
      <c r="AI3325" s="5">
        <v>5000</v>
      </c>
      <c r="AJ3325" s="4">
        <v>0</v>
      </c>
      <c r="AK3325" s="4">
        <v>23</v>
      </c>
      <c r="AL3325" s="4">
        <v>23</v>
      </c>
      <c r="AM3325" s="4">
        <v>18</v>
      </c>
      <c r="AN3325" s="4">
        <v>64</v>
      </c>
    </row>
    <row r="3326" spans="28:40" x14ac:dyDescent="0.25">
      <c r="AB3326" s="4">
        <v>3325</v>
      </c>
      <c r="AC3326" s="4" t="s">
        <v>14</v>
      </c>
      <c r="AD3326" s="4" t="s">
        <v>40</v>
      </c>
      <c r="AE3326" s="4" t="s">
        <v>16</v>
      </c>
      <c r="AF3326" s="4" t="s">
        <v>17</v>
      </c>
      <c r="AG3326" s="4" t="s">
        <v>20</v>
      </c>
      <c r="AH3326" s="4" t="s">
        <v>23</v>
      </c>
      <c r="AI3326" s="5">
        <v>9000</v>
      </c>
      <c r="AJ3326" s="4">
        <v>0</v>
      </c>
      <c r="AK3326" s="4">
        <v>25</v>
      </c>
      <c r="AL3326" s="4">
        <v>31</v>
      </c>
      <c r="AM3326" s="4">
        <v>21</v>
      </c>
      <c r="AN3326" s="4">
        <v>77</v>
      </c>
    </row>
    <row r="3327" spans="28:40" x14ac:dyDescent="0.25">
      <c r="AB3327" s="4">
        <v>3326</v>
      </c>
      <c r="AC3327" s="4" t="s">
        <v>14</v>
      </c>
      <c r="AD3327" s="4" t="s">
        <v>30</v>
      </c>
      <c r="AE3327" s="4" t="s">
        <v>22</v>
      </c>
      <c r="AF3327" s="4" t="s">
        <v>17</v>
      </c>
      <c r="AG3327" s="4" t="s">
        <v>20</v>
      </c>
      <c r="AH3327" s="4" t="s">
        <v>23</v>
      </c>
      <c r="AI3327" s="5">
        <v>5000</v>
      </c>
      <c r="AJ3327" s="4">
        <v>0</v>
      </c>
      <c r="AK3327" s="4">
        <v>22</v>
      </c>
      <c r="AL3327" s="4">
        <v>28</v>
      </c>
      <c r="AM3327" s="4">
        <v>27</v>
      </c>
      <c r="AN3327" s="4">
        <v>77</v>
      </c>
    </row>
    <row r="3328" spans="28:40" x14ac:dyDescent="0.25">
      <c r="AB3328" s="4">
        <v>3327</v>
      </c>
      <c r="AC3328" s="4" t="s">
        <v>20</v>
      </c>
      <c r="AD3328" s="4" t="s">
        <v>39</v>
      </c>
      <c r="AE3328" s="4" t="s">
        <v>22</v>
      </c>
      <c r="AF3328" s="4" t="s">
        <v>17</v>
      </c>
      <c r="AG3328" s="4" t="s">
        <v>20</v>
      </c>
      <c r="AH3328" s="4" t="s">
        <v>23</v>
      </c>
      <c r="AI3328" s="5">
        <v>6000</v>
      </c>
      <c r="AJ3328" s="4">
        <v>0</v>
      </c>
      <c r="AK3328" s="4">
        <v>22</v>
      </c>
      <c r="AL3328" s="4">
        <v>33</v>
      </c>
      <c r="AM3328" s="4">
        <v>26</v>
      </c>
      <c r="AN3328" s="4">
        <v>81</v>
      </c>
    </row>
    <row r="3329" spans="28:40" x14ac:dyDescent="0.25">
      <c r="AB3329" s="4">
        <v>3328</v>
      </c>
      <c r="AC3329" s="4" t="s">
        <v>14</v>
      </c>
      <c r="AD3329" s="4" t="s">
        <v>28</v>
      </c>
      <c r="AE3329" s="4" t="s">
        <v>22</v>
      </c>
      <c r="AF3329" s="4" t="s">
        <v>17</v>
      </c>
      <c r="AG3329" s="4" t="s">
        <v>20</v>
      </c>
      <c r="AH3329" s="4" t="s">
        <v>23</v>
      </c>
      <c r="AI3329" s="5">
        <v>10000</v>
      </c>
      <c r="AJ3329" s="4">
        <v>0</v>
      </c>
      <c r="AK3329" s="4">
        <v>22</v>
      </c>
      <c r="AL3329" s="4">
        <v>29</v>
      </c>
      <c r="AM3329" s="4">
        <v>24</v>
      </c>
      <c r="AN3329" s="4">
        <v>75</v>
      </c>
    </row>
    <row r="3330" spans="28:40" x14ac:dyDescent="0.25">
      <c r="AB3330" s="4">
        <v>3329</v>
      </c>
      <c r="AC3330" s="4" t="s">
        <v>14</v>
      </c>
      <c r="AD3330" s="4" t="s">
        <v>47</v>
      </c>
      <c r="AE3330" s="4" t="s">
        <v>22</v>
      </c>
      <c r="AF3330" s="4" t="s">
        <v>17</v>
      </c>
      <c r="AG3330" s="4" t="s">
        <v>20</v>
      </c>
      <c r="AH3330" s="4" t="s">
        <v>23</v>
      </c>
      <c r="AI3330" s="5">
        <v>8000</v>
      </c>
      <c r="AJ3330" s="4">
        <v>0</v>
      </c>
      <c r="AK3330" s="4">
        <v>20</v>
      </c>
      <c r="AL3330" s="4">
        <v>33</v>
      </c>
      <c r="AM3330" s="4">
        <v>26</v>
      </c>
      <c r="AN3330" s="4">
        <v>78</v>
      </c>
    </row>
    <row r="3331" spans="28:40" x14ac:dyDescent="0.25">
      <c r="AB3331" s="4">
        <v>3330</v>
      </c>
      <c r="AC3331" s="4" t="s">
        <v>20</v>
      </c>
      <c r="AD3331" s="4" t="s">
        <v>39</v>
      </c>
      <c r="AE3331" s="4" t="s">
        <v>22</v>
      </c>
      <c r="AF3331" s="4" t="s">
        <v>17</v>
      </c>
      <c r="AG3331" s="4" t="s">
        <v>20</v>
      </c>
      <c r="AH3331" s="4" t="s">
        <v>23</v>
      </c>
      <c r="AI3331" s="5">
        <v>7500</v>
      </c>
      <c r="AJ3331" s="4">
        <v>0</v>
      </c>
      <c r="AK3331" s="4">
        <v>24</v>
      </c>
      <c r="AL3331" s="4">
        <v>35</v>
      </c>
      <c r="AM3331" s="4">
        <v>23</v>
      </c>
      <c r="AN3331" s="4">
        <v>82</v>
      </c>
    </row>
    <row r="3332" spans="28:40" x14ac:dyDescent="0.25">
      <c r="AB3332" s="4">
        <v>3331</v>
      </c>
      <c r="AC3332" s="4" t="s">
        <v>20</v>
      </c>
      <c r="AD3332" s="4" t="s">
        <v>33</v>
      </c>
      <c r="AE3332" s="4" t="s">
        <v>22</v>
      </c>
      <c r="AF3332" s="4" t="s">
        <v>17</v>
      </c>
      <c r="AG3332" s="4" t="s">
        <v>20</v>
      </c>
      <c r="AH3332" s="4" t="s">
        <v>23</v>
      </c>
      <c r="AI3332" s="5">
        <v>7000</v>
      </c>
      <c r="AJ3332" s="4">
        <v>0</v>
      </c>
      <c r="AK3332" s="4">
        <v>22</v>
      </c>
      <c r="AL3332" s="4">
        <v>30</v>
      </c>
      <c r="AM3332" s="4">
        <v>24</v>
      </c>
      <c r="AN3332" s="4">
        <v>76</v>
      </c>
    </row>
    <row r="3333" spans="28:40" x14ac:dyDescent="0.25">
      <c r="AB3333" s="4">
        <v>3332</v>
      </c>
      <c r="AC3333" s="4" t="s">
        <v>20</v>
      </c>
      <c r="AD3333" s="4" t="s">
        <v>47</v>
      </c>
      <c r="AE3333" s="4" t="s">
        <v>22</v>
      </c>
      <c r="AF3333" s="4" t="s">
        <v>17</v>
      </c>
      <c r="AG3333" s="4" t="s">
        <v>20</v>
      </c>
      <c r="AH3333" s="4" t="s">
        <v>23</v>
      </c>
      <c r="AI3333" s="5">
        <v>6500</v>
      </c>
      <c r="AJ3333" s="4">
        <v>0</v>
      </c>
      <c r="AK3333" s="4">
        <v>25</v>
      </c>
      <c r="AL3333" s="4">
        <v>33</v>
      </c>
      <c r="AM3333" s="4">
        <v>23</v>
      </c>
      <c r="AN3333" s="4">
        <v>81</v>
      </c>
    </row>
    <row r="3334" spans="28:40" x14ac:dyDescent="0.25">
      <c r="AB3334" s="4">
        <v>3333</v>
      </c>
      <c r="AC3334" s="4" t="s">
        <v>14</v>
      </c>
      <c r="AD3334" s="4" t="s">
        <v>47</v>
      </c>
      <c r="AE3334" s="4" t="s">
        <v>22</v>
      </c>
      <c r="AF3334" s="4" t="s">
        <v>17</v>
      </c>
      <c r="AG3334" s="4" t="s">
        <v>20</v>
      </c>
      <c r="AH3334" s="4" t="s">
        <v>23</v>
      </c>
      <c r="AI3334" s="5">
        <v>7000</v>
      </c>
      <c r="AJ3334" s="4">
        <v>0</v>
      </c>
      <c r="AK3334" s="4">
        <v>26</v>
      </c>
      <c r="AL3334" s="4">
        <v>31</v>
      </c>
      <c r="AM3334" s="4">
        <v>22</v>
      </c>
      <c r="AN3334" s="4">
        <v>79</v>
      </c>
    </row>
    <row r="3335" spans="28:40" x14ac:dyDescent="0.25">
      <c r="AB3335" s="4">
        <v>3334</v>
      </c>
      <c r="AC3335" s="4" t="s">
        <v>14</v>
      </c>
      <c r="AD3335" s="4" t="s">
        <v>37</v>
      </c>
      <c r="AE3335" s="4" t="s">
        <v>22</v>
      </c>
      <c r="AF3335" s="4" t="s">
        <v>17</v>
      </c>
      <c r="AG3335" s="4" t="s">
        <v>20</v>
      </c>
      <c r="AH3335" s="4" t="s">
        <v>23</v>
      </c>
      <c r="AI3335" s="5">
        <v>6000</v>
      </c>
      <c r="AJ3335" s="4">
        <v>0</v>
      </c>
      <c r="AK3335" s="4">
        <v>19</v>
      </c>
      <c r="AL3335" s="4">
        <v>27</v>
      </c>
      <c r="AM3335" s="4">
        <v>23</v>
      </c>
      <c r="AN3335" s="4">
        <v>69</v>
      </c>
    </row>
    <row r="3336" spans="28:40" x14ac:dyDescent="0.25">
      <c r="AB3336" s="4">
        <v>3335</v>
      </c>
      <c r="AC3336" s="4" t="s">
        <v>14</v>
      </c>
      <c r="AD3336" s="4" t="s">
        <v>31</v>
      </c>
      <c r="AE3336" s="4" t="s">
        <v>22</v>
      </c>
      <c r="AF3336" s="4" t="s">
        <v>17</v>
      </c>
      <c r="AG3336" s="4" t="s">
        <v>20</v>
      </c>
      <c r="AH3336" s="4" t="s">
        <v>23</v>
      </c>
      <c r="AI3336" s="5">
        <v>6800</v>
      </c>
      <c r="AJ3336" s="4">
        <v>0</v>
      </c>
      <c r="AK3336" s="4">
        <v>21</v>
      </c>
      <c r="AL3336" s="4">
        <v>30</v>
      </c>
      <c r="AM3336" s="4">
        <v>23</v>
      </c>
      <c r="AN3336" s="4">
        <v>74</v>
      </c>
    </row>
    <row r="3337" spans="28:40" x14ac:dyDescent="0.25">
      <c r="AB3337" s="4">
        <v>3336</v>
      </c>
      <c r="AC3337" s="4" t="s">
        <v>14</v>
      </c>
      <c r="AD3337" s="4" t="s">
        <v>31</v>
      </c>
      <c r="AE3337" s="4" t="s">
        <v>22</v>
      </c>
      <c r="AF3337" s="4" t="s">
        <v>17</v>
      </c>
      <c r="AG3337" s="4" t="s">
        <v>20</v>
      </c>
      <c r="AH3337" s="4" t="s">
        <v>23</v>
      </c>
      <c r="AI3337" s="5">
        <v>6000</v>
      </c>
      <c r="AJ3337" s="4">
        <v>0</v>
      </c>
      <c r="AK3337" s="4">
        <v>17</v>
      </c>
      <c r="AL3337" s="4">
        <v>31</v>
      </c>
      <c r="AM3337" s="4">
        <v>23</v>
      </c>
      <c r="AN3337" s="4">
        <v>71</v>
      </c>
    </row>
    <row r="3338" spans="28:40" x14ac:dyDescent="0.25">
      <c r="AB3338" s="4">
        <v>3337</v>
      </c>
      <c r="AC3338" s="4" t="s">
        <v>14</v>
      </c>
      <c r="AD3338" s="4" t="s">
        <v>31</v>
      </c>
      <c r="AE3338" s="4" t="s">
        <v>22</v>
      </c>
      <c r="AF3338" s="4" t="s">
        <v>17</v>
      </c>
      <c r="AG3338" s="4" t="s">
        <v>20</v>
      </c>
      <c r="AH3338" s="4" t="s">
        <v>23</v>
      </c>
      <c r="AI3338" s="5">
        <v>2000</v>
      </c>
      <c r="AJ3338" s="4">
        <v>0</v>
      </c>
      <c r="AK3338" s="4">
        <v>17</v>
      </c>
      <c r="AL3338" s="4">
        <v>31</v>
      </c>
      <c r="AM3338" s="4">
        <v>16</v>
      </c>
      <c r="AN3338" s="4">
        <v>64</v>
      </c>
    </row>
    <row r="3339" spans="28:40" x14ac:dyDescent="0.25">
      <c r="AB3339" s="4">
        <v>3338</v>
      </c>
      <c r="AC3339" s="4" t="s">
        <v>14</v>
      </c>
      <c r="AD3339" s="4" t="s">
        <v>42</v>
      </c>
      <c r="AE3339" s="4" t="s">
        <v>22</v>
      </c>
      <c r="AF3339" s="4" t="s">
        <v>17</v>
      </c>
      <c r="AG3339" s="4" t="s">
        <v>20</v>
      </c>
      <c r="AH3339" s="4" t="s">
        <v>23</v>
      </c>
      <c r="AI3339" s="5">
        <v>6000</v>
      </c>
      <c r="AJ3339" s="4">
        <v>0</v>
      </c>
      <c r="AK3339" s="4">
        <v>19</v>
      </c>
      <c r="AL3339" s="4">
        <v>23</v>
      </c>
      <c r="AM3339" s="4">
        <v>15</v>
      </c>
      <c r="AN3339" s="4">
        <v>57</v>
      </c>
    </row>
    <row r="3340" spans="28:40" x14ac:dyDescent="0.25">
      <c r="AB3340" s="4">
        <v>3339</v>
      </c>
      <c r="AC3340" s="4" t="s">
        <v>14</v>
      </c>
      <c r="AD3340" s="4" t="s">
        <v>24</v>
      </c>
      <c r="AE3340" s="4" t="s">
        <v>22</v>
      </c>
      <c r="AF3340" s="4" t="s">
        <v>17</v>
      </c>
      <c r="AG3340" s="4" t="s">
        <v>20</v>
      </c>
      <c r="AH3340" s="4" t="s">
        <v>23</v>
      </c>
      <c r="AI3340" s="5">
        <v>7000</v>
      </c>
      <c r="AJ3340" s="4">
        <v>0</v>
      </c>
      <c r="AK3340" s="4">
        <v>18</v>
      </c>
      <c r="AL3340" s="4">
        <v>23</v>
      </c>
      <c r="AM3340" s="4">
        <v>12</v>
      </c>
      <c r="AN3340" s="4">
        <v>53</v>
      </c>
    </row>
    <row r="3341" spans="28:40" x14ac:dyDescent="0.25">
      <c r="AB3341" s="4">
        <v>3340</v>
      </c>
      <c r="AC3341" s="4" t="s">
        <v>14</v>
      </c>
      <c r="AD3341" s="4" t="s">
        <v>33</v>
      </c>
      <c r="AE3341" s="4" t="s">
        <v>16</v>
      </c>
      <c r="AF3341" s="4" t="s">
        <v>17</v>
      </c>
      <c r="AG3341" s="4" t="s">
        <v>20</v>
      </c>
      <c r="AH3341" s="4" t="s">
        <v>36</v>
      </c>
      <c r="AI3341" s="5">
        <v>12500</v>
      </c>
      <c r="AJ3341" s="4">
        <v>4</v>
      </c>
      <c r="AK3341" s="4">
        <v>21</v>
      </c>
      <c r="AL3341" s="4">
        <v>23</v>
      </c>
      <c r="AM3341" s="4">
        <v>28</v>
      </c>
      <c r="AN3341" s="4">
        <v>72</v>
      </c>
    </row>
    <row r="3342" spans="28:40" x14ac:dyDescent="0.25">
      <c r="AB3342" s="4">
        <v>3341</v>
      </c>
      <c r="AC3342" s="4" t="s">
        <v>14</v>
      </c>
      <c r="AD3342" s="4" t="s">
        <v>37</v>
      </c>
      <c r="AE3342" s="4" t="s">
        <v>16</v>
      </c>
      <c r="AF3342" s="4" t="s">
        <v>17</v>
      </c>
      <c r="AG3342" s="4" t="s">
        <v>20</v>
      </c>
      <c r="AH3342" s="4" t="s">
        <v>36</v>
      </c>
      <c r="AI3342" s="5">
        <v>12000</v>
      </c>
      <c r="AJ3342" s="4">
        <v>2</v>
      </c>
      <c r="AK3342" s="4">
        <v>20</v>
      </c>
      <c r="AL3342" s="4">
        <v>30</v>
      </c>
      <c r="AM3342" s="4">
        <v>21</v>
      </c>
      <c r="AN3342" s="4">
        <v>71</v>
      </c>
    </row>
    <row r="3343" spans="28:40" x14ac:dyDescent="0.25">
      <c r="AB3343" s="4">
        <v>3342</v>
      </c>
      <c r="AC3343" s="4" t="s">
        <v>14</v>
      </c>
      <c r="AD3343" s="4" t="s">
        <v>58</v>
      </c>
      <c r="AE3343" s="4" t="s">
        <v>16</v>
      </c>
      <c r="AF3343" s="4" t="s">
        <v>17</v>
      </c>
      <c r="AG3343" s="4" t="s">
        <v>20</v>
      </c>
      <c r="AH3343" s="4" t="s">
        <v>79</v>
      </c>
      <c r="AI3343" s="5">
        <v>11000</v>
      </c>
      <c r="AJ3343" s="4">
        <v>0</v>
      </c>
      <c r="AK3343" s="4">
        <v>17</v>
      </c>
      <c r="AL3343" s="4">
        <v>38</v>
      </c>
      <c r="AM3343" s="4">
        <v>36</v>
      </c>
      <c r="AN3343" s="4">
        <v>91</v>
      </c>
    </row>
    <row r="3344" spans="28:40" x14ac:dyDescent="0.25">
      <c r="AB3344" s="4">
        <v>3343</v>
      </c>
      <c r="AC3344" s="4" t="s">
        <v>14</v>
      </c>
      <c r="AD3344" s="4" t="s">
        <v>28</v>
      </c>
      <c r="AE3344" s="4" t="s">
        <v>16</v>
      </c>
      <c r="AF3344" s="4" t="s">
        <v>17</v>
      </c>
      <c r="AG3344" s="4" t="s">
        <v>20</v>
      </c>
      <c r="AH3344" s="4" t="s">
        <v>79</v>
      </c>
      <c r="AI3344" s="5">
        <v>7000</v>
      </c>
      <c r="AJ3344" s="4">
        <v>0</v>
      </c>
      <c r="AK3344" s="4">
        <v>17</v>
      </c>
      <c r="AL3344" s="4">
        <v>30</v>
      </c>
      <c r="AM3344" s="4">
        <v>26</v>
      </c>
      <c r="AN3344" s="4">
        <v>73</v>
      </c>
    </row>
    <row r="3345" spans="28:40" x14ac:dyDescent="0.25">
      <c r="AB3345" s="4">
        <v>3344</v>
      </c>
      <c r="AC3345" s="4" t="s">
        <v>14</v>
      </c>
      <c r="AD3345" s="4" t="s">
        <v>40</v>
      </c>
      <c r="AE3345" s="4" t="s">
        <v>16</v>
      </c>
      <c r="AF3345" s="4" t="s">
        <v>17</v>
      </c>
      <c r="AG3345" s="4" t="s">
        <v>18</v>
      </c>
      <c r="AH3345" s="4" t="s">
        <v>79</v>
      </c>
      <c r="AI3345" s="5">
        <v>14000</v>
      </c>
      <c r="AJ3345" s="4">
        <v>0</v>
      </c>
      <c r="AK3345" s="4">
        <v>20</v>
      </c>
      <c r="AL3345" s="4">
        <v>34</v>
      </c>
      <c r="AM3345" s="4">
        <v>30</v>
      </c>
      <c r="AN3345" s="4">
        <v>84</v>
      </c>
    </row>
    <row r="3346" spans="28:40" x14ac:dyDescent="0.25">
      <c r="AB3346" s="4">
        <v>3345</v>
      </c>
      <c r="AC3346" s="4" t="s">
        <v>14</v>
      </c>
      <c r="AD3346" s="4" t="s">
        <v>41</v>
      </c>
      <c r="AE3346" s="4" t="s">
        <v>16</v>
      </c>
      <c r="AF3346" s="4" t="s">
        <v>17</v>
      </c>
      <c r="AG3346" s="4" t="s">
        <v>18</v>
      </c>
      <c r="AH3346" s="4" t="s">
        <v>79</v>
      </c>
      <c r="AI3346" s="5">
        <v>10500</v>
      </c>
      <c r="AJ3346" s="4">
        <v>0</v>
      </c>
      <c r="AK3346" s="4">
        <v>25</v>
      </c>
      <c r="AL3346" s="4">
        <v>33</v>
      </c>
      <c r="AM3346" s="4">
        <v>27</v>
      </c>
      <c r="AN3346" s="4">
        <v>85</v>
      </c>
    </row>
    <row r="3347" spans="28:40" x14ac:dyDescent="0.25">
      <c r="AB3347" s="4">
        <v>3346</v>
      </c>
      <c r="AC3347" s="4" t="s">
        <v>14</v>
      </c>
      <c r="AD3347" s="4" t="s">
        <v>41</v>
      </c>
      <c r="AE3347" s="4" t="s">
        <v>16</v>
      </c>
      <c r="AF3347" s="4" t="s">
        <v>17</v>
      </c>
      <c r="AG3347" s="4" t="s">
        <v>18</v>
      </c>
      <c r="AH3347" s="4" t="s">
        <v>79</v>
      </c>
      <c r="AI3347" s="5">
        <v>10500</v>
      </c>
      <c r="AJ3347" s="4">
        <v>0</v>
      </c>
      <c r="AK3347" s="4">
        <v>25</v>
      </c>
      <c r="AL3347" s="4">
        <v>28</v>
      </c>
      <c r="AM3347" s="4">
        <v>28</v>
      </c>
      <c r="AN3347" s="4">
        <v>81</v>
      </c>
    </row>
    <row r="3348" spans="28:40" x14ac:dyDescent="0.25">
      <c r="AB3348" s="4">
        <v>3347</v>
      </c>
      <c r="AC3348" s="4" t="s">
        <v>14</v>
      </c>
      <c r="AD3348" s="4" t="s">
        <v>51</v>
      </c>
      <c r="AE3348" s="4" t="s">
        <v>16</v>
      </c>
      <c r="AF3348" s="4" t="s">
        <v>17</v>
      </c>
      <c r="AG3348" s="4" t="s">
        <v>20</v>
      </c>
      <c r="AH3348" s="4" t="s">
        <v>79</v>
      </c>
      <c r="AI3348" s="5">
        <v>6000</v>
      </c>
      <c r="AJ3348" s="4">
        <v>0</v>
      </c>
      <c r="AK3348" s="4">
        <v>26</v>
      </c>
      <c r="AL3348" s="4">
        <v>30</v>
      </c>
      <c r="AM3348" s="4">
        <v>20</v>
      </c>
      <c r="AN3348" s="4">
        <v>77</v>
      </c>
    </row>
    <row r="3349" spans="28:40" x14ac:dyDescent="0.25">
      <c r="AB3349" s="4">
        <v>3348</v>
      </c>
      <c r="AC3349" s="4" t="s">
        <v>14</v>
      </c>
      <c r="AD3349" s="4" t="s">
        <v>47</v>
      </c>
      <c r="AE3349" s="4" t="s">
        <v>16</v>
      </c>
      <c r="AF3349" s="4" t="s">
        <v>17</v>
      </c>
      <c r="AG3349" s="4" t="s">
        <v>20</v>
      </c>
      <c r="AH3349" s="4" t="s">
        <v>36</v>
      </c>
      <c r="AI3349" s="5">
        <v>9500</v>
      </c>
      <c r="AJ3349" s="4">
        <v>0</v>
      </c>
      <c r="AK3349" s="4">
        <v>15</v>
      </c>
      <c r="AL3349" s="4">
        <v>29</v>
      </c>
      <c r="AM3349" s="4">
        <v>13.5</v>
      </c>
      <c r="AN3349" s="4">
        <v>58</v>
      </c>
    </row>
    <row r="3350" spans="28:40" x14ac:dyDescent="0.25">
      <c r="AB3350" s="4">
        <v>3349</v>
      </c>
      <c r="AC3350" s="4" t="s">
        <v>14</v>
      </c>
      <c r="AD3350" s="4" t="s">
        <v>39</v>
      </c>
      <c r="AE3350" s="4" t="s">
        <v>16</v>
      </c>
      <c r="AF3350" s="4" t="s">
        <v>17</v>
      </c>
      <c r="AG3350" s="4" t="s">
        <v>20</v>
      </c>
      <c r="AH3350" s="4" t="s">
        <v>79</v>
      </c>
      <c r="AI3350" s="5">
        <v>13400</v>
      </c>
      <c r="AJ3350" s="4">
        <v>0</v>
      </c>
      <c r="AK3350" s="4">
        <v>26</v>
      </c>
      <c r="AL3350" s="4">
        <v>29</v>
      </c>
      <c r="AM3350" s="4">
        <v>25</v>
      </c>
      <c r="AN3350" s="4">
        <v>80</v>
      </c>
    </row>
    <row r="3351" spans="28:40" x14ac:dyDescent="0.25">
      <c r="AB3351" s="4">
        <v>3350</v>
      </c>
      <c r="AC3351" s="4" t="s">
        <v>14</v>
      </c>
      <c r="AD3351" s="4" t="s">
        <v>28</v>
      </c>
      <c r="AE3351" s="4" t="s">
        <v>16</v>
      </c>
      <c r="AF3351" s="4" t="s">
        <v>17</v>
      </c>
      <c r="AG3351" s="4" t="s">
        <v>18</v>
      </c>
      <c r="AH3351" s="4" t="s">
        <v>79</v>
      </c>
      <c r="AI3351" s="5">
        <v>13000</v>
      </c>
      <c r="AJ3351" s="4">
        <v>0</v>
      </c>
      <c r="AK3351" s="4">
        <v>13</v>
      </c>
      <c r="AL3351" s="4">
        <v>22</v>
      </c>
      <c r="AM3351" s="4">
        <v>21</v>
      </c>
      <c r="AN3351" s="4">
        <v>56</v>
      </c>
    </row>
    <row r="3352" spans="28:40" x14ac:dyDescent="0.25">
      <c r="AB3352" s="4">
        <v>3351</v>
      </c>
      <c r="AC3352" s="4" t="s">
        <v>20</v>
      </c>
      <c r="AD3352" s="4" t="s">
        <v>12</v>
      </c>
      <c r="AE3352" s="4" t="s">
        <v>16</v>
      </c>
      <c r="AF3352" s="4" t="s">
        <v>17</v>
      </c>
      <c r="AG3352" s="4" t="s">
        <v>20</v>
      </c>
      <c r="AH3352" s="4" t="s">
        <v>23</v>
      </c>
      <c r="AI3352" s="5">
        <v>6300</v>
      </c>
      <c r="AJ3352" s="4">
        <v>0</v>
      </c>
      <c r="AK3352" s="4">
        <v>5</v>
      </c>
      <c r="AL3352" s="4">
        <v>26</v>
      </c>
      <c r="AM3352" s="4">
        <v>14</v>
      </c>
      <c r="AN3352" s="4">
        <v>45</v>
      </c>
    </row>
    <row r="3353" spans="28:40" x14ac:dyDescent="0.25">
      <c r="AB3353" s="4">
        <v>3352</v>
      </c>
      <c r="AC3353" s="4" t="s">
        <v>14</v>
      </c>
      <c r="AD3353" s="4" t="s">
        <v>28</v>
      </c>
      <c r="AE3353" s="4" t="s">
        <v>16</v>
      </c>
      <c r="AF3353" s="4" t="s">
        <v>17</v>
      </c>
      <c r="AG3353" s="4" t="s">
        <v>20</v>
      </c>
      <c r="AH3353" s="4" t="s">
        <v>23</v>
      </c>
      <c r="AI3353" s="5">
        <v>7400</v>
      </c>
      <c r="AJ3353" s="4">
        <v>0</v>
      </c>
      <c r="AK3353" s="4">
        <v>12</v>
      </c>
      <c r="AL3353" s="4">
        <v>29</v>
      </c>
      <c r="AM3353" s="4">
        <v>23</v>
      </c>
      <c r="AN3353" s="4">
        <v>64</v>
      </c>
    </row>
    <row r="3354" spans="28:40" x14ac:dyDescent="0.25">
      <c r="AB3354" s="4">
        <v>3353</v>
      </c>
      <c r="AC3354" s="4" t="s">
        <v>14</v>
      </c>
      <c r="AD3354" s="4" t="s">
        <v>12</v>
      </c>
      <c r="AE3354" s="4" t="s">
        <v>16</v>
      </c>
      <c r="AF3354" s="4" t="s">
        <v>17</v>
      </c>
      <c r="AG3354" s="4" t="s">
        <v>20</v>
      </c>
      <c r="AH3354" s="4" t="s">
        <v>23</v>
      </c>
      <c r="AI3354" s="5">
        <v>2000</v>
      </c>
      <c r="AJ3354" s="4">
        <v>0</v>
      </c>
      <c r="AK3354" s="4">
        <v>18</v>
      </c>
      <c r="AL3354" s="4">
        <v>30</v>
      </c>
      <c r="AM3354" s="4">
        <v>20</v>
      </c>
      <c r="AN3354" s="4">
        <v>68</v>
      </c>
    </row>
    <row r="3355" spans="28:40" x14ac:dyDescent="0.25">
      <c r="AB3355" s="4">
        <v>3354</v>
      </c>
      <c r="AC3355" s="4" t="s">
        <v>20</v>
      </c>
      <c r="AD3355" s="4" t="s">
        <v>31</v>
      </c>
      <c r="AE3355" s="4" t="s">
        <v>16</v>
      </c>
      <c r="AF3355" s="4" t="s">
        <v>17</v>
      </c>
      <c r="AG3355" s="4" t="s">
        <v>20</v>
      </c>
      <c r="AH3355" s="4" t="s">
        <v>23</v>
      </c>
      <c r="AI3355" s="5">
        <v>6000</v>
      </c>
      <c r="AJ3355" s="4">
        <v>0</v>
      </c>
      <c r="AK3355" s="4">
        <v>24</v>
      </c>
      <c r="AL3355" s="4">
        <v>33</v>
      </c>
      <c r="AM3355" s="4">
        <v>22</v>
      </c>
      <c r="AN3355" s="4">
        <v>79</v>
      </c>
    </row>
    <row r="3356" spans="28:40" x14ac:dyDescent="0.25">
      <c r="AB3356" s="4">
        <v>3355</v>
      </c>
      <c r="AC3356" s="4" t="s">
        <v>14</v>
      </c>
      <c r="AD3356" s="4" t="s">
        <v>58</v>
      </c>
      <c r="AE3356" s="4" t="s">
        <v>16</v>
      </c>
      <c r="AF3356" s="4" t="s">
        <v>17</v>
      </c>
      <c r="AG3356" s="4" t="s">
        <v>20</v>
      </c>
      <c r="AH3356" s="4" t="s">
        <v>23</v>
      </c>
      <c r="AI3356" s="5">
        <v>8000</v>
      </c>
      <c r="AJ3356" s="4">
        <v>0</v>
      </c>
      <c r="AK3356" s="4">
        <v>22</v>
      </c>
      <c r="AL3356" s="4">
        <v>30</v>
      </c>
      <c r="AM3356" s="4">
        <v>8</v>
      </c>
      <c r="AN3356" s="4">
        <v>60</v>
      </c>
    </row>
    <row r="3357" spans="28:40" x14ac:dyDescent="0.25">
      <c r="AB3357" s="4">
        <v>3356</v>
      </c>
      <c r="AC3357" s="4" t="s">
        <v>14</v>
      </c>
      <c r="AD3357" s="4" t="s">
        <v>28</v>
      </c>
      <c r="AE3357" s="4" t="s">
        <v>16</v>
      </c>
      <c r="AF3357" s="4" t="s">
        <v>17</v>
      </c>
      <c r="AG3357" s="4" t="s">
        <v>20</v>
      </c>
      <c r="AH3357" s="4" t="s">
        <v>79</v>
      </c>
      <c r="AI3357" s="5">
        <v>11000</v>
      </c>
      <c r="AJ3357" s="4">
        <v>0</v>
      </c>
      <c r="AK3357" s="4">
        <v>5</v>
      </c>
      <c r="AL3357" s="4">
        <v>22</v>
      </c>
      <c r="AM3357" s="4">
        <v>26</v>
      </c>
      <c r="AN3357" s="4">
        <v>53</v>
      </c>
    </row>
    <row r="3358" spans="28:40" x14ac:dyDescent="0.25">
      <c r="AB3358" s="4">
        <v>3357</v>
      </c>
      <c r="AC3358" s="4" t="s">
        <v>20</v>
      </c>
      <c r="AD3358" s="4" t="s">
        <v>47</v>
      </c>
      <c r="AE3358" s="4" t="s">
        <v>16</v>
      </c>
      <c r="AF3358" s="4" t="s">
        <v>17</v>
      </c>
      <c r="AG3358" s="4" t="s">
        <v>20</v>
      </c>
      <c r="AH3358" s="4" t="s">
        <v>23</v>
      </c>
      <c r="AI3358" s="5">
        <v>6000</v>
      </c>
      <c r="AJ3358" s="4">
        <v>0</v>
      </c>
      <c r="AK3358" s="4">
        <v>19</v>
      </c>
      <c r="AL3358" s="4">
        <v>33</v>
      </c>
      <c r="AM3358" s="4">
        <v>25</v>
      </c>
      <c r="AN3358" s="4">
        <v>77</v>
      </c>
    </row>
    <row r="3359" spans="28:40" x14ac:dyDescent="0.25">
      <c r="AB3359" s="4">
        <v>3358</v>
      </c>
      <c r="AC3359" s="4" t="s">
        <v>20</v>
      </c>
      <c r="AD3359" s="4" t="s">
        <v>47</v>
      </c>
      <c r="AE3359" s="4" t="s">
        <v>22</v>
      </c>
      <c r="AF3359" s="4" t="s">
        <v>17</v>
      </c>
      <c r="AG3359" s="4" t="s">
        <v>20</v>
      </c>
      <c r="AH3359" s="4" t="s">
        <v>23</v>
      </c>
      <c r="AI3359" s="5">
        <v>7000</v>
      </c>
      <c r="AJ3359" s="4">
        <v>0</v>
      </c>
      <c r="AK3359" s="4">
        <v>19</v>
      </c>
      <c r="AL3359" s="4">
        <v>32</v>
      </c>
      <c r="AM3359" s="4">
        <v>20</v>
      </c>
      <c r="AN3359" s="4">
        <v>71</v>
      </c>
    </row>
    <row r="3360" spans="28:40" x14ac:dyDescent="0.25">
      <c r="AB3360" s="4">
        <v>3359</v>
      </c>
      <c r="AC3360" s="4" t="s">
        <v>20</v>
      </c>
      <c r="AD3360" s="4" t="s">
        <v>60</v>
      </c>
      <c r="AE3360" s="4" t="s">
        <v>22</v>
      </c>
      <c r="AF3360" s="4" t="s">
        <v>17</v>
      </c>
      <c r="AG3360" s="4" t="s">
        <v>20</v>
      </c>
      <c r="AH3360" s="4" t="s">
        <v>23</v>
      </c>
      <c r="AI3360" s="5">
        <v>5000</v>
      </c>
      <c r="AJ3360" s="4">
        <v>0</v>
      </c>
      <c r="AK3360" s="4">
        <v>18</v>
      </c>
      <c r="AL3360" s="4">
        <v>27</v>
      </c>
      <c r="AM3360" s="4">
        <v>22</v>
      </c>
      <c r="AN3360" s="4">
        <v>67</v>
      </c>
    </row>
    <row r="3361" spans="28:40" x14ac:dyDescent="0.25">
      <c r="AB3361" s="4">
        <v>3360</v>
      </c>
      <c r="AC3361" s="4" t="s">
        <v>20</v>
      </c>
      <c r="AD3361" s="4" t="s">
        <v>41</v>
      </c>
      <c r="AE3361" s="4" t="s">
        <v>22</v>
      </c>
      <c r="AF3361" s="4" t="s">
        <v>17</v>
      </c>
      <c r="AG3361" s="4" t="s">
        <v>20</v>
      </c>
      <c r="AH3361" s="4" t="s">
        <v>23</v>
      </c>
      <c r="AI3361" s="5">
        <v>8000</v>
      </c>
      <c r="AJ3361" s="4">
        <v>0</v>
      </c>
      <c r="AK3361" s="4">
        <v>11</v>
      </c>
      <c r="AL3361" s="4">
        <v>19</v>
      </c>
      <c r="AM3361" s="4">
        <v>15</v>
      </c>
      <c r="AN3361" s="4">
        <v>45</v>
      </c>
    </row>
    <row r="3362" spans="28:40" x14ac:dyDescent="0.25">
      <c r="AB3362" s="4">
        <v>3361</v>
      </c>
      <c r="AC3362" s="4" t="s">
        <v>20</v>
      </c>
      <c r="AD3362" s="4" t="s">
        <v>40</v>
      </c>
      <c r="AE3362" s="4" t="s">
        <v>22</v>
      </c>
      <c r="AF3362" s="4" t="s">
        <v>17</v>
      </c>
      <c r="AG3362" s="4" t="s">
        <v>20</v>
      </c>
      <c r="AH3362" s="4" t="s">
        <v>23</v>
      </c>
      <c r="AI3362" s="5">
        <v>1000</v>
      </c>
      <c r="AJ3362" s="4">
        <v>0</v>
      </c>
      <c r="AK3362" s="4">
        <v>12</v>
      </c>
      <c r="AL3362" s="4">
        <v>28</v>
      </c>
      <c r="AM3362" s="4">
        <v>16</v>
      </c>
      <c r="AN3362" s="4">
        <v>56</v>
      </c>
    </row>
    <row r="3363" spans="28:40" x14ac:dyDescent="0.25">
      <c r="AB3363" s="4">
        <v>3362</v>
      </c>
      <c r="AC3363" s="4" t="s">
        <v>20</v>
      </c>
      <c r="AD3363" s="4" t="s">
        <v>47</v>
      </c>
      <c r="AE3363" s="4" t="s">
        <v>22</v>
      </c>
      <c r="AF3363" s="4" t="s">
        <v>17</v>
      </c>
      <c r="AG3363" s="4" t="s">
        <v>20</v>
      </c>
      <c r="AH3363" s="4" t="s">
        <v>23</v>
      </c>
      <c r="AI3363" s="5">
        <v>6000</v>
      </c>
      <c r="AJ3363" s="4">
        <v>0</v>
      </c>
      <c r="AK3363" s="4">
        <v>17</v>
      </c>
      <c r="AL3363" s="4">
        <v>19</v>
      </c>
      <c r="AM3363" s="4">
        <v>12</v>
      </c>
      <c r="AN3363" s="4">
        <v>48</v>
      </c>
    </row>
    <row r="3364" spans="28:40" x14ac:dyDescent="0.25">
      <c r="AB3364" s="4">
        <v>3363</v>
      </c>
      <c r="AC3364" s="4" t="s">
        <v>20</v>
      </c>
      <c r="AD3364" s="4" t="s">
        <v>37</v>
      </c>
      <c r="AE3364" s="4" t="s">
        <v>22</v>
      </c>
      <c r="AF3364" s="4" t="s">
        <v>17</v>
      </c>
      <c r="AG3364" s="4" t="s">
        <v>20</v>
      </c>
      <c r="AH3364" s="4" t="s">
        <v>23</v>
      </c>
      <c r="AI3364" s="5">
        <v>7000</v>
      </c>
      <c r="AJ3364" s="4">
        <v>0</v>
      </c>
      <c r="AK3364" s="4">
        <v>19</v>
      </c>
      <c r="AL3364" s="4">
        <v>28</v>
      </c>
      <c r="AM3364" s="4">
        <v>20</v>
      </c>
      <c r="AN3364" s="4">
        <v>67</v>
      </c>
    </row>
    <row r="3365" spans="28:40" x14ac:dyDescent="0.25">
      <c r="AB3365" s="4">
        <v>3364</v>
      </c>
      <c r="AC3365" s="4" t="s">
        <v>14</v>
      </c>
      <c r="AD3365" s="4" t="s">
        <v>30</v>
      </c>
      <c r="AE3365" s="4" t="s">
        <v>16</v>
      </c>
      <c r="AF3365" s="4" t="s">
        <v>17</v>
      </c>
      <c r="AG3365" s="4" t="s">
        <v>20</v>
      </c>
      <c r="AH3365" s="4" t="s">
        <v>23</v>
      </c>
      <c r="AI3365" s="5">
        <v>7600</v>
      </c>
      <c r="AJ3365" s="4">
        <v>0</v>
      </c>
      <c r="AK3365" s="4">
        <v>21</v>
      </c>
      <c r="AL3365" s="4">
        <v>10</v>
      </c>
      <c r="AM3365" s="4">
        <v>17</v>
      </c>
      <c r="AN3365" s="4">
        <v>48</v>
      </c>
    </row>
    <row r="3366" spans="28:40" x14ac:dyDescent="0.25">
      <c r="AB3366" s="4">
        <v>3365</v>
      </c>
      <c r="AC3366" s="4" t="s">
        <v>14</v>
      </c>
      <c r="AD3366" s="4" t="s">
        <v>21</v>
      </c>
      <c r="AE3366" s="4" t="s">
        <v>16</v>
      </c>
      <c r="AF3366" s="4" t="s">
        <v>17</v>
      </c>
      <c r="AG3366" s="4" t="s">
        <v>20</v>
      </c>
      <c r="AH3366" s="4" t="s">
        <v>23</v>
      </c>
      <c r="AI3366" s="5">
        <v>6000</v>
      </c>
      <c r="AJ3366" s="4">
        <v>0</v>
      </c>
      <c r="AK3366" s="4">
        <v>19</v>
      </c>
      <c r="AL3366" s="4">
        <v>20</v>
      </c>
      <c r="AM3366" s="4">
        <v>23</v>
      </c>
      <c r="AN3366" s="4">
        <v>63</v>
      </c>
    </row>
    <row r="3367" spans="28:40" x14ac:dyDescent="0.25">
      <c r="AB3367" s="4">
        <v>3366</v>
      </c>
      <c r="AC3367" s="4" t="s">
        <v>14</v>
      </c>
      <c r="AD3367" s="4" t="s">
        <v>37</v>
      </c>
      <c r="AE3367" s="4" t="s">
        <v>16</v>
      </c>
      <c r="AF3367" s="4" t="s">
        <v>17</v>
      </c>
      <c r="AG3367" s="4" t="s">
        <v>20</v>
      </c>
      <c r="AH3367" s="4" t="s">
        <v>36</v>
      </c>
      <c r="AI3367" s="5">
        <v>2000</v>
      </c>
      <c r="AJ3367" s="4">
        <v>1</v>
      </c>
      <c r="AK3367" s="4">
        <v>23</v>
      </c>
      <c r="AL3367" s="4">
        <v>34</v>
      </c>
      <c r="AM3367" s="4">
        <v>13</v>
      </c>
      <c r="AN3367" s="4">
        <v>70</v>
      </c>
    </row>
    <row r="3368" spans="28:40" x14ac:dyDescent="0.25">
      <c r="AB3368" s="4">
        <v>3367</v>
      </c>
      <c r="AC3368" s="4" t="s">
        <v>14</v>
      </c>
      <c r="AD3368" s="4" t="s">
        <v>28</v>
      </c>
      <c r="AE3368" s="4" t="s">
        <v>22</v>
      </c>
      <c r="AF3368" s="4" t="s">
        <v>17</v>
      </c>
      <c r="AG3368" s="4" t="s">
        <v>20</v>
      </c>
      <c r="AH3368" s="4" t="s">
        <v>23</v>
      </c>
      <c r="AI3368" s="5">
        <v>4000</v>
      </c>
      <c r="AJ3368" s="4">
        <v>2</v>
      </c>
      <c r="AK3368" s="4">
        <v>11</v>
      </c>
      <c r="AL3368" s="4">
        <v>1</v>
      </c>
      <c r="AM3368" s="4">
        <v>12</v>
      </c>
      <c r="AN3368" s="4">
        <v>24</v>
      </c>
    </row>
    <row r="3369" spans="28:40" x14ac:dyDescent="0.25">
      <c r="AB3369" s="4">
        <v>3368</v>
      </c>
      <c r="AC3369" s="4" t="s">
        <v>14</v>
      </c>
      <c r="AD3369" s="4" t="s">
        <v>30</v>
      </c>
      <c r="AE3369" s="4" t="s">
        <v>16</v>
      </c>
      <c r="AF3369" s="4" t="s">
        <v>17</v>
      </c>
      <c r="AG3369" s="4" t="s">
        <v>20</v>
      </c>
      <c r="AH3369" s="4" t="s">
        <v>23</v>
      </c>
      <c r="AI3369" s="5">
        <v>15000</v>
      </c>
      <c r="AJ3369" s="4">
        <v>0</v>
      </c>
      <c r="AK3369" s="4">
        <v>11</v>
      </c>
      <c r="AL3369" s="4">
        <v>24</v>
      </c>
      <c r="AM3369" s="4">
        <v>15</v>
      </c>
      <c r="AN3369" s="4">
        <v>50</v>
      </c>
    </row>
    <row r="3370" spans="28:40" x14ac:dyDescent="0.25">
      <c r="AB3370" s="4">
        <v>3369</v>
      </c>
      <c r="AC3370" s="4" t="s">
        <v>14</v>
      </c>
      <c r="AD3370" s="4" t="s">
        <v>51</v>
      </c>
      <c r="AE3370" s="4" t="s">
        <v>22</v>
      </c>
      <c r="AF3370" s="4" t="s">
        <v>17</v>
      </c>
      <c r="AG3370" s="4" t="s">
        <v>20</v>
      </c>
      <c r="AH3370" s="4" t="s">
        <v>23</v>
      </c>
      <c r="AI3370" s="5">
        <v>5000</v>
      </c>
      <c r="AJ3370" s="4">
        <v>0</v>
      </c>
      <c r="AK3370" s="4">
        <v>10</v>
      </c>
      <c r="AL3370" s="4">
        <v>18</v>
      </c>
      <c r="AM3370" s="4">
        <v>18</v>
      </c>
      <c r="AN3370" s="4">
        <v>46</v>
      </c>
    </row>
    <row r="3371" spans="28:40" x14ac:dyDescent="0.25">
      <c r="AB3371" s="4">
        <v>3370</v>
      </c>
      <c r="AC3371" s="4" t="s">
        <v>14</v>
      </c>
      <c r="AD3371" s="4" t="s">
        <v>44</v>
      </c>
      <c r="AE3371" s="4" t="s">
        <v>53</v>
      </c>
      <c r="AF3371" s="4" t="s">
        <v>17</v>
      </c>
      <c r="AG3371" s="4" t="s">
        <v>20</v>
      </c>
      <c r="AH3371" s="4" t="s">
        <v>23</v>
      </c>
      <c r="AI3371" s="5">
        <v>6500</v>
      </c>
      <c r="AJ3371" s="4">
        <v>0</v>
      </c>
      <c r="AK3371" s="4">
        <v>14</v>
      </c>
      <c r="AL3371" s="4">
        <v>33</v>
      </c>
      <c r="AM3371" s="4">
        <v>24</v>
      </c>
      <c r="AN3371" s="4">
        <v>71</v>
      </c>
    </row>
    <row r="3372" spans="28:40" x14ac:dyDescent="0.25">
      <c r="AB3372" s="4">
        <v>3371</v>
      </c>
      <c r="AC3372" s="4" t="s">
        <v>20</v>
      </c>
      <c r="AD3372" s="4" t="s">
        <v>24</v>
      </c>
      <c r="AE3372" s="4" t="s">
        <v>16</v>
      </c>
      <c r="AF3372" s="4" t="s">
        <v>17</v>
      </c>
      <c r="AG3372" s="4" t="s">
        <v>20</v>
      </c>
      <c r="AH3372" s="4" t="s">
        <v>23</v>
      </c>
      <c r="AI3372" s="5">
        <v>3800</v>
      </c>
      <c r="AJ3372" s="4">
        <v>0</v>
      </c>
      <c r="AK3372" s="4">
        <v>18</v>
      </c>
      <c r="AL3372" s="4">
        <v>34</v>
      </c>
      <c r="AM3372" s="4">
        <v>9</v>
      </c>
      <c r="AN3372" s="4">
        <v>61</v>
      </c>
    </row>
    <row r="3373" spans="28:40" x14ac:dyDescent="0.25">
      <c r="AB3373" s="4">
        <v>3372</v>
      </c>
      <c r="AC3373" s="4" t="s">
        <v>14</v>
      </c>
      <c r="AD3373" s="4" t="s">
        <v>42</v>
      </c>
      <c r="AE3373" s="4" t="s">
        <v>22</v>
      </c>
      <c r="AF3373" s="4" t="s">
        <v>17</v>
      </c>
      <c r="AG3373" s="4" t="s">
        <v>20</v>
      </c>
      <c r="AH3373" s="4" t="s">
        <v>23</v>
      </c>
      <c r="AI3373" s="5">
        <v>3000</v>
      </c>
      <c r="AJ3373" s="4">
        <v>0</v>
      </c>
      <c r="AK3373" s="4">
        <v>10</v>
      </c>
      <c r="AL3373" s="4">
        <v>28</v>
      </c>
      <c r="AM3373" s="4">
        <v>22</v>
      </c>
      <c r="AN3373" s="4">
        <v>60</v>
      </c>
    </row>
    <row r="3374" spans="28:40" x14ac:dyDescent="0.25">
      <c r="AB3374" s="4">
        <v>3373</v>
      </c>
      <c r="AC3374" s="4" t="s">
        <v>14</v>
      </c>
      <c r="AD3374" s="4" t="s">
        <v>40</v>
      </c>
      <c r="AE3374" s="4" t="s">
        <v>16</v>
      </c>
      <c r="AF3374" s="4" t="s">
        <v>17</v>
      </c>
      <c r="AG3374" s="4" t="s">
        <v>20</v>
      </c>
      <c r="AH3374" s="4" t="s">
        <v>23</v>
      </c>
      <c r="AI3374" s="5">
        <v>7000</v>
      </c>
      <c r="AJ3374" s="4">
        <v>0</v>
      </c>
      <c r="AK3374" s="4">
        <v>22</v>
      </c>
      <c r="AL3374" s="4">
        <v>34</v>
      </c>
      <c r="AM3374" s="4">
        <v>13</v>
      </c>
      <c r="AN3374" s="4">
        <v>69</v>
      </c>
    </row>
    <row r="3375" spans="28:40" x14ac:dyDescent="0.25">
      <c r="AB3375" s="4">
        <v>3374</v>
      </c>
      <c r="AC3375" s="4" t="s">
        <v>20</v>
      </c>
      <c r="AD3375" s="4" t="s">
        <v>24</v>
      </c>
      <c r="AE3375" s="4" t="s">
        <v>16</v>
      </c>
      <c r="AF3375" s="4" t="s">
        <v>17</v>
      </c>
      <c r="AG3375" s="4" t="s">
        <v>20</v>
      </c>
      <c r="AH3375" s="4" t="s">
        <v>23</v>
      </c>
      <c r="AI3375" s="5">
        <v>3700</v>
      </c>
      <c r="AJ3375" s="4">
        <v>0</v>
      </c>
      <c r="AK3375" s="4">
        <v>14</v>
      </c>
      <c r="AL3375" s="4">
        <v>29</v>
      </c>
      <c r="AM3375" s="4">
        <v>16</v>
      </c>
      <c r="AN3375" s="4">
        <v>59</v>
      </c>
    </row>
    <row r="3376" spans="28:40" x14ac:dyDescent="0.25">
      <c r="AB3376" s="4">
        <v>3375</v>
      </c>
      <c r="AC3376" s="4" t="s">
        <v>14</v>
      </c>
      <c r="AD3376" s="4" t="s">
        <v>30</v>
      </c>
      <c r="AE3376" s="4" t="s">
        <v>22</v>
      </c>
      <c r="AF3376" s="4" t="s">
        <v>17</v>
      </c>
      <c r="AG3376" s="4" t="s">
        <v>20</v>
      </c>
      <c r="AH3376" s="4" t="s">
        <v>23</v>
      </c>
      <c r="AI3376" s="5">
        <v>6000</v>
      </c>
      <c r="AJ3376" s="4">
        <v>0</v>
      </c>
      <c r="AK3376" s="4">
        <v>9</v>
      </c>
      <c r="AL3376" s="4">
        <v>18</v>
      </c>
      <c r="AM3376" s="4">
        <v>18</v>
      </c>
      <c r="AN3376" s="4">
        <v>45</v>
      </c>
    </row>
    <row r="3377" spans="28:40" x14ac:dyDescent="0.25">
      <c r="AB3377" s="4">
        <v>3376</v>
      </c>
      <c r="AC3377" s="4" t="s">
        <v>20</v>
      </c>
      <c r="AD3377" s="4" t="s">
        <v>29</v>
      </c>
      <c r="AE3377" s="4" t="s">
        <v>16</v>
      </c>
      <c r="AF3377" s="4" t="s">
        <v>17</v>
      </c>
      <c r="AG3377" s="4" t="s">
        <v>20</v>
      </c>
      <c r="AH3377" s="4" t="s">
        <v>23</v>
      </c>
      <c r="AI3377" s="5">
        <v>6000</v>
      </c>
      <c r="AJ3377" s="4">
        <v>1</v>
      </c>
      <c r="AK3377" s="4">
        <v>11</v>
      </c>
      <c r="AL3377" s="4">
        <v>19</v>
      </c>
      <c r="AM3377" s="4">
        <v>17</v>
      </c>
      <c r="AN3377" s="4">
        <v>47</v>
      </c>
    </row>
    <row r="3378" spans="28:40" x14ac:dyDescent="0.25">
      <c r="AB3378" s="4">
        <v>3377</v>
      </c>
      <c r="AC3378" s="4" t="s">
        <v>14</v>
      </c>
      <c r="AD3378" s="4" t="s">
        <v>42</v>
      </c>
      <c r="AE3378" s="4" t="s">
        <v>16</v>
      </c>
      <c r="AF3378" s="4" t="s">
        <v>17</v>
      </c>
      <c r="AG3378" s="4" t="s">
        <v>20</v>
      </c>
      <c r="AH3378" s="4" t="s">
        <v>23</v>
      </c>
      <c r="AI3378" s="5">
        <v>3950</v>
      </c>
      <c r="AJ3378" s="4">
        <v>0</v>
      </c>
      <c r="AK3378" s="4">
        <v>16</v>
      </c>
      <c r="AL3378" s="4">
        <v>8</v>
      </c>
      <c r="AM3378" s="4">
        <v>5</v>
      </c>
      <c r="AN3378" s="4">
        <v>29</v>
      </c>
    </row>
    <row r="3379" spans="28:40" x14ac:dyDescent="0.25">
      <c r="AB3379" s="4">
        <v>3378</v>
      </c>
      <c r="AC3379" s="4" t="s">
        <v>14</v>
      </c>
      <c r="AD3379" s="4" t="s">
        <v>30</v>
      </c>
      <c r="AE3379" s="4" t="s">
        <v>22</v>
      </c>
      <c r="AF3379" s="4" t="s">
        <v>17</v>
      </c>
      <c r="AG3379" s="4" t="s">
        <v>20</v>
      </c>
      <c r="AH3379" s="4" t="s">
        <v>23</v>
      </c>
      <c r="AI3379" s="5">
        <v>5000</v>
      </c>
      <c r="AJ3379" s="4">
        <v>0</v>
      </c>
      <c r="AK3379" s="4">
        <v>12</v>
      </c>
      <c r="AL3379" s="4">
        <v>20</v>
      </c>
      <c r="AM3379" s="4">
        <v>18</v>
      </c>
      <c r="AN3379" s="4">
        <v>50</v>
      </c>
    </row>
    <row r="3380" spans="28:40" x14ac:dyDescent="0.25">
      <c r="AB3380" s="4">
        <v>3379</v>
      </c>
      <c r="AC3380" s="4" t="s">
        <v>14</v>
      </c>
      <c r="AD3380" s="4" t="s">
        <v>40</v>
      </c>
      <c r="AE3380" s="4" t="s">
        <v>16</v>
      </c>
      <c r="AF3380" s="4" t="s">
        <v>17</v>
      </c>
      <c r="AG3380" s="4" t="s">
        <v>20</v>
      </c>
      <c r="AH3380" s="4" t="s">
        <v>36</v>
      </c>
      <c r="AI3380" s="5">
        <v>8000</v>
      </c>
      <c r="AJ3380" s="4">
        <v>3</v>
      </c>
      <c r="AK3380" s="4">
        <v>20</v>
      </c>
      <c r="AL3380" s="4">
        <v>34</v>
      </c>
      <c r="AM3380" s="4">
        <v>13</v>
      </c>
      <c r="AN3380" s="4">
        <v>67</v>
      </c>
    </row>
    <row r="3381" spans="28:40" x14ac:dyDescent="0.25">
      <c r="AB3381" s="4">
        <v>3380</v>
      </c>
      <c r="AC3381" s="4" t="s">
        <v>14</v>
      </c>
      <c r="AD3381" s="4" t="s">
        <v>52</v>
      </c>
      <c r="AE3381" s="4" t="s">
        <v>16</v>
      </c>
      <c r="AF3381" s="4" t="s">
        <v>17</v>
      </c>
      <c r="AG3381" s="4" t="s">
        <v>20</v>
      </c>
      <c r="AH3381" s="4" t="s">
        <v>23</v>
      </c>
      <c r="AI3381" s="5">
        <v>3800</v>
      </c>
      <c r="AJ3381" s="4">
        <v>0</v>
      </c>
      <c r="AK3381" s="4">
        <v>17</v>
      </c>
      <c r="AL3381" s="4">
        <v>18</v>
      </c>
      <c r="AM3381" s="4">
        <v>7</v>
      </c>
      <c r="AN3381" s="4">
        <v>42</v>
      </c>
    </row>
    <row r="3382" spans="28:40" x14ac:dyDescent="0.25">
      <c r="AB3382" s="4">
        <v>3381</v>
      </c>
      <c r="AC3382" s="4" t="s">
        <v>14</v>
      </c>
      <c r="AD3382" s="4" t="s">
        <v>31</v>
      </c>
      <c r="AE3382" s="4" t="s">
        <v>16</v>
      </c>
      <c r="AF3382" s="4" t="s">
        <v>17</v>
      </c>
      <c r="AG3382" s="4" t="s">
        <v>20</v>
      </c>
      <c r="AH3382" s="4" t="s">
        <v>23</v>
      </c>
      <c r="AI3382" s="5">
        <v>7000</v>
      </c>
      <c r="AJ3382" s="4">
        <v>0</v>
      </c>
      <c r="AK3382" s="4">
        <v>23</v>
      </c>
      <c r="AL3382" s="4">
        <v>34</v>
      </c>
      <c r="AM3382" s="4">
        <v>13</v>
      </c>
      <c r="AN3382" s="4">
        <v>70</v>
      </c>
    </row>
    <row r="3383" spans="28:40" x14ac:dyDescent="0.25">
      <c r="AB3383" s="4">
        <v>3382</v>
      </c>
      <c r="AC3383" s="4" t="s">
        <v>14</v>
      </c>
      <c r="AD3383" s="4" t="s">
        <v>30</v>
      </c>
      <c r="AE3383" s="4" t="s">
        <v>22</v>
      </c>
      <c r="AF3383" s="4" t="s">
        <v>17</v>
      </c>
      <c r="AG3383" s="4" t="s">
        <v>20</v>
      </c>
      <c r="AH3383" s="4" t="s">
        <v>23</v>
      </c>
      <c r="AI3383" s="5">
        <v>9000</v>
      </c>
      <c r="AJ3383" s="4">
        <v>0</v>
      </c>
      <c r="AK3383" s="4">
        <v>10</v>
      </c>
      <c r="AL3383" s="4">
        <v>9</v>
      </c>
      <c r="AM3383" s="4">
        <v>8</v>
      </c>
      <c r="AN3383" s="4">
        <v>27</v>
      </c>
    </row>
    <row r="3384" spans="28:40" x14ac:dyDescent="0.25">
      <c r="AB3384" s="4">
        <v>3383</v>
      </c>
      <c r="AC3384" s="4" t="s">
        <v>14</v>
      </c>
      <c r="AD3384" s="4" t="s">
        <v>50</v>
      </c>
      <c r="AE3384" s="4" t="s">
        <v>16</v>
      </c>
      <c r="AF3384" s="4" t="s">
        <v>17</v>
      </c>
      <c r="AG3384" s="4" t="s">
        <v>20</v>
      </c>
      <c r="AH3384" s="4" t="s">
        <v>23</v>
      </c>
      <c r="AI3384" s="5">
        <v>4500</v>
      </c>
      <c r="AJ3384" s="4">
        <v>0</v>
      </c>
      <c r="AK3384" s="4">
        <v>16</v>
      </c>
      <c r="AL3384" s="4">
        <v>34</v>
      </c>
      <c r="AM3384" s="4">
        <v>6</v>
      </c>
      <c r="AN3384" s="4">
        <v>56</v>
      </c>
    </row>
    <row r="3385" spans="28:40" x14ac:dyDescent="0.25">
      <c r="AB3385" s="4">
        <v>3384</v>
      </c>
      <c r="AC3385" s="4" t="s">
        <v>14</v>
      </c>
      <c r="AD3385" s="4" t="s">
        <v>30</v>
      </c>
      <c r="AE3385" s="4" t="s">
        <v>22</v>
      </c>
      <c r="AF3385" s="4" t="s">
        <v>17</v>
      </c>
      <c r="AG3385" s="4" t="s">
        <v>20</v>
      </c>
      <c r="AH3385" s="4" t="s">
        <v>23</v>
      </c>
      <c r="AI3385" s="5">
        <v>10000</v>
      </c>
      <c r="AJ3385" s="4">
        <v>0</v>
      </c>
      <c r="AK3385" s="4">
        <v>16</v>
      </c>
      <c r="AL3385" s="4">
        <v>34</v>
      </c>
      <c r="AM3385" s="4">
        <v>15</v>
      </c>
      <c r="AN3385" s="4">
        <v>65</v>
      </c>
    </row>
    <row r="3386" spans="28:40" x14ac:dyDescent="0.25">
      <c r="AB3386" s="4">
        <v>3385</v>
      </c>
      <c r="AC3386" s="4" t="s">
        <v>20</v>
      </c>
      <c r="AD3386" s="4" t="s">
        <v>30</v>
      </c>
      <c r="AE3386" s="4" t="s">
        <v>16</v>
      </c>
      <c r="AF3386" s="4" t="s">
        <v>17</v>
      </c>
      <c r="AG3386" s="4" t="s">
        <v>20</v>
      </c>
      <c r="AH3386" s="4" t="s">
        <v>23</v>
      </c>
      <c r="AI3386" s="5">
        <v>10000</v>
      </c>
      <c r="AJ3386" s="4">
        <v>0</v>
      </c>
      <c r="AK3386" s="4">
        <v>21</v>
      </c>
      <c r="AL3386" s="4">
        <v>34</v>
      </c>
      <c r="AM3386" s="4">
        <v>25</v>
      </c>
      <c r="AN3386" s="4">
        <v>80</v>
      </c>
    </row>
    <row r="3387" spans="28:40" x14ac:dyDescent="0.25">
      <c r="AB3387" s="4">
        <v>3386</v>
      </c>
      <c r="AC3387" s="4" t="s">
        <v>20</v>
      </c>
      <c r="AD3387" s="4" t="s">
        <v>31</v>
      </c>
      <c r="AE3387" s="4" t="s">
        <v>16</v>
      </c>
      <c r="AF3387" s="4" t="s">
        <v>17</v>
      </c>
      <c r="AG3387" s="4" t="s">
        <v>20</v>
      </c>
      <c r="AH3387" s="4" t="s">
        <v>23</v>
      </c>
      <c r="AI3387" s="5">
        <v>4500</v>
      </c>
      <c r="AJ3387" s="4">
        <v>0</v>
      </c>
      <c r="AK3387" s="4">
        <v>16</v>
      </c>
      <c r="AL3387" s="4">
        <v>34</v>
      </c>
      <c r="AM3387" s="4">
        <v>15</v>
      </c>
      <c r="AN3387" s="4">
        <v>65</v>
      </c>
    </row>
    <row r="3388" spans="28:40" x14ac:dyDescent="0.25">
      <c r="AB3388" s="4">
        <v>3387</v>
      </c>
      <c r="AC3388" s="4" t="s">
        <v>14</v>
      </c>
      <c r="AD3388" s="4" t="s">
        <v>42</v>
      </c>
      <c r="AE3388" s="4" t="s">
        <v>22</v>
      </c>
      <c r="AF3388" s="4" t="s">
        <v>17</v>
      </c>
      <c r="AG3388" s="4" t="s">
        <v>20</v>
      </c>
      <c r="AH3388" s="4" t="s">
        <v>23</v>
      </c>
      <c r="AI3388" s="5">
        <v>4000</v>
      </c>
      <c r="AJ3388" s="4">
        <v>0</v>
      </c>
      <c r="AK3388" s="4">
        <v>11</v>
      </c>
      <c r="AL3388" s="4">
        <v>10</v>
      </c>
      <c r="AM3388" s="4">
        <v>7</v>
      </c>
      <c r="AN3388" s="4">
        <v>28</v>
      </c>
    </row>
    <row r="3389" spans="28:40" x14ac:dyDescent="0.25">
      <c r="AB3389" s="4">
        <v>3388</v>
      </c>
      <c r="AC3389" s="4" t="s">
        <v>14</v>
      </c>
      <c r="AD3389" s="4" t="s">
        <v>30</v>
      </c>
      <c r="AE3389" s="4" t="s">
        <v>16</v>
      </c>
      <c r="AF3389" s="4" t="s">
        <v>17</v>
      </c>
      <c r="AG3389" s="4" t="s">
        <v>20</v>
      </c>
      <c r="AH3389" s="4" t="s">
        <v>23</v>
      </c>
      <c r="AI3389" s="5">
        <v>10000</v>
      </c>
      <c r="AJ3389" s="4">
        <v>0</v>
      </c>
      <c r="AK3389" s="4">
        <v>24</v>
      </c>
      <c r="AL3389" s="4">
        <v>28</v>
      </c>
      <c r="AM3389" s="4">
        <v>24</v>
      </c>
      <c r="AN3389" s="4">
        <v>76</v>
      </c>
    </row>
    <row r="3390" spans="28:40" x14ac:dyDescent="0.25">
      <c r="AB3390" s="4">
        <v>3389</v>
      </c>
      <c r="AC3390" s="4" t="s">
        <v>20</v>
      </c>
      <c r="AD3390" s="4" t="s">
        <v>42</v>
      </c>
      <c r="AE3390" s="4" t="s">
        <v>16</v>
      </c>
      <c r="AF3390" s="4" t="s">
        <v>17</v>
      </c>
      <c r="AG3390" s="4" t="s">
        <v>20</v>
      </c>
      <c r="AH3390" s="4" t="s">
        <v>23</v>
      </c>
      <c r="AI3390" s="5">
        <v>2900</v>
      </c>
      <c r="AJ3390" s="4">
        <v>0</v>
      </c>
      <c r="AK3390" s="4">
        <v>17</v>
      </c>
      <c r="AL3390" s="4">
        <v>32</v>
      </c>
      <c r="AM3390" s="4">
        <v>7</v>
      </c>
      <c r="AN3390" s="4">
        <v>56</v>
      </c>
    </row>
    <row r="3391" spans="28:40" x14ac:dyDescent="0.25">
      <c r="AB3391" s="4">
        <v>3390</v>
      </c>
      <c r="AC3391" s="4" t="s">
        <v>14</v>
      </c>
      <c r="AD3391" s="4" t="s">
        <v>73</v>
      </c>
      <c r="AE3391" s="4" t="s">
        <v>22</v>
      </c>
      <c r="AF3391" s="4" t="s">
        <v>17</v>
      </c>
      <c r="AG3391" s="4" t="s">
        <v>20</v>
      </c>
      <c r="AH3391" s="4" t="s">
        <v>23</v>
      </c>
      <c r="AI3391" s="5">
        <v>5000</v>
      </c>
      <c r="AJ3391" s="4">
        <v>0</v>
      </c>
      <c r="AK3391" s="4">
        <v>11</v>
      </c>
      <c r="AL3391" s="4">
        <v>8</v>
      </c>
      <c r="AM3391" s="4">
        <v>5</v>
      </c>
      <c r="AN3391" s="4">
        <v>24</v>
      </c>
    </row>
    <row r="3392" spans="28:40" x14ac:dyDescent="0.25">
      <c r="AB3392" s="4">
        <v>3391</v>
      </c>
      <c r="AC3392" s="4" t="s">
        <v>20</v>
      </c>
      <c r="AD3392" s="4" t="s">
        <v>27</v>
      </c>
      <c r="AE3392" s="4" t="s">
        <v>16</v>
      </c>
      <c r="AF3392" s="4" t="s">
        <v>17</v>
      </c>
      <c r="AG3392" s="4" t="s">
        <v>20</v>
      </c>
      <c r="AH3392" s="4" t="s">
        <v>23</v>
      </c>
      <c r="AI3392" s="5">
        <v>9000</v>
      </c>
      <c r="AJ3392" s="4">
        <v>0</v>
      </c>
      <c r="AK3392" s="4">
        <v>23</v>
      </c>
      <c r="AL3392" s="4">
        <v>31</v>
      </c>
      <c r="AM3392" s="4">
        <v>24</v>
      </c>
      <c r="AN3392" s="4">
        <v>78</v>
      </c>
    </row>
    <row r="3393" spans="28:40" x14ac:dyDescent="0.25">
      <c r="AB3393" s="4">
        <v>3392</v>
      </c>
      <c r="AC3393" s="4" t="s">
        <v>14</v>
      </c>
      <c r="AD3393" s="4" t="s">
        <v>34</v>
      </c>
      <c r="AE3393" s="4" t="s">
        <v>16</v>
      </c>
      <c r="AF3393" s="4" t="s">
        <v>17</v>
      </c>
      <c r="AG3393" s="4" t="s">
        <v>20</v>
      </c>
      <c r="AH3393" s="4" t="s">
        <v>23</v>
      </c>
      <c r="AI3393" s="5">
        <v>2900</v>
      </c>
      <c r="AJ3393" s="4">
        <v>0</v>
      </c>
      <c r="AK3393" s="4">
        <v>11</v>
      </c>
      <c r="AL3393" s="4">
        <v>22</v>
      </c>
      <c r="AM3393" s="4">
        <v>5</v>
      </c>
      <c r="AN3393" s="4">
        <v>38</v>
      </c>
    </row>
    <row r="3394" spans="28:40" x14ac:dyDescent="0.25">
      <c r="AB3394" s="4">
        <v>3393</v>
      </c>
      <c r="AC3394" s="4" t="s">
        <v>20</v>
      </c>
      <c r="AD3394" s="4" t="s">
        <v>30</v>
      </c>
      <c r="AE3394" s="4" t="s">
        <v>16</v>
      </c>
      <c r="AF3394" s="4" t="s">
        <v>17</v>
      </c>
      <c r="AG3394" s="4" t="s">
        <v>20</v>
      </c>
      <c r="AH3394" s="4" t="s">
        <v>23</v>
      </c>
      <c r="AI3394" s="5">
        <v>10000</v>
      </c>
      <c r="AJ3394" s="4">
        <v>0</v>
      </c>
      <c r="AK3394" s="4">
        <v>20</v>
      </c>
      <c r="AL3394" s="4">
        <v>19</v>
      </c>
      <c r="AM3394" s="4">
        <v>25</v>
      </c>
      <c r="AN3394" s="4">
        <v>64</v>
      </c>
    </row>
    <row r="3395" spans="28:40" x14ac:dyDescent="0.25">
      <c r="AB3395" s="4">
        <v>3394</v>
      </c>
      <c r="AC3395" s="4" t="s">
        <v>20</v>
      </c>
      <c r="AD3395" s="4" t="s">
        <v>49</v>
      </c>
      <c r="AE3395" s="4" t="s">
        <v>16</v>
      </c>
      <c r="AF3395" s="4" t="s">
        <v>17</v>
      </c>
      <c r="AG3395" s="4" t="s">
        <v>20</v>
      </c>
      <c r="AH3395" s="4" t="s">
        <v>23</v>
      </c>
      <c r="AI3395" s="5">
        <v>3700</v>
      </c>
      <c r="AJ3395" s="4">
        <v>0</v>
      </c>
      <c r="AK3395" s="4">
        <v>19</v>
      </c>
      <c r="AL3395" s="4">
        <v>34</v>
      </c>
      <c r="AM3395" s="4">
        <v>26</v>
      </c>
      <c r="AN3395" s="4">
        <v>79</v>
      </c>
    </row>
    <row r="3396" spans="28:40" x14ac:dyDescent="0.25">
      <c r="AB3396" s="4">
        <v>3395</v>
      </c>
      <c r="AC3396" s="4" t="s">
        <v>14</v>
      </c>
      <c r="AD3396" s="4" t="s">
        <v>30</v>
      </c>
      <c r="AE3396" s="4" t="s">
        <v>22</v>
      </c>
      <c r="AF3396" s="4" t="s">
        <v>17</v>
      </c>
      <c r="AG3396" s="4" t="s">
        <v>20</v>
      </c>
      <c r="AH3396" s="4" t="s">
        <v>23</v>
      </c>
      <c r="AI3396" s="5">
        <v>5000</v>
      </c>
      <c r="AJ3396" s="4">
        <v>0</v>
      </c>
      <c r="AK3396" s="4">
        <v>5</v>
      </c>
      <c r="AL3396" s="4">
        <v>29</v>
      </c>
      <c r="AM3396" s="4">
        <v>17</v>
      </c>
      <c r="AN3396" s="4">
        <v>51</v>
      </c>
    </row>
    <row r="3397" spans="28:40" x14ac:dyDescent="0.25">
      <c r="AB3397" s="4">
        <v>3396</v>
      </c>
      <c r="AC3397" s="4" t="s">
        <v>20</v>
      </c>
      <c r="AD3397" s="4" t="s">
        <v>24</v>
      </c>
      <c r="AE3397" s="4" t="s">
        <v>16</v>
      </c>
      <c r="AF3397" s="4" t="s">
        <v>17</v>
      </c>
      <c r="AG3397" s="4" t="s">
        <v>20</v>
      </c>
      <c r="AH3397" s="4" t="s">
        <v>23</v>
      </c>
      <c r="AI3397" s="5">
        <v>7500</v>
      </c>
      <c r="AJ3397" s="4">
        <v>0</v>
      </c>
      <c r="AK3397" s="4">
        <v>20</v>
      </c>
      <c r="AL3397" s="4">
        <v>34</v>
      </c>
      <c r="AM3397" s="4">
        <v>24</v>
      </c>
      <c r="AN3397" s="4">
        <v>78</v>
      </c>
    </row>
    <row r="3398" spans="28:40" x14ac:dyDescent="0.25">
      <c r="AB3398" s="4">
        <v>3397</v>
      </c>
      <c r="AC3398" s="4" t="s">
        <v>20</v>
      </c>
      <c r="AD3398" s="4" t="s">
        <v>58</v>
      </c>
      <c r="AE3398" s="4" t="s">
        <v>16</v>
      </c>
      <c r="AF3398" s="4" t="s">
        <v>17</v>
      </c>
      <c r="AG3398" s="4" t="s">
        <v>20</v>
      </c>
      <c r="AH3398" s="4" t="s">
        <v>23</v>
      </c>
      <c r="AI3398" s="5">
        <v>3000</v>
      </c>
      <c r="AJ3398" s="4">
        <v>0</v>
      </c>
      <c r="AK3398" s="4">
        <v>16</v>
      </c>
      <c r="AL3398" s="4">
        <v>34</v>
      </c>
      <c r="AM3398" s="4">
        <v>7</v>
      </c>
      <c r="AN3398" s="4">
        <v>57</v>
      </c>
    </row>
    <row r="3399" spans="28:40" x14ac:dyDescent="0.25">
      <c r="AB3399" s="4">
        <v>3398</v>
      </c>
      <c r="AC3399" s="4" t="s">
        <v>14</v>
      </c>
      <c r="AD3399" s="4" t="s">
        <v>51</v>
      </c>
      <c r="AE3399" s="4" t="s">
        <v>16</v>
      </c>
      <c r="AF3399" s="4" t="s">
        <v>17</v>
      </c>
      <c r="AG3399" s="4" t="s">
        <v>20</v>
      </c>
      <c r="AH3399" s="4" t="s">
        <v>23</v>
      </c>
      <c r="AI3399" s="5">
        <v>6000</v>
      </c>
      <c r="AJ3399" s="4">
        <v>0</v>
      </c>
      <c r="AK3399" s="4">
        <v>15</v>
      </c>
      <c r="AL3399" s="4">
        <v>26</v>
      </c>
      <c r="AM3399" s="4">
        <v>14</v>
      </c>
      <c r="AN3399" s="4">
        <v>55</v>
      </c>
    </row>
    <row r="3400" spans="28:40" x14ac:dyDescent="0.25">
      <c r="AB3400" s="4">
        <v>3399</v>
      </c>
      <c r="AC3400" s="4" t="s">
        <v>14</v>
      </c>
      <c r="AD3400" s="4" t="s">
        <v>75</v>
      </c>
      <c r="AE3400" s="4" t="s">
        <v>22</v>
      </c>
      <c r="AF3400" s="4" t="s">
        <v>17</v>
      </c>
      <c r="AG3400" s="4" t="s">
        <v>20</v>
      </c>
      <c r="AH3400" s="4" t="s">
        <v>23</v>
      </c>
      <c r="AI3400" s="5">
        <v>9000</v>
      </c>
      <c r="AJ3400" s="4">
        <v>0</v>
      </c>
      <c r="AK3400" s="4">
        <v>13</v>
      </c>
      <c r="AL3400" s="4">
        <v>25</v>
      </c>
      <c r="AM3400" s="4">
        <v>10</v>
      </c>
      <c r="AN3400" s="4">
        <v>48</v>
      </c>
    </row>
    <row r="3401" spans="28:40" x14ac:dyDescent="0.25">
      <c r="AB3401" s="4">
        <v>3400</v>
      </c>
      <c r="AC3401" s="4" t="s">
        <v>14</v>
      </c>
      <c r="AD3401" s="4" t="s">
        <v>56</v>
      </c>
      <c r="AE3401" s="4" t="s">
        <v>16</v>
      </c>
      <c r="AF3401" s="4" t="s">
        <v>17</v>
      </c>
      <c r="AG3401" s="4" t="s">
        <v>20</v>
      </c>
      <c r="AH3401" s="4" t="s">
        <v>23</v>
      </c>
      <c r="AI3401" s="5">
        <v>4500</v>
      </c>
      <c r="AJ3401" s="4">
        <v>0</v>
      </c>
      <c r="AK3401" s="4">
        <v>14</v>
      </c>
      <c r="AL3401" s="4">
        <v>38</v>
      </c>
      <c r="AM3401" s="4">
        <v>7</v>
      </c>
      <c r="AN3401" s="4">
        <v>59</v>
      </c>
    </row>
    <row r="3402" spans="28:40" x14ac:dyDescent="0.25">
      <c r="AB3402" s="4">
        <v>3401</v>
      </c>
      <c r="AC3402" s="4" t="s">
        <v>14</v>
      </c>
      <c r="AD3402" s="4" t="s">
        <v>51</v>
      </c>
      <c r="AE3402" s="4" t="s">
        <v>22</v>
      </c>
      <c r="AF3402" s="4" t="s">
        <v>17</v>
      </c>
      <c r="AG3402" s="4" t="s">
        <v>20</v>
      </c>
      <c r="AH3402" s="4" t="s">
        <v>23</v>
      </c>
      <c r="AI3402" s="5">
        <v>9000</v>
      </c>
      <c r="AJ3402" s="4">
        <v>0</v>
      </c>
      <c r="AK3402" s="4">
        <v>12</v>
      </c>
      <c r="AL3402" s="4">
        <v>18</v>
      </c>
      <c r="AM3402" s="4">
        <v>9</v>
      </c>
      <c r="AN3402" s="4">
        <v>39</v>
      </c>
    </row>
    <row r="3403" spans="28:40" x14ac:dyDescent="0.25">
      <c r="AB3403" s="4">
        <v>3402</v>
      </c>
      <c r="AC3403" s="4" t="s">
        <v>20</v>
      </c>
      <c r="AD3403" s="4" t="s">
        <v>50</v>
      </c>
      <c r="AE3403" s="4" t="s">
        <v>16</v>
      </c>
      <c r="AF3403" s="4" t="s">
        <v>17</v>
      </c>
      <c r="AG3403" s="4" t="s">
        <v>20</v>
      </c>
      <c r="AH3403" s="4" t="s">
        <v>23</v>
      </c>
      <c r="AI3403" s="5">
        <v>9000</v>
      </c>
      <c r="AJ3403" s="4">
        <v>0</v>
      </c>
      <c r="AK3403" s="4">
        <v>17</v>
      </c>
      <c r="AL3403" s="4">
        <v>32</v>
      </c>
      <c r="AM3403" s="4">
        <v>24</v>
      </c>
      <c r="AN3403" s="4">
        <v>73</v>
      </c>
    </row>
    <row r="3404" spans="28:40" x14ac:dyDescent="0.25">
      <c r="AB3404" s="4">
        <v>3403</v>
      </c>
      <c r="AC3404" s="4" t="s">
        <v>20</v>
      </c>
      <c r="AD3404" s="4" t="s">
        <v>42</v>
      </c>
      <c r="AE3404" s="4" t="s">
        <v>16</v>
      </c>
      <c r="AF3404" s="4" t="s">
        <v>17</v>
      </c>
      <c r="AG3404" s="4" t="s">
        <v>20</v>
      </c>
      <c r="AH3404" s="4" t="s">
        <v>23</v>
      </c>
      <c r="AI3404" s="5">
        <v>4200</v>
      </c>
      <c r="AJ3404" s="4">
        <v>0</v>
      </c>
      <c r="AK3404" s="4">
        <v>16</v>
      </c>
      <c r="AL3404" s="4">
        <v>38</v>
      </c>
      <c r="AM3404" s="4">
        <v>7</v>
      </c>
      <c r="AN3404" s="4">
        <v>61</v>
      </c>
    </row>
    <row r="3405" spans="28:40" x14ac:dyDescent="0.25">
      <c r="AB3405" s="4">
        <v>3404</v>
      </c>
      <c r="AC3405" s="4" t="s">
        <v>14</v>
      </c>
      <c r="AD3405" s="4" t="s">
        <v>30</v>
      </c>
      <c r="AE3405" s="4" t="s">
        <v>16</v>
      </c>
      <c r="AF3405" s="4" t="s">
        <v>17</v>
      </c>
      <c r="AG3405" s="4" t="s">
        <v>20</v>
      </c>
      <c r="AH3405" s="4" t="s">
        <v>23</v>
      </c>
      <c r="AI3405" s="5">
        <v>9000</v>
      </c>
      <c r="AJ3405" s="4">
        <v>0</v>
      </c>
      <c r="AK3405" s="4">
        <v>20</v>
      </c>
      <c r="AL3405" s="4">
        <v>34</v>
      </c>
      <c r="AM3405" s="4">
        <v>12</v>
      </c>
      <c r="AN3405" s="4">
        <v>66</v>
      </c>
    </row>
    <row r="3406" spans="28:40" x14ac:dyDescent="0.25">
      <c r="AB3406" s="4">
        <v>3405</v>
      </c>
      <c r="AC3406" s="4" t="s">
        <v>20</v>
      </c>
      <c r="AD3406" s="4" t="s">
        <v>29</v>
      </c>
      <c r="AE3406" s="4" t="s">
        <v>16</v>
      </c>
      <c r="AF3406" s="4" t="s">
        <v>17</v>
      </c>
      <c r="AG3406" s="4" t="s">
        <v>20</v>
      </c>
      <c r="AH3406" s="4" t="s">
        <v>23</v>
      </c>
      <c r="AI3406" s="5">
        <v>4500</v>
      </c>
      <c r="AJ3406" s="4">
        <v>0</v>
      </c>
      <c r="AK3406" s="4">
        <v>15</v>
      </c>
      <c r="AL3406" s="4">
        <v>38</v>
      </c>
      <c r="AM3406" s="4">
        <v>7</v>
      </c>
      <c r="AN3406" s="4">
        <v>60</v>
      </c>
    </row>
    <row r="3407" spans="28:40" x14ac:dyDescent="0.25">
      <c r="AB3407" s="4">
        <v>3406</v>
      </c>
      <c r="AC3407" s="4" t="s">
        <v>14</v>
      </c>
      <c r="AD3407" s="4" t="s">
        <v>42</v>
      </c>
      <c r="AE3407" s="4" t="s">
        <v>22</v>
      </c>
      <c r="AF3407" s="4" t="s">
        <v>17</v>
      </c>
      <c r="AG3407" s="4" t="s">
        <v>20</v>
      </c>
      <c r="AH3407" s="4" t="s">
        <v>23</v>
      </c>
      <c r="AI3407" s="5">
        <v>8000</v>
      </c>
      <c r="AJ3407" s="4">
        <v>0</v>
      </c>
      <c r="AK3407" s="4">
        <v>13</v>
      </c>
      <c r="AL3407" s="4">
        <v>20</v>
      </c>
      <c r="AM3407" s="4">
        <v>8</v>
      </c>
      <c r="AN3407" s="4">
        <v>41</v>
      </c>
    </row>
    <row r="3408" spans="28:40" x14ac:dyDescent="0.25">
      <c r="AB3408" s="4">
        <v>3407</v>
      </c>
      <c r="AC3408" s="4" t="s">
        <v>14</v>
      </c>
      <c r="AD3408" s="4" t="s">
        <v>41</v>
      </c>
      <c r="AE3408" s="4" t="s">
        <v>16</v>
      </c>
      <c r="AF3408" s="4" t="s">
        <v>17</v>
      </c>
      <c r="AG3408" s="4" t="s">
        <v>20</v>
      </c>
      <c r="AH3408" s="4" t="s">
        <v>23</v>
      </c>
      <c r="AI3408" s="5">
        <v>8000</v>
      </c>
      <c r="AJ3408" s="4">
        <v>0</v>
      </c>
      <c r="AK3408" s="4">
        <v>18</v>
      </c>
      <c r="AL3408" s="4">
        <v>34</v>
      </c>
      <c r="AM3408" s="4">
        <v>13</v>
      </c>
      <c r="AN3408" s="4">
        <v>65</v>
      </c>
    </row>
    <row r="3409" spans="28:40" x14ac:dyDescent="0.25">
      <c r="AB3409" s="4">
        <v>3408</v>
      </c>
      <c r="AC3409" s="4" t="s">
        <v>20</v>
      </c>
      <c r="AD3409" s="4" t="s">
        <v>24</v>
      </c>
      <c r="AE3409" s="4" t="s">
        <v>16</v>
      </c>
      <c r="AF3409" s="4" t="s">
        <v>17</v>
      </c>
      <c r="AG3409" s="4" t="s">
        <v>20</v>
      </c>
      <c r="AH3409" s="4" t="s">
        <v>23</v>
      </c>
      <c r="AI3409" s="5">
        <v>4600</v>
      </c>
      <c r="AJ3409" s="4">
        <v>0</v>
      </c>
      <c r="AK3409" s="4">
        <v>16</v>
      </c>
      <c r="AL3409" s="4">
        <v>38</v>
      </c>
      <c r="AM3409" s="4">
        <v>7</v>
      </c>
      <c r="AN3409" s="4">
        <v>61</v>
      </c>
    </row>
    <row r="3410" spans="28:40" x14ac:dyDescent="0.25">
      <c r="AB3410" s="4">
        <v>3409</v>
      </c>
      <c r="AC3410" s="4" t="s">
        <v>14</v>
      </c>
      <c r="AD3410" s="4" t="s">
        <v>40</v>
      </c>
      <c r="AE3410" s="4" t="s">
        <v>16</v>
      </c>
      <c r="AF3410" s="4" t="s">
        <v>17</v>
      </c>
      <c r="AG3410" s="4" t="s">
        <v>20</v>
      </c>
      <c r="AH3410" s="4" t="s">
        <v>23</v>
      </c>
      <c r="AI3410" s="5">
        <v>6800</v>
      </c>
      <c r="AJ3410" s="4">
        <v>0</v>
      </c>
      <c r="AK3410" s="4">
        <v>22</v>
      </c>
      <c r="AL3410" s="4">
        <v>34</v>
      </c>
      <c r="AM3410" s="4">
        <v>12</v>
      </c>
      <c r="AN3410" s="4">
        <v>68</v>
      </c>
    </row>
    <row r="3411" spans="28:40" x14ac:dyDescent="0.25">
      <c r="AB3411" s="4">
        <v>3410</v>
      </c>
      <c r="AC3411" s="4" t="s">
        <v>20</v>
      </c>
      <c r="AD3411" s="4" t="s">
        <v>51</v>
      </c>
      <c r="AE3411" s="4" t="s">
        <v>16</v>
      </c>
      <c r="AF3411" s="4" t="s">
        <v>17</v>
      </c>
      <c r="AG3411" s="4" t="s">
        <v>20</v>
      </c>
      <c r="AH3411" s="4" t="s">
        <v>23</v>
      </c>
      <c r="AI3411" s="5">
        <v>6000</v>
      </c>
      <c r="AJ3411" s="4">
        <v>0</v>
      </c>
      <c r="AK3411" s="4">
        <v>17</v>
      </c>
      <c r="AL3411" s="4">
        <v>28</v>
      </c>
      <c r="AM3411" s="4">
        <v>7</v>
      </c>
      <c r="AN3411" s="4">
        <v>52</v>
      </c>
    </row>
    <row r="3412" spans="28:40" x14ac:dyDescent="0.25">
      <c r="AB3412" s="4">
        <v>3411</v>
      </c>
      <c r="AC3412" s="4" t="s">
        <v>14</v>
      </c>
      <c r="AD3412" s="4" t="s">
        <v>30</v>
      </c>
      <c r="AE3412" s="4" t="s">
        <v>22</v>
      </c>
      <c r="AF3412" s="4" t="s">
        <v>17</v>
      </c>
      <c r="AG3412" s="4" t="s">
        <v>20</v>
      </c>
      <c r="AH3412" s="4" t="s">
        <v>23</v>
      </c>
      <c r="AI3412" s="5">
        <v>3000</v>
      </c>
      <c r="AJ3412" s="4">
        <v>0</v>
      </c>
      <c r="AK3412" s="4">
        <v>5</v>
      </c>
      <c r="AL3412" s="4">
        <v>18</v>
      </c>
      <c r="AM3412" s="4">
        <v>8</v>
      </c>
      <c r="AN3412" s="4">
        <v>31</v>
      </c>
    </row>
    <row r="3413" spans="28:40" x14ac:dyDescent="0.25">
      <c r="AB3413" s="4">
        <v>3412</v>
      </c>
      <c r="AC3413" s="4" t="s">
        <v>14</v>
      </c>
      <c r="AD3413" s="4" t="s">
        <v>24</v>
      </c>
      <c r="AE3413" s="4" t="s">
        <v>16</v>
      </c>
      <c r="AF3413" s="4" t="s">
        <v>17</v>
      </c>
      <c r="AG3413" s="4" t="s">
        <v>20</v>
      </c>
      <c r="AH3413" s="4" t="s">
        <v>23</v>
      </c>
      <c r="AI3413" s="5">
        <v>7000</v>
      </c>
      <c r="AJ3413" s="4">
        <v>2</v>
      </c>
      <c r="AK3413" s="4">
        <v>17</v>
      </c>
      <c r="AL3413" s="4">
        <v>8</v>
      </c>
      <c r="AM3413" s="4">
        <v>20</v>
      </c>
      <c r="AN3413" s="4">
        <v>45</v>
      </c>
    </row>
    <row r="3414" spans="28:40" x14ac:dyDescent="0.25">
      <c r="AB3414" s="4">
        <v>3413</v>
      </c>
      <c r="AC3414" s="4" t="s">
        <v>14</v>
      </c>
      <c r="AD3414" s="4" t="s">
        <v>24</v>
      </c>
      <c r="AE3414" s="4" t="s">
        <v>16</v>
      </c>
      <c r="AF3414" s="4" t="s">
        <v>17</v>
      </c>
      <c r="AG3414" s="4" t="s">
        <v>20</v>
      </c>
      <c r="AH3414" s="4" t="s">
        <v>23</v>
      </c>
      <c r="AI3414" s="5">
        <v>3800</v>
      </c>
      <c r="AJ3414" s="4">
        <v>0</v>
      </c>
      <c r="AK3414" s="4">
        <v>2</v>
      </c>
      <c r="AL3414" s="4">
        <v>0</v>
      </c>
      <c r="AM3414" s="4">
        <v>0</v>
      </c>
      <c r="AN3414" s="4">
        <v>2</v>
      </c>
    </row>
    <row r="3415" spans="28:40" x14ac:dyDescent="0.25">
      <c r="AB3415" s="4">
        <v>3414</v>
      </c>
      <c r="AC3415" s="4" t="s">
        <v>20</v>
      </c>
      <c r="AD3415" s="4" t="s">
        <v>44</v>
      </c>
      <c r="AE3415" s="4" t="s">
        <v>16</v>
      </c>
      <c r="AF3415" s="4" t="s">
        <v>17</v>
      </c>
      <c r="AG3415" s="4" t="s">
        <v>20</v>
      </c>
      <c r="AH3415" s="4" t="s">
        <v>23</v>
      </c>
      <c r="AI3415" s="5">
        <v>7000</v>
      </c>
      <c r="AJ3415" s="4">
        <v>2</v>
      </c>
      <c r="AK3415" s="4">
        <v>17</v>
      </c>
      <c r="AL3415" s="4">
        <v>33</v>
      </c>
      <c r="AM3415" s="4">
        <v>13</v>
      </c>
      <c r="AN3415" s="4">
        <v>63</v>
      </c>
    </row>
    <row r="3416" spans="28:40" x14ac:dyDescent="0.25">
      <c r="AB3416" s="4">
        <v>3415</v>
      </c>
      <c r="AC3416" s="4" t="s">
        <v>14</v>
      </c>
      <c r="AD3416" s="4" t="s">
        <v>71</v>
      </c>
      <c r="AE3416" s="4" t="s">
        <v>16</v>
      </c>
      <c r="AF3416" s="4" t="s">
        <v>17</v>
      </c>
      <c r="AG3416" s="4" t="s">
        <v>20</v>
      </c>
      <c r="AH3416" s="4" t="s">
        <v>23</v>
      </c>
      <c r="AI3416" s="5">
        <v>4900</v>
      </c>
      <c r="AJ3416" s="4">
        <v>0</v>
      </c>
      <c r="AK3416" s="4">
        <v>18</v>
      </c>
      <c r="AL3416" s="4">
        <v>35</v>
      </c>
      <c r="AM3416" s="4">
        <v>27</v>
      </c>
      <c r="AN3416" s="4">
        <v>80</v>
      </c>
    </row>
    <row r="3417" spans="28:40" x14ac:dyDescent="0.25">
      <c r="AB3417" s="4">
        <v>3416</v>
      </c>
      <c r="AC3417" s="4" t="s">
        <v>14</v>
      </c>
      <c r="AD3417" s="4" t="s">
        <v>24</v>
      </c>
      <c r="AE3417" s="4" t="s">
        <v>22</v>
      </c>
      <c r="AF3417" s="4" t="s">
        <v>17</v>
      </c>
      <c r="AG3417" s="4" t="s">
        <v>20</v>
      </c>
      <c r="AH3417" s="4" t="s">
        <v>23</v>
      </c>
      <c r="AI3417" s="5">
        <v>3000</v>
      </c>
      <c r="AJ3417" s="4">
        <v>0</v>
      </c>
      <c r="AK3417" s="4">
        <v>11</v>
      </c>
      <c r="AL3417" s="4">
        <v>18</v>
      </c>
      <c r="AM3417" s="4">
        <v>16</v>
      </c>
      <c r="AN3417" s="4">
        <v>45</v>
      </c>
    </row>
    <row r="3418" spans="28:40" x14ac:dyDescent="0.25">
      <c r="AB3418" s="4">
        <v>3417</v>
      </c>
      <c r="AC3418" s="4" t="s">
        <v>14</v>
      </c>
      <c r="AD3418" s="4" t="s">
        <v>31</v>
      </c>
      <c r="AE3418" s="4" t="s">
        <v>16</v>
      </c>
      <c r="AF3418" s="4" t="s">
        <v>17</v>
      </c>
      <c r="AG3418" s="4" t="s">
        <v>20</v>
      </c>
      <c r="AH3418" s="4" t="s">
        <v>23</v>
      </c>
      <c r="AI3418" s="5">
        <v>7000</v>
      </c>
      <c r="AJ3418" s="4">
        <v>0</v>
      </c>
      <c r="AK3418" s="4">
        <v>6</v>
      </c>
      <c r="AL3418" s="4">
        <v>26</v>
      </c>
      <c r="AM3418" s="4">
        <v>15</v>
      </c>
      <c r="AN3418" s="4">
        <v>47</v>
      </c>
    </row>
    <row r="3419" spans="28:40" x14ac:dyDescent="0.25">
      <c r="AB3419" s="4">
        <v>3418</v>
      </c>
      <c r="AC3419" s="4" t="s">
        <v>20</v>
      </c>
      <c r="AD3419" s="4" t="s">
        <v>56</v>
      </c>
      <c r="AE3419" s="4" t="s">
        <v>16</v>
      </c>
      <c r="AF3419" s="4" t="s">
        <v>17</v>
      </c>
      <c r="AG3419" s="4" t="s">
        <v>20</v>
      </c>
      <c r="AH3419" s="4" t="s">
        <v>23</v>
      </c>
      <c r="AI3419" s="5">
        <v>6000</v>
      </c>
      <c r="AJ3419" s="4">
        <v>0</v>
      </c>
      <c r="AK3419" s="4">
        <v>16</v>
      </c>
      <c r="AL3419" s="4">
        <v>25</v>
      </c>
      <c r="AM3419" s="4">
        <v>27</v>
      </c>
      <c r="AN3419" s="4">
        <v>68</v>
      </c>
    </row>
    <row r="3420" spans="28:40" x14ac:dyDescent="0.25">
      <c r="AB3420" s="4">
        <v>3419</v>
      </c>
      <c r="AC3420" s="4" t="s">
        <v>14</v>
      </c>
      <c r="AD3420" s="4" t="s">
        <v>24</v>
      </c>
      <c r="AE3420" s="4" t="s">
        <v>16</v>
      </c>
      <c r="AF3420" s="4" t="s">
        <v>17</v>
      </c>
      <c r="AG3420" s="4" t="s">
        <v>20</v>
      </c>
      <c r="AH3420" s="4" t="s">
        <v>23</v>
      </c>
      <c r="AI3420" s="5">
        <v>8000</v>
      </c>
      <c r="AJ3420" s="4">
        <v>0</v>
      </c>
      <c r="AK3420" s="4">
        <v>13</v>
      </c>
      <c r="AL3420" s="4">
        <v>13</v>
      </c>
      <c r="AM3420" s="4">
        <v>7</v>
      </c>
      <c r="AN3420" s="4">
        <v>33</v>
      </c>
    </row>
    <row r="3421" spans="28:40" x14ac:dyDescent="0.25">
      <c r="AB3421" s="4">
        <v>3420</v>
      </c>
      <c r="AC3421" s="4" t="s">
        <v>20</v>
      </c>
      <c r="AD3421" s="4" t="s">
        <v>37</v>
      </c>
      <c r="AE3421" s="4" t="s">
        <v>16</v>
      </c>
      <c r="AF3421" s="4" t="s">
        <v>17</v>
      </c>
      <c r="AG3421" s="4" t="s">
        <v>20</v>
      </c>
      <c r="AH3421" s="4" t="s">
        <v>23</v>
      </c>
      <c r="AI3421" s="5">
        <v>6000</v>
      </c>
      <c r="AJ3421" s="4">
        <v>0</v>
      </c>
      <c r="AK3421" s="4">
        <v>15</v>
      </c>
      <c r="AL3421" s="4">
        <v>38</v>
      </c>
      <c r="AM3421" s="4">
        <v>7</v>
      </c>
      <c r="AN3421" s="4">
        <v>60</v>
      </c>
    </row>
    <row r="3422" spans="28:40" x14ac:dyDescent="0.25">
      <c r="AB3422" s="4">
        <v>3421</v>
      </c>
      <c r="AC3422" s="4" t="s">
        <v>14</v>
      </c>
      <c r="AD3422" s="4" t="s">
        <v>34</v>
      </c>
      <c r="AE3422" s="4" t="s">
        <v>22</v>
      </c>
      <c r="AF3422" s="4" t="s">
        <v>17</v>
      </c>
      <c r="AG3422" s="4" t="s">
        <v>20</v>
      </c>
      <c r="AH3422" s="4" t="s">
        <v>23</v>
      </c>
      <c r="AI3422" s="5">
        <v>5000</v>
      </c>
      <c r="AJ3422" s="4">
        <v>0</v>
      </c>
      <c r="AK3422" s="4">
        <v>9</v>
      </c>
      <c r="AL3422" s="4">
        <v>10</v>
      </c>
      <c r="AM3422" s="4">
        <v>5</v>
      </c>
      <c r="AN3422" s="4">
        <v>24</v>
      </c>
    </row>
    <row r="3423" spans="28:40" x14ac:dyDescent="0.25">
      <c r="AB3423" s="4">
        <v>3422</v>
      </c>
      <c r="AC3423" s="4" t="s">
        <v>14</v>
      </c>
      <c r="AD3423" s="4" t="s">
        <v>40</v>
      </c>
      <c r="AE3423" s="4" t="s">
        <v>16</v>
      </c>
      <c r="AF3423" s="4" t="s">
        <v>17</v>
      </c>
      <c r="AG3423" s="4" t="s">
        <v>20</v>
      </c>
      <c r="AH3423" s="4" t="s">
        <v>23</v>
      </c>
      <c r="AI3423" s="5">
        <v>6000</v>
      </c>
      <c r="AJ3423" s="4">
        <v>0</v>
      </c>
      <c r="AK3423" s="4">
        <v>5</v>
      </c>
      <c r="AL3423" s="4">
        <v>27</v>
      </c>
      <c r="AM3423" s="4">
        <v>9</v>
      </c>
      <c r="AN3423" s="4">
        <v>41</v>
      </c>
    </row>
    <row r="3424" spans="28:40" x14ac:dyDescent="0.25">
      <c r="AB3424" s="4">
        <v>3423</v>
      </c>
      <c r="AC3424" s="4" t="s">
        <v>14</v>
      </c>
      <c r="AD3424" s="4" t="s">
        <v>31</v>
      </c>
      <c r="AE3424" s="4" t="s">
        <v>16</v>
      </c>
      <c r="AF3424" s="4" t="s">
        <v>17</v>
      </c>
      <c r="AG3424" s="4" t="s">
        <v>20</v>
      </c>
      <c r="AH3424" s="4" t="s">
        <v>36</v>
      </c>
      <c r="AI3424" s="5">
        <v>6000</v>
      </c>
      <c r="AJ3424" s="4">
        <v>0</v>
      </c>
      <c r="AK3424" s="4">
        <v>17</v>
      </c>
      <c r="AL3424" s="4">
        <v>35</v>
      </c>
      <c r="AM3424" s="4">
        <v>25</v>
      </c>
      <c r="AN3424" s="4">
        <v>77</v>
      </c>
    </row>
    <row r="3425" spans="28:40" x14ac:dyDescent="0.25">
      <c r="AB3425" s="4">
        <v>3424</v>
      </c>
      <c r="AC3425" s="4" t="s">
        <v>14</v>
      </c>
      <c r="AD3425" s="4" t="s">
        <v>38</v>
      </c>
      <c r="AE3425" s="4" t="s">
        <v>22</v>
      </c>
      <c r="AF3425" s="4" t="s">
        <v>17</v>
      </c>
      <c r="AG3425" s="4" t="s">
        <v>20</v>
      </c>
      <c r="AH3425" s="4" t="s">
        <v>23</v>
      </c>
      <c r="AI3425" s="5">
        <v>5000</v>
      </c>
      <c r="AJ3425" s="4">
        <v>0</v>
      </c>
      <c r="AK3425" s="4">
        <v>12</v>
      </c>
      <c r="AL3425" s="4">
        <v>17</v>
      </c>
      <c r="AM3425" s="4">
        <v>13</v>
      </c>
      <c r="AN3425" s="4">
        <v>42</v>
      </c>
    </row>
    <row r="3426" spans="28:40" x14ac:dyDescent="0.25">
      <c r="AB3426" s="4">
        <v>3425</v>
      </c>
      <c r="AC3426" s="4" t="s">
        <v>14</v>
      </c>
      <c r="AD3426" s="4" t="s">
        <v>30</v>
      </c>
      <c r="AE3426" s="4" t="s">
        <v>16</v>
      </c>
      <c r="AF3426" s="4" t="s">
        <v>17</v>
      </c>
      <c r="AG3426" s="4" t="s">
        <v>20</v>
      </c>
      <c r="AH3426" s="4" t="s">
        <v>23</v>
      </c>
      <c r="AI3426" s="5">
        <v>6500</v>
      </c>
      <c r="AJ3426" s="4">
        <v>0</v>
      </c>
      <c r="AK3426" s="4">
        <v>13</v>
      </c>
      <c r="AL3426" s="4">
        <v>19</v>
      </c>
      <c r="AM3426" s="4">
        <v>15</v>
      </c>
      <c r="AN3426" s="4">
        <v>47</v>
      </c>
    </row>
    <row r="3427" spans="28:40" x14ac:dyDescent="0.25">
      <c r="AB3427" s="4">
        <v>3426</v>
      </c>
      <c r="AC3427" s="4" t="s">
        <v>20</v>
      </c>
      <c r="AD3427" s="4" t="s">
        <v>27</v>
      </c>
      <c r="AE3427" s="4" t="s">
        <v>16</v>
      </c>
      <c r="AF3427" s="4" t="s">
        <v>17</v>
      </c>
      <c r="AG3427" s="4" t="s">
        <v>20</v>
      </c>
      <c r="AH3427" s="4" t="s">
        <v>23</v>
      </c>
      <c r="AI3427" s="5">
        <v>6000</v>
      </c>
      <c r="AJ3427" s="4">
        <v>0</v>
      </c>
      <c r="AK3427" s="4">
        <v>17</v>
      </c>
      <c r="AL3427" s="4">
        <v>36</v>
      </c>
      <c r="AM3427" s="4">
        <v>16</v>
      </c>
      <c r="AN3427" s="4">
        <v>69</v>
      </c>
    </row>
    <row r="3428" spans="28:40" x14ac:dyDescent="0.25">
      <c r="AB3428" s="4">
        <v>3427</v>
      </c>
      <c r="AC3428" s="4" t="s">
        <v>14</v>
      </c>
      <c r="AD3428" s="4" t="s">
        <v>30</v>
      </c>
      <c r="AE3428" s="4" t="s">
        <v>22</v>
      </c>
      <c r="AF3428" s="4" t="s">
        <v>17</v>
      </c>
      <c r="AG3428" s="4" t="s">
        <v>20</v>
      </c>
      <c r="AH3428" s="4" t="s">
        <v>23</v>
      </c>
      <c r="AI3428" s="5">
        <v>9000</v>
      </c>
      <c r="AJ3428" s="4">
        <v>0</v>
      </c>
      <c r="AK3428" s="4">
        <v>14</v>
      </c>
      <c r="AL3428" s="4">
        <v>20</v>
      </c>
      <c r="AM3428" s="4">
        <v>14</v>
      </c>
      <c r="AN3428" s="4">
        <v>48</v>
      </c>
    </row>
    <row r="3429" spans="28:40" x14ac:dyDescent="0.25">
      <c r="AB3429" s="4">
        <v>3428</v>
      </c>
      <c r="AC3429" s="4" t="s">
        <v>14</v>
      </c>
      <c r="AD3429" s="4" t="s">
        <v>24</v>
      </c>
      <c r="AE3429" s="4" t="s">
        <v>16</v>
      </c>
      <c r="AF3429" s="4" t="s">
        <v>17</v>
      </c>
      <c r="AG3429" s="4" t="s">
        <v>20</v>
      </c>
      <c r="AH3429" s="4" t="s">
        <v>23</v>
      </c>
      <c r="AI3429" s="5">
        <v>6000</v>
      </c>
      <c r="AJ3429" s="4">
        <v>0</v>
      </c>
      <c r="AK3429" s="4">
        <v>12</v>
      </c>
      <c r="AL3429" s="4">
        <v>17</v>
      </c>
      <c r="AM3429" s="4">
        <v>15</v>
      </c>
      <c r="AN3429" s="4">
        <v>44</v>
      </c>
    </row>
    <row r="3430" spans="28:40" x14ac:dyDescent="0.25">
      <c r="AB3430" s="4">
        <v>3429</v>
      </c>
      <c r="AC3430" s="4" t="s">
        <v>20</v>
      </c>
      <c r="AD3430" s="4" t="s">
        <v>51</v>
      </c>
      <c r="AE3430" s="4" t="s">
        <v>16</v>
      </c>
      <c r="AF3430" s="4" t="s">
        <v>17</v>
      </c>
      <c r="AG3430" s="4" t="s">
        <v>20</v>
      </c>
      <c r="AH3430" s="4" t="s">
        <v>23</v>
      </c>
      <c r="AI3430" s="5">
        <v>4900</v>
      </c>
      <c r="AJ3430" s="4">
        <v>0</v>
      </c>
      <c r="AK3430" s="4">
        <v>16</v>
      </c>
      <c r="AL3430" s="4">
        <v>38</v>
      </c>
      <c r="AM3430" s="4">
        <v>7</v>
      </c>
      <c r="AN3430" s="4">
        <v>61</v>
      </c>
    </row>
    <row r="3431" spans="28:40" x14ac:dyDescent="0.25">
      <c r="AB3431" s="4">
        <v>3430</v>
      </c>
      <c r="AC3431" s="4" t="s">
        <v>14</v>
      </c>
      <c r="AD3431" s="4" t="s">
        <v>40</v>
      </c>
      <c r="AE3431" s="4" t="s">
        <v>16</v>
      </c>
      <c r="AF3431" s="4" t="s">
        <v>17</v>
      </c>
      <c r="AG3431" s="4" t="s">
        <v>20</v>
      </c>
      <c r="AH3431" s="4" t="s">
        <v>23</v>
      </c>
      <c r="AI3431" s="5">
        <v>7500</v>
      </c>
      <c r="AJ3431" s="4">
        <v>0</v>
      </c>
      <c r="AK3431" s="4">
        <v>14</v>
      </c>
      <c r="AL3431" s="4">
        <v>24</v>
      </c>
      <c r="AM3431" s="4">
        <v>14</v>
      </c>
      <c r="AN3431" s="4">
        <v>52</v>
      </c>
    </row>
    <row r="3432" spans="28:40" x14ac:dyDescent="0.25">
      <c r="AB3432" s="4">
        <v>3431</v>
      </c>
      <c r="AC3432" s="4" t="s">
        <v>14</v>
      </c>
      <c r="AD3432" s="4" t="s">
        <v>42</v>
      </c>
      <c r="AE3432" s="4" t="s">
        <v>16</v>
      </c>
      <c r="AF3432" s="4" t="s">
        <v>17</v>
      </c>
      <c r="AG3432" s="4" t="s">
        <v>20</v>
      </c>
      <c r="AH3432" s="4" t="s">
        <v>23</v>
      </c>
      <c r="AI3432" s="5">
        <v>5600</v>
      </c>
      <c r="AJ3432" s="4">
        <v>0</v>
      </c>
      <c r="AK3432" s="4">
        <v>16</v>
      </c>
      <c r="AL3432" s="4">
        <v>38</v>
      </c>
      <c r="AM3432" s="4">
        <v>7</v>
      </c>
      <c r="AN3432" s="4">
        <v>61</v>
      </c>
    </row>
    <row r="3433" spans="28:40" x14ac:dyDescent="0.25">
      <c r="AB3433" s="4">
        <v>3432</v>
      </c>
      <c r="AC3433" s="4" t="s">
        <v>14</v>
      </c>
      <c r="AD3433" s="4" t="s">
        <v>62</v>
      </c>
      <c r="AE3433" s="4" t="s">
        <v>22</v>
      </c>
      <c r="AF3433" s="4" t="s">
        <v>17</v>
      </c>
      <c r="AG3433" s="4" t="s">
        <v>20</v>
      </c>
      <c r="AH3433" s="4" t="s">
        <v>23</v>
      </c>
      <c r="AI3433" s="5">
        <v>5000</v>
      </c>
      <c r="AJ3433" s="4">
        <v>0</v>
      </c>
      <c r="AK3433" s="4">
        <v>13</v>
      </c>
      <c r="AL3433" s="4">
        <v>20</v>
      </c>
      <c r="AM3433" s="4">
        <v>12</v>
      </c>
      <c r="AN3433" s="4">
        <v>45</v>
      </c>
    </row>
    <row r="3434" spans="28:40" x14ac:dyDescent="0.25">
      <c r="AB3434" s="4">
        <v>3433</v>
      </c>
      <c r="AC3434" s="4" t="s">
        <v>14</v>
      </c>
      <c r="AD3434" s="4" t="s">
        <v>71</v>
      </c>
      <c r="AE3434" s="4" t="s">
        <v>16</v>
      </c>
      <c r="AF3434" s="4" t="s">
        <v>17</v>
      </c>
      <c r="AG3434" s="4" t="s">
        <v>20</v>
      </c>
      <c r="AH3434" s="4" t="s">
        <v>36</v>
      </c>
      <c r="AI3434" s="5">
        <v>12500</v>
      </c>
      <c r="AJ3434" s="4">
        <v>1</v>
      </c>
      <c r="AK3434" s="4">
        <v>13</v>
      </c>
      <c r="AL3434" s="4">
        <v>24</v>
      </c>
      <c r="AM3434" s="4">
        <v>10</v>
      </c>
      <c r="AN3434" s="4">
        <v>47</v>
      </c>
    </row>
    <row r="3435" spans="28:40" x14ac:dyDescent="0.25">
      <c r="AB3435" s="4">
        <v>3434</v>
      </c>
      <c r="AC3435" s="4" t="s">
        <v>14</v>
      </c>
      <c r="AD3435" s="4" t="s">
        <v>31</v>
      </c>
      <c r="AE3435" s="4" t="s">
        <v>16</v>
      </c>
      <c r="AF3435" s="4" t="s">
        <v>17</v>
      </c>
      <c r="AG3435" s="4" t="s">
        <v>20</v>
      </c>
      <c r="AH3435" s="4" t="s">
        <v>23</v>
      </c>
      <c r="AI3435" s="5">
        <v>4500</v>
      </c>
      <c r="AJ3435" s="4">
        <v>0</v>
      </c>
      <c r="AK3435" s="4">
        <v>15</v>
      </c>
      <c r="AL3435" s="4">
        <v>32</v>
      </c>
      <c r="AM3435" s="4">
        <v>5</v>
      </c>
      <c r="AN3435" s="4">
        <v>52</v>
      </c>
    </row>
    <row r="3436" spans="28:40" x14ac:dyDescent="0.25">
      <c r="AB3436" s="4">
        <v>3435</v>
      </c>
      <c r="AC3436" s="4" t="s">
        <v>14</v>
      </c>
      <c r="AD3436" s="4" t="s">
        <v>56</v>
      </c>
      <c r="AE3436" s="4" t="s">
        <v>16</v>
      </c>
      <c r="AF3436" s="4" t="s">
        <v>17</v>
      </c>
      <c r="AG3436" s="4" t="s">
        <v>20</v>
      </c>
      <c r="AH3436" s="4" t="s">
        <v>36</v>
      </c>
      <c r="AI3436" s="5">
        <v>6000</v>
      </c>
      <c r="AJ3436" s="4">
        <v>2</v>
      </c>
      <c r="AK3436" s="4">
        <v>13</v>
      </c>
      <c r="AL3436" s="4">
        <v>24</v>
      </c>
      <c r="AM3436" s="4">
        <v>22</v>
      </c>
      <c r="AN3436" s="4">
        <v>59</v>
      </c>
    </row>
    <row r="3437" spans="28:40" x14ac:dyDescent="0.25">
      <c r="AB3437" s="4">
        <v>3436</v>
      </c>
      <c r="AC3437" s="4" t="s">
        <v>14</v>
      </c>
      <c r="AD3437" s="4" t="s">
        <v>34</v>
      </c>
      <c r="AE3437" s="4" t="s">
        <v>16</v>
      </c>
      <c r="AF3437" s="4" t="s">
        <v>17</v>
      </c>
      <c r="AG3437" s="4" t="s">
        <v>20</v>
      </c>
      <c r="AH3437" s="4" t="s">
        <v>23</v>
      </c>
      <c r="AI3437" s="5">
        <v>10000</v>
      </c>
      <c r="AJ3437" s="4">
        <v>2</v>
      </c>
      <c r="AK3437" s="4">
        <v>12</v>
      </c>
      <c r="AL3437" s="4">
        <v>30</v>
      </c>
      <c r="AM3437" s="4">
        <v>22</v>
      </c>
      <c r="AN3437" s="4">
        <v>64</v>
      </c>
    </row>
    <row r="3438" spans="28:40" x14ac:dyDescent="0.25">
      <c r="AB3438" s="4">
        <v>3437</v>
      </c>
      <c r="AC3438" s="4" t="s">
        <v>20</v>
      </c>
      <c r="AD3438" s="4" t="s">
        <v>24</v>
      </c>
      <c r="AE3438" s="4" t="s">
        <v>16</v>
      </c>
      <c r="AF3438" s="4" t="s">
        <v>17</v>
      </c>
      <c r="AG3438" s="4" t="s">
        <v>20</v>
      </c>
      <c r="AH3438" s="4" t="s">
        <v>23</v>
      </c>
      <c r="AI3438" s="5">
        <v>5000</v>
      </c>
      <c r="AJ3438" s="4">
        <v>0</v>
      </c>
      <c r="AK3438" s="4">
        <v>16</v>
      </c>
      <c r="AL3438" s="4">
        <v>35</v>
      </c>
      <c r="AM3438" s="4">
        <v>27</v>
      </c>
      <c r="AN3438" s="4">
        <v>78</v>
      </c>
    </row>
    <row r="3439" spans="28:40" x14ac:dyDescent="0.25">
      <c r="AB3439" s="4">
        <v>3438</v>
      </c>
      <c r="AC3439" s="4" t="s">
        <v>14</v>
      </c>
      <c r="AD3439" s="4" t="s">
        <v>58</v>
      </c>
      <c r="AE3439" s="4" t="s">
        <v>16</v>
      </c>
      <c r="AF3439" s="4" t="s">
        <v>17</v>
      </c>
      <c r="AG3439" s="4" t="s">
        <v>20</v>
      </c>
      <c r="AH3439" s="4" t="s">
        <v>23</v>
      </c>
      <c r="AI3439" s="5">
        <v>3900</v>
      </c>
      <c r="AJ3439" s="4">
        <v>0</v>
      </c>
      <c r="AK3439" s="4">
        <v>9</v>
      </c>
      <c r="AL3439" s="4">
        <v>20</v>
      </c>
      <c r="AM3439" s="4">
        <v>12</v>
      </c>
      <c r="AN3439" s="4">
        <v>41</v>
      </c>
    </row>
    <row r="3440" spans="28:40" x14ac:dyDescent="0.25">
      <c r="AB3440" s="4">
        <v>3439</v>
      </c>
      <c r="AC3440" s="4" t="s">
        <v>14</v>
      </c>
      <c r="AD3440" s="4" t="s">
        <v>56</v>
      </c>
      <c r="AE3440" s="4" t="s">
        <v>16</v>
      </c>
      <c r="AF3440" s="4" t="s">
        <v>17</v>
      </c>
      <c r="AG3440" s="4" t="s">
        <v>20</v>
      </c>
      <c r="AH3440" s="4" t="s">
        <v>36</v>
      </c>
      <c r="AI3440" s="5">
        <v>9000</v>
      </c>
      <c r="AJ3440" s="4">
        <v>1</v>
      </c>
      <c r="AK3440" s="4">
        <v>13</v>
      </c>
      <c r="AL3440" s="4">
        <v>23</v>
      </c>
      <c r="AM3440" s="4">
        <v>25</v>
      </c>
      <c r="AN3440" s="4">
        <v>61</v>
      </c>
    </row>
    <row r="3441" spans="28:40" x14ac:dyDescent="0.25">
      <c r="AB3441" s="4">
        <v>3440</v>
      </c>
      <c r="AC3441" s="4" t="s">
        <v>14</v>
      </c>
      <c r="AD3441" s="4" t="s">
        <v>51</v>
      </c>
      <c r="AE3441" s="4" t="s">
        <v>22</v>
      </c>
      <c r="AF3441" s="4" t="s">
        <v>17</v>
      </c>
      <c r="AG3441" s="4" t="s">
        <v>20</v>
      </c>
      <c r="AH3441" s="4" t="s">
        <v>23</v>
      </c>
      <c r="AI3441" s="5">
        <v>2000</v>
      </c>
      <c r="AJ3441" s="4">
        <v>0</v>
      </c>
      <c r="AK3441" s="4">
        <v>15</v>
      </c>
      <c r="AL3441" s="4">
        <v>29</v>
      </c>
      <c r="AM3441" s="4">
        <v>15</v>
      </c>
      <c r="AN3441" s="4">
        <v>59</v>
      </c>
    </row>
    <row r="3442" spans="28:40" x14ac:dyDescent="0.25">
      <c r="AB3442" s="4">
        <v>3441</v>
      </c>
      <c r="AC3442" s="4" t="s">
        <v>20</v>
      </c>
      <c r="AD3442" s="4" t="s">
        <v>30</v>
      </c>
      <c r="AE3442" s="4" t="s">
        <v>16</v>
      </c>
      <c r="AF3442" s="4" t="s">
        <v>17</v>
      </c>
      <c r="AG3442" s="4" t="s">
        <v>20</v>
      </c>
      <c r="AH3442" s="4" t="s">
        <v>23</v>
      </c>
      <c r="AI3442" s="5">
        <v>13000</v>
      </c>
      <c r="AJ3442" s="4">
        <v>0</v>
      </c>
      <c r="AK3442" s="4">
        <v>13</v>
      </c>
      <c r="AL3442" s="4">
        <v>19</v>
      </c>
      <c r="AM3442" s="4">
        <v>16</v>
      </c>
      <c r="AN3442" s="4">
        <v>48</v>
      </c>
    </row>
    <row r="3443" spans="28:40" x14ac:dyDescent="0.25">
      <c r="AB3443" s="4">
        <v>3442</v>
      </c>
      <c r="AC3443" s="4" t="s">
        <v>14</v>
      </c>
      <c r="AD3443" s="4" t="s">
        <v>30</v>
      </c>
      <c r="AE3443" s="4" t="s">
        <v>16</v>
      </c>
      <c r="AF3443" s="4" t="s">
        <v>17</v>
      </c>
      <c r="AG3443" s="4" t="s">
        <v>20</v>
      </c>
      <c r="AH3443" s="4" t="s">
        <v>23</v>
      </c>
      <c r="AI3443" s="5">
        <v>9000</v>
      </c>
      <c r="AJ3443" s="4">
        <v>0</v>
      </c>
      <c r="AK3443" s="4">
        <v>16</v>
      </c>
      <c r="AL3443" s="4">
        <v>30</v>
      </c>
      <c r="AM3443" s="4">
        <v>14</v>
      </c>
      <c r="AN3443" s="4">
        <v>60</v>
      </c>
    </row>
    <row r="3444" spans="28:40" x14ac:dyDescent="0.25">
      <c r="AB3444" s="4">
        <v>3443</v>
      </c>
      <c r="AC3444" s="4" t="s">
        <v>14</v>
      </c>
      <c r="AD3444" s="4" t="s">
        <v>38</v>
      </c>
      <c r="AE3444" s="4" t="s">
        <v>16</v>
      </c>
      <c r="AF3444" s="4" t="s">
        <v>17</v>
      </c>
      <c r="AG3444" s="4" t="s">
        <v>20</v>
      </c>
      <c r="AH3444" s="4" t="s">
        <v>36</v>
      </c>
      <c r="AI3444" s="5">
        <v>10000</v>
      </c>
      <c r="AJ3444" s="4">
        <v>2</v>
      </c>
      <c r="AK3444" s="4">
        <v>13</v>
      </c>
      <c r="AL3444" s="4">
        <v>24</v>
      </c>
      <c r="AM3444" s="4">
        <v>24</v>
      </c>
      <c r="AN3444" s="4">
        <v>61</v>
      </c>
    </row>
    <row r="3445" spans="28:40" x14ac:dyDescent="0.25">
      <c r="AB3445" s="4">
        <v>3444</v>
      </c>
      <c r="AC3445" s="4" t="s">
        <v>14</v>
      </c>
      <c r="AD3445" s="4" t="s">
        <v>38</v>
      </c>
      <c r="AE3445" s="4" t="s">
        <v>22</v>
      </c>
      <c r="AF3445" s="4" t="s">
        <v>17</v>
      </c>
      <c r="AG3445" s="4" t="s">
        <v>20</v>
      </c>
      <c r="AH3445" s="4" t="s">
        <v>23</v>
      </c>
      <c r="AI3445" s="5">
        <v>3000</v>
      </c>
      <c r="AJ3445" s="4">
        <v>0</v>
      </c>
      <c r="AK3445" s="4">
        <v>18</v>
      </c>
      <c r="AL3445" s="4">
        <v>30</v>
      </c>
      <c r="AM3445" s="4">
        <v>22</v>
      </c>
      <c r="AN3445" s="4">
        <v>70</v>
      </c>
    </row>
    <row r="3446" spans="28:40" x14ac:dyDescent="0.25">
      <c r="AB3446" s="4">
        <v>3445</v>
      </c>
      <c r="AC3446" s="4" t="s">
        <v>14</v>
      </c>
      <c r="AD3446" s="4" t="s">
        <v>30</v>
      </c>
      <c r="AE3446" s="4" t="s">
        <v>16</v>
      </c>
      <c r="AF3446" s="4" t="s">
        <v>17</v>
      </c>
      <c r="AG3446" s="4" t="s">
        <v>20</v>
      </c>
      <c r="AH3446" s="4" t="s">
        <v>23</v>
      </c>
      <c r="AI3446" s="5">
        <v>7000</v>
      </c>
      <c r="AJ3446" s="4">
        <v>1</v>
      </c>
      <c r="AK3446" s="4">
        <v>13</v>
      </c>
      <c r="AL3446" s="4">
        <v>24</v>
      </c>
      <c r="AM3446" s="4">
        <v>10</v>
      </c>
      <c r="AN3446" s="4">
        <v>47</v>
      </c>
    </row>
    <row r="3447" spans="28:40" x14ac:dyDescent="0.25">
      <c r="AB3447" s="4">
        <v>3446</v>
      </c>
      <c r="AC3447" s="4" t="s">
        <v>14</v>
      </c>
      <c r="AD3447" s="4" t="s">
        <v>30</v>
      </c>
      <c r="AE3447" s="4" t="s">
        <v>16</v>
      </c>
      <c r="AF3447" s="4" t="s">
        <v>17</v>
      </c>
      <c r="AG3447" s="4" t="s">
        <v>20</v>
      </c>
      <c r="AH3447" s="4" t="s">
        <v>23</v>
      </c>
      <c r="AI3447" s="5">
        <v>13000</v>
      </c>
      <c r="AJ3447" s="4">
        <v>0</v>
      </c>
      <c r="AK3447" s="4">
        <v>13</v>
      </c>
      <c r="AL3447" s="4">
        <v>20</v>
      </c>
      <c r="AM3447" s="4">
        <v>11</v>
      </c>
      <c r="AN3447" s="4">
        <v>44</v>
      </c>
    </row>
    <row r="3448" spans="28:40" x14ac:dyDescent="0.25">
      <c r="AB3448" s="4">
        <v>3447</v>
      </c>
      <c r="AC3448" s="4" t="s">
        <v>14</v>
      </c>
      <c r="AD3448" s="4" t="s">
        <v>60</v>
      </c>
      <c r="AE3448" s="4" t="s">
        <v>16</v>
      </c>
      <c r="AF3448" s="4" t="s">
        <v>17</v>
      </c>
      <c r="AG3448" s="4" t="s">
        <v>20</v>
      </c>
      <c r="AH3448" s="4" t="s">
        <v>23</v>
      </c>
      <c r="AI3448" s="5">
        <v>2500</v>
      </c>
      <c r="AJ3448" s="4">
        <v>0</v>
      </c>
      <c r="AK3448" s="4">
        <v>12</v>
      </c>
      <c r="AL3448" s="4">
        <v>23</v>
      </c>
      <c r="AM3448" s="4">
        <v>16</v>
      </c>
      <c r="AN3448" s="4">
        <v>51</v>
      </c>
    </row>
    <row r="3449" spans="28:40" x14ac:dyDescent="0.25">
      <c r="AB3449" s="4">
        <v>3448</v>
      </c>
      <c r="AC3449" s="4" t="s">
        <v>14</v>
      </c>
      <c r="AD3449" s="4" t="s">
        <v>30</v>
      </c>
      <c r="AE3449" s="4" t="s">
        <v>16</v>
      </c>
      <c r="AF3449" s="4" t="s">
        <v>17</v>
      </c>
      <c r="AG3449" s="4" t="s">
        <v>20</v>
      </c>
      <c r="AH3449" s="4" t="s">
        <v>23</v>
      </c>
      <c r="AI3449" s="5">
        <v>6000</v>
      </c>
      <c r="AJ3449" s="4">
        <v>0</v>
      </c>
      <c r="AK3449" s="4">
        <v>13</v>
      </c>
      <c r="AL3449" s="4">
        <v>15</v>
      </c>
      <c r="AM3449" s="4">
        <v>4</v>
      </c>
      <c r="AN3449" s="4">
        <v>32</v>
      </c>
    </row>
    <row r="3450" spans="28:40" x14ac:dyDescent="0.25">
      <c r="AB3450" s="4">
        <v>3449</v>
      </c>
      <c r="AC3450" s="4" t="s">
        <v>14</v>
      </c>
      <c r="AD3450" s="4" t="s">
        <v>30</v>
      </c>
      <c r="AE3450" s="4" t="s">
        <v>16</v>
      </c>
      <c r="AF3450" s="4" t="s">
        <v>17</v>
      </c>
      <c r="AG3450" s="4" t="s">
        <v>20</v>
      </c>
      <c r="AH3450" s="4" t="s">
        <v>23</v>
      </c>
      <c r="AI3450" s="5">
        <v>12000</v>
      </c>
      <c r="AJ3450" s="4">
        <v>0</v>
      </c>
      <c r="AK3450" s="4">
        <v>16</v>
      </c>
      <c r="AL3450" s="4">
        <v>30</v>
      </c>
      <c r="AM3450" s="4">
        <v>18</v>
      </c>
      <c r="AN3450" s="4">
        <v>64</v>
      </c>
    </row>
    <row r="3451" spans="28:40" x14ac:dyDescent="0.25">
      <c r="AB3451" s="4">
        <v>3450</v>
      </c>
      <c r="AC3451" s="4" t="s">
        <v>14</v>
      </c>
      <c r="AD3451" s="4" t="s">
        <v>68</v>
      </c>
      <c r="AE3451" s="4" t="s">
        <v>16</v>
      </c>
      <c r="AF3451" s="4" t="s">
        <v>17</v>
      </c>
      <c r="AG3451" s="4" t="s">
        <v>20</v>
      </c>
      <c r="AH3451" s="4" t="s">
        <v>23</v>
      </c>
      <c r="AI3451" s="5">
        <v>4900</v>
      </c>
      <c r="AJ3451" s="4">
        <v>0</v>
      </c>
      <c r="AK3451" s="4">
        <v>14</v>
      </c>
      <c r="AL3451" s="4">
        <v>30</v>
      </c>
      <c r="AM3451" s="4">
        <v>15</v>
      </c>
      <c r="AN3451" s="4">
        <v>59</v>
      </c>
    </row>
    <row r="3452" spans="28:40" x14ac:dyDescent="0.25">
      <c r="AB3452" s="4">
        <v>3451</v>
      </c>
      <c r="AC3452" s="4" t="s">
        <v>14</v>
      </c>
      <c r="AD3452" s="4" t="s">
        <v>30</v>
      </c>
      <c r="AE3452" s="4" t="s">
        <v>16</v>
      </c>
      <c r="AF3452" s="4" t="s">
        <v>17</v>
      </c>
      <c r="AG3452" s="4" t="s">
        <v>20</v>
      </c>
      <c r="AH3452" s="4" t="s">
        <v>23</v>
      </c>
      <c r="AI3452" s="5">
        <v>5000</v>
      </c>
      <c r="AJ3452" s="4">
        <v>0</v>
      </c>
      <c r="AK3452" s="4">
        <v>13</v>
      </c>
      <c r="AL3452" s="4">
        <v>24</v>
      </c>
      <c r="AM3452" s="4">
        <v>24</v>
      </c>
      <c r="AN3452" s="4">
        <v>61</v>
      </c>
    </row>
    <row r="3453" spans="28:40" x14ac:dyDescent="0.25">
      <c r="AB3453" s="4">
        <v>3452</v>
      </c>
      <c r="AC3453" s="4" t="s">
        <v>14</v>
      </c>
      <c r="AD3453" s="4" t="s">
        <v>31</v>
      </c>
      <c r="AE3453" s="4" t="s">
        <v>16</v>
      </c>
      <c r="AF3453" s="4" t="s">
        <v>17</v>
      </c>
      <c r="AG3453" s="4" t="s">
        <v>20</v>
      </c>
      <c r="AH3453" s="4" t="s">
        <v>23</v>
      </c>
      <c r="AI3453" s="5">
        <v>12000</v>
      </c>
      <c r="AJ3453" s="4">
        <v>0</v>
      </c>
      <c r="AK3453" s="4">
        <v>6</v>
      </c>
      <c r="AL3453" s="4">
        <v>23</v>
      </c>
      <c r="AM3453" s="4">
        <v>11</v>
      </c>
      <c r="AN3453" s="4">
        <v>40</v>
      </c>
    </row>
    <row r="3454" spans="28:40" x14ac:dyDescent="0.25">
      <c r="AB3454" s="4">
        <v>3453</v>
      </c>
      <c r="AC3454" s="4" t="s">
        <v>14</v>
      </c>
      <c r="AD3454" s="4" t="s">
        <v>71</v>
      </c>
      <c r="AE3454" s="4" t="s">
        <v>16</v>
      </c>
      <c r="AF3454" s="4" t="s">
        <v>17</v>
      </c>
      <c r="AG3454" s="4" t="s">
        <v>20</v>
      </c>
      <c r="AH3454" s="4" t="s">
        <v>23</v>
      </c>
      <c r="AI3454" s="5">
        <v>3600</v>
      </c>
      <c r="AJ3454" s="4">
        <v>0</v>
      </c>
      <c r="AK3454" s="4">
        <v>16</v>
      </c>
      <c r="AL3454" s="4">
        <v>21</v>
      </c>
      <c r="AM3454" s="4">
        <v>22</v>
      </c>
      <c r="AN3454" s="4">
        <v>59</v>
      </c>
    </row>
    <row r="3455" spans="28:40" x14ac:dyDescent="0.25">
      <c r="AB3455" s="4">
        <v>3454</v>
      </c>
      <c r="AC3455" s="4" t="s">
        <v>20</v>
      </c>
      <c r="AD3455" s="4" t="s">
        <v>44</v>
      </c>
      <c r="AE3455" s="4" t="s">
        <v>16</v>
      </c>
      <c r="AF3455" s="4" t="s">
        <v>17</v>
      </c>
      <c r="AG3455" s="4" t="s">
        <v>20</v>
      </c>
      <c r="AH3455" s="4" t="s">
        <v>23</v>
      </c>
      <c r="AI3455" s="5">
        <v>12000</v>
      </c>
      <c r="AJ3455" s="4">
        <v>0</v>
      </c>
      <c r="AK3455" s="4">
        <v>12</v>
      </c>
      <c r="AL3455" s="4">
        <v>20</v>
      </c>
      <c r="AM3455" s="4">
        <v>17</v>
      </c>
      <c r="AN3455" s="4">
        <v>49</v>
      </c>
    </row>
    <row r="3456" spans="28:40" x14ac:dyDescent="0.25">
      <c r="AB3456" s="4">
        <v>3455</v>
      </c>
      <c r="AC3456" s="4" t="s">
        <v>14</v>
      </c>
      <c r="AD3456" s="4" t="s">
        <v>44</v>
      </c>
      <c r="AE3456" s="4" t="s">
        <v>16</v>
      </c>
      <c r="AF3456" s="4" t="s">
        <v>17</v>
      </c>
      <c r="AG3456" s="4" t="s">
        <v>20</v>
      </c>
      <c r="AH3456" s="4" t="s">
        <v>36</v>
      </c>
      <c r="AI3456" s="5">
        <v>12000</v>
      </c>
      <c r="AJ3456" s="4">
        <v>2</v>
      </c>
      <c r="AK3456" s="4">
        <v>13</v>
      </c>
      <c r="AL3456" s="4">
        <v>24</v>
      </c>
      <c r="AM3456" s="4">
        <v>15</v>
      </c>
      <c r="AN3456" s="4">
        <v>52</v>
      </c>
    </row>
    <row r="3457" spans="28:40" x14ac:dyDescent="0.25">
      <c r="AB3457" s="4">
        <v>3456</v>
      </c>
      <c r="AC3457" s="4" t="s">
        <v>14</v>
      </c>
      <c r="AD3457" s="4" t="s">
        <v>31</v>
      </c>
      <c r="AE3457" s="4" t="s">
        <v>16</v>
      </c>
      <c r="AF3457" s="4" t="s">
        <v>17</v>
      </c>
      <c r="AG3457" s="4" t="s">
        <v>20</v>
      </c>
      <c r="AH3457" s="4" t="s">
        <v>23</v>
      </c>
      <c r="AI3457" s="5">
        <v>3500</v>
      </c>
      <c r="AJ3457" s="4">
        <v>0</v>
      </c>
      <c r="AK3457" s="4">
        <v>15</v>
      </c>
      <c r="AL3457" s="4">
        <v>31</v>
      </c>
      <c r="AM3457" s="4">
        <v>16</v>
      </c>
      <c r="AN3457" s="4">
        <v>62</v>
      </c>
    </row>
    <row r="3458" spans="28:40" x14ac:dyDescent="0.25">
      <c r="AB3458" s="4">
        <v>3457</v>
      </c>
      <c r="AC3458" s="4" t="s">
        <v>14</v>
      </c>
      <c r="AD3458" s="4" t="s">
        <v>56</v>
      </c>
      <c r="AE3458" s="4" t="s">
        <v>16</v>
      </c>
      <c r="AF3458" s="4" t="s">
        <v>17</v>
      </c>
      <c r="AG3458" s="4" t="s">
        <v>20</v>
      </c>
      <c r="AH3458" s="4" t="s">
        <v>23</v>
      </c>
      <c r="AI3458" s="5">
        <v>12000</v>
      </c>
      <c r="AJ3458" s="4">
        <v>0</v>
      </c>
      <c r="AK3458" s="4">
        <v>15</v>
      </c>
      <c r="AL3458" s="4">
        <v>27</v>
      </c>
      <c r="AM3458" s="4">
        <v>21</v>
      </c>
      <c r="AN3458" s="4">
        <v>63</v>
      </c>
    </row>
    <row r="3459" spans="28:40" x14ac:dyDescent="0.25">
      <c r="AB3459" s="4">
        <v>3458</v>
      </c>
      <c r="AC3459" s="4" t="s">
        <v>14</v>
      </c>
      <c r="AD3459" s="4" t="s">
        <v>56</v>
      </c>
      <c r="AE3459" s="4" t="s">
        <v>16</v>
      </c>
      <c r="AF3459" s="4" t="s">
        <v>17</v>
      </c>
      <c r="AG3459" s="4" t="s">
        <v>20</v>
      </c>
      <c r="AH3459" s="4" t="s">
        <v>36</v>
      </c>
      <c r="AI3459" s="5">
        <v>12000</v>
      </c>
      <c r="AJ3459" s="4">
        <v>3</v>
      </c>
      <c r="AK3459" s="4">
        <v>13</v>
      </c>
      <c r="AL3459" s="4">
        <v>24</v>
      </c>
      <c r="AM3459" s="4">
        <v>27</v>
      </c>
      <c r="AN3459" s="4">
        <v>64</v>
      </c>
    </row>
    <row r="3460" spans="28:40" x14ac:dyDescent="0.25">
      <c r="AB3460" s="4">
        <v>3459</v>
      </c>
      <c r="AC3460" s="4" t="s">
        <v>14</v>
      </c>
      <c r="AD3460" s="4" t="s">
        <v>56</v>
      </c>
      <c r="AE3460" s="4" t="s">
        <v>16</v>
      </c>
      <c r="AF3460" s="4" t="s">
        <v>17</v>
      </c>
      <c r="AG3460" s="4" t="s">
        <v>20</v>
      </c>
      <c r="AH3460" s="4" t="s">
        <v>23</v>
      </c>
      <c r="AI3460" s="5">
        <v>3900</v>
      </c>
      <c r="AJ3460" s="4">
        <v>0</v>
      </c>
      <c r="AK3460" s="4">
        <v>17</v>
      </c>
      <c r="AL3460" s="4">
        <v>31</v>
      </c>
      <c r="AM3460" s="4">
        <v>16</v>
      </c>
      <c r="AN3460" s="4">
        <v>64</v>
      </c>
    </row>
    <row r="3461" spans="28:40" x14ac:dyDescent="0.25">
      <c r="AB3461" s="4">
        <v>3460</v>
      </c>
      <c r="AC3461" s="4" t="s">
        <v>14</v>
      </c>
      <c r="AD3461" s="4" t="s">
        <v>40</v>
      </c>
      <c r="AE3461" s="4" t="s">
        <v>16</v>
      </c>
      <c r="AF3461" s="4" t="s">
        <v>17</v>
      </c>
      <c r="AG3461" s="4" t="s">
        <v>20</v>
      </c>
      <c r="AH3461" s="4" t="s">
        <v>36</v>
      </c>
      <c r="AI3461" s="5">
        <v>12500</v>
      </c>
      <c r="AJ3461" s="4">
        <v>0</v>
      </c>
      <c r="AK3461" s="4">
        <v>13</v>
      </c>
      <c r="AL3461" s="4">
        <v>15</v>
      </c>
      <c r="AM3461" s="4">
        <v>4</v>
      </c>
      <c r="AN3461" s="4">
        <v>32</v>
      </c>
    </row>
    <row r="3462" spans="28:40" x14ac:dyDescent="0.25">
      <c r="AB3462" s="4">
        <v>3461</v>
      </c>
      <c r="AC3462" s="4" t="s">
        <v>14</v>
      </c>
      <c r="AD3462" s="4" t="s">
        <v>30</v>
      </c>
      <c r="AE3462" s="4" t="s">
        <v>16</v>
      </c>
      <c r="AF3462" s="4" t="s">
        <v>17</v>
      </c>
      <c r="AG3462" s="4" t="s">
        <v>20</v>
      </c>
      <c r="AH3462" s="4" t="s">
        <v>23</v>
      </c>
      <c r="AI3462" s="5">
        <v>9000</v>
      </c>
      <c r="AJ3462" s="4">
        <v>0</v>
      </c>
      <c r="AK3462" s="4">
        <v>14</v>
      </c>
      <c r="AL3462" s="4">
        <v>20</v>
      </c>
      <c r="AM3462" s="4">
        <v>16</v>
      </c>
      <c r="AN3462" s="4">
        <v>50</v>
      </c>
    </row>
    <row r="3463" spans="28:40" x14ac:dyDescent="0.25">
      <c r="AB3463" s="4">
        <v>3462</v>
      </c>
      <c r="AC3463" s="4" t="s">
        <v>14</v>
      </c>
      <c r="AD3463" s="4" t="s">
        <v>68</v>
      </c>
      <c r="AE3463" s="4" t="s">
        <v>16</v>
      </c>
      <c r="AF3463" s="4" t="s">
        <v>17</v>
      </c>
      <c r="AG3463" s="4" t="s">
        <v>20</v>
      </c>
      <c r="AH3463" s="4" t="s">
        <v>23</v>
      </c>
      <c r="AI3463" s="5">
        <v>3900</v>
      </c>
      <c r="AJ3463" s="4">
        <v>0</v>
      </c>
      <c r="AK3463" s="4">
        <v>15</v>
      </c>
      <c r="AL3463" s="4">
        <v>30</v>
      </c>
      <c r="AM3463" s="4">
        <v>22</v>
      </c>
      <c r="AN3463" s="4">
        <v>67</v>
      </c>
    </row>
    <row r="3464" spans="28:40" x14ac:dyDescent="0.25">
      <c r="AB3464" s="4">
        <v>3463</v>
      </c>
      <c r="AC3464" s="4" t="s">
        <v>14</v>
      </c>
      <c r="AD3464" s="4" t="s">
        <v>42</v>
      </c>
      <c r="AE3464" s="4" t="s">
        <v>16</v>
      </c>
      <c r="AF3464" s="4" t="s">
        <v>17</v>
      </c>
      <c r="AG3464" s="4" t="s">
        <v>20</v>
      </c>
      <c r="AH3464" s="4" t="s">
        <v>36</v>
      </c>
      <c r="AI3464" s="5">
        <v>7500</v>
      </c>
      <c r="AJ3464" s="4">
        <v>1</v>
      </c>
      <c r="AK3464" s="4">
        <v>13</v>
      </c>
      <c r="AL3464" s="4">
        <v>24</v>
      </c>
      <c r="AM3464" s="4">
        <v>4</v>
      </c>
      <c r="AN3464" s="4">
        <v>41</v>
      </c>
    </row>
    <row r="3465" spans="28:40" x14ac:dyDescent="0.25">
      <c r="AB3465" s="4">
        <v>3464</v>
      </c>
      <c r="AC3465" s="4" t="s">
        <v>14</v>
      </c>
      <c r="AD3465" s="4" t="s">
        <v>30</v>
      </c>
      <c r="AE3465" s="4" t="s">
        <v>16</v>
      </c>
      <c r="AF3465" s="4" t="s">
        <v>17</v>
      </c>
      <c r="AG3465" s="4" t="s">
        <v>20</v>
      </c>
      <c r="AH3465" s="4" t="s">
        <v>23</v>
      </c>
      <c r="AI3465" s="5">
        <v>12000</v>
      </c>
      <c r="AJ3465" s="4">
        <v>0</v>
      </c>
      <c r="AK3465" s="4">
        <v>16</v>
      </c>
      <c r="AL3465" s="4">
        <v>26</v>
      </c>
      <c r="AM3465" s="4">
        <v>14</v>
      </c>
      <c r="AN3465" s="4">
        <v>56</v>
      </c>
    </row>
    <row r="3466" spans="28:40" x14ac:dyDescent="0.25">
      <c r="AB3466" s="4">
        <v>3465</v>
      </c>
      <c r="AC3466" s="4" t="s">
        <v>14</v>
      </c>
      <c r="AD3466" s="4" t="s">
        <v>24</v>
      </c>
      <c r="AE3466" s="4" t="s">
        <v>16</v>
      </c>
      <c r="AF3466" s="4" t="s">
        <v>17</v>
      </c>
      <c r="AG3466" s="4" t="s">
        <v>20</v>
      </c>
      <c r="AH3466" s="4" t="s">
        <v>23</v>
      </c>
      <c r="AI3466" s="5">
        <v>4500</v>
      </c>
      <c r="AJ3466" s="4">
        <v>0</v>
      </c>
      <c r="AK3466" s="4">
        <v>7</v>
      </c>
      <c r="AL3466" s="4">
        <v>7</v>
      </c>
      <c r="AM3466" s="4">
        <v>6</v>
      </c>
      <c r="AN3466" s="4">
        <v>20</v>
      </c>
    </row>
    <row r="3467" spans="28:40" x14ac:dyDescent="0.25">
      <c r="AB3467" s="4">
        <v>3466</v>
      </c>
      <c r="AC3467" s="4" t="s">
        <v>14</v>
      </c>
      <c r="AD3467" s="4" t="s">
        <v>30</v>
      </c>
      <c r="AE3467" s="4" t="s">
        <v>16</v>
      </c>
      <c r="AF3467" s="4" t="s">
        <v>17</v>
      </c>
      <c r="AG3467" s="4" t="s">
        <v>20</v>
      </c>
      <c r="AH3467" s="4" t="s">
        <v>23</v>
      </c>
      <c r="AI3467" s="5">
        <v>12000</v>
      </c>
      <c r="AJ3467" s="4">
        <v>0</v>
      </c>
      <c r="AK3467" s="4">
        <v>14</v>
      </c>
      <c r="AL3467" s="4">
        <v>23</v>
      </c>
      <c r="AM3467" s="4">
        <v>11</v>
      </c>
      <c r="AN3467" s="4">
        <v>48</v>
      </c>
    </row>
    <row r="3468" spans="28:40" x14ac:dyDescent="0.25">
      <c r="AB3468" s="4">
        <v>3467</v>
      </c>
      <c r="AC3468" s="4" t="s">
        <v>14</v>
      </c>
      <c r="AD3468" s="4" t="s">
        <v>30</v>
      </c>
      <c r="AE3468" s="4" t="s">
        <v>16</v>
      </c>
      <c r="AF3468" s="4" t="s">
        <v>17</v>
      </c>
      <c r="AG3468" s="4" t="s">
        <v>20</v>
      </c>
      <c r="AH3468" s="4" t="s">
        <v>36</v>
      </c>
      <c r="AI3468" s="5">
        <v>12000</v>
      </c>
      <c r="AJ3468" s="4">
        <v>3</v>
      </c>
      <c r="AK3468" s="4">
        <v>13</v>
      </c>
      <c r="AL3468" s="4">
        <v>34</v>
      </c>
      <c r="AM3468" s="4">
        <v>23</v>
      </c>
      <c r="AN3468" s="4">
        <v>70</v>
      </c>
    </row>
    <row r="3469" spans="28:40" x14ac:dyDescent="0.25">
      <c r="AB3469" s="4">
        <v>3468</v>
      </c>
      <c r="AC3469" s="4" t="s">
        <v>14</v>
      </c>
      <c r="AD3469" s="4" t="s">
        <v>29</v>
      </c>
      <c r="AE3469" s="4" t="s">
        <v>16</v>
      </c>
      <c r="AF3469" s="4" t="s">
        <v>17</v>
      </c>
      <c r="AG3469" s="4" t="s">
        <v>20</v>
      </c>
      <c r="AH3469" s="4" t="s">
        <v>23</v>
      </c>
      <c r="AI3469" s="5">
        <v>3600</v>
      </c>
      <c r="AJ3469" s="4">
        <v>0</v>
      </c>
      <c r="AK3469" s="4">
        <v>19</v>
      </c>
      <c r="AL3469" s="4">
        <v>31</v>
      </c>
      <c r="AM3469" s="4">
        <v>16</v>
      </c>
      <c r="AN3469" s="4">
        <v>66</v>
      </c>
    </row>
    <row r="3470" spans="28:40" x14ac:dyDescent="0.25">
      <c r="AB3470" s="4">
        <v>3469</v>
      </c>
      <c r="AC3470" s="4" t="s">
        <v>14</v>
      </c>
      <c r="AD3470" s="4" t="s">
        <v>56</v>
      </c>
      <c r="AE3470" s="4" t="s">
        <v>16</v>
      </c>
      <c r="AF3470" s="4" t="s">
        <v>17</v>
      </c>
      <c r="AG3470" s="4" t="s">
        <v>20</v>
      </c>
      <c r="AH3470" s="4" t="s">
        <v>36</v>
      </c>
      <c r="AI3470" s="5">
        <v>10000</v>
      </c>
      <c r="AJ3470" s="4">
        <v>2</v>
      </c>
      <c r="AK3470" s="4">
        <v>11</v>
      </c>
      <c r="AL3470" s="4">
        <v>19</v>
      </c>
      <c r="AM3470" s="4">
        <v>4</v>
      </c>
      <c r="AN3470" s="4">
        <v>34</v>
      </c>
    </row>
    <row r="3471" spans="28:40" x14ac:dyDescent="0.25">
      <c r="AB3471" s="4">
        <v>3470</v>
      </c>
      <c r="AC3471" s="4" t="s">
        <v>14</v>
      </c>
      <c r="AD3471" s="4" t="s">
        <v>30</v>
      </c>
      <c r="AE3471" s="4" t="s">
        <v>16</v>
      </c>
      <c r="AF3471" s="4" t="s">
        <v>17</v>
      </c>
      <c r="AG3471" s="4" t="s">
        <v>20</v>
      </c>
      <c r="AH3471" s="4" t="s">
        <v>23</v>
      </c>
      <c r="AI3471" s="5">
        <v>12000</v>
      </c>
      <c r="AJ3471" s="4">
        <v>0</v>
      </c>
      <c r="AK3471" s="4">
        <v>16</v>
      </c>
      <c r="AL3471" s="4">
        <v>27</v>
      </c>
      <c r="AM3471" s="4">
        <v>16</v>
      </c>
      <c r="AN3471" s="4">
        <v>59</v>
      </c>
    </row>
    <row r="3472" spans="28:40" x14ac:dyDescent="0.25">
      <c r="AB3472" s="4">
        <v>3471</v>
      </c>
      <c r="AC3472" s="4" t="s">
        <v>14</v>
      </c>
      <c r="AD3472" s="4" t="s">
        <v>29</v>
      </c>
      <c r="AE3472" s="4" t="s">
        <v>16</v>
      </c>
      <c r="AF3472" s="4" t="s">
        <v>17</v>
      </c>
      <c r="AG3472" s="4" t="s">
        <v>20</v>
      </c>
      <c r="AH3472" s="4" t="s">
        <v>23</v>
      </c>
      <c r="AI3472" s="5">
        <v>3100</v>
      </c>
      <c r="AJ3472" s="4">
        <v>0</v>
      </c>
      <c r="AK3472" s="4">
        <v>22</v>
      </c>
      <c r="AL3472" s="4">
        <v>34</v>
      </c>
      <c r="AM3472" s="4">
        <v>23.5</v>
      </c>
      <c r="AN3472" s="4">
        <v>80</v>
      </c>
    </row>
    <row r="3473" spans="28:40" x14ac:dyDescent="0.25">
      <c r="AB3473" s="4">
        <v>3472</v>
      </c>
      <c r="AC3473" s="4" t="s">
        <v>14</v>
      </c>
      <c r="AD3473" s="4" t="s">
        <v>31</v>
      </c>
      <c r="AE3473" s="4" t="s">
        <v>16</v>
      </c>
      <c r="AF3473" s="4" t="s">
        <v>17</v>
      </c>
      <c r="AG3473" s="4" t="s">
        <v>20</v>
      </c>
      <c r="AH3473" s="4" t="s">
        <v>36</v>
      </c>
      <c r="AI3473" s="5">
        <v>7000</v>
      </c>
      <c r="AJ3473" s="4">
        <v>1</v>
      </c>
      <c r="AK3473" s="4">
        <v>6</v>
      </c>
      <c r="AL3473" s="4">
        <v>20</v>
      </c>
      <c r="AM3473" s="4">
        <v>15</v>
      </c>
      <c r="AN3473" s="4">
        <v>41</v>
      </c>
    </row>
    <row r="3474" spans="28:40" x14ac:dyDescent="0.25">
      <c r="AB3474" s="4">
        <v>3473</v>
      </c>
      <c r="AC3474" s="4" t="s">
        <v>20</v>
      </c>
      <c r="AD3474" s="4" t="s">
        <v>42</v>
      </c>
      <c r="AE3474" s="4" t="s">
        <v>16</v>
      </c>
      <c r="AF3474" s="4" t="s">
        <v>17</v>
      </c>
      <c r="AG3474" s="4" t="s">
        <v>20</v>
      </c>
      <c r="AH3474" s="4" t="s">
        <v>23</v>
      </c>
      <c r="AI3474" s="5">
        <v>3500</v>
      </c>
      <c r="AJ3474" s="4">
        <v>0</v>
      </c>
      <c r="AK3474" s="4">
        <v>17</v>
      </c>
      <c r="AL3474" s="4">
        <v>33</v>
      </c>
      <c r="AM3474" s="4">
        <v>14</v>
      </c>
      <c r="AN3474" s="4">
        <v>64</v>
      </c>
    </row>
    <row r="3475" spans="28:40" x14ac:dyDescent="0.25">
      <c r="AB3475" s="4">
        <v>3474</v>
      </c>
      <c r="AC3475" s="4" t="s">
        <v>14</v>
      </c>
      <c r="AD3475" s="4" t="s">
        <v>51</v>
      </c>
      <c r="AE3475" s="4" t="s">
        <v>16</v>
      </c>
      <c r="AF3475" s="4" t="s">
        <v>17</v>
      </c>
      <c r="AG3475" s="4" t="s">
        <v>20</v>
      </c>
      <c r="AH3475" s="4" t="s">
        <v>36</v>
      </c>
      <c r="AI3475" s="5">
        <v>6500</v>
      </c>
      <c r="AJ3475" s="4">
        <v>1</v>
      </c>
      <c r="AK3475" s="4">
        <v>8</v>
      </c>
      <c r="AL3475" s="4">
        <v>20</v>
      </c>
      <c r="AM3475" s="4">
        <v>15</v>
      </c>
      <c r="AN3475" s="4">
        <v>43</v>
      </c>
    </row>
    <row r="3476" spans="28:40" x14ac:dyDescent="0.25">
      <c r="AB3476" s="4">
        <v>3475</v>
      </c>
      <c r="AC3476" s="4" t="s">
        <v>20</v>
      </c>
      <c r="AD3476" s="4" t="s">
        <v>30</v>
      </c>
      <c r="AE3476" s="4" t="s">
        <v>16</v>
      </c>
      <c r="AF3476" s="4" t="s">
        <v>17</v>
      </c>
      <c r="AG3476" s="4" t="s">
        <v>20</v>
      </c>
      <c r="AH3476" s="4" t="s">
        <v>23</v>
      </c>
      <c r="AI3476" s="5">
        <v>13000</v>
      </c>
      <c r="AJ3476" s="4">
        <v>0</v>
      </c>
      <c r="AK3476" s="4">
        <v>15</v>
      </c>
      <c r="AL3476" s="4">
        <v>30</v>
      </c>
      <c r="AM3476" s="4">
        <v>12</v>
      </c>
      <c r="AN3476" s="4">
        <v>57</v>
      </c>
    </row>
    <row r="3477" spans="28:40" x14ac:dyDescent="0.25">
      <c r="AB3477" s="4">
        <v>3476</v>
      </c>
      <c r="AC3477" s="4" t="s">
        <v>14</v>
      </c>
      <c r="AD3477" s="4" t="s">
        <v>51</v>
      </c>
      <c r="AE3477" s="4" t="s">
        <v>16</v>
      </c>
      <c r="AF3477" s="4" t="s">
        <v>17</v>
      </c>
      <c r="AG3477" s="4" t="s">
        <v>20</v>
      </c>
      <c r="AH3477" s="4" t="s">
        <v>23</v>
      </c>
      <c r="AI3477" s="5">
        <v>3000</v>
      </c>
      <c r="AJ3477" s="4">
        <v>0</v>
      </c>
      <c r="AK3477" s="4">
        <v>18</v>
      </c>
      <c r="AL3477" s="4">
        <v>30</v>
      </c>
      <c r="AM3477" s="4">
        <v>22</v>
      </c>
      <c r="AN3477" s="4">
        <v>70</v>
      </c>
    </row>
    <row r="3478" spans="28:40" x14ac:dyDescent="0.25">
      <c r="AB3478" s="4">
        <v>3477</v>
      </c>
      <c r="AC3478" s="4" t="s">
        <v>14</v>
      </c>
      <c r="AD3478" s="4" t="s">
        <v>31</v>
      </c>
      <c r="AE3478" s="4" t="s">
        <v>16</v>
      </c>
      <c r="AF3478" s="4" t="s">
        <v>17</v>
      </c>
      <c r="AG3478" s="4" t="s">
        <v>20</v>
      </c>
      <c r="AH3478" s="4" t="s">
        <v>23</v>
      </c>
      <c r="AI3478" s="5">
        <v>6000</v>
      </c>
      <c r="AJ3478" s="4">
        <v>1</v>
      </c>
      <c r="AK3478" s="4">
        <v>6</v>
      </c>
      <c r="AL3478" s="4">
        <v>26</v>
      </c>
      <c r="AM3478" s="4">
        <v>15</v>
      </c>
      <c r="AN3478" s="4">
        <v>47</v>
      </c>
    </row>
    <row r="3479" spans="28:40" x14ac:dyDescent="0.25">
      <c r="AB3479" s="4">
        <v>3478</v>
      </c>
      <c r="AC3479" s="4" t="s">
        <v>14</v>
      </c>
      <c r="AD3479" s="4" t="s">
        <v>30</v>
      </c>
      <c r="AE3479" s="4" t="s">
        <v>16</v>
      </c>
      <c r="AF3479" s="4" t="s">
        <v>17</v>
      </c>
      <c r="AG3479" s="4" t="s">
        <v>20</v>
      </c>
      <c r="AH3479" s="4" t="s">
        <v>23</v>
      </c>
      <c r="AI3479" s="5">
        <v>12000</v>
      </c>
      <c r="AJ3479" s="4">
        <v>0</v>
      </c>
      <c r="AK3479" s="4">
        <v>13</v>
      </c>
      <c r="AL3479" s="4">
        <v>30</v>
      </c>
      <c r="AM3479" s="4">
        <v>13</v>
      </c>
      <c r="AN3479" s="4">
        <v>56</v>
      </c>
    </row>
    <row r="3480" spans="28:40" x14ac:dyDescent="0.25">
      <c r="AB3480" s="4">
        <v>3479</v>
      </c>
      <c r="AC3480" s="4" t="s">
        <v>20</v>
      </c>
      <c r="AD3480" s="4" t="s">
        <v>42</v>
      </c>
      <c r="AE3480" s="4" t="s">
        <v>16</v>
      </c>
      <c r="AF3480" s="4" t="s">
        <v>17</v>
      </c>
      <c r="AG3480" s="4" t="s">
        <v>20</v>
      </c>
      <c r="AH3480" s="4" t="s">
        <v>23</v>
      </c>
      <c r="AI3480" s="5">
        <v>4200</v>
      </c>
      <c r="AJ3480" s="4">
        <v>0</v>
      </c>
      <c r="AK3480" s="4">
        <v>23</v>
      </c>
      <c r="AL3480" s="4">
        <v>34</v>
      </c>
      <c r="AM3480" s="4">
        <v>9</v>
      </c>
      <c r="AN3480" s="4">
        <v>66</v>
      </c>
    </row>
    <row r="3481" spans="28:40" x14ac:dyDescent="0.25">
      <c r="AB3481" s="4">
        <v>3480</v>
      </c>
      <c r="AC3481" s="4" t="s">
        <v>14</v>
      </c>
      <c r="AD3481" s="4" t="s">
        <v>37</v>
      </c>
      <c r="AE3481" s="4" t="s">
        <v>16</v>
      </c>
      <c r="AF3481" s="4" t="s">
        <v>17</v>
      </c>
      <c r="AG3481" s="4" t="s">
        <v>20</v>
      </c>
      <c r="AH3481" s="4" t="s">
        <v>23</v>
      </c>
      <c r="AI3481" s="5">
        <v>5600</v>
      </c>
      <c r="AJ3481" s="4">
        <v>0</v>
      </c>
      <c r="AK3481" s="4">
        <v>8</v>
      </c>
      <c r="AL3481" s="4">
        <v>19</v>
      </c>
      <c r="AM3481" s="4">
        <v>13</v>
      </c>
      <c r="AN3481" s="4">
        <v>40</v>
      </c>
    </row>
    <row r="3482" spans="28:40" x14ac:dyDescent="0.25">
      <c r="AB3482" s="4">
        <v>3481</v>
      </c>
      <c r="AC3482" s="4" t="s">
        <v>14</v>
      </c>
      <c r="AD3482" s="4" t="s">
        <v>40</v>
      </c>
      <c r="AE3482" s="4" t="s">
        <v>16</v>
      </c>
      <c r="AF3482" s="4" t="s">
        <v>17</v>
      </c>
      <c r="AG3482" s="4" t="s">
        <v>20</v>
      </c>
      <c r="AH3482" s="4" t="s">
        <v>23</v>
      </c>
      <c r="AI3482" s="5">
        <v>3500</v>
      </c>
      <c r="AJ3482" s="4">
        <v>0</v>
      </c>
      <c r="AK3482" s="4">
        <v>18</v>
      </c>
      <c r="AL3482" s="4">
        <v>34</v>
      </c>
      <c r="AM3482" s="4">
        <v>8</v>
      </c>
      <c r="AN3482" s="4">
        <v>60</v>
      </c>
    </row>
    <row r="3483" spans="28:40" x14ac:dyDescent="0.25">
      <c r="AB3483" s="4">
        <v>3482</v>
      </c>
      <c r="AC3483" s="4" t="s">
        <v>14</v>
      </c>
      <c r="AD3483" s="4" t="s">
        <v>37</v>
      </c>
      <c r="AE3483" s="4" t="s">
        <v>16</v>
      </c>
      <c r="AF3483" s="4" t="s">
        <v>17</v>
      </c>
      <c r="AG3483" s="4" t="s">
        <v>20</v>
      </c>
      <c r="AH3483" s="4" t="s">
        <v>23</v>
      </c>
      <c r="AI3483" s="5">
        <v>4800</v>
      </c>
      <c r="AJ3483" s="4">
        <v>0</v>
      </c>
      <c r="AK3483" s="4">
        <v>13</v>
      </c>
      <c r="AL3483" s="4">
        <v>19</v>
      </c>
      <c r="AM3483" s="4">
        <v>13</v>
      </c>
      <c r="AN3483" s="4">
        <v>45</v>
      </c>
    </row>
    <row r="3484" spans="28:40" x14ac:dyDescent="0.25">
      <c r="AB3484" s="4">
        <v>3483</v>
      </c>
      <c r="AC3484" s="4" t="s">
        <v>14</v>
      </c>
      <c r="AD3484" s="4" t="s">
        <v>75</v>
      </c>
      <c r="AE3484" s="4" t="s">
        <v>16</v>
      </c>
      <c r="AF3484" s="4" t="s">
        <v>17</v>
      </c>
      <c r="AG3484" s="4" t="s">
        <v>20</v>
      </c>
      <c r="AH3484" s="4" t="s">
        <v>23</v>
      </c>
      <c r="AI3484" s="5">
        <v>14000</v>
      </c>
      <c r="AJ3484" s="4">
        <v>0</v>
      </c>
      <c r="AK3484" s="4">
        <v>14</v>
      </c>
      <c r="AL3484" s="4">
        <v>30</v>
      </c>
      <c r="AM3484" s="4">
        <v>14</v>
      </c>
      <c r="AN3484" s="4">
        <v>58</v>
      </c>
    </row>
    <row r="3485" spans="28:40" x14ac:dyDescent="0.25">
      <c r="AB3485" s="4">
        <v>3484</v>
      </c>
      <c r="AC3485" s="4" t="s">
        <v>14</v>
      </c>
      <c r="AD3485" s="4" t="s">
        <v>24</v>
      </c>
      <c r="AE3485" s="4" t="s">
        <v>16</v>
      </c>
      <c r="AF3485" s="4" t="s">
        <v>17</v>
      </c>
      <c r="AG3485" s="4" t="s">
        <v>20</v>
      </c>
      <c r="AH3485" s="4" t="s">
        <v>23</v>
      </c>
      <c r="AI3485" s="5">
        <v>4200</v>
      </c>
      <c r="AJ3485" s="4">
        <v>0</v>
      </c>
      <c r="AK3485" s="4">
        <v>21</v>
      </c>
      <c r="AL3485" s="4">
        <v>33</v>
      </c>
      <c r="AM3485" s="4">
        <v>8</v>
      </c>
      <c r="AN3485" s="4">
        <v>62</v>
      </c>
    </row>
    <row r="3486" spans="28:40" x14ac:dyDescent="0.25">
      <c r="AB3486" s="4">
        <v>3485</v>
      </c>
      <c r="AC3486" s="4" t="s">
        <v>14</v>
      </c>
      <c r="AD3486" s="4" t="s">
        <v>56</v>
      </c>
      <c r="AE3486" s="4" t="s">
        <v>16</v>
      </c>
      <c r="AF3486" s="4" t="s">
        <v>17</v>
      </c>
      <c r="AG3486" s="4" t="s">
        <v>20</v>
      </c>
      <c r="AH3486" s="4" t="s">
        <v>23</v>
      </c>
      <c r="AI3486" s="5">
        <v>13000</v>
      </c>
      <c r="AJ3486" s="4">
        <v>0</v>
      </c>
      <c r="AK3486" s="4">
        <v>14</v>
      </c>
      <c r="AL3486" s="4">
        <v>17</v>
      </c>
      <c r="AM3486" s="4">
        <v>9</v>
      </c>
      <c r="AN3486" s="4">
        <v>40</v>
      </c>
    </row>
    <row r="3487" spans="28:40" x14ac:dyDescent="0.25">
      <c r="AB3487" s="4">
        <v>3486</v>
      </c>
      <c r="AC3487" s="4" t="s">
        <v>14</v>
      </c>
      <c r="AD3487" s="4" t="s">
        <v>42</v>
      </c>
      <c r="AE3487" s="4" t="s">
        <v>16</v>
      </c>
      <c r="AF3487" s="4" t="s">
        <v>17</v>
      </c>
      <c r="AG3487" s="4" t="s">
        <v>20</v>
      </c>
      <c r="AH3487" s="4" t="s">
        <v>23</v>
      </c>
      <c r="AI3487" s="5">
        <v>5000</v>
      </c>
      <c r="AJ3487" s="4">
        <v>1</v>
      </c>
      <c r="AK3487" s="4">
        <v>10</v>
      </c>
      <c r="AL3487" s="4">
        <v>23</v>
      </c>
      <c r="AM3487" s="4">
        <v>22</v>
      </c>
      <c r="AN3487" s="4">
        <v>55</v>
      </c>
    </row>
    <row r="3488" spans="28:40" x14ac:dyDescent="0.25">
      <c r="AB3488" s="4">
        <v>3487</v>
      </c>
      <c r="AC3488" s="4" t="s">
        <v>14</v>
      </c>
      <c r="AD3488" s="4" t="s">
        <v>29</v>
      </c>
      <c r="AE3488" s="4" t="s">
        <v>16</v>
      </c>
      <c r="AF3488" s="4" t="s">
        <v>17</v>
      </c>
      <c r="AG3488" s="4" t="s">
        <v>20</v>
      </c>
      <c r="AH3488" s="4" t="s">
        <v>23</v>
      </c>
      <c r="AI3488" s="5">
        <v>3900</v>
      </c>
      <c r="AJ3488" s="4">
        <v>0</v>
      </c>
      <c r="AK3488" s="4">
        <v>24</v>
      </c>
      <c r="AL3488" s="4">
        <v>34</v>
      </c>
      <c r="AM3488" s="4">
        <v>8</v>
      </c>
      <c r="AN3488" s="4">
        <v>66</v>
      </c>
    </row>
    <row r="3489" spans="28:40" x14ac:dyDescent="0.25">
      <c r="AB3489" s="4">
        <v>3488</v>
      </c>
      <c r="AC3489" s="4" t="s">
        <v>14</v>
      </c>
      <c r="AD3489" s="4" t="s">
        <v>55</v>
      </c>
      <c r="AE3489" s="4" t="s">
        <v>16</v>
      </c>
      <c r="AF3489" s="4" t="s">
        <v>17</v>
      </c>
      <c r="AG3489" s="4" t="s">
        <v>20</v>
      </c>
      <c r="AH3489" s="4" t="s">
        <v>23</v>
      </c>
      <c r="AI3489" s="5">
        <v>8500</v>
      </c>
      <c r="AJ3489" s="4">
        <v>0</v>
      </c>
      <c r="AK3489" s="4">
        <v>14</v>
      </c>
      <c r="AL3489" s="4">
        <v>9</v>
      </c>
      <c r="AM3489" s="4">
        <v>3</v>
      </c>
      <c r="AN3489" s="4">
        <v>26</v>
      </c>
    </row>
    <row r="3490" spans="28:40" x14ac:dyDescent="0.25">
      <c r="AB3490" s="4">
        <v>3489</v>
      </c>
      <c r="AC3490" s="4" t="s">
        <v>14</v>
      </c>
      <c r="AD3490" s="4" t="s">
        <v>44</v>
      </c>
      <c r="AE3490" s="4" t="s">
        <v>22</v>
      </c>
      <c r="AF3490" s="4" t="s">
        <v>17</v>
      </c>
      <c r="AG3490" s="4" t="s">
        <v>20</v>
      </c>
      <c r="AH3490" s="4" t="s">
        <v>23</v>
      </c>
      <c r="AI3490" s="5">
        <v>7000</v>
      </c>
      <c r="AJ3490" s="4">
        <v>1</v>
      </c>
      <c r="AK3490" s="4">
        <v>13</v>
      </c>
      <c r="AL3490" s="4">
        <v>35</v>
      </c>
      <c r="AM3490" s="4">
        <v>16</v>
      </c>
      <c r="AN3490" s="4">
        <v>64</v>
      </c>
    </row>
    <row r="3491" spans="28:40" x14ac:dyDescent="0.25">
      <c r="AB3491" s="4">
        <v>3490</v>
      </c>
      <c r="AC3491" s="4" t="s">
        <v>14</v>
      </c>
      <c r="AD3491" s="4" t="s">
        <v>42</v>
      </c>
      <c r="AE3491" s="4" t="s">
        <v>16</v>
      </c>
      <c r="AF3491" s="4" t="s">
        <v>17</v>
      </c>
      <c r="AG3491" s="4" t="s">
        <v>20</v>
      </c>
      <c r="AH3491" s="4" t="s">
        <v>23</v>
      </c>
      <c r="AI3491" s="5">
        <v>3900</v>
      </c>
      <c r="AJ3491" s="4">
        <v>0</v>
      </c>
      <c r="AK3491" s="4">
        <v>22</v>
      </c>
      <c r="AL3491" s="4">
        <v>27</v>
      </c>
      <c r="AM3491" s="4">
        <v>7</v>
      </c>
      <c r="AN3491" s="4">
        <v>56</v>
      </c>
    </row>
    <row r="3492" spans="28:40" x14ac:dyDescent="0.25">
      <c r="AB3492" s="4">
        <v>3491</v>
      </c>
      <c r="AC3492" s="4" t="s">
        <v>14</v>
      </c>
      <c r="AD3492" s="4" t="s">
        <v>71</v>
      </c>
      <c r="AE3492" s="4" t="s">
        <v>16</v>
      </c>
      <c r="AF3492" s="4" t="s">
        <v>17</v>
      </c>
      <c r="AG3492" s="4" t="s">
        <v>20</v>
      </c>
      <c r="AH3492" s="4" t="s">
        <v>23</v>
      </c>
      <c r="AI3492" s="5">
        <v>16000</v>
      </c>
      <c r="AJ3492" s="4">
        <v>0</v>
      </c>
      <c r="AK3492" s="4">
        <v>12</v>
      </c>
      <c r="AL3492" s="4">
        <v>31</v>
      </c>
      <c r="AM3492" s="4">
        <v>11</v>
      </c>
      <c r="AN3492" s="4">
        <v>54</v>
      </c>
    </row>
    <row r="3493" spans="28:40" x14ac:dyDescent="0.25">
      <c r="AB3493" s="4">
        <v>3492</v>
      </c>
      <c r="AC3493" s="4" t="s">
        <v>14</v>
      </c>
      <c r="AD3493" s="4" t="s">
        <v>31</v>
      </c>
      <c r="AE3493" s="4" t="s">
        <v>53</v>
      </c>
      <c r="AF3493" s="4" t="s">
        <v>17</v>
      </c>
      <c r="AG3493" s="4" t="s">
        <v>20</v>
      </c>
      <c r="AH3493" s="4" t="s">
        <v>23</v>
      </c>
      <c r="AI3493" s="5">
        <v>6000</v>
      </c>
      <c r="AJ3493" s="4">
        <v>1</v>
      </c>
      <c r="AK3493" s="4">
        <v>11</v>
      </c>
      <c r="AL3493" s="4">
        <v>24</v>
      </c>
      <c r="AM3493" s="4">
        <v>22</v>
      </c>
      <c r="AN3493" s="4">
        <v>57</v>
      </c>
    </row>
    <row r="3494" spans="28:40" x14ac:dyDescent="0.25">
      <c r="AB3494" s="4">
        <v>3493</v>
      </c>
      <c r="AC3494" s="4" t="s">
        <v>14</v>
      </c>
      <c r="AD3494" s="4" t="s">
        <v>42</v>
      </c>
      <c r="AE3494" s="4" t="s">
        <v>16</v>
      </c>
      <c r="AF3494" s="4" t="s">
        <v>17</v>
      </c>
      <c r="AG3494" s="4" t="s">
        <v>20</v>
      </c>
      <c r="AH3494" s="4" t="s">
        <v>23</v>
      </c>
      <c r="AI3494" s="5">
        <v>3600</v>
      </c>
      <c r="AJ3494" s="4">
        <v>0</v>
      </c>
      <c r="AK3494" s="4">
        <v>14</v>
      </c>
      <c r="AL3494" s="4">
        <v>34</v>
      </c>
      <c r="AM3494" s="4">
        <v>23</v>
      </c>
      <c r="AN3494" s="4">
        <v>71</v>
      </c>
    </row>
    <row r="3495" spans="28:40" x14ac:dyDescent="0.25">
      <c r="AB3495" s="4">
        <v>3494</v>
      </c>
      <c r="AC3495" s="4" t="s">
        <v>14</v>
      </c>
      <c r="AD3495" s="4" t="s">
        <v>31</v>
      </c>
      <c r="AE3495" s="4" t="s">
        <v>16</v>
      </c>
      <c r="AF3495" s="4" t="s">
        <v>17</v>
      </c>
      <c r="AG3495" s="4" t="s">
        <v>20</v>
      </c>
      <c r="AH3495" s="4" t="s">
        <v>23</v>
      </c>
      <c r="AI3495" s="5">
        <v>8500</v>
      </c>
      <c r="AJ3495" s="4">
        <v>0</v>
      </c>
      <c r="AK3495" s="4">
        <v>13</v>
      </c>
      <c r="AL3495" s="4">
        <v>17</v>
      </c>
      <c r="AM3495" s="4">
        <v>14</v>
      </c>
      <c r="AN3495" s="4">
        <v>44</v>
      </c>
    </row>
    <row r="3496" spans="28:40" x14ac:dyDescent="0.25">
      <c r="AB3496" s="4">
        <v>3495</v>
      </c>
      <c r="AC3496" s="4" t="s">
        <v>14</v>
      </c>
      <c r="AD3496" s="4" t="s">
        <v>40</v>
      </c>
      <c r="AE3496" s="4" t="s">
        <v>16</v>
      </c>
      <c r="AF3496" s="4" t="s">
        <v>17</v>
      </c>
      <c r="AG3496" s="4" t="s">
        <v>20</v>
      </c>
      <c r="AH3496" s="4" t="s">
        <v>23</v>
      </c>
      <c r="AI3496" s="5">
        <v>7000</v>
      </c>
      <c r="AJ3496" s="4">
        <v>1</v>
      </c>
      <c r="AK3496" s="4">
        <v>14</v>
      </c>
      <c r="AL3496" s="4">
        <v>28</v>
      </c>
      <c r="AM3496" s="4">
        <v>16</v>
      </c>
      <c r="AN3496" s="4">
        <v>58</v>
      </c>
    </row>
    <row r="3497" spans="28:40" x14ac:dyDescent="0.25">
      <c r="AB3497" s="4">
        <v>3496</v>
      </c>
      <c r="AC3497" s="4" t="s">
        <v>14</v>
      </c>
      <c r="AD3497" s="4" t="s">
        <v>44</v>
      </c>
      <c r="AE3497" s="4" t="s">
        <v>16</v>
      </c>
      <c r="AF3497" s="4" t="s">
        <v>17</v>
      </c>
      <c r="AG3497" s="4" t="s">
        <v>20</v>
      </c>
      <c r="AH3497" s="4" t="s">
        <v>23</v>
      </c>
      <c r="AI3497" s="5">
        <v>3000</v>
      </c>
      <c r="AJ3497" s="4">
        <v>0</v>
      </c>
      <c r="AK3497" s="4">
        <v>15</v>
      </c>
      <c r="AL3497" s="4">
        <v>33</v>
      </c>
      <c r="AM3497" s="4">
        <v>7</v>
      </c>
      <c r="AN3497" s="4">
        <v>55</v>
      </c>
    </row>
    <row r="3498" spans="28:40" x14ac:dyDescent="0.25">
      <c r="AB3498" s="4">
        <v>3497</v>
      </c>
      <c r="AC3498" s="4" t="s">
        <v>20</v>
      </c>
      <c r="AD3498" s="4" t="s">
        <v>75</v>
      </c>
      <c r="AE3498" s="4" t="s">
        <v>22</v>
      </c>
      <c r="AF3498" s="4" t="s">
        <v>17</v>
      </c>
      <c r="AG3498" s="4" t="s">
        <v>20</v>
      </c>
      <c r="AH3498" s="4" t="s">
        <v>23</v>
      </c>
      <c r="AI3498" s="5">
        <v>6000</v>
      </c>
      <c r="AJ3498" s="4">
        <v>0</v>
      </c>
      <c r="AK3498" s="4">
        <v>5</v>
      </c>
      <c r="AL3498" s="4">
        <v>25</v>
      </c>
      <c r="AM3498" s="4">
        <v>13</v>
      </c>
      <c r="AN3498" s="4">
        <v>43</v>
      </c>
    </row>
    <row r="3499" spans="28:40" x14ac:dyDescent="0.25">
      <c r="AB3499" s="4">
        <v>3498</v>
      </c>
      <c r="AC3499" s="4" t="s">
        <v>14</v>
      </c>
      <c r="AD3499" s="4" t="s">
        <v>31</v>
      </c>
      <c r="AE3499" s="4" t="s">
        <v>16</v>
      </c>
      <c r="AF3499" s="4" t="s">
        <v>17</v>
      </c>
      <c r="AG3499" s="4" t="s">
        <v>20</v>
      </c>
      <c r="AH3499" s="4" t="s">
        <v>23</v>
      </c>
      <c r="AI3499" s="5">
        <v>7000</v>
      </c>
      <c r="AJ3499" s="4">
        <v>0</v>
      </c>
      <c r="AK3499" s="4">
        <v>5</v>
      </c>
      <c r="AL3499" s="4">
        <v>23</v>
      </c>
      <c r="AM3499" s="4">
        <v>14</v>
      </c>
      <c r="AN3499" s="4">
        <v>42</v>
      </c>
    </row>
    <row r="3500" spans="28:40" x14ac:dyDescent="0.25">
      <c r="AB3500" s="4">
        <v>3499</v>
      </c>
      <c r="AC3500" s="4" t="s">
        <v>20</v>
      </c>
      <c r="AD3500" s="4" t="s">
        <v>30</v>
      </c>
      <c r="AE3500" s="4" t="s">
        <v>22</v>
      </c>
      <c r="AF3500" s="4" t="s">
        <v>17</v>
      </c>
      <c r="AG3500" s="4" t="s">
        <v>20</v>
      </c>
      <c r="AH3500" s="4" t="s">
        <v>23</v>
      </c>
      <c r="AI3500" s="5">
        <v>10000</v>
      </c>
      <c r="AJ3500" s="4">
        <v>0</v>
      </c>
      <c r="AK3500" s="4">
        <v>24</v>
      </c>
      <c r="AL3500" s="4">
        <v>27</v>
      </c>
      <c r="AM3500" s="4">
        <v>22</v>
      </c>
      <c r="AN3500" s="4">
        <v>73</v>
      </c>
    </row>
    <row r="3501" spans="28:40" x14ac:dyDescent="0.25">
      <c r="AB3501" s="4">
        <v>3500</v>
      </c>
      <c r="AC3501" s="4" t="s">
        <v>14</v>
      </c>
      <c r="AD3501" s="4" t="s">
        <v>29</v>
      </c>
      <c r="AE3501" s="4" t="s">
        <v>16</v>
      </c>
      <c r="AF3501" s="4" t="s">
        <v>17</v>
      </c>
      <c r="AG3501" s="4" t="s">
        <v>20</v>
      </c>
      <c r="AH3501" s="4" t="s">
        <v>23</v>
      </c>
      <c r="AI3501" s="5">
        <v>5600</v>
      </c>
      <c r="AJ3501" s="4">
        <v>0</v>
      </c>
      <c r="AK3501" s="4">
        <v>10</v>
      </c>
      <c r="AL3501" s="4">
        <v>31</v>
      </c>
      <c r="AM3501" s="4">
        <v>23</v>
      </c>
      <c r="AN3501" s="4">
        <v>64</v>
      </c>
    </row>
    <row r="3502" spans="28:40" x14ac:dyDescent="0.25">
      <c r="AB3502" s="4">
        <v>3501</v>
      </c>
      <c r="AC3502" s="4" t="s">
        <v>20</v>
      </c>
      <c r="AD3502" s="4" t="s">
        <v>30</v>
      </c>
      <c r="AE3502" s="4" t="s">
        <v>22</v>
      </c>
      <c r="AF3502" s="4" t="s">
        <v>17</v>
      </c>
      <c r="AG3502" s="4" t="s">
        <v>20</v>
      </c>
      <c r="AH3502" s="4" t="s">
        <v>23</v>
      </c>
      <c r="AI3502" s="5">
        <v>9000</v>
      </c>
      <c r="AJ3502" s="4">
        <v>0</v>
      </c>
      <c r="AK3502" s="4">
        <v>13</v>
      </c>
      <c r="AL3502" s="4">
        <v>18</v>
      </c>
      <c r="AM3502" s="4">
        <v>16</v>
      </c>
      <c r="AN3502" s="4">
        <v>47</v>
      </c>
    </row>
    <row r="3503" spans="28:40" x14ac:dyDescent="0.25">
      <c r="AB3503" s="4">
        <v>3502</v>
      </c>
      <c r="AC3503" s="4" t="s">
        <v>20</v>
      </c>
      <c r="AD3503" s="4" t="s">
        <v>37</v>
      </c>
      <c r="AE3503" s="4" t="s">
        <v>16</v>
      </c>
      <c r="AF3503" s="4" t="s">
        <v>17</v>
      </c>
      <c r="AG3503" s="4" t="s">
        <v>20</v>
      </c>
      <c r="AH3503" s="4" t="s">
        <v>23</v>
      </c>
      <c r="AI3503" s="5">
        <v>7000</v>
      </c>
      <c r="AJ3503" s="4">
        <v>1</v>
      </c>
      <c r="AK3503" s="4">
        <v>20</v>
      </c>
      <c r="AL3503" s="4">
        <v>23</v>
      </c>
      <c r="AM3503" s="4">
        <v>13</v>
      </c>
      <c r="AN3503" s="4">
        <v>56</v>
      </c>
    </row>
    <row r="3504" spans="28:40" x14ac:dyDescent="0.25">
      <c r="AB3504" s="4">
        <v>3503</v>
      </c>
      <c r="AC3504" s="4" t="s">
        <v>14</v>
      </c>
      <c r="AD3504" s="4" t="s">
        <v>38</v>
      </c>
      <c r="AE3504" s="4" t="s">
        <v>16</v>
      </c>
      <c r="AF3504" s="4" t="s">
        <v>17</v>
      </c>
      <c r="AG3504" s="4" t="s">
        <v>20</v>
      </c>
      <c r="AH3504" s="4" t="s">
        <v>23</v>
      </c>
      <c r="AI3504" s="5">
        <v>5000</v>
      </c>
      <c r="AJ3504" s="4">
        <v>0</v>
      </c>
      <c r="AK3504" s="4">
        <v>13</v>
      </c>
      <c r="AL3504" s="4">
        <v>30</v>
      </c>
      <c r="AM3504" s="4">
        <v>23</v>
      </c>
      <c r="AN3504" s="4">
        <v>66</v>
      </c>
    </row>
    <row r="3505" spans="28:40" x14ac:dyDescent="0.25">
      <c r="AB3505" s="4">
        <v>3504</v>
      </c>
      <c r="AC3505" s="4" t="s">
        <v>20</v>
      </c>
      <c r="AD3505" s="4" t="s">
        <v>30</v>
      </c>
      <c r="AE3505" s="4" t="s">
        <v>22</v>
      </c>
      <c r="AF3505" s="4" t="s">
        <v>17</v>
      </c>
      <c r="AG3505" s="4" t="s">
        <v>20</v>
      </c>
      <c r="AH3505" s="4" t="s">
        <v>23</v>
      </c>
      <c r="AI3505" s="5">
        <v>9000</v>
      </c>
      <c r="AJ3505" s="4">
        <v>0</v>
      </c>
      <c r="AK3505" s="4">
        <v>13</v>
      </c>
      <c r="AL3505" s="4">
        <v>18</v>
      </c>
      <c r="AM3505" s="4">
        <v>19</v>
      </c>
      <c r="AN3505" s="4">
        <v>50</v>
      </c>
    </row>
    <row r="3506" spans="28:40" x14ac:dyDescent="0.25">
      <c r="AB3506" s="4">
        <v>3505</v>
      </c>
      <c r="AC3506" s="4" t="s">
        <v>14</v>
      </c>
      <c r="AD3506" s="4" t="s">
        <v>31</v>
      </c>
      <c r="AE3506" s="4" t="s">
        <v>22</v>
      </c>
      <c r="AF3506" s="4" t="s">
        <v>17</v>
      </c>
      <c r="AG3506" s="4" t="s">
        <v>20</v>
      </c>
      <c r="AH3506" s="4" t="s">
        <v>23</v>
      </c>
      <c r="AI3506" s="5">
        <v>6000</v>
      </c>
      <c r="AJ3506" s="4">
        <v>0</v>
      </c>
      <c r="AK3506" s="4">
        <v>23</v>
      </c>
      <c r="AL3506" s="4">
        <v>32</v>
      </c>
      <c r="AM3506" s="4">
        <v>16</v>
      </c>
      <c r="AN3506" s="4">
        <v>71</v>
      </c>
    </row>
    <row r="3507" spans="28:40" x14ac:dyDescent="0.25">
      <c r="AB3507" s="4">
        <v>3506</v>
      </c>
      <c r="AC3507" s="4" t="s">
        <v>14</v>
      </c>
      <c r="AD3507" s="4" t="s">
        <v>68</v>
      </c>
      <c r="AE3507" s="4" t="s">
        <v>16</v>
      </c>
      <c r="AF3507" s="4" t="s">
        <v>17</v>
      </c>
      <c r="AG3507" s="4" t="s">
        <v>20</v>
      </c>
      <c r="AH3507" s="4" t="s">
        <v>23</v>
      </c>
      <c r="AI3507" s="5">
        <v>6300</v>
      </c>
      <c r="AJ3507" s="4">
        <v>0</v>
      </c>
      <c r="AK3507" s="4">
        <v>10</v>
      </c>
      <c r="AL3507" s="4">
        <v>31</v>
      </c>
      <c r="AM3507" s="4">
        <v>23</v>
      </c>
      <c r="AN3507" s="4">
        <v>64</v>
      </c>
    </row>
    <row r="3508" spans="28:40" x14ac:dyDescent="0.25">
      <c r="AB3508" s="4">
        <v>3507</v>
      </c>
      <c r="AC3508" s="4" t="s">
        <v>14</v>
      </c>
      <c r="AD3508" s="4" t="s">
        <v>30</v>
      </c>
      <c r="AE3508" s="4" t="s">
        <v>22</v>
      </c>
      <c r="AF3508" s="4" t="s">
        <v>17</v>
      </c>
      <c r="AG3508" s="4" t="s">
        <v>20</v>
      </c>
      <c r="AH3508" s="4" t="s">
        <v>23</v>
      </c>
      <c r="AI3508" s="5">
        <v>10000</v>
      </c>
      <c r="AJ3508" s="4">
        <v>0</v>
      </c>
      <c r="AK3508" s="4">
        <v>11</v>
      </c>
      <c r="AL3508" s="4">
        <v>19</v>
      </c>
      <c r="AM3508" s="4">
        <v>17</v>
      </c>
      <c r="AN3508" s="4">
        <v>47</v>
      </c>
    </row>
    <row r="3509" spans="28:40" x14ac:dyDescent="0.25">
      <c r="AB3509" s="4">
        <v>3508</v>
      </c>
      <c r="AC3509" s="4" t="s">
        <v>14</v>
      </c>
      <c r="AD3509" s="4" t="s">
        <v>42</v>
      </c>
      <c r="AE3509" s="4" t="s">
        <v>16</v>
      </c>
      <c r="AF3509" s="4" t="s">
        <v>17</v>
      </c>
      <c r="AG3509" s="4" t="s">
        <v>20</v>
      </c>
      <c r="AH3509" s="4" t="s">
        <v>23</v>
      </c>
      <c r="AI3509" s="5">
        <v>8000</v>
      </c>
      <c r="AJ3509" s="4">
        <v>0</v>
      </c>
      <c r="AK3509" s="4">
        <v>18</v>
      </c>
      <c r="AL3509" s="4">
        <v>22</v>
      </c>
      <c r="AM3509" s="4">
        <v>13</v>
      </c>
      <c r="AN3509" s="4">
        <v>53</v>
      </c>
    </row>
    <row r="3510" spans="28:40" x14ac:dyDescent="0.25">
      <c r="AB3510" s="4">
        <v>3509</v>
      </c>
      <c r="AC3510" s="4" t="s">
        <v>20</v>
      </c>
      <c r="AD3510" s="4" t="s">
        <v>40</v>
      </c>
      <c r="AE3510" s="4" t="s">
        <v>16</v>
      </c>
      <c r="AF3510" s="4" t="s">
        <v>17</v>
      </c>
      <c r="AG3510" s="4" t="s">
        <v>20</v>
      </c>
      <c r="AH3510" s="4" t="s">
        <v>23</v>
      </c>
      <c r="AI3510" s="5">
        <v>4600</v>
      </c>
      <c r="AJ3510" s="4">
        <v>0</v>
      </c>
      <c r="AK3510" s="4">
        <v>12</v>
      </c>
      <c r="AL3510" s="4">
        <v>22</v>
      </c>
      <c r="AM3510" s="4">
        <v>12</v>
      </c>
      <c r="AN3510" s="4">
        <v>46</v>
      </c>
    </row>
    <row r="3511" spans="28:40" x14ac:dyDescent="0.25">
      <c r="AB3511" s="4">
        <v>3510</v>
      </c>
      <c r="AC3511" s="4" t="s">
        <v>20</v>
      </c>
      <c r="AD3511" s="4" t="s">
        <v>51</v>
      </c>
      <c r="AE3511" s="4" t="s">
        <v>22</v>
      </c>
      <c r="AF3511" s="4" t="s">
        <v>17</v>
      </c>
      <c r="AG3511" s="4" t="s">
        <v>20</v>
      </c>
      <c r="AH3511" s="4" t="s">
        <v>23</v>
      </c>
      <c r="AI3511" s="5">
        <v>1000</v>
      </c>
      <c r="AJ3511" s="4">
        <v>0</v>
      </c>
      <c r="AK3511" s="4">
        <v>14</v>
      </c>
      <c r="AL3511" s="4">
        <v>30</v>
      </c>
      <c r="AM3511" s="4">
        <v>21</v>
      </c>
      <c r="AN3511" s="4">
        <v>65</v>
      </c>
    </row>
    <row r="3512" spans="28:40" x14ac:dyDescent="0.25">
      <c r="AB3512" s="4">
        <v>3511</v>
      </c>
      <c r="AC3512" s="4" t="s">
        <v>14</v>
      </c>
      <c r="AD3512" s="4" t="s">
        <v>47</v>
      </c>
      <c r="AE3512" s="4" t="s">
        <v>16</v>
      </c>
      <c r="AF3512" s="4" t="s">
        <v>17</v>
      </c>
      <c r="AG3512" s="4" t="s">
        <v>20</v>
      </c>
      <c r="AH3512" s="4" t="s">
        <v>23</v>
      </c>
      <c r="AI3512" s="5">
        <v>2000</v>
      </c>
      <c r="AJ3512" s="4">
        <v>0</v>
      </c>
      <c r="AK3512" s="4">
        <v>14</v>
      </c>
      <c r="AL3512" s="4">
        <v>32</v>
      </c>
      <c r="AM3512" s="4">
        <v>16</v>
      </c>
      <c r="AN3512" s="4">
        <v>62</v>
      </c>
    </row>
    <row r="3513" spans="28:40" x14ac:dyDescent="0.25">
      <c r="AB3513" s="4">
        <v>3512</v>
      </c>
      <c r="AC3513" s="4" t="s">
        <v>20</v>
      </c>
      <c r="AD3513" s="4" t="s">
        <v>71</v>
      </c>
      <c r="AE3513" s="4" t="s">
        <v>16</v>
      </c>
      <c r="AF3513" s="4" t="s">
        <v>17</v>
      </c>
      <c r="AG3513" s="4" t="s">
        <v>20</v>
      </c>
      <c r="AH3513" s="4" t="s">
        <v>23</v>
      </c>
      <c r="AI3513" s="5">
        <v>4500</v>
      </c>
      <c r="AJ3513" s="4">
        <v>0</v>
      </c>
      <c r="AK3513" s="4">
        <v>13</v>
      </c>
      <c r="AL3513" s="4">
        <v>21</v>
      </c>
      <c r="AM3513" s="4">
        <v>7</v>
      </c>
      <c r="AN3513" s="4">
        <v>41</v>
      </c>
    </row>
    <row r="3514" spans="28:40" x14ac:dyDescent="0.25">
      <c r="AB3514" s="4">
        <v>3513</v>
      </c>
      <c r="AC3514" s="4" t="s">
        <v>20</v>
      </c>
      <c r="AD3514" s="4" t="s">
        <v>42</v>
      </c>
      <c r="AE3514" s="4" t="s">
        <v>22</v>
      </c>
      <c r="AF3514" s="4" t="s">
        <v>17</v>
      </c>
      <c r="AG3514" s="4" t="s">
        <v>20</v>
      </c>
      <c r="AH3514" s="4" t="s">
        <v>23</v>
      </c>
      <c r="AI3514" s="5">
        <v>4000</v>
      </c>
      <c r="AJ3514" s="4">
        <v>0</v>
      </c>
      <c r="AK3514" s="4">
        <v>18</v>
      </c>
      <c r="AL3514" s="4">
        <v>26</v>
      </c>
      <c r="AM3514" s="4">
        <v>17</v>
      </c>
      <c r="AN3514" s="4">
        <v>61</v>
      </c>
    </row>
    <row r="3515" spans="28:40" x14ac:dyDescent="0.25">
      <c r="AB3515" s="4">
        <v>3514</v>
      </c>
      <c r="AC3515" s="4" t="s">
        <v>20</v>
      </c>
      <c r="AD3515" s="4" t="s">
        <v>40</v>
      </c>
      <c r="AE3515" s="4" t="s">
        <v>16</v>
      </c>
      <c r="AF3515" s="4" t="s">
        <v>17</v>
      </c>
      <c r="AG3515" s="4" t="s">
        <v>20</v>
      </c>
      <c r="AH3515" s="4" t="s">
        <v>23</v>
      </c>
      <c r="AI3515" s="5">
        <v>6000</v>
      </c>
      <c r="AJ3515" s="4">
        <v>0</v>
      </c>
      <c r="AK3515" s="4">
        <v>24</v>
      </c>
      <c r="AL3515" s="4">
        <v>32</v>
      </c>
      <c r="AM3515" s="4">
        <v>17</v>
      </c>
      <c r="AN3515" s="4">
        <v>73</v>
      </c>
    </row>
    <row r="3516" spans="28:40" x14ac:dyDescent="0.25">
      <c r="AB3516" s="4">
        <v>3515</v>
      </c>
      <c r="AC3516" s="4" t="s">
        <v>14</v>
      </c>
      <c r="AD3516" s="4" t="s">
        <v>44</v>
      </c>
      <c r="AE3516" s="4" t="s">
        <v>16</v>
      </c>
      <c r="AF3516" s="4" t="s">
        <v>17</v>
      </c>
      <c r="AG3516" s="4" t="s">
        <v>20</v>
      </c>
      <c r="AH3516" s="4" t="s">
        <v>23</v>
      </c>
      <c r="AI3516" s="5">
        <v>5000</v>
      </c>
      <c r="AJ3516" s="4">
        <v>0</v>
      </c>
      <c r="AK3516" s="4">
        <v>10</v>
      </c>
      <c r="AL3516" s="4">
        <v>22</v>
      </c>
      <c r="AM3516" s="4">
        <v>23</v>
      </c>
      <c r="AN3516" s="4">
        <v>55</v>
      </c>
    </row>
    <row r="3517" spans="28:40" x14ac:dyDescent="0.25">
      <c r="AB3517" s="4">
        <v>3516</v>
      </c>
      <c r="AC3517" s="4" t="s">
        <v>20</v>
      </c>
      <c r="AD3517" s="4" t="s">
        <v>44</v>
      </c>
      <c r="AE3517" s="4" t="s">
        <v>22</v>
      </c>
      <c r="AF3517" s="4" t="s">
        <v>17</v>
      </c>
      <c r="AG3517" s="4" t="s">
        <v>20</v>
      </c>
      <c r="AH3517" s="4" t="s">
        <v>23</v>
      </c>
      <c r="AI3517" s="5">
        <v>10000</v>
      </c>
      <c r="AJ3517" s="4">
        <v>0</v>
      </c>
      <c r="AK3517" s="4">
        <v>12</v>
      </c>
      <c r="AL3517" s="4">
        <v>25</v>
      </c>
      <c r="AM3517" s="4">
        <v>13</v>
      </c>
      <c r="AN3517" s="4">
        <v>50</v>
      </c>
    </row>
    <row r="3518" spans="28:40" x14ac:dyDescent="0.25">
      <c r="AB3518" s="4">
        <v>3517</v>
      </c>
      <c r="AC3518" s="4" t="s">
        <v>14</v>
      </c>
      <c r="AD3518" s="4" t="s">
        <v>30</v>
      </c>
      <c r="AE3518" s="4" t="s">
        <v>16</v>
      </c>
      <c r="AF3518" s="4" t="s">
        <v>17</v>
      </c>
      <c r="AG3518" s="4" t="s">
        <v>20</v>
      </c>
      <c r="AH3518" s="4" t="s">
        <v>23</v>
      </c>
      <c r="AI3518" s="5">
        <v>7500</v>
      </c>
      <c r="AJ3518" s="4">
        <v>0</v>
      </c>
      <c r="AK3518" s="4">
        <v>20</v>
      </c>
      <c r="AL3518" s="4">
        <v>32</v>
      </c>
      <c r="AM3518" s="4">
        <v>21</v>
      </c>
      <c r="AN3518" s="4">
        <v>73</v>
      </c>
    </row>
    <row r="3519" spans="28:40" x14ac:dyDescent="0.25">
      <c r="AB3519" s="4">
        <v>3518</v>
      </c>
      <c r="AC3519" s="4" t="s">
        <v>14</v>
      </c>
      <c r="AD3519" s="4" t="s">
        <v>52</v>
      </c>
      <c r="AE3519" s="4" t="s">
        <v>16</v>
      </c>
      <c r="AF3519" s="4" t="s">
        <v>17</v>
      </c>
      <c r="AG3519" s="4" t="s">
        <v>20</v>
      </c>
      <c r="AH3519" s="4" t="s">
        <v>23</v>
      </c>
      <c r="AI3519" s="5">
        <v>4500</v>
      </c>
      <c r="AJ3519" s="4">
        <v>0</v>
      </c>
      <c r="AK3519" s="4">
        <v>32</v>
      </c>
      <c r="AL3519" s="4">
        <v>20</v>
      </c>
      <c r="AM3519" s="4">
        <v>21</v>
      </c>
      <c r="AN3519" s="4">
        <v>73</v>
      </c>
    </row>
    <row r="3520" spans="28:40" x14ac:dyDescent="0.25">
      <c r="AB3520" s="4">
        <v>3519</v>
      </c>
      <c r="AC3520" s="4" t="s">
        <v>14</v>
      </c>
      <c r="AD3520" s="4" t="s">
        <v>30</v>
      </c>
      <c r="AE3520" s="4" t="s">
        <v>16</v>
      </c>
      <c r="AF3520" s="4" t="s">
        <v>17</v>
      </c>
      <c r="AG3520" s="4" t="s">
        <v>20</v>
      </c>
      <c r="AH3520" s="4" t="s">
        <v>23</v>
      </c>
      <c r="AI3520" s="5">
        <v>9000</v>
      </c>
      <c r="AJ3520" s="4">
        <v>0</v>
      </c>
      <c r="AK3520" s="4">
        <v>10</v>
      </c>
      <c r="AL3520" s="4">
        <v>20</v>
      </c>
      <c r="AM3520" s="4">
        <v>7</v>
      </c>
      <c r="AN3520" s="4">
        <v>37</v>
      </c>
    </row>
    <row r="3521" spans="28:40" x14ac:dyDescent="0.25">
      <c r="AB3521" s="4">
        <v>3520</v>
      </c>
      <c r="AC3521" s="4" t="s">
        <v>14</v>
      </c>
      <c r="AD3521" s="4" t="s">
        <v>31</v>
      </c>
      <c r="AE3521" s="4" t="s">
        <v>16</v>
      </c>
      <c r="AF3521" s="4" t="s">
        <v>17</v>
      </c>
      <c r="AG3521" s="4" t="s">
        <v>20</v>
      </c>
      <c r="AH3521" s="4" t="s">
        <v>23</v>
      </c>
      <c r="AI3521" s="5">
        <v>6000</v>
      </c>
      <c r="AJ3521" s="4">
        <v>0</v>
      </c>
      <c r="AK3521" s="4">
        <v>14</v>
      </c>
      <c r="AL3521" s="4">
        <v>25</v>
      </c>
      <c r="AM3521" s="4">
        <v>28</v>
      </c>
      <c r="AN3521" s="4">
        <v>67</v>
      </c>
    </row>
    <row r="3522" spans="28:40" x14ac:dyDescent="0.25">
      <c r="AB3522" s="4">
        <v>3521</v>
      </c>
      <c r="AC3522" s="4" t="s">
        <v>14</v>
      </c>
      <c r="AD3522" s="4" t="s">
        <v>71</v>
      </c>
      <c r="AE3522" s="4" t="s">
        <v>16</v>
      </c>
      <c r="AF3522" s="4" t="s">
        <v>17</v>
      </c>
      <c r="AG3522" s="4" t="s">
        <v>20</v>
      </c>
      <c r="AH3522" s="4" t="s">
        <v>23</v>
      </c>
      <c r="AI3522" s="5">
        <v>4300</v>
      </c>
      <c r="AJ3522" s="4">
        <v>0</v>
      </c>
      <c r="AK3522" s="4">
        <v>10</v>
      </c>
      <c r="AL3522" s="4">
        <v>30</v>
      </c>
      <c r="AM3522" s="4">
        <v>23</v>
      </c>
      <c r="AN3522" s="4">
        <v>63</v>
      </c>
    </row>
    <row r="3523" spans="28:40" x14ac:dyDescent="0.25">
      <c r="AB3523" s="4">
        <v>3522</v>
      </c>
      <c r="AC3523" s="4" t="s">
        <v>20</v>
      </c>
      <c r="AD3523" s="4" t="s">
        <v>75</v>
      </c>
      <c r="AE3523" s="4" t="s">
        <v>22</v>
      </c>
      <c r="AF3523" s="4" t="s">
        <v>17</v>
      </c>
      <c r="AG3523" s="4" t="s">
        <v>20</v>
      </c>
      <c r="AH3523" s="4" t="s">
        <v>23</v>
      </c>
      <c r="AI3523" s="5">
        <v>9000</v>
      </c>
      <c r="AJ3523" s="4">
        <v>0</v>
      </c>
      <c r="AK3523" s="4">
        <v>5</v>
      </c>
      <c r="AL3523" s="4">
        <v>27</v>
      </c>
      <c r="AM3523" s="4">
        <v>29</v>
      </c>
      <c r="AN3523" s="4">
        <v>61</v>
      </c>
    </row>
    <row r="3524" spans="28:40" x14ac:dyDescent="0.25">
      <c r="AB3524" s="4">
        <v>3523</v>
      </c>
      <c r="AC3524" s="4" t="s">
        <v>14</v>
      </c>
      <c r="AD3524" s="4" t="s">
        <v>40</v>
      </c>
      <c r="AE3524" s="4" t="s">
        <v>53</v>
      </c>
      <c r="AF3524" s="4" t="s">
        <v>17</v>
      </c>
      <c r="AG3524" s="4" t="s">
        <v>20</v>
      </c>
      <c r="AH3524" s="4" t="s">
        <v>23</v>
      </c>
      <c r="AI3524" s="5">
        <v>7000</v>
      </c>
      <c r="AJ3524" s="4">
        <v>0</v>
      </c>
      <c r="AK3524" s="4">
        <v>21</v>
      </c>
      <c r="AL3524" s="4">
        <v>34</v>
      </c>
      <c r="AM3524" s="4">
        <v>23</v>
      </c>
      <c r="AN3524" s="4">
        <v>78</v>
      </c>
    </row>
    <row r="3525" spans="28:40" x14ac:dyDescent="0.25">
      <c r="AB3525" s="4">
        <v>3524</v>
      </c>
      <c r="AC3525" s="4" t="s">
        <v>14</v>
      </c>
      <c r="AD3525" s="4" t="s">
        <v>37</v>
      </c>
      <c r="AE3525" s="4" t="s">
        <v>16</v>
      </c>
      <c r="AF3525" s="4" t="s">
        <v>17</v>
      </c>
      <c r="AG3525" s="4" t="s">
        <v>20</v>
      </c>
      <c r="AH3525" s="4" t="s">
        <v>23</v>
      </c>
      <c r="AI3525" s="5">
        <v>8000</v>
      </c>
      <c r="AJ3525" s="4">
        <v>3</v>
      </c>
      <c r="AK3525" s="4">
        <v>13</v>
      </c>
      <c r="AL3525" s="4">
        <v>34</v>
      </c>
      <c r="AM3525" s="4">
        <v>5</v>
      </c>
      <c r="AN3525" s="4">
        <v>52</v>
      </c>
    </row>
    <row r="3526" spans="28:40" x14ac:dyDescent="0.25">
      <c r="AB3526" s="4">
        <v>3525</v>
      </c>
      <c r="AC3526" s="4" t="s">
        <v>14</v>
      </c>
      <c r="AD3526" s="4" t="s">
        <v>24</v>
      </c>
      <c r="AE3526" s="4" t="s">
        <v>16</v>
      </c>
      <c r="AF3526" s="4" t="s">
        <v>17</v>
      </c>
      <c r="AG3526" s="4" t="s">
        <v>20</v>
      </c>
      <c r="AH3526" s="4" t="s">
        <v>23</v>
      </c>
      <c r="AI3526" s="5">
        <v>4700</v>
      </c>
      <c r="AJ3526" s="4">
        <v>0</v>
      </c>
      <c r="AK3526" s="4">
        <v>10</v>
      </c>
      <c r="AL3526" s="4">
        <v>21</v>
      </c>
      <c r="AM3526" s="4">
        <v>0</v>
      </c>
      <c r="AN3526" s="4">
        <v>31</v>
      </c>
    </row>
    <row r="3527" spans="28:40" x14ac:dyDescent="0.25">
      <c r="AB3527" s="4">
        <v>3526</v>
      </c>
      <c r="AC3527" s="4" t="s">
        <v>20</v>
      </c>
      <c r="AD3527" s="4" t="s">
        <v>27</v>
      </c>
      <c r="AE3527" s="4" t="s">
        <v>22</v>
      </c>
      <c r="AF3527" s="4" t="s">
        <v>17</v>
      </c>
      <c r="AG3527" s="4" t="s">
        <v>20</v>
      </c>
      <c r="AH3527" s="4" t="s">
        <v>23</v>
      </c>
      <c r="AI3527" s="5">
        <v>4000</v>
      </c>
      <c r="AJ3527" s="4">
        <v>0</v>
      </c>
      <c r="AK3527" s="4">
        <v>14</v>
      </c>
      <c r="AL3527" s="4">
        <v>19</v>
      </c>
      <c r="AM3527" s="4">
        <v>10</v>
      </c>
      <c r="AN3527" s="4">
        <v>43</v>
      </c>
    </row>
    <row r="3528" spans="28:40" x14ac:dyDescent="0.25">
      <c r="AB3528" s="4">
        <v>3527</v>
      </c>
      <c r="AC3528" s="4" t="s">
        <v>14</v>
      </c>
      <c r="AD3528" s="4" t="s">
        <v>40</v>
      </c>
      <c r="AE3528" s="4" t="s">
        <v>16</v>
      </c>
      <c r="AF3528" s="4" t="s">
        <v>17</v>
      </c>
      <c r="AG3528" s="4" t="s">
        <v>20</v>
      </c>
      <c r="AH3528" s="4" t="s">
        <v>23</v>
      </c>
      <c r="AI3528" s="5">
        <v>2000</v>
      </c>
      <c r="AJ3528" s="4">
        <v>0</v>
      </c>
      <c r="AK3528" s="4">
        <v>21</v>
      </c>
      <c r="AL3528" s="4">
        <v>10</v>
      </c>
      <c r="AM3528" s="4">
        <v>16</v>
      </c>
      <c r="AN3528" s="4">
        <v>47</v>
      </c>
    </row>
    <row r="3529" spans="28:40" x14ac:dyDescent="0.25">
      <c r="AB3529" s="4">
        <v>3528</v>
      </c>
      <c r="AC3529" s="4" t="s">
        <v>14</v>
      </c>
      <c r="AD3529" s="4" t="s">
        <v>57</v>
      </c>
      <c r="AE3529" s="4" t="s">
        <v>16</v>
      </c>
      <c r="AF3529" s="4" t="s">
        <v>17</v>
      </c>
      <c r="AG3529" s="4" t="s">
        <v>20</v>
      </c>
      <c r="AH3529" s="4" t="s">
        <v>23</v>
      </c>
      <c r="AI3529" s="5">
        <v>4800</v>
      </c>
      <c r="AJ3529" s="4">
        <v>0</v>
      </c>
      <c r="AK3529" s="4">
        <v>10</v>
      </c>
      <c r="AL3529" s="4">
        <v>24</v>
      </c>
      <c r="AM3529" s="4">
        <v>22</v>
      </c>
      <c r="AN3529" s="4">
        <v>56</v>
      </c>
    </row>
    <row r="3530" spans="28:40" x14ac:dyDescent="0.25">
      <c r="AB3530" s="4">
        <v>3529</v>
      </c>
      <c r="AC3530" s="4" t="s">
        <v>14</v>
      </c>
      <c r="AD3530" s="4" t="s">
        <v>30</v>
      </c>
      <c r="AE3530" s="4" t="s">
        <v>22</v>
      </c>
      <c r="AF3530" s="4" t="s">
        <v>17</v>
      </c>
      <c r="AG3530" s="4" t="s">
        <v>20</v>
      </c>
      <c r="AH3530" s="4" t="s">
        <v>23</v>
      </c>
      <c r="AI3530" s="5">
        <v>13000</v>
      </c>
      <c r="AJ3530" s="4">
        <v>0</v>
      </c>
      <c r="AK3530" s="4">
        <v>13</v>
      </c>
      <c r="AL3530" s="4">
        <v>15</v>
      </c>
      <c r="AM3530" s="4">
        <v>15</v>
      </c>
      <c r="AN3530" s="4">
        <v>43</v>
      </c>
    </row>
    <row r="3531" spans="28:40" x14ac:dyDescent="0.25">
      <c r="AB3531" s="4">
        <v>3530</v>
      </c>
      <c r="AC3531" s="4" t="s">
        <v>14</v>
      </c>
      <c r="AD3531" s="4" t="s">
        <v>30</v>
      </c>
      <c r="AE3531" s="4" t="s">
        <v>16</v>
      </c>
      <c r="AF3531" s="4" t="s">
        <v>17</v>
      </c>
      <c r="AG3531" s="4" t="s">
        <v>20</v>
      </c>
      <c r="AH3531" s="4" t="s">
        <v>23</v>
      </c>
      <c r="AI3531" s="5">
        <v>7000</v>
      </c>
      <c r="AJ3531" s="4">
        <v>1</v>
      </c>
      <c r="AK3531" s="4">
        <v>7</v>
      </c>
      <c r="AL3531" s="4">
        <v>25</v>
      </c>
      <c r="AM3531" s="4">
        <v>16</v>
      </c>
      <c r="AN3531" s="4">
        <v>48</v>
      </c>
    </row>
    <row r="3532" spans="28:40" x14ac:dyDescent="0.25">
      <c r="AB3532" s="4">
        <v>3531</v>
      </c>
      <c r="AC3532" s="4" t="s">
        <v>14</v>
      </c>
      <c r="AD3532" s="4" t="s">
        <v>72</v>
      </c>
      <c r="AE3532" s="4" t="s">
        <v>16</v>
      </c>
      <c r="AF3532" s="4" t="s">
        <v>17</v>
      </c>
      <c r="AG3532" s="4" t="s">
        <v>20</v>
      </c>
      <c r="AH3532" s="4" t="s">
        <v>23</v>
      </c>
      <c r="AI3532" s="5">
        <v>5000</v>
      </c>
      <c r="AJ3532" s="4">
        <v>0</v>
      </c>
      <c r="AK3532" s="4">
        <v>10</v>
      </c>
      <c r="AL3532" s="4">
        <v>24</v>
      </c>
      <c r="AM3532" s="4">
        <v>23</v>
      </c>
      <c r="AN3532" s="4">
        <v>57</v>
      </c>
    </row>
    <row r="3533" spans="28:40" x14ac:dyDescent="0.25">
      <c r="AB3533" s="4">
        <v>3532</v>
      </c>
      <c r="AC3533" s="4" t="s">
        <v>14</v>
      </c>
      <c r="AD3533" s="4" t="s">
        <v>40</v>
      </c>
      <c r="AE3533" s="4" t="s">
        <v>22</v>
      </c>
      <c r="AF3533" s="4" t="s">
        <v>17</v>
      </c>
      <c r="AG3533" s="4" t="s">
        <v>20</v>
      </c>
      <c r="AH3533" s="4" t="s">
        <v>23</v>
      </c>
      <c r="AI3533" s="5">
        <v>13000</v>
      </c>
      <c r="AJ3533" s="4">
        <v>0</v>
      </c>
      <c r="AK3533" s="4">
        <v>6</v>
      </c>
      <c r="AL3533" s="4">
        <v>31</v>
      </c>
      <c r="AM3533" s="4">
        <v>13</v>
      </c>
      <c r="AN3533" s="4">
        <v>50</v>
      </c>
    </row>
    <row r="3534" spans="28:40" x14ac:dyDescent="0.25">
      <c r="AB3534" s="4">
        <v>3533</v>
      </c>
      <c r="AC3534" s="4" t="s">
        <v>14</v>
      </c>
      <c r="AD3534" s="4" t="s">
        <v>52</v>
      </c>
      <c r="AE3534" s="4" t="s">
        <v>16</v>
      </c>
      <c r="AF3534" s="4" t="s">
        <v>17</v>
      </c>
      <c r="AG3534" s="4" t="s">
        <v>20</v>
      </c>
      <c r="AH3534" s="4" t="s">
        <v>23</v>
      </c>
      <c r="AI3534" s="5">
        <v>5300</v>
      </c>
      <c r="AJ3534" s="4">
        <v>0</v>
      </c>
      <c r="AK3534" s="4">
        <v>10</v>
      </c>
      <c r="AL3534" s="4">
        <v>27</v>
      </c>
      <c r="AM3534" s="4">
        <v>23</v>
      </c>
      <c r="AN3534" s="4">
        <v>60</v>
      </c>
    </row>
    <row r="3535" spans="28:40" x14ac:dyDescent="0.25">
      <c r="AB3535" s="4">
        <v>3534</v>
      </c>
      <c r="AC3535" s="4" t="s">
        <v>14</v>
      </c>
      <c r="AD3535" s="4" t="s">
        <v>58</v>
      </c>
      <c r="AE3535" s="4" t="s">
        <v>16</v>
      </c>
      <c r="AF3535" s="4" t="s">
        <v>17</v>
      </c>
      <c r="AG3535" s="4" t="s">
        <v>20</v>
      </c>
      <c r="AH3535" s="4" t="s">
        <v>23</v>
      </c>
      <c r="AI3535" s="5">
        <v>8000</v>
      </c>
      <c r="AJ3535" s="4">
        <v>0</v>
      </c>
      <c r="AK3535" s="4">
        <v>20</v>
      </c>
      <c r="AL3535" s="4">
        <v>20</v>
      </c>
      <c r="AM3535" s="4">
        <v>16</v>
      </c>
      <c r="AN3535" s="4">
        <v>56</v>
      </c>
    </row>
    <row r="3536" spans="28:40" x14ac:dyDescent="0.25">
      <c r="AB3536" s="4">
        <v>3535</v>
      </c>
      <c r="AC3536" s="4" t="s">
        <v>14</v>
      </c>
      <c r="AD3536" s="4" t="s">
        <v>24</v>
      </c>
      <c r="AE3536" s="4" t="s">
        <v>53</v>
      </c>
      <c r="AF3536" s="4" t="s">
        <v>17</v>
      </c>
      <c r="AG3536" s="4" t="s">
        <v>20</v>
      </c>
      <c r="AH3536" s="4" t="s">
        <v>23</v>
      </c>
      <c r="AI3536" s="5">
        <v>7000</v>
      </c>
      <c r="AJ3536" s="4">
        <v>0.5</v>
      </c>
      <c r="AK3536" s="4">
        <v>18</v>
      </c>
      <c r="AL3536" s="4">
        <v>23</v>
      </c>
      <c r="AM3536" s="4">
        <v>27</v>
      </c>
      <c r="AN3536" s="4">
        <v>68</v>
      </c>
    </row>
    <row r="3537" spans="28:40" x14ac:dyDescent="0.25">
      <c r="AB3537" s="4">
        <v>3536</v>
      </c>
      <c r="AC3537" s="4" t="s">
        <v>20</v>
      </c>
      <c r="AD3537" s="4" t="s">
        <v>29</v>
      </c>
      <c r="AE3537" s="4" t="s">
        <v>16</v>
      </c>
      <c r="AF3537" s="4" t="s">
        <v>17</v>
      </c>
      <c r="AG3537" s="4" t="s">
        <v>20</v>
      </c>
      <c r="AH3537" s="4" t="s">
        <v>23</v>
      </c>
      <c r="AI3537" s="5">
        <v>6000</v>
      </c>
      <c r="AJ3537" s="4">
        <v>0</v>
      </c>
      <c r="AK3537" s="4">
        <v>10</v>
      </c>
      <c r="AL3537" s="4">
        <v>21</v>
      </c>
      <c r="AM3537" s="4">
        <v>21</v>
      </c>
      <c r="AN3537" s="4">
        <v>52</v>
      </c>
    </row>
    <row r="3538" spans="28:40" x14ac:dyDescent="0.25">
      <c r="AB3538" s="4">
        <v>3537</v>
      </c>
      <c r="AC3538" s="4" t="s">
        <v>14</v>
      </c>
      <c r="AD3538" s="4" t="s">
        <v>40</v>
      </c>
      <c r="AE3538" s="4" t="s">
        <v>16</v>
      </c>
      <c r="AF3538" s="4" t="s">
        <v>17</v>
      </c>
      <c r="AG3538" s="4" t="s">
        <v>20</v>
      </c>
      <c r="AH3538" s="4" t="s">
        <v>36</v>
      </c>
      <c r="AI3538" s="5">
        <v>8000</v>
      </c>
      <c r="AJ3538" s="4">
        <v>2</v>
      </c>
      <c r="AK3538" s="4">
        <v>16</v>
      </c>
      <c r="AL3538" s="4">
        <v>18</v>
      </c>
      <c r="AM3538" s="4">
        <v>26</v>
      </c>
      <c r="AN3538" s="4">
        <v>60</v>
      </c>
    </row>
    <row r="3539" spans="28:40" x14ac:dyDescent="0.25">
      <c r="AB3539" s="4">
        <v>3538</v>
      </c>
      <c r="AC3539" s="4" t="s">
        <v>14</v>
      </c>
      <c r="AD3539" s="4" t="s">
        <v>51</v>
      </c>
      <c r="AE3539" s="4" t="s">
        <v>16</v>
      </c>
      <c r="AF3539" s="4" t="s">
        <v>17</v>
      </c>
      <c r="AG3539" s="4" t="s">
        <v>20</v>
      </c>
      <c r="AH3539" s="4" t="s">
        <v>23</v>
      </c>
      <c r="AI3539" s="5">
        <v>5600</v>
      </c>
      <c r="AJ3539" s="4">
        <v>0</v>
      </c>
      <c r="AK3539" s="4">
        <v>10</v>
      </c>
      <c r="AL3539" s="4">
        <v>29</v>
      </c>
      <c r="AM3539" s="4">
        <v>21</v>
      </c>
      <c r="AN3539" s="4">
        <v>60</v>
      </c>
    </row>
    <row r="3540" spans="28:40" x14ac:dyDescent="0.25">
      <c r="AB3540" s="4">
        <v>3539</v>
      </c>
      <c r="AC3540" s="4" t="s">
        <v>14</v>
      </c>
      <c r="AD3540" s="4" t="s">
        <v>30</v>
      </c>
      <c r="AE3540" s="4" t="s">
        <v>22</v>
      </c>
      <c r="AF3540" s="4" t="s">
        <v>17</v>
      </c>
      <c r="AG3540" s="4" t="s">
        <v>20</v>
      </c>
      <c r="AH3540" s="4" t="s">
        <v>23</v>
      </c>
      <c r="AI3540" s="5">
        <v>12000</v>
      </c>
      <c r="AJ3540" s="4">
        <v>0</v>
      </c>
      <c r="AK3540" s="4">
        <v>6</v>
      </c>
      <c r="AL3540" s="4">
        <v>19</v>
      </c>
      <c r="AM3540" s="4">
        <v>11</v>
      </c>
      <c r="AN3540" s="4">
        <v>36</v>
      </c>
    </row>
    <row r="3541" spans="28:40" x14ac:dyDescent="0.25">
      <c r="AB3541" s="4">
        <v>3540</v>
      </c>
      <c r="AC3541" s="4" t="s">
        <v>20</v>
      </c>
      <c r="AD3541" s="4" t="s">
        <v>30</v>
      </c>
      <c r="AE3541" s="4" t="s">
        <v>53</v>
      </c>
      <c r="AF3541" s="4" t="s">
        <v>17</v>
      </c>
      <c r="AG3541" s="4" t="s">
        <v>20</v>
      </c>
      <c r="AH3541" s="4" t="s">
        <v>36</v>
      </c>
      <c r="AI3541" s="5">
        <v>7000</v>
      </c>
      <c r="AJ3541" s="4">
        <v>0</v>
      </c>
      <c r="AK3541" s="4">
        <v>7</v>
      </c>
      <c r="AL3541" s="4">
        <v>24</v>
      </c>
      <c r="AM3541" s="4">
        <v>22</v>
      </c>
      <c r="AN3541" s="4">
        <v>53</v>
      </c>
    </row>
    <row r="3542" spans="28:40" x14ac:dyDescent="0.25">
      <c r="AB3542" s="4">
        <v>3541</v>
      </c>
      <c r="AC3542" s="4" t="s">
        <v>14</v>
      </c>
      <c r="AD3542" s="4" t="s">
        <v>58</v>
      </c>
      <c r="AE3542" s="4" t="s">
        <v>16</v>
      </c>
      <c r="AF3542" s="4" t="s">
        <v>17</v>
      </c>
      <c r="AG3542" s="4" t="s">
        <v>20</v>
      </c>
      <c r="AH3542" s="4" t="s">
        <v>23</v>
      </c>
      <c r="AI3542" s="5">
        <v>4900</v>
      </c>
      <c r="AJ3542" s="4">
        <v>0</v>
      </c>
      <c r="AK3542" s="4">
        <v>10</v>
      </c>
      <c r="AL3542" s="4">
        <v>21</v>
      </c>
      <c r="AM3542" s="4">
        <v>16</v>
      </c>
      <c r="AN3542" s="4">
        <v>47</v>
      </c>
    </row>
    <row r="3543" spans="28:40" x14ac:dyDescent="0.25">
      <c r="AB3543" s="4">
        <v>3542</v>
      </c>
      <c r="AC3543" s="4" t="s">
        <v>14</v>
      </c>
      <c r="AD3543" s="4" t="s">
        <v>34</v>
      </c>
      <c r="AE3543" s="4" t="s">
        <v>16</v>
      </c>
      <c r="AF3543" s="4" t="s">
        <v>17</v>
      </c>
      <c r="AG3543" s="4" t="s">
        <v>20</v>
      </c>
      <c r="AH3543" s="4" t="s">
        <v>23</v>
      </c>
      <c r="AI3543" s="5">
        <v>4000</v>
      </c>
      <c r="AJ3543" s="4">
        <v>0</v>
      </c>
      <c r="AK3543" s="4">
        <v>6</v>
      </c>
      <c r="AL3543" s="4">
        <v>1</v>
      </c>
      <c r="AM3543" s="4">
        <v>4</v>
      </c>
      <c r="AN3543" s="4">
        <v>11</v>
      </c>
    </row>
    <row r="3544" spans="28:40" x14ac:dyDescent="0.25">
      <c r="AB3544" s="4">
        <v>3543</v>
      </c>
      <c r="AC3544" s="4" t="s">
        <v>14</v>
      </c>
      <c r="AD3544" s="4" t="s">
        <v>42</v>
      </c>
      <c r="AE3544" s="4" t="s">
        <v>16</v>
      </c>
      <c r="AF3544" s="4" t="s">
        <v>17</v>
      </c>
      <c r="AG3544" s="4" t="s">
        <v>20</v>
      </c>
      <c r="AH3544" s="4" t="s">
        <v>36</v>
      </c>
      <c r="AI3544" s="5">
        <v>7000</v>
      </c>
      <c r="AJ3544" s="4">
        <v>0</v>
      </c>
      <c r="AK3544" s="4">
        <v>12</v>
      </c>
      <c r="AL3544" s="4">
        <v>33</v>
      </c>
      <c r="AM3544" s="4">
        <v>13</v>
      </c>
      <c r="AN3544" s="4">
        <v>58</v>
      </c>
    </row>
    <row r="3545" spans="28:40" x14ac:dyDescent="0.25">
      <c r="AB3545" s="4">
        <v>3544</v>
      </c>
      <c r="AC3545" s="4" t="s">
        <v>14</v>
      </c>
      <c r="AD3545" s="4" t="s">
        <v>75</v>
      </c>
      <c r="AE3545" s="4" t="s">
        <v>16</v>
      </c>
      <c r="AF3545" s="4" t="s">
        <v>17</v>
      </c>
      <c r="AG3545" s="4" t="s">
        <v>20</v>
      </c>
      <c r="AH3545" s="4" t="s">
        <v>23</v>
      </c>
      <c r="AI3545" s="5">
        <v>6000</v>
      </c>
      <c r="AJ3545" s="4">
        <v>0</v>
      </c>
      <c r="AK3545" s="4">
        <v>17</v>
      </c>
      <c r="AL3545" s="4">
        <v>28</v>
      </c>
      <c r="AM3545" s="4">
        <v>5</v>
      </c>
      <c r="AN3545" s="4">
        <v>50</v>
      </c>
    </row>
    <row r="3546" spans="28:40" x14ac:dyDescent="0.25">
      <c r="AB3546" s="4">
        <v>3545</v>
      </c>
      <c r="AC3546" s="4" t="s">
        <v>14</v>
      </c>
      <c r="AD3546" s="4" t="s">
        <v>64</v>
      </c>
      <c r="AE3546" s="4" t="s">
        <v>16</v>
      </c>
      <c r="AF3546" s="4" t="s">
        <v>17</v>
      </c>
      <c r="AG3546" s="4" t="s">
        <v>20</v>
      </c>
      <c r="AH3546" s="4" t="s">
        <v>23</v>
      </c>
      <c r="AI3546" s="5">
        <v>8000</v>
      </c>
      <c r="AJ3546" s="4">
        <v>0</v>
      </c>
      <c r="AK3546" s="4">
        <v>11</v>
      </c>
      <c r="AL3546" s="4">
        <v>6</v>
      </c>
      <c r="AM3546" s="4">
        <v>6</v>
      </c>
      <c r="AN3546" s="4">
        <v>23</v>
      </c>
    </row>
    <row r="3547" spans="28:40" x14ac:dyDescent="0.25">
      <c r="AB3547" s="4">
        <v>3546</v>
      </c>
      <c r="AC3547" s="4" t="s">
        <v>14</v>
      </c>
      <c r="AD3547" s="4" t="s">
        <v>51</v>
      </c>
      <c r="AE3547" s="4" t="s">
        <v>22</v>
      </c>
      <c r="AF3547" s="4" t="s">
        <v>17</v>
      </c>
      <c r="AG3547" s="4" t="s">
        <v>20</v>
      </c>
      <c r="AH3547" s="4" t="s">
        <v>23</v>
      </c>
      <c r="AI3547" s="5">
        <v>6000</v>
      </c>
      <c r="AJ3547" s="4">
        <v>0</v>
      </c>
      <c r="AK3547" s="4">
        <v>8</v>
      </c>
      <c r="AL3547" s="4">
        <v>34</v>
      </c>
      <c r="AM3547" s="4">
        <v>10</v>
      </c>
      <c r="AN3547" s="4">
        <v>52</v>
      </c>
    </row>
    <row r="3548" spans="28:40" x14ac:dyDescent="0.25">
      <c r="AB3548" s="4">
        <v>3547</v>
      </c>
      <c r="AC3548" s="4" t="s">
        <v>14</v>
      </c>
      <c r="AD3548" s="4" t="s">
        <v>24</v>
      </c>
      <c r="AE3548" s="4" t="s">
        <v>16</v>
      </c>
      <c r="AF3548" s="4" t="s">
        <v>17</v>
      </c>
      <c r="AG3548" s="4" t="s">
        <v>20</v>
      </c>
      <c r="AH3548" s="4" t="s">
        <v>23</v>
      </c>
      <c r="AI3548" s="5">
        <v>4900</v>
      </c>
      <c r="AJ3548" s="4">
        <v>0</v>
      </c>
      <c r="AK3548" s="4">
        <v>15</v>
      </c>
      <c r="AL3548" s="4">
        <v>28</v>
      </c>
      <c r="AM3548" s="4">
        <v>5</v>
      </c>
      <c r="AN3548" s="4">
        <v>48</v>
      </c>
    </row>
    <row r="3549" spans="28:40" x14ac:dyDescent="0.25">
      <c r="AB3549" s="4">
        <v>3548</v>
      </c>
      <c r="AC3549" s="4" t="s">
        <v>20</v>
      </c>
      <c r="AD3549" s="4" t="s">
        <v>31</v>
      </c>
      <c r="AE3549" s="4" t="s">
        <v>16</v>
      </c>
      <c r="AF3549" s="4" t="s">
        <v>17</v>
      </c>
      <c r="AG3549" s="4" t="s">
        <v>20</v>
      </c>
      <c r="AH3549" s="4" t="s">
        <v>23</v>
      </c>
      <c r="AI3549" s="5">
        <v>8500</v>
      </c>
      <c r="AJ3549" s="4">
        <v>0</v>
      </c>
      <c r="AK3549" s="4">
        <v>13</v>
      </c>
      <c r="AL3549" s="4">
        <v>22</v>
      </c>
      <c r="AM3549" s="4">
        <v>23</v>
      </c>
      <c r="AN3549" s="4">
        <v>58</v>
      </c>
    </row>
    <row r="3550" spans="28:40" x14ac:dyDescent="0.25">
      <c r="AB3550" s="4">
        <v>3549</v>
      </c>
      <c r="AC3550" s="4" t="s">
        <v>14</v>
      </c>
      <c r="AD3550" s="4" t="s">
        <v>34</v>
      </c>
      <c r="AE3550" s="4" t="s">
        <v>22</v>
      </c>
      <c r="AF3550" s="4" t="s">
        <v>17</v>
      </c>
      <c r="AG3550" s="4" t="s">
        <v>20</v>
      </c>
      <c r="AH3550" s="4" t="s">
        <v>23</v>
      </c>
      <c r="AI3550" s="5">
        <v>5000</v>
      </c>
      <c r="AJ3550" s="4">
        <v>0</v>
      </c>
      <c r="AK3550" s="4">
        <v>7</v>
      </c>
      <c r="AL3550" s="4">
        <v>33</v>
      </c>
      <c r="AM3550" s="4">
        <v>10</v>
      </c>
      <c r="AN3550" s="4">
        <v>50</v>
      </c>
    </row>
    <row r="3551" spans="28:40" x14ac:dyDescent="0.25">
      <c r="AB3551" s="4">
        <v>3550</v>
      </c>
      <c r="AC3551" s="4" t="s">
        <v>14</v>
      </c>
      <c r="AD3551" s="4" t="s">
        <v>42</v>
      </c>
      <c r="AE3551" s="4" t="s">
        <v>16</v>
      </c>
      <c r="AF3551" s="4" t="s">
        <v>17</v>
      </c>
      <c r="AG3551" s="4" t="s">
        <v>20</v>
      </c>
      <c r="AH3551" s="4" t="s">
        <v>23</v>
      </c>
      <c r="AI3551" s="5">
        <v>4000</v>
      </c>
      <c r="AJ3551" s="4">
        <v>0</v>
      </c>
      <c r="AK3551" s="4">
        <v>11</v>
      </c>
      <c r="AL3551" s="4">
        <v>18</v>
      </c>
      <c r="AM3551" s="4">
        <v>7</v>
      </c>
      <c r="AN3551" s="4">
        <v>36</v>
      </c>
    </row>
    <row r="3552" spans="28:40" x14ac:dyDescent="0.25">
      <c r="AB3552" s="4">
        <v>3551</v>
      </c>
      <c r="AC3552" s="4" t="s">
        <v>20</v>
      </c>
      <c r="AD3552" s="4" t="s">
        <v>73</v>
      </c>
      <c r="AE3552" s="4" t="s">
        <v>16</v>
      </c>
      <c r="AF3552" s="4" t="s">
        <v>17</v>
      </c>
      <c r="AG3552" s="4" t="s">
        <v>20</v>
      </c>
      <c r="AH3552" s="4" t="s">
        <v>23</v>
      </c>
      <c r="AI3552" s="5">
        <v>4000</v>
      </c>
      <c r="AJ3552" s="4">
        <v>0</v>
      </c>
      <c r="AK3552" s="4">
        <v>17</v>
      </c>
      <c r="AL3552" s="4">
        <v>27</v>
      </c>
      <c r="AM3552" s="4">
        <v>17</v>
      </c>
      <c r="AN3552" s="4">
        <v>61</v>
      </c>
    </row>
    <row r="3553" spans="28:40" x14ac:dyDescent="0.25">
      <c r="AB3553" s="4">
        <v>3552</v>
      </c>
      <c r="AC3553" s="4" t="s">
        <v>14</v>
      </c>
      <c r="AD3553" s="4" t="s">
        <v>31</v>
      </c>
      <c r="AE3553" s="4" t="s">
        <v>22</v>
      </c>
      <c r="AF3553" s="4" t="s">
        <v>17</v>
      </c>
      <c r="AG3553" s="4" t="s">
        <v>20</v>
      </c>
      <c r="AH3553" s="4" t="s">
        <v>23</v>
      </c>
      <c r="AI3553" s="5">
        <v>4000</v>
      </c>
      <c r="AJ3553" s="4">
        <v>0</v>
      </c>
      <c r="AK3553" s="4">
        <v>8</v>
      </c>
      <c r="AL3553" s="4">
        <v>24</v>
      </c>
      <c r="AM3553" s="4">
        <v>11</v>
      </c>
      <c r="AN3553" s="4">
        <v>43</v>
      </c>
    </row>
    <row r="3554" spans="28:40" x14ac:dyDescent="0.25">
      <c r="AB3554" s="4">
        <v>3553</v>
      </c>
      <c r="AC3554" s="4" t="s">
        <v>14</v>
      </c>
      <c r="AD3554" s="4" t="s">
        <v>60</v>
      </c>
      <c r="AE3554" s="4" t="s">
        <v>16</v>
      </c>
      <c r="AF3554" s="4" t="s">
        <v>17</v>
      </c>
      <c r="AG3554" s="4" t="s">
        <v>20</v>
      </c>
      <c r="AH3554" s="4" t="s">
        <v>23</v>
      </c>
      <c r="AI3554" s="5">
        <v>3900</v>
      </c>
      <c r="AJ3554" s="4">
        <v>0</v>
      </c>
      <c r="AK3554" s="4">
        <v>9</v>
      </c>
      <c r="AL3554" s="4">
        <v>10</v>
      </c>
      <c r="AM3554" s="4">
        <v>5</v>
      </c>
      <c r="AN3554" s="4">
        <v>24</v>
      </c>
    </row>
    <row r="3555" spans="28:40" x14ac:dyDescent="0.25">
      <c r="AB3555" s="4">
        <v>3554</v>
      </c>
      <c r="AC3555" s="4" t="s">
        <v>14</v>
      </c>
      <c r="AD3555" s="4" t="s">
        <v>55</v>
      </c>
      <c r="AE3555" s="4" t="s">
        <v>16</v>
      </c>
      <c r="AF3555" s="4" t="s">
        <v>17</v>
      </c>
      <c r="AG3555" s="4" t="s">
        <v>20</v>
      </c>
      <c r="AH3555" s="4" t="s">
        <v>23</v>
      </c>
      <c r="AI3555" s="5">
        <v>5000</v>
      </c>
      <c r="AJ3555" s="4">
        <v>0</v>
      </c>
      <c r="AK3555" s="4">
        <v>20</v>
      </c>
      <c r="AL3555" s="4">
        <v>31</v>
      </c>
      <c r="AM3555" s="4">
        <v>26</v>
      </c>
      <c r="AN3555" s="4">
        <v>77</v>
      </c>
    </row>
    <row r="3556" spans="28:40" x14ac:dyDescent="0.25">
      <c r="AB3556" s="4">
        <v>3555</v>
      </c>
      <c r="AC3556" s="4" t="s">
        <v>20</v>
      </c>
      <c r="AD3556" s="4" t="s">
        <v>40</v>
      </c>
      <c r="AE3556" s="4" t="s">
        <v>22</v>
      </c>
      <c r="AF3556" s="4" t="s">
        <v>17</v>
      </c>
      <c r="AG3556" s="4" t="s">
        <v>20</v>
      </c>
      <c r="AH3556" s="4" t="s">
        <v>23</v>
      </c>
      <c r="AI3556" s="5">
        <v>7000</v>
      </c>
      <c r="AJ3556" s="4">
        <v>0</v>
      </c>
      <c r="AK3556" s="4">
        <v>10</v>
      </c>
      <c r="AL3556" s="4">
        <v>24</v>
      </c>
      <c r="AM3556" s="4">
        <v>16</v>
      </c>
      <c r="AN3556" s="4">
        <v>50</v>
      </c>
    </row>
    <row r="3557" spans="28:40" x14ac:dyDescent="0.25">
      <c r="AB3557" s="4">
        <v>3556</v>
      </c>
      <c r="AC3557" s="4" t="s">
        <v>14</v>
      </c>
      <c r="AD3557" s="4" t="s">
        <v>51</v>
      </c>
      <c r="AE3557" s="4" t="s">
        <v>16</v>
      </c>
      <c r="AF3557" s="4" t="s">
        <v>17</v>
      </c>
      <c r="AG3557" s="4" t="s">
        <v>20</v>
      </c>
      <c r="AH3557" s="4" t="s">
        <v>23</v>
      </c>
      <c r="AI3557" s="5">
        <v>4000</v>
      </c>
      <c r="AJ3557" s="4">
        <v>0</v>
      </c>
      <c r="AK3557" s="4">
        <v>17</v>
      </c>
      <c r="AL3557" s="4">
        <v>22</v>
      </c>
      <c r="AM3557" s="4">
        <v>16</v>
      </c>
      <c r="AN3557" s="4">
        <v>55</v>
      </c>
    </row>
    <row r="3558" spans="28:40" x14ac:dyDescent="0.25">
      <c r="AB3558" s="4">
        <v>3557</v>
      </c>
      <c r="AC3558" s="4" t="s">
        <v>14</v>
      </c>
      <c r="AD3558" s="4" t="s">
        <v>63</v>
      </c>
      <c r="AE3558" s="4" t="s">
        <v>16</v>
      </c>
      <c r="AF3558" s="4" t="s">
        <v>17</v>
      </c>
      <c r="AG3558" s="4" t="s">
        <v>20</v>
      </c>
      <c r="AH3558" s="4" t="s">
        <v>23</v>
      </c>
      <c r="AI3558" s="5">
        <v>4500</v>
      </c>
      <c r="AJ3558" s="4">
        <v>0</v>
      </c>
      <c r="AK3558" s="4">
        <v>19</v>
      </c>
      <c r="AL3558" s="4">
        <v>28</v>
      </c>
      <c r="AM3558" s="4">
        <v>25</v>
      </c>
      <c r="AN3558" s="4">
        <v>72</v>
      </c>
    </row>
    <row r="3559" spans="28:40" x14ac:dyDescent="0.25">
      <c r="AB3559" s="4">
        <v>3558</v>
      </c>
      <c r="AC3559" s="4" t="s">
        <v>14</v>
      </c>
      <c r="AD3559" s="4" t="s">
        <v>40</v>
      </c>
      <c r="AE3559" s="4" t="s">
        <v>22</v>
      </c>
      <c r="AF3559" s="4" t="s">
        <v>17</v>
      </c>
      <c r="AG3559" s="4" t="s">
        <v>20</v>
      </c>
      <c r="AH3559" s="4" t="s">
        <v>23</v>
      </c>
      <c r="AI3559" s="5">
        <v>6000</v>
      </c>
      <c r="AJ3559" s="4">
        <v>0</v>
      </c>
      <c r="AK3559" s="4">
        <v>11</v>
      </c>
      <c r="AL3559" s="4">
        <v>24</v>
      </c>
      <c r="AM3559" s="4">
        <v>18</v>
      </c>
      <c r="AN3559" s="4">
        <v>53</v>
      </c>
    </row>
    <row r="3560" spans="28:40" x14ac:dyDescent="0.25">
      <c r="AB3560" s="4">
        <v>3559</v>
      </c>
      <c r="AC3560" s="4" t="s">
        <v>14</v>
      </c>
      <c r="AD3560" s="4" t="s">
        <v>51</v>
      </c>
      <c r="AE3560" s="4" t="s">
        <v>16</v>
      </c>
      <c r="AF3560" s="4" t="s">
        <v>17</v>
      </c>
      <c r="AG3560" s="4" t="s">
        <v>20</v>
      </c>
      <c r="AH3560" s="4" t="s">
        <v>23</v>
      </c>
      <c r="AI3560" s="5">
        <v>4100</v>
      </c>
      <c r="AJ3560" s="4">
        <v>0</v>
      </c>
      <c r="AK3560" s="4">
        <v>18</v>
      </c>
      <c r="AL3560" s="4">
        <v>24</v>
      </c>
      <c r="AM3560" s="4">
        <v>16</v>
      </c>
      <c r="AN3560" s="4">
        <v>58</v>
      </c>
    </row>
    <row r="3561" spans="28:40" x14ac:dyDescent="0.25">
      <c r="AB3561" s="4">
        <v>3560</v>
      </c>
      <c r="AC3561" s="4" t="s">
        <v>14</v>
      </c>
      <c r="AD3561" s="4" t="s">
        <v>40</v>
      </c>
      <c r="AE3561" s="4" t="s">
        <v>16</v>
      </c>
      <c r="AF3561" s="4" t="s">
        <v>17</v>
      </c>
      <c r="AG3561" s="4" t="s">
        <v>20</v>
      </c>
      <c r="AH3561" s="4" t="s">
        <v>23</v>
      </c>
      <c r="AI3561" s="5">
        <v>6000</v>
      </c>
      <c r="AJ3561" s="4">
        <v>0</v>
      </c>
      <c r="AK3561" s="4">
        <v>13</v>
      </c>
      <c r="AL3561" s="4">
        <v>33</v>
      </c>
      <c r="AM3561" s="4">
        <v>16</v>
      </c>
      <c r="AN3561" s="4">
        <v>62</v>
      </c>
    </row>
    <row r="3562" spans="28:40" x14ac:dyDescent="0.25">
      <c r="AB3562" s="4">
        <v>3561</v>
      </c>
      <c r="AC3562" s="4" t="s">
        <v>14</v>
      </c>
      <c r="AD3562" s="4" t="s">
        <v>68</v>
      </c>
      <c r="AE3562" s="4" t="s">
        <v>16</v>
      </c>
      <c r="AF3562" s="4" t="s">
        <v>17</v>
      </c>
      <c r="AG3562" s="4" t="s">
        <v>20</v>
      </c>
      <c r="AH3562" s="4" t="s">
        <v>23</v>
      </c>
      <c r="AI3562" s="5">
        <v>4800</v>
      </c>
      <c r="AJ3562" s="4">
        <v>0</v>
      </c>
      <c r="AK3562" s="4">
        <v>12</v>
      </c>
      <c r="AL3562" s="4">
        <v>22</v>
      </c>
      <c r="AM3562" s="4">
        <v>16</v>
      </c>
      <c r="AN3562" s="4">
        <v>50</v>
      </c>
    </row>
    <row r="3563" spans="28:40" x14ac:dyDescent="0.25">
      <c r="AB3563" s="4">
        <v>3562</v>
      </c>
      <c r="AC3563" s="4" t="s">
        <v>14</v>
      </c>
      <c r="AD3563" s="4" t="s">
        <v>51</v>
      </c>
      <c r="AE3563" s="4" t="s">
        <v>22</v>
      </c>
      <c r="AF3563" s="4" t="s">
        <v>17</v>
      </c>
      <c r="AG3563" s="4" t="s">
        <v>20</v>
      </c>
      <c r="AH3563" s="4" t="s">
        <v>23</v>
      </c>
      <c r="AI3563" s="5">
        <v>4900</v>
      </c>
      <c r="AJ3563" s="4">
        <v>0</v>
      </c>
      <c r="AK3563" s="4">
        <v>10</v>
      </c>
      <c r="AL3563" s="4">
        <v>7</v>
      </c>
      <c r="AM3563" s="4">
        <v>21</v>
      </c>
      <c r="AN3563" s="4">
        <v>38</v>
      </c>
    </row>
    <row r="3564" spans="28:40" x14ac:dyDescent="0.25">
      <c r="AB3564" s="4">
        <v>3563</v>
      </c>
      <c r="AC3564" s="4" t="s">
        <v>14</v>
      </c>
      <c r="AD3564" s="4" t="s">
        <v>27</v>
      </c>
      <c r="AE3564" s="4" t="s">
        <v>22</v>
      </c>
      <c r="AF3564" s="4" t="s">
        <v>17</v>
      </c>
      <c r="AG3564" s="4" t="s">
        <v>20</v>
      </c>
      <c r="AH3564" s="4" t="s">
        <v>23</v>
      </c>
      <c r="AI3564" s="5">
        <v>6500</v>
      </c>
      <c r="AJ3564" s="4">
        <v>0</v>
      </c>
      <c r="AK3564" s="4">
        <v>8</v>
      </c>
      <c r="AL3564" s="4">
        <v>34</v>
      </c>
      <c r="AM3564" s="4">
        <v>9</v>
      </c>
      <c r="AN3564" s="4">
        <v>51</v>
      </c>
    </row>
    <row r="3565" spans="28:40" x14ac:dyDescent="0.25">
      <c r="AB3565" s="4">
        <v>3564</v>
      </c>
      <c r="AC3565" s="4" t="s">
        <v>14</v>
      </c>
      <c r="AD3565" s="4" t="s">
        <v>42</v>
      </c>
      <c r="AE3565" s="4" t="s">
        <v>16</v>
      </c>
      <c r="AF3565" s="4" t="s">
        <v>17</v>
      </c>
      <c r="AG3565" s="4" t="s">
        <v>20</v>
      </c>
      <c r="AH3565" s="4" t="s">
        <v>23</v>
      </c>
      <c r="AI3565" s="5">
        <v>4700</v>
      </c>
      <c r="AJ3565" s="4">
        <v>0</v>
      </c>
      <c r="AK3565" s="4">
        <v>12</v>
      </c>
      <c r="AL3565" s="4">
        <v>24</v>
      </c>
      <c r="AM3565" s="4">
        <v>16</v>
      </c>
      <c r="AN3565" s="4">
        <v>52</v>
      </c>
    </row>
    <row r="3566" spans="28:40" x14ac:dyDescent="0.25">
      <c r="AB3566" s="4">
        <v>3565</v>
      </c>
      <c r="AC3566" s="4" t="s">
        <v>14</v>
      </c>
      <c r="AD3566" s="4" t="s">
        <v>68</v>
      </c>
      <c r="AE3566" s="4" t="s">
        <v>22</v>
      </c>
      <c r="AF3566" s="4" t="s">
        <v>17</v>
      </c>
      <c r="AG3566" s="4" t="s">
        <v>20</v>
      </c>
      <c r="AH3566" s="4" t="s">
        <v>23</v>
      </c>
      <c r="AI3566" s="5">
        <v>4000</v>
      </c>
      <c r="AJ3566" s="4">
        <v>0</v>
      </c>
      <c r="AK3566" s="4">
        <v>13</v>
      </c>
      <c r="AL3566" s="4">
        <v>5</v>
      </c>
      <c r="AM3566" s="4">
        <v>28</v>
      </c>
      <c r="AN3566" s="4">
        <v>46</v>
      </c>
    </row>
    <row r="3567" spans="28:40" x14ac:dyDescent="0.25">
      <c r="AB3567" s="4">
        <v>3566</v>
      </c>
      <c r="AC3567" s="4" t="s">
        <v>14</v>
      </c>
      <c r="AD3567" s="4" t="s">
        <v>31</v>
      </c>
      <c r="AE3567" s="4" t="s">
        <v>22</v>
      </c>
      <c r="AF3567" s="4" t="s">
        <v>17</v>
      </c>
      <c r="AG3567" s="4" t="s">
        <v>20</v>
      </c>
      <c r="AH3567" s="4" t="s">
        <v>23</v>
      </c>
      <c r="AI3567" s="5">
        <v>6000</v>
      </c>
      <c r="AJ3567" s="4">
        <v>0</v>
      </c>
      <c r="AK3567" s="4">
        <v>13</v>
      </c>
      <c r="AL3567" s="4">
        <v>33</v>
      </c>
      <c r="AM3567" s="4">
        <v>16</v>
      </c>
      <c r="AN3567" s="4">
        <v>62</v>
      </c>
    </row>
    <row r="3568" spans="28:40" x14ac:dyDescent="0.25">
      <c r="AB3568" s="4">
        <v>3567</v>
      </c>
      <c r="AC3568" s="4" t="s">
        <v>14</v>
      </c>
      <c r="AD3568" s="4" t="s">
        <v>50</v>
      </c>
      <c r="AE3568" s="4" t="s">
        <v>16</v>
      </c>
      <c r="AF3568" s="4" t="s">
        <v>25</v>
      </c>
      <c r="AG3568" s="4" t="s">
        <v>20</v>
      </c>
      <c r="AH3568" s="4" t="s">
        <v>23</v>
      </c>
      <c r="AI3568" s="5">
        <v>4200</v>
      </c>
      <c r="AJ3568" s="4">
        <v>0</v>
      </c>
      <c r="AK3568" s="4">
        <v>11</v>
      </c>
      <c r="AL3568" s="4">
        <v>22</v>
      </c>
      <c r="AM3568" s="4">
        <v>16</v>
      </c>
      <c r="AN3568" s="4">
        <v>49</v>
      </c>
    </row>
    <row r="3569" spans="28:40" x14ac:dyDescent="0.25">
      <c r="AB3569" s="4">
        <v>3568</v>
      </c>
      <c r="AC3569" s="4" t="s">
        <v>20</v>
      </c>
      <c r="AD3569" s="4" t="s">
        <v>77</v>
      </c>
      <c r="AE3569" s="4" t="s">
        <v>22</v>
      </c>
      <c r="AF3569" s="4" t="s">
        <v>17</v>
      </c>
      <c r="AG3569" s="4" t="s">
        <v>20</v>
      </c>
      <c r="AH3569" s="4" t="s">
        <v>23</v>
      </c>
      <c r="AI3569" s="5">
        <v>3600</v>
      </c>
      <c r="AJ3569" s="4">
        <v>0</v>
      </c>
      <c r="AK3569" s="4">
        <v>11</v>
      </c>
      <c r="AL3569" s="4">
        <v>2</v>
      </c>
      <c r="AM3569" s="4">
        <v>15</v>
      </c>
      <c r="AN3569" s="4">
        <v>28</v>
      </c>
    </row>
    <row r="3570" spans="28:40" x14ac:dyDescent="0.25">
      <c r="AB3570" s="4">
        <v>3569</v>
      </c>
      <c r="AC3570" s="4" t="s">
        <v>20</v>
      </c>
      <c r="AD3570" s="4" t="s">
        <v>50</v>
      </c>
      <c r="AE3570" s="4" t="s">
        <v>22</v>
      </c>
      <c r="AF3570" s="4" t="s">
        <v>17</v>
      </c>
      <c r="AG3570" s="4" t="s">
        <v>20</v>
      </c>
      <c r="AH3570" s="4" t="s">
        <v>23</v>
      </c>
      <c r="AI3570" s="5">
        <v>5000</v>
      </c>
      <c r="AJ3570" s="4">
        <v>0</v>
      </c>
      <c r="AK3570" s="4">
        <v>8</v>
      </c>
      <c r="AL3570" s="4">
        <v>34</v>
      </c>
      <c r="AM3570" s="4">
        <v>11</v>
      </c>
      <c r="AN3570" s="4">
        <v>53</v>
      </c>
    </row>
    <row r="3571" spans="28:40" x14ac:dyDescent="0.25">
      <c r="AB3571" s="4">
        <v>3570</v>
      </c>
      <c r="AC3571" s="4" t="s">
        <v>14</v>
      </c>
      <c r="AD3571" s="4" t="s">
        <v>44</v>
      </c>
      <c r="AE3571" s="4" t="s">
        <v>16</v>
      </c>
      <c r="AF3571" s="4" t="s">
        <v>17</v>
      </c>
      <c r="AG3571" s="4" t="s">
        <v>20</v>
      </c>
      <c r="AH3571" s="4" t="s">
        <v>23</v>
      </c>
      <c r="AI3571" s="5">
        <v>4200</v>
      </c>
      <c r="AJ3571" s="4">
        <v>0</v>
      </c>
      <c r="AK3571" s="4">
        <v>18</v>
      </c>
      <c r="AL3571" s="4">
        <v>28</v>
      </c>
      <c r="AM3571" s="4">
        <v>23</v>
      </c>
      <c r="AN3571" s="4">
        <v>69</v>
      </c>
    </row>
    <row r="3572" spans="28:40" x14ac:dyDescent="0.25">
      <c r="AB3572" s="4">
        <v>3571</v>
      </c>
      <c r="AC3572" s="4" t="s">
        <v>14</v>
      </c>
      <c r="AD3572" s="4" t="s">
        <v>49</v>
      </c>
      <c r="AE3572" s="4" t="s">
        <v>16</v>
      </c>
      <c r="AF3572" s="4" t="s">
        <v>17</v>
      </c>
      <c r="AG3572" s="4" t="s">
        <v>20</v>
      </c>
      <c r="AH3572" s="4" t="s">
        <v>23</v>
      </c>
      <c r="AI3572" s="5">
        <v>4000</v>
      </c>
      <c r="AJ3572" s="4">
        <v>0</v>
      </c>
      <c r="AK3572" s="4">
        <v>12</v>
      </c>
      <c r="AL3572" s="4">
        <v>9</v>
      </c>
      <c r="AM3572" s="4">
        <v>27</v>
      </c>
      <c r="AN3572" s="4">
        <v>48</v>
      </c>
    </row>
    <row r="3573" spans="28:40" x14ac:dyDescent="0.25">
      <c r="AB3573" s="4">
        <v>3572</v>
      </c>
      <c r="AC3573" s="4" t="s">
        <v>20</v>
      </c>
      <c r="AD3573" s="4" t="s">
        <v>49</v>
      </c>
      <c r="AE3573" s="4" t="s">
        <v>22</v>
      </c>
      <c r="AF3573" s="4" t="s">
        <v>17</v>
      </c>
      <c r="AG3573" s="4" t="s">
        <v>20</v>
      </c>
      <c r="AH3573" s="4" t="s">
        <v>23</v>
      </c>
      <c r="AI3573" s="5">
        <v>5000</v>
      </c>
      <c r="AJ3573" s="4">
        <v>0</v>
      </c>
      <c r="AK3573" s="4">
        <v>8</v>
      </c>
      <c r="AL3573" s="4">
        <v>34</v>
      </c>
      <c r="AM3573" s="4">
        <v>11</v>
      </c>
      <c r="AN3573" s="4">
        <v>53</v>
      </c>
    </row>
    <row r="3574" spans="28:40" x14ac:dyDescent="0.25">
      <c r="AB3574" s="4">
        <v>3573</v>
      </c>
      <c r="AC3574" s="4" t="s">
        <v>14</v>
      </c>
      <c r="AD3574" s="4" t="s">
        <v>51</v>
      </c>
      <c r="AE3574" s="4" t="s">
        <v>16</v>
      </c>
      <c r="AF3574" s="4" t="s">
        <v>17</v>
      </c>
      <c r="AG3574" s="4" t="s">
        <v>20</v>
      </c>
      <c r="AH3574" s="4" t="s">
        <v>23</v>
      </c>
      <c r="AI3574" s="5">
        <v>3900</v>
      </c>
      <c r="AJ3574" s="4">
        <v>0</v>
      </c>
      <c r="AK3574" s="4">
        <v>16</v>
      </c>
      <c r="AL3574" s="4">
        <v>30</v>
      </c>
      <c r="AM3574" s="4">
        <v>15</v>
      </c>
      <c r="AN3574" s="4">
        <v>61</v>
      </c>
    </row>
    <row r="3575" spans="28:40" x14ac:dyDescent="0.25">
      <c r="AB3575" s="4">
        <v>3574</v>
      </c>
      <c r="AC3575" s="4" t="s">
        <v>14</v>
      </c>
      <c r="AD3575" s="4" t="s">
        <v>42</v>
      </c>
      <c r="AE3575" s="4" t="s">
        <v>22</v>
      </c>
      <c r="AF3575" s="4" t="s">
        <v>17</v>
      </c>
      <c r="AG3575" s="4" t="s">
        <v>20</v>
      </c>
      <c r="AH3575" s="4" t="s">
        <v>23</v>
      </c>
      <c r="AI3575" s="5">
        <v>7000</v>
      </c>
      <c r="AJ3575" s="4">
        <v>0</v>
      </c>
      <c r="AK3575" s="4">
        <v>8</v>
      </c>
      <c r="AL3575" s="4">
        <v>24</v>
      </c>
      <c r="AM3575" s="4">
        <v>16</v>
      </c>
      <c r="AN3575" s="4">
        <v>48</v>
      </c>
    </row>
    <row r="3576" spans="28:40" x14ac:dyDescent="0.25">
      <c r="AB3576" s="4">
        <v>3575</v>
      </c>
      <c r="AC3576" s="4" t="s">
        <v>14</v>
      </c>
      <c r="AD3576" s="4" t="s">
        <v>68</v>
      </c>
      <c r="AE3576" s="4" t="s">
        <v>16</v>
      </c>
      <c r="AF3576" s="4" t="s">
        <v>17</v>
      </c>
      <c r="AG3576" s="4" t="s">
        <v>20</v>
      </c>
      <c r="AH3576" s="4" t="s">
        <v>23</v>
      </c>
      <c r="AI3576" s="5">
        <v>4500</v>
      </c>
      <c r="AJ3576" s="4">
        <v>0</v>
      </c>
      <c r="AK3576" s="4">
        <v>15</v>
      </c>
      <c r="AL3576" s="4">
        <v>18</v>
      </c>
      <c r="AM3576" s="4">
        <v>14</v>
      </c>
      <c r="AN3576" s="4">
        <v>47</v>
      </c>
    </row>
    <row r="3577" spans="28:40" x14ac:dyDescent="0.25">
      <c r="AB3577" s="4">
        <v>3576</v>
      </c>
      <c r="AC3577" s="4" t="s">
        <v>14</v>
      </c>
      <c r="AD3577" s="4" t="s">
        <v>30</v>
      </c>
      <c r="AE3577" s="4" t="s">
        <v>16</v>
      </c>
      <c r="AF3577" s="4" t="s">
        <v>17</v>
      </c>
      <c r="AG3577" s="4" t="s">
        <v>20</v>
      </c>
      <c r="AH3577" s="4" t="s">
        <v>23</v>
      </c>
      <c r="AI3577" s="5">
        <v>5000</v>
      </c>
      <c r="AJ3577" s="4">
        <v>0</v>
      </c>
      <c r="AK3577" s="4">
        <v>11</v>
      </c>
      <c r="AL3577" s="4">
        <v>14</v>
      </c>
      <c r="AM3577" s="4">
        <v>21</v>
      </c>
      <c r="AN3577" s="4">
        <v>46</v>
      </c>
    </row>
    <row r="3578" spans="28:40" x14ac:dyDescent="0.25">
      <c r="AB3578" s="4">
        <v>3577</v>
      </c>
      <c r="AC3578" s="4" t="s">
        <v>14</v>
      </c>
      <c r="AD3578" s="4" t="s">
        <v>30</v>
      </c>
      <c r="AE3578" s="4" t="s">
        <v>16</v>
      </c>
      <c r="AF3578" s="4" t="s">
        <v>17</v>
      </c>
      <c r="AG3578" s="4" t="s">
        <v>20</v>
      </c>
      <c r="AH3578" s="4" t="s">
        <v>36</v>
      </c>
      <c r="AI3578" s="5">
        <v>7000</v>
      </c>
      <c r="AJ3578" s="4">
        <v>0</v>
      </c>
      <c r="AK3578" s="4">
        <v>7</v>
      </c>
      <c r="AL3578" s="4">
        <v>23</v>
      </c>
      <c r="AM3578" s="4">
        <v>11</v>
      </c>
      <c r="AN3578" s="4">
        <v>41</v>
      </c>
    </row>
    <row r="3579" spans="28:40" x14ac:dyDescent="0.25">
      <c r="AB3579" s="4">
        <v>3578</v>
      </c>
      <c r="AC3579" s="4" t="s">
        <v>14</v>
      </c>
      <c r="AD3579" s="4" t="s">
        <v>24</v>
      </c>
      <c r="AE3579" s="4" t="s">
        <v>16</v>
      </c>
      <c r="AF3579" s="4" t="s">
        <v>25</v>
      </c>
      <c r="AG3579" s="4" t="s">
        <v>20</v>
      </c>
      <c r="AH3579" s="4" t="s">
        <v>23</v>
      </c>
      <c r="AI3579" s="5">
        <v>4000</v>
      </c>
      <c r="AJ3579" s="4">
        <v>0</v>
      </c>
      <c r="AK3579" s="4">
        <v>15</v>
      </c>
      <c r="AL3579" s="4">
        <v>16</v>
      </c>
      <c r="AM3579" s="4">
        <v>18</v>
      </c>
      <c r="AN3579" s="4">
        <v>49</v>
      </c>
    </row>
    <row r="3580" spans="28:40" x14ac:dyDescent="0.25">
      <c r="AB3580" s="4">
        <v>3579</v>
      </c>
      <c r="AC3580" s="4" t="s">
        <v>20</v>
      </c>
      <c r="AD3580" s="4" t="s">
        <v>52</v>
      </c>
      <c r="AE3580" s="4" t="s">
        <v>22</v>
      </c>
      <c r="AF3580" s="4" t="s">
        <v>17</v>
      </c>
      <c r="AG3580" s="4" t="s">
        <v>20</v>
      </c>
      <c r="AH3580" s="4" t="s">
        <v>23</v>
      </c>
      <c r="AI3580" s="5">
        <v>4000</v>
      </c>
      <c r="AJ3580" s="4">
        <v>0</v>
      </c>
      <c r="AK3580" s="4">
        <v>8</v>
      </c>
      <c r="AL3580" s="4">
        <v>6</v>
      </c>
      <c r="AM3580" s="4">
        <v>10</v>
      </c>
      <c r="AN3580" s="4">
        <v>24</v>
      </c>
    </row>
    <row r="3581" spans="28:40" x14ac:dyDescent="0.25">
      <c r="AB3581" s="4">
        <v>3580</v>
      </c>
      <c r="AC3581" s="4" t="s">
        <v>14</v>
      </c>
      <c r="AD3581" s="4" t="s">
        <v>47</v>
      </c>
      <c r="AE3581" s="4" t="s">
        <v>16</v>
      </c>
      <c r="AF3581" s="4" t="s">
        <v>17</v>
      </c>
      <c r="AG3581" s="4" t="s">
        <v>20</v>
      </c>
      <c r="AH3581" s="4" t="s">
        <v>36</v>
      </c>
      <c r="AI3581" s="5">
        <v>8000</v>
      </c>
      <c r="AJ3581" s="4">
        <v>0</v>
      </c>
      <c r="AK3581" s="4">
        <v>7</v>
      </c>
      <c r="AL3581" s="4">
        <v>24</v>
      </c>
      <c r="AM3581" s="4">
        <v>20</v>
      </c>
      <c r="AN3581" s="4">
        <v>51</v>
      </c>
    </row>
    <row r="3582" spans="28:40" x14ac:dyDescent="0.25">
      <c r="AB3582" s="4">
        <v>3581</v>
      </c>
      <c r="AC3582" s="4" t="s">
        <v>14</v>
      </c>
      <c r="AD3582" s="4" t="s">
        <v>44</v>
      </c>
      <c r="AE3582" s="4" t="s">
        <v>16</v>
      </c>
      <c r="AF3582" s="4" t="s">
        <v>17</v>
      </c>
      <c r="AG3582" s="4" t="s">
        <v>20</v>
      </c>
      <c r="AH3582" s="4" t="s">
        <v>23</v>
      </c>
      <c r="AI3582" s="5">
        <v>9000</v>
      </c>
      <c r="AJ3582" s="4">
        <v>0</v>
      </c>
      <c r="AK3582" s="4">
        <v>19</v>
      </c>
      <c r="AL3582" s="4">
        <v>30</v>
      </c>
      <c r="AM3582" s="4">
        <v>21</v>
      </c>
      <c r="AN3582" s="4">
        <v>70</v>
      </c>
    </row>
    <row r="3583" spans="28:40" x14ac:dyDescent="0.25">
      <c r="AB3583" s="4">
        <v>3582</v>
      </c>
      <c r="AC3583" s="4" t="s">
        <v>20</v>
      </c>
      <c r="AD3583" s="4" t="s">
        <v>56</v>
      </c>
      <c r="AE3583" s="4" t="s">
        <v>22</v>
      </c>
      <c r="AF3583" s="4" t="s">
        <v>17</v>
      </c>
      <c r="AG3583" s="4" t="s">
        <v>20</v>
      </c>
      <c r="AH3583" s="4" t="s">
        <v>23</v>
      </c>
      <c r="AI3583" s="5">
        <v>10000</v>
      </c>
      <c r="AJ3583" s="4">
        <v>0</v>
      </c>
      <c r="AK3583" s="4">
        <v>25</v>
      </c>
      <c r="AL3583" s="4">
        <v>28</v>
      </c>
      <c r="AM3583" s="4">
        <v>26</v>
      </c>
      <c r="AN3583" s="4">
        <v>79</v>
      </c>
    </row>
    <row r="3584" spans="28:40" x14ac:dyDescent="0.25">
      <c r="AB3584" s="4">
        <v>3583</v>
      </c>
      <c r="AC3584" s="4" t="s">
        <v>14</v>
      </c>
      <c r="AD3584" s="4" t="s">
        <v>27</v>
      </c>
      <c r="AE3584" s="4" t="s">
        <v>53</v>
      </c>
      <c r="AF3584" s="4" t="s">
        <v>17</v>
      </c>
      <c r="AG3584" s="4" t="s">
        <v>17</v>
      </c>
      <c r="AH3584" s="4" t="s">
        <v>23</v>
      </c>
      <c r="AI3584" s="5">
        <v>6000</v>
      </c>
      <c r="AJ3584" s="4">
        <v>0</v>
      </c>
      <c r="AK3584" s="4">
        <v>6</v>
      </c>
      <c r="AL3584" s="4">
        <v>24</v>
      </c>
      <c r="AM3584" s="4">
        <v>10</v>
      </c>
      <c r="AN3584" s="4">
        <v>40</v>
      </c>
    </row>
    <row r="3585" spans="28:40" x14ac:dyDescent="0.25">
      <c r="AB3585" s="4">
        <v>3584</v>
      </c>
      <c r="AC3585" s="4" t="s">
        <v>14</v>
      </c>
      <c r="AD3585" s="4" t="s">
        <v>41</v>
      </c>
      <c r="AE3585" s="4" t="s">
        <v>16</v>
      </c>
      <c r="AF3585" s="4" t="s">
        <v>17</v>
      </c>
      <c r="AG3585" s="4" t="s">
        <v>20</v>
      </c>
      <c r="AH3585" s="4" t="s">
        <v>23</v>
      </c>
      <c r="AI3585" s="5">
        <v>12000</v>
      </c>
      <c r="AJ3585" s="4">
        <v>5</v>
      </c>
      <c r="AK3585" s="4">
        <v>18</v>
      </c>
      <c r="AL3585" s="4">
        <v>30</v>
      </c>
      <c r="AM3585" s="4">
        <v>21</v>
      </c>
      <c r="AN3585" s="4">
        <v>69</v>
      </c>
    </row>
    <row r="3586" spans="28:40" x14ac:dyDescent="0.25">
      <c r="AB3586" s="4">
        <v>3585</v>
      </c>
      <c r="AC3586" s="4" t="s">
        <v>20</v>
      </c>
      <c r="AD3586" s="4" t="s">
        <v>35</v>
      </c>
      <c r="AE3586" s="4" t="s">
        <v>22</v>
      </c>
      <c r="AF3586" s="4" t="s">
        <v>17</v>
      </c>
      <c r="AG3586" s="4" t="s">
        <v>20</v>
      </c>
      <c r="AH3586" s="4" t="s">
        <v>23</v>
      </c>
      <c r="AI3586" s="5">
        <v>9000</v>
      </c>
      <c r="AJ3586" s="4">
        <v>0</v>
      </c>
      <c r="AK3586" s="4">
        <v>18</v>
      </c>
      <c r="AL3586" s="4">
        <v>7</v>
      </c>
      <c r="AM3586" s="4">
        <v>11</v>
      </c>
      <c r="AN3586" s="4">
        <v>36</v>
      </c>
    </row>
    <row r="3587" spans="28:40" x14ac:dyDescent="0.25">
      <c r="AB3587" s="4">
        <v>3586</v>
      </c>
      <c r="AC3587" s="4" t="s">
        <v>14</v>
      </c>
      <c r="AD3587" s="4" t="s">
        <v>24</v>
      </c>
      <c r="AE3587" s="4" t="s">
        <v>22</v>
      </c>
      <c r="AF3587" s="4" t="s">
        <v>17</v>
      </c>
      <c r="AG3587" s="4" t="s">
        <v>20</v>
      </c>
      <c r="AH3587" s="4" t="s">
        <v>23</v>
      </c>
      <c r="AI3587" s="5">
        <v>6500</v>
      </c>
      <c r="AJ3587" s="4">
        <v>0.25</v>
      </c>
      <c r="AK3587" s="4">
        <v>9</v>
      </c>
      <c r="AL3587" s="4">
        <v>22</v>
      </c>
      <c r="AM3587" s="4">
        <v>16</v>
      </c>
      <c r="AN3587" s="4">
        <v>47</v>
      </c>
    </row>
    <row r="3588" spans="28:40" x14ac:dyDescent="0.25">
      <c r="AB3588" s="4">
        <v>3587</v>
      </c>
      <c r="AC3588" s="4" t="s">
        <v>14</v>
      </c>
      <c r="AD3588" s="4" t="s">
        <v>30</v>
      </c>
      <c r="AE3588" s="4" t="s">
        <v>16</v>
      </c>
      <c r="AF3588" s="4" t="s">
        <v>17</v>
      </c>
      <c r="AG3588" s="4" t="s">
        <v>18</v>
      </c>
      <c r="AH3588" s="4" t="s">
        <v>23</v>
      </c>
      <c r="AI3588" s="5">
        <v>12000</v>
      </c>
      <c r="AJ3588" s="4">
        <v>3</v>
      </c>
      <c r="AK3588" s="4">
        <v>17</v>
      </c>
      <c r="AL3588" s="4">
        <v>27</v>
      </c>
      <c r="AM3588" s="4">
        <v>21</v>
      </c>
      <c r="AN3588" s="4">
        <v>65</v>
      </c>
    </row>
    <row r="3589" spans="28:40" x14ac:dyDescent="0.25">
      <c r="AB3589" s="4">
        <v>3588</v>
      </c>
      <c r="AC3589" s="4" t="s">
        <v>14</v>
      </c>
      <c r="AD3589" s="4" t="s">
        <v>30</v>
      </c>
      <c r="AE3589" s="4" t="s">
        <v>22</v>
      </c>
      <c r="AF3589" s="4" t="s">
        <v>17</v>
      </c>
      <c r="AG3589" s="4" t="s">
        <v>20</v>
      </c>
      <c r="AH3589" s="4" t="s">
        <v>23</v>
      </c>
      <c r="AI3589" s="5">
        <v>9000</v>
      </c>
      <c r="AJ3589" s="4">
        <v>0</v>
      </c>
      <c r="AK3589" s="4">
        <v>20</v>
      </c>
      <c r="AL3589" s="4">
        <v>15</v>
      </c>
      <c r="AM3589" s="4">
        <v>26</v>
      </c>
      <c r="AN3589" s="4">
        <v>61</v>
      </c>
    </row>
    <row r="3590" spans="28:40" x14ac:dyDescent="0.25">
      <c r="AB3590" s="4">
        <v>3589</v>
      </c>
      <c r="AC3590" s="4" t="s">
        <v>14</v>
      </c>
      <c r="AD3590" s="4" t="s">
        <v>31</v>
      </c>
      <c r="AE3590" s="4" t="s">
        <v>22</v>
      </c>
      <c r="AF3590" s="4" t="s">
        <v>17</v>
      </c>
      <c r="AG3590" s="4" t="s">
        <v>20</v>
      </c>
      <c r="AH3590" s="4" t="s">
        <v>23</v>
      </c>
      <c r="AI3590" s="5">
        <v>6000</v>
      </c>
      <c r="AJ3590" s="4">
        <v>0</v>
      </c>
      <c r="AK3590" s="4">
        <v>8</v>
      </c>
      <c r="AL3590" s="4">
        <v>24</v>
      </c>
      <c r="AM3590" s="4">
        <v>10</v>
      </c>
      <c r="AN3590" s="4">
        <v>42</v>
      </c>
    </row>
    <row r="3591" spans="28:40" x14ac:dyDescent="0.25">
      <c r="AB3591" s="4">
        <v>3590</v>
      </c>
      <c r="AC3591" s="4" t="s">
        <v>14</v>
      </c>
      <c r="AD3591" s="4" t="s">
        <v>31</v>
      </c>
      <c r="AE3591" s="4" t="s">
        <v>16</v>
      </c>
      <c r="AF3591" s="4" t="s">
        <v>17</v>
      </c>
      <c r="AG3591" s="4" t="s">
        <v>18</v>
      </c>
      <c r="AH3591" s="4" t="s">
        <v>23</v>
      </c>
      <c r="AI3591" s="5">
        <v>9000</v>
      </c>
      <c r="AJ3591" s="4">
        <v>3</v>
      </c>
      <c r="AK3591" s="4">
        <v>17</v>
      </c>
      <c r="AL3591" s="4">
        <v>30</v>
      </c>
      <c r="AM3591" s="4">
        <v>22</v>
      </c>
      <c r="AN3591" s="4">
        <v>69</v>
      </c>
    </row>
    <row r="3592" spans="28:40" x14ac:dyDescent="0.25">
      <c r="AB3592" s="4">
        <v>3591</v>
      </c>
      <c r="AC3592" s="4" t="s">
        <v>14</v>
      </c>
      <c r="AD3592" s="4" t="s">
        <v>28</v>
      </c>
      <c r="AE3592" s="4" t="s">
        <v>16</v>
      </c>
      <c r="AF3592" s="4" t="s">
        <v>17</v>
      </c>
      <c r="AG3592" s="4" t="s">
        <v>20</v>
      </c>
      <c r="AH3592" s="4" t="s">
        <v>23</v>
      </c>
      <c r="AI3592" s="5">
        <v>8000</v>
      </c>
      <c r="AJ3592" s="4">
        <v>0</v>
      </c>
      <c r="AK3592" s="4">
        <v>13</v>
      </c>
      <c r="AL3592" s="4">
        <v>18</v>
      </c>
      <c r="AM3592" s="4">
        <v>12</v>
      </c>
      <c r="AN3592" s="4">
        <v>43</v>
      </c>
    </row>
    <row r="3593" spans="28:40" x14ac:dyDescent="0.25">
      <c r="AB3593" s="4">
        <v>3592</v>
      </c>
      <c r="AC3593" s="4" t="s">
        <v>14</v>
      </c>
      <c r="AD3593" s="4" t="s">
        <v>37</v>
      </c>
      <c r="AE3593" s="4" t="s">
        <v>16</v>
      </c>
      <c r="AF3593" s="4" t="s">
        <v>17</v>
      </c>
      <c r="AG3593" s="4" t="s">
        <v>20</v>
      </c>
      <c r="AH3593" s="4" t="s">
        <v>36</v>
      </c>
      <c r="AI3593" s="5">
        <v>7000</v>
      </c>
      <c r="AJ3593" s="4">
        <v>2</v>
      </c>
      <c r="AK3593" s="4">
        <v>7</v>
      </c>
      <c r="AL3593" s="4">
        <v>34</v>
      </c>
      <c r="AM3593" s="4">
        <v>10</v>
      </c>
      <c r="AN3593" s="4">
        <v>51</v>
      </c>
    </row>
    <row r="3594" spans="28:40" x14ac:dyDescent="0.25">
      <c r="AB3594" s="4">
        <v>3593</v>
      </c>
      <c r="AC3594" s="4" t="s">
        <v>14</v>
      </c>
      <c r="AD3594" s="4" t="s">
        <v>37</v>
      </c>
      <c r="AE3594" s="4" t="s">
        <v>16</v>
      </c>
      <c r="AF3594" s="4" t="s">
        <v>17</v>
      </c>
      <c r="AG3594" s="4" t="s">
        <v>18</v>
      </c>
      <c r="AH3594" s="4" t="s">
        <v>23</v>
      </c>
      <c r="AI3594" s="5">
        <v>12000</v>
      </c>
      <c r="AJ3594" s="4">
        <v>4</v>
      </c>
      <c r="AK3594" s="4">
        <v>15</v>
      </c>
      <c r="AL3594" s="4">
        <v>22</v>
      </c>
      <c r="AM3594" s="4">
        <v>16</v>
      </c>
      <c r="AN3594" s="4">
        <v>53</v>
      </c>
    </row>
    <row r="3595" spans="28:40" x14ac:dyDescent="0.25">
      <c r="AB3595" s="4">
        <v>3594</v>
      </c>
      <c r="AC3595" s="4" t="s">
        <v>14</v>
      </c>
      <c r="AD3595" s="4" t="s">
        <v>39</v>
      </c>
      <c r="AE3595" s="4" t="s">
        <v>16</v>
      </c>
      <c r="AF3595" s="4" t="s">
        <v>17</v>
      </c>
      <c r="AG3595" s="4" t="s">
        <v>20</v>
      </c>
      <c r="AH3595" s="4" t="s">
        <v>23</v>
      </c>
      <c r="AI3595" s="5">
        <v>8000</v>
      </c>
      <c r="AJ3595" s="4">
        <v>0</v>
      </c>
      <c r="AK3595" s="4">
        <v>11</v>
      </c>
      <c r="AL3595" s="4">
        <v>9</v>
      </c>
      <c r="AM3595" s="4">
        <v>15</v>
      </c>
      <c r="AN3595" s="4">
        <v>35</v>
      </c>
    </row>
    <row r="3596" spans="28:40" x14ac:dyDescent="0.25">
      <c r="AB3596" s="4">
        <v>3595</v>
      </c>
      <c r="AC3596" s="4" t="s">
        <v>14</v>
      </c>
      <c r="AD3596" s="4" t="s">
        <v>50</v>
      </c>
      <c r="AE3596" s="4" t="s">
        <v>22</v>
      </c>
      <c r="AF3596" s="4" t="s">
        <v>17</v>
      </c>
      <c r="AG3596" s="4" t="s">
        <v>20</v>
      </c>
      <c r="AH3596" s="4" t="s">
        <v>23</v>
      </c>
      <c r="AI3596" s="5">
        <v>7000</v>
      </c>
      <c r="AJ3596" s="4">
        <v>0.25</v>
      </c>
      <c r="AK3596" s="4">
        <v>8</v>
      </c>
      <c r="AL3596" s="4">
        <v>21</v>
      </c>
      <c r="AM3596" s="4">
        <v>16</v>
      </c>
      <c r="AN3596" s="4">
        <v>45</v>
      </c>
    </row>
    <row r="3597" spans="28:40" x14ac:dyDescent="0.25">
      <c r="AB3597" s="4">
        <v>3596</v>
      </c>
      <c r="AC3597" s="4" t="s">
        <v>14</v>
      </c>
      <c r="AD3597" s="4" t="s">
        <v>40</v>
      </c>
      <c r="AE3597" s="4" t="s">
        <v>16</v>
      </c>
      <c r="AF3597" s="4" t="s">
        <v>17</v>
      </c>
      <c r="AG3597" s="4" t="s">
        <v>18</v>
      </c>
      <c r="AH3597" s="4" t="s">
        <v>23</v>
      </c>
      <c r="AI3597" s="5">
        <v>8000</v>
      </c>
      <c r="AJ3597" s="4">
        <v>0</v>
      </c>
      <c r="AK3597" s="4">
        <v>19</v>
      </c>
      <c r="AL3597" s="4">
        <v>27</v>
      </c>
      <c r="AM3597" s="4">
        <v>22</v>
      </c>
      <c r="AN3597" s="4">
        <v>68</v>
      </c>
    </row>
    <row r="3598" spans="28:40" x14ac:dyDescent="0.25">
      <c r="AB3598" s="4">
        <v>3597</v>
      </c>
      <c r="AC3598" s="4" t="s">
        <v>14</v>
      </c>
      <c r="AD3598" s="4" t="s">
        <v>42</v>
      </c>
      <c r="AE3598" s="4" t="s">
        <v>16</v>
      </c>
      <c r="AF3598" s="4" t="s">
        <v>17</v>
      </c>
      <c r="AG3598" s="4" t="s">
        <v>20</v>
      </c>
      <c r="AH3598" s="4" t="s">
        <v>23</v>
      </c>
      <c r="AI3598" s="5">
        <v>10000</v>
      </c>
      <c r="AJ3598" s="4">
        <v>0</v>
      </c>
      <c r="AK3598" s="4">
        <v>5</v>
      </c>
      <c r="AL3598" s="4">
        <v>15</v>
      </c>
      <c r="AM3598" s="4">
        <v>15</v>
      </c>
      <c r="AN3598" s="4">
        <v>35</v>
      </c>
    </row>
    <row r="3599" spans="28:40" x14ac:dyDescent="0.25">
      <c r="AB3599" s="4">
        <v>3598</v>
      </c>
      <c r="AC3599" s="4" t="s">
        <v>14</v>
      </c>
      <c r="AD3599" s="4" t="s">
        <v>24</v>
      </c>
      <c r="AE3599" s="4" t="s">
        <v>16</v>
      </c>
      <c r="AF3599" s="4" t="s">
        <v>17</v>
      </c>
      <c r="AG3599" s="4" t="s">
        <v>20</v>
      </c>
      <c r="AH3599" s="4" t="s">
        <v>23</v>
      </c>
      <c r="AI3599" s="5">
        <v>5500</v>
      </c>
      <c r="AJ3599" s="4">
        <v>2</v>
      </c>
      <c r="AK3599" s="4">
        <v>10</v>
      </c>
      <c r="AL3599" s="4">
        <v>24</v>
      </c>
      <c r="AM3599" s="4">
        <v>16</v>
      </c>
      <c r="AN3599" s="4">
        <v>50</v>
      </c>
    </row>
    <row r="3600" spans="28:40" x14ac:dyDescent="0.25">
      <c r="AB3600" s="4">
        <v>3599</v>
      </c>
      <c r="AC3600" s="4" t="s">
        <v>14</v>
      </c>
      <c r="AD3600" s="4" t="s">
        <v>27</v>
      </c>
      <c r="AE3600" s="4" t="s">
        <v>16</v>
      </c>
      <c r="AF3600" s="4" t="s">
        <v>17</v>
      </c>
      <c r="AG3600" s="4" t="s">
        <v>20</v>
      </c>
      <c r="AH3600" s="4" t="s">
        <v>23</v>
      </c>
      <c r="AI3600" s="5">
        <v>9000</v>
      </c>
      <c r="AJ3600" s="4">
        <v>0</v>
      </c>
      <c r="AK3600" s="4">
        <v>17</v>
      </c>
      <c r="AL3600" s="4">
        <v>30</v>
      </c>
      <c r="AM3600" s="4">
        <v>19</v>
      </c>
      <c r="AN3600" s="4">
        <v>66</v>
      </c>
    </row>
    <row r="3601" spans="28:40" x14ac:dyDescent="0.25">
      <c r="AB3601" s="4">
        <v>3600</v>
      </c>
      <c r="AC3601" s="4" t="s">
        <v>14</v>
      </c>
      <c r="AD3601" s="4" t="s">
        <v>47</v>
      </c>
      <c r="AE3601" s="4" t="s">
        <v>16</v>
      </c>
      <c r="AF3601" s="4" t="s">
        <v>17</v>
      </c>
      <c r="AG3601" s="4" t="s">
        <v>20</v>
      </c>
      <c r="AH3601" s="4" t="s">
        <v>23</v>
      </c>
      <c r="AI3601" s="5">
        <v>10000</v>
      </c>
      <c r="AJ3601" s="4">
        <v>0</v>
      </c>
      <c r="AK3601" s="4">
        <v>10</v>
      </c>
      <c r="AL3601" s="4">
        <v>28</v>
      </c>
      <c r="AM3601" s="4">
        <v>13</v>
      </c>
      <c r="AN3601" s="4">
        <v>51</v>
      </c>
    </row>
    <row r="3602" spans="28:40" x14ac:dyDescent="0.25">
      <c r="AB3602" s="4">
        <v>3601</v>
      </c>
      <c r="AC3602" s="4" t="s">
        <v>14</v>
      </c>
      <c r="AD3602" s="4" t="s">
        <v>30</v>
      </c>
      <c r="AE3602" s="4" t="s">
        <v>22</v>
      </c>
      <c r="AF3602" s="4" t="s">
        <v>17</v>
      </c>
      <c r="AG3602" s="4" t="s">
        <v>20</v>
      </c>
      <c r="AH3602" s="4" t="s">
        <v>23</v>
      </c>
      <c r="AI3602" s="5">
        <v>5000</v>
      </c>
      <c r="AJ3602" s="4">
        <v>1</v>
      </c>
      <c r="AK3602" s="4">
        <v>10</v>
      </c>
      <c r="AL3602" s="4">
        <v>24</v>
      </c>
      <c r="AM3602" s="4">
        <v>16</v>
      </c>
      <c r="AN3602" s="4">
        <v>50</v>
      </c>
    </row>
    <row r="3603" spans="28:40" x14ac:dyDescent="0.25">
      <c r="AB3603" s="4">
        <v>3602</v>
      </c>
      <c r="AC3603" s="4" t="s">
        <v>14</v>
      </c>
      <c r="AD3603" s="4" t="s">
        <v>31</v>
      </c>
      <c r="AE3603" s="4" t="s">
        <v>16</v>
      </c>
      <c r="AF3603" s="4" t="s">
        <v>17</v>
      </c>
      <c r="AG3603" s="4" t="s">
        <v>20</v>
      </c>
      <c r="AH3603" s="4" t="s">
        <v>23</v>
      </c>
      <c r="AI3603" s="5">
        <v>9000</v>
      </c>
      <c r="AJ3603" s="4">
        <v>0</v>
      </c>
      <c r="AK3603" s="4">
        <v>13</v>
      </c>
      <c r="AL3603" s="4">
        <v>30</v>
      </c>
      <c r="AM3603" s="4">
        <v>21</v>
      </c>
      <c r="AN3603" s="4">
        <v>64</v>
      </c>
    </row>
    <row r="3604" spans="28:40" x14ac:dyDescent="0.25">
      <c r="AB3604" s="4">
        <v>3603</v>
      </c>
      <c r="AC3604" s="4" t="s">
        <v>20</v>
      </c>
      <c r="AD3604" s="4" t="s">
        <v>44</v>
      </c>
      <c r="AE3604" s="4" t="s">
        <v>22</v>
      </c>
      <c r="AF3604" s="4" t="s">
        <v>17</v>
      </c>
      <c r="AG3604" s="4" t="s">
        <v>20</v>
      </c>
      <c r="AH3604" s="4" t="s">
        <v>23</v>
      </c>
      <c r="AI3604" s="5">
        <v>4000</v>
      </c>
      <c r="AJ3604" s="4">
        <v>0</v>
      </c>
      <c r="AK3604" s="4">
        <v>5</v>
      </c>
      <c r="AL3604" s="4">
        <v>5</v>
      </c>
      <c r="AM3604" s="4">
        <v>11</v>
      </c>
      <c r="AN3604" s="4">
        <v>21</v>
      </c>
    </row>
    <row r="3605" spans="28:40" x14ac:dyDescent="0.25">
      <c r="AB3605" s="4">
        <v>3604</v>
      </c>
      <c r="AC3605" s="4" t="s">
        <v>20</v>
      </c>
      <c r="AD3605" s="4" t="s">
        <v>71</v>
      </c>
      <c r="AE3605" s="4" t="s">
        <v>16</v>
      </c>
      <c r="AF3605" s="4" t="s">
        <v>17</v>
      </c>
      <c r="AG3605" s="4" t="s">
        <v>20</v>
      </c>
      <c r="AH3605" s="4" t="s">
        <v>23</v>
      </c>
      <c r="AI3605" s="5">
        <v>5500</v>
      </c>
      <c r="AJ3605" s="4">
        <v>0</v>
      </c>
      <c r="AK3605" s="4">
        <v>10</v>
      </c>
      <c r="AL3605" s="4">
        <v>17</v>
      </c>
      <c r="AM3605" s="4">
        <v>7</v>
      </c>
      <c r="AN3605" s="4">
        <v>34</v>
      </c>
    </row>
    <row r="3606" spans="28:40" x14ac:dyDescent="0.25">
      <c r="AB3606" s="4">
        <v>3605</v>
      </c>
      <c r="AC3606" s="4" t="s">
        <v>14</v>
      </c>
      <c r="AD3606" s="4" t="s">
        <v>56</v>
      </c>
      <c r="AE3606" s="4" t="s">
        <v>16</v>
      </c>
      <c r="AF3606" s="4" t="s">
        <v>17</v>
      </c>
      <c r="AG3606" s="4" t="s">
        <v>20</v>
      </c>
      <c r="AH3606" s="4" t="s">
        <v>23</v>
      </c>
      <c r="AI3606" s="5">
        <v>10000</v>
      </c>
      <c r="AJ3606" s="4">
        <v>0</v>
      </c>
      <c r="AK3606" s="4">
        <v>15</v>
      </c>
      <c r="AL3606" s="4">
        <v>20</v>
      </c>
      <c r="AM3606" s="4">
        <v>4</v>
      </c>
      <c r="AN3606" s="4">
        <v>39</v>
      </c>
    </row>
    <row r="3607" spans="28:40" x14ac:dyDescent="0.25">
      <c r="AB3607" s="4">
        <v>3606</v>
      </c>
      <c r="AC3607" s="4" t="s">
        <v>14</v>
      </c>
      <c r="AD3607" s="4" t="s">
        <v>60</v>
      </c>
      <c r="AE3607" s="4" t="s">
        <v>22</v>
      </c>
      <c r="AF3607" s="4" t="s">
        <v>17</v>
      </c>
      <c r="AG3607" s="4" t="s">
        <v>20</v>
      </c>
      <c r="AH3607" s="4" t="s">
        <v>23</v>
      </c>
      <c r="AI3607" s="5">
        <v>4800</v>
      </c>
      <c r="AJ3607" s="4">
        <v>0</v>
      </c>
      <c r="AK3607" s="4">
        <v>16</v>
      </c>
      <c r="AL3607" s="4">
        <v>23</v>
      </c>
      <c r="AM3607" s="4">
        <v>12</v>
      </c>
      <c r="AN3607" s="4">
        <v>51</v>
      </c>
    </row>
    <row r="3608" spans="28:40" x14ac:dyDescent="0.25">
      <c r="AB3608" s="4">
        <v>3607</v>
      </c>
      <c r="AC3608" s="4" t="s">
        <v>20</v>
      </c>
      <c r="AD3608" s="4" t="s">
        <v>68</v>
      </c>
      <c r="AE3608" s="4" t="s">
        <v>16</v>
      </c>
      <c r="AF3608" s="4" t="s">
        <v>17</v>
      </c>
      <c r="AG3608" s="4" t="s">
        <v>20</v>
      </c>
      <c r="AH3608" s="4" t="s">
        <v>23</v>
      </c>
      <c r="AI3608" s="5">
        <v>5700</v>
      </c>
      <c r="AJ3608" s="4">
        <v>0</v>
      </c>
      <c r="AK3608" s="4">
        <v>11</v>
      </c>
      <c r="AL3608" s="4">
        <v>21</v>
      </c>
      <c r="AM3608" s="4">
        <v>24</v>
      </c>
      <c r="AN3608" s="4">
        <v>56</v>
      </c>
    </row>
    <row r="3609" spans="28:40" x14ac:dyDescent="0.25">
      <c r="AB3609" s="4">
        <v>3608</v>
      </c>
      <c r="AC3609" s="4" t="s">
        <v>14</v>
      </c>
      <c r="AD3609" s="4" t="s">
        <v>71</v>
      </c>
      <c r="AE3609" s="4" t="s">
        <v>16</v>
      </c>
      <c r="AF3609" s="4" t="s">
        <v>17</v>
      </c>
      <c r="AG3609" s="4" t="s">
        <v>20</v>
      </c>
      <c r="AH3609" s="4" t="s">
        <v>23</v>
      </c>
      <c r="AI3609" s="5">
        <v>10000</v>
      </c>
      <c r="AJ3609" s="4">
        <v>0</v>
      </c>
      <c r="AK3609" s="4">
        <v>14</v>
      </c>
      <c r="AL3609" s="4">
        <v>28</v>
      </c>
      <c r="AM3609" s="4">
        <v>2</v>
      </c>
      <c r="AN3609" s="4">
        <v>44</v>
      </c>
    </row>
    <row r="3610" spans="28:40" x14ac:dyDescent="0.25">
      <c r="AB3610" s="4">
        <v>3609</v>
      </c>
      <c r="AC3610" s="4" t="s">
        <v>14</v>
      </c>
      <c r="AD3610" s="4" t="s">
        <v>56</v>
      </c>
      <c r="AE3610" s="4" t="s">
        <v>16</v>
      </c>
      <c r="AF3610" s="4" t="s">
        <v>17</v>
      </c>
      <c r="AG3610" s="4" t="s">
        <v>20</v>
      </c>
      <c r="AH3610" s="4" t="s">
        <v>23</v>
      </c>
      <c r="AI3610" s="5">
        <v>10000</v>
      </c>
      <c r="AJ3610" s="4">
        <v>0</v>
      </c>
      <c r="AK3610" s="4">
        <v>10</v>
      </c>
      <c r="AL3610" s="4">
        <v>28</v>
      </c>
      <c r="AM3610" s="4">
        <v>7</v>
      </c>
      <c r="AN3610" s="4">
        <v>45</v>
      </c>
    </row>
    <row r="3611" spans="28:40" x14ac:dyDescent="0.25">
      <c r="AB3611" s="4">
        <v>3610</v>
      </c>
      <c r="AC3611" s="4" t="s">
        <v>14</v>
      </c>
      <c r="AD3611" s="4" t="s">
        <v>31</v>
      </c>
      <c r="AE3611" s="4" t="s">
        <v>22</v>
      </c>
      <c r="AF3611" s="4" t="s">
        <v>17</v>
      </c>
      <c r="AG3611" s="4" t="s">
        <v>20</v>
      </c>
      <c r="AH3611" s="4" t="s">
        <v>23</v>
      </c>
      <c r="AI3611" s="5">
        <v>5100</v>
      </c>
      <c r="AJ3611" s="4">
        <v>0</v>
      </c>
      <c r="AK3611" s="4">
        <v>17</v>
      </c>
      <c r="AL3611" s="4">
        <v>24</v>
      </c>
      <c r="AM3611" s="4">
        <v>12</v>
      </c>
      <c r="AN3611" s="4">
        <v>53</v>
      </c>
    </row>
    <row r="3612" spans="28:40" x14ac:dyDescent="0.25">
      <c r="AB3612" s="4">
        <v>3611</v>
      </c>
      <c r="AC3612" s="4" t="s">
        <v>14</v>
      </c>
      <c r="AD3612" s="4" t="s">
        <v>71</v>
      </c>
      <c r="AE3612" s="4" t="s">
        <v>16</v>
      </c>
      <c r="AF3612" s="4" t="s">
        <v>17</v>
      </c>
      <c r="AG3612" s="4" t="s">
        <v>20</v>
      </c>
      <c r="AH3612" s="4" t="s">
        <v>23</v>
      </c>
      <c r="AI3612" s="5">
        <v>5300</v>
      </c>
      <c r="AJ3612" s="4">
        <v>0</v>
      </c>
      <c r="AK3612" s="4">
        <v>11</v>
      </c>
      <c r="AL3612" s="4">
        <v>22</v>
      </c>
      <c r="AM3612" s="4">
        <v>17</v>
      </c>
      <c r="AN3612" s="4">
        <v>50</v>
      </c>
    </row>
    <row r="3613" spans="28:40" x14ac:dyDescent="0.25">
      <c r="AB3613" s="4">
        <v>3612</v>
      </c>
      <c r="AC3613" s="4" t="s">
        <v>14</v>
      </c>
      <c r="AD3613" s="4" t="s">
        <v>30</v>
      </c>
      <c r="AE3613" s="4" t="s">
        <v>16</v>
      </c>
      <c r="AF3613" s="4" t="s">
        <v>17</v>
      </c>
      <c r="AG3613" s="4" t="s">
        <v>20</v>
      </c>
      <c r="AH3613" s="4" t="s">
        <v>23</v>
      </c>
      <c r="AI3613" s="5">
        <v>1000</v>
      </c>
      <c r="AJ3613" s="4">
        <v>0</v>
      </c>
      <c r="AK3613" s="4">
        <v>14</v>
      </c>
      <c r="AL3613" s="4">
        <v>22</v>
      </c>
      <c r="AM3613" s="4">
        <v>13</v>
      </c>
      <c r="AN3613" s="4">
        <v>49</v>
      </c>
    </row>
    <row r="3614" spans="28:40" x14ac:dyDescent="0.25">
      <c r="AB3614" s="4">
        <v>3613</v>
      </c>
      <c r="AC3614" s="4" t="s">
        <v>14</v>
      </c>
      <c r="AD3614" s="4" t="s">
        <v>29</v>
      </c>
      <c r="AE3614" s="4" t="s">
        <v>22</v>
      </c>
      <c r="AF3614" s="4" t="s">
        <v>17</v>
      </c>
      <c r="AG3614" s="4" t="s">
        <v>20</v>
      </c>
      <c r="AH3614" s="4" t="s">
        <v>23</v>
      </c>
      <c r="AI3614" s="5">
        <v>5700</v>
      </c>
      <c r="AJ3614" s="4">
        <v>0</v>
      </c>
      <c r="AK3614" s="4">
        <v>21</v>
      </c>
      <c r="AL3614" s="4">
        <v>24</v>
      </c>
      <c r="AM3614" s="4">
        <v>24</v>
      </c>
      <c r="AN3614" s="4">
        <v>69</v>
      </c>
    </row>
    <row r="3615" spans="28:40" x14ac:dyDescent="0.25">
      <c r="AB3615" s="4">
        <v>3614</v>
      </c>
      <c r="AC3615" s="4" t="s">
        <v>14</v>
      </c>
      <c r="AD3615" s="4" t="s">
        <v>72</v>
      </c>
      <c r="AE3615" s="4" t="s">
        <v>16</v>
      </c>
      <c r="AF3615" s="4" t="s">
        <v>17</v>
      </c>
      <c r="AG3615" s="4" t="s">
        <v>20</v>
      </c>
      <c r="AH3615" s="4" t="s">
        <v>23</v>
      </c>
      <c r="AI3615" s="5">
        <v>6000</v>
      </c>
      <c r="AJ3615" s="4">
        <v>0</v>
      </c>
      <c r="AK3615" s="4">
        <v>13</v>
      </c>
      <c r="AL3615" s="4">
        <v>3</v>
      </c>
      <c r="AM3615" s="4">
        <v>2</v>
      </c>
      <c r="AN3615" s="4">
        <v>18</v>
      </c>
    </row>
    <row r="3616" spans="28:40" x14ac:dyDescent="0.25">
      <c r="AB3616" s="4">
        <v>3615</v>
      </c>
      <c r="AC3616" s="4" t="s">
        <v>14</v>
      </c>
      <c r="AD3616" s="4" t="s">
        <v>35</v>
      </c>
      <c r="AE3616" s="4" t="s">
        <v>16</v>
      </c>
      <c r="AF3616" s="4" t="s">
        <v>17</v>
      </c>
      <c r="AG3616" s="4" t="s">
        <v>20</v>
      </c>
      <c r="AH3616" s="4" t="s">
        <v>23</v>
      </c>
      <c r="AI3616" s="5">
        <v>9000</v>
      </c>
      <c r="AJ3616" s="4">
        <v>0</v>
      </c>
      <c r="AK3616" s="4">
        <v>13</v>
      </c>
      <c r="AL3616" s="4">
        <v>21</v>
      </c>
      <c r="AM3616" s="4">
        <v>13</v>
      </c>
      <c r="AN3616" s="4">
        <v>47</v>
      </c>
    </row>
    <row r="3617" spans="28:40" x14ac:dyDescent="0.25">
      <c r="AB3617" s="4">
        <v>3616</v>
      </c>
      <c r="AC3617" s="4" t="s">
        <v>14</v>
      </c>
      <c r="AD3617" s="4" t="s">
        <v>27</v>
      </c>
      <c r="AE3617" s="4" t="s">
        <v>22</v>
      </c>
      <c r="AF3617" s="4" t="s">
        <v>17</v>
      </c>
      <c r="AG3617" s="4" t="s">
        <v>20</v>
      </c>
      <c r="AH3617" s="4" t="s">
        <v>23</v>
      </c>
      <c r="AI3617" s="5">
        <v>5800</v>
      </c>
      <c r="AJ3617" s="4">
        <v>0</v>
      </c>
      <c r="AK3617" s="4">
        <v>14</v>
      </c>
      <c r="AL3617" s="4">
        <v>28</v>
      </c>
      <c r="AM3617" s="4">
        <v>24</v>
      </c>
      <c r="AN3617" s="4">
        <v>66</v>
      </c>
    </row>
    <row r="3618" spans="28:40" x14ac:dyDescent="0.25">
      <c r="AB3618" s="4">
        <v>3617</v>
      </c>
      <c r="AC3618" s="4" t="s">
        <v>20</v>
      </c>
      <c r="AD3618" s="4" t="s">
        <v>60</v>
      </c>
      <c r="AE3618" s="4" t="s">
        <v>16</v>
      </c>
      <c r="AF3618" s="4" t="s">
        <v>17</v>
      </c>
      <c r="AG3618" s="4" t="s">
        <v>20</v>
      </c>
      <c r="AH3618" s="4" t="s">
        <v>23</v>
      </c>
      <c r="AI3618" s="5">
        <v>5300</v>
      </c>
      <c r="AJ3618" s="4">
        <v>0</v>
      </c>
      <c r="AK3618" s="4">
        <v>12</v>
      </c>
      <c r="AL3618" s="4">
        <v>5</v>
      </c>
      <c r="AM3618" s="4">
        <v>4</v>
      </c>
      <c r="AN3618" s="4">
        <v>21</v>
      </c>
    </row>
    <row r="3619" spans="28:40" x14ac:dyDescent="0.25">
      <c r="AB3619" s="4">
        <v>3618</v>
      </c>
      <c r="AC3619" s="4" t="s">
        <v>14</v>
      </c>
      <c r="AD3619" s="4" t="s">
        <v>56</v>
      </c>
      <c r="AE3619" s="4" t="s">
        <v>16</v>
      </c>
      <c r="AF3619" s="4" t="s">
        <v>17</v>
      </c>
      <c r="AG3619" s="4" t="s">
        <v>20</v>
      </c>
      <c r="AH3619" s="4" t="s">
        <v>23</v>
      </c>
      <c r="AI3619" s="5">
        <v>10000</v>
      </c>
      <c r="AJ3619" s="4">
        <v>0</v>
      </c>
      <c r="AK3619" s="4">
        <v>14</v>
      </c>
      <c r="AL3619" s="4">
        <v>19</v>
      </c>
      <c r="AM3619" s="4">
        <v>6</v>
      </c>
      <c r="AN3619" s="4">
        <v>39</v>
      </c>
    </row>
    <row r="3620" spans="28:40" x14ac:dyDescent="0.25">
      <c r="AB3620" s="4">
        <v>3619</v>
      </c>
      <c r="AC3620" s="4" t="s">
        <v>14</v>
      </c>
      <c r="AD3620" s="4" t="s">
        <v>30</v>
      </c>
      <c r="AE3620" s="4" t="s">
        <v>22</v>
      </c>
      <c r="AF3620" s="4" t="s">
        <v>17</v>
      </c>
      <c r="AG3620" s="4" t="s">
        <v>20</v>
      </c>
      <c r="AH3620" s="4" t="s">
        <v>23</v>
      </c>
      <c r="AI3620" s="5">
        <v>4000</v>
      </c>
      <c r="AJ3620" s="4">
        <v>1</v>
      </c>
      <c r="AK3620" s="4">
        <v>8</v>
      </c>
      <c r="AL3620" s="4">
        <v>21</v>
      </c>
      <c r="AM3620" s="4">
        <v>15</v>
      </c>
      <c r="AN3620" s="4">
        <v>44</v>
      </c>
    </row>
    <row r="3621" spans="28:40" x14ac:dyDescent="0.25">
      <c r="AB3621" s="4">
        <v>3620</v>
      </c>
      <c r="AC3621" s="4" t="s">
        <v>14</v>
      </c>
      <c r="AD3621" s="4" t="s">
        <v>72</v>
      </c>
      <c r="AE3621" s="4" t="s">
        <v>16</v>
      </c>
      <c r="AF3621" s="4" t="s">
        <v>17</v>
      </c>
      <c r="AG3621" s="4" t="s">
        <v>20</v>
      </c>
      <c r="AH3621" s="4" t="s">
        <v>23</v>
      </c>
      <c r="AI3621" s="5">
        <v>5000</v>
      </c>
      <c r="AJ3621" s="4">
        <v>0</v>
      </c>
      <c r="AK3621" s="4">
        <v>17</v>
      </c>
      <c r="AL3621" s="4">
        <v>17</v>
      </c>
      <c r="AM3621" s="4">
        <v>6</v>
      </c>
      <c r="AN3621" s="4">
        <v>40</v>
      </c>
    </row>
    <row r="3622" spans="28:40" x14ac:dyDescent="0.25">
      <c r="AB3622" s="4">
        <v>3621</v>
      </c>
      <c r="AC3622" s="4" t="s">
        <v>14</v>
      </c>
      <c r="AD3622" s="4" t="s">
        <v>30</v>
      </c>
      <c r="AE3622" s="4" t="s">
        <v>22</v>
      </c>
      <c r="AF3622" s="4" t="s">
        <v>17</v>
      </c>
      <c r="AG3622" s="4" t="s">
        <v>20</v>
      </c>
      <c r="AH3622" s="4" t="s">
        <v>23</v>
      </c>
      <c r="AI3622" s="5">
        <v>6000</v>
      </c>
      <c r="AJ3622" s="4">
        <v>0</v>
      </c>
      <c r="AK3622" s="4">
        <v>12</v>
      </c>
      <c r="AL3622" s="4">
        <v>24</v>
      </c>
      <c r="AM3622" s="4">
        <v>15</v>
      </c>
      <c r="AN3622" s="4">
        <v>51</v>
      </c>
    </row>
    <row r="3623" spans="28:40" x14ac:dyDescent="0.25">
      <c r="AB3623" s="4">
        <v>3622</v>
      </c>
      <c r="AC3623" s="4" t="s">
        <v>14</v>
      </c>
      <c r="AD3623" s="4" t="s">
        <v>75</v>
      </c>
      <c r="AE3623" s="4" t="s">
        <v>16</v>
      </c>
      <c r="AF3623" s="4" t="s">
        <v>17</v>
      </c>
      <c r="AG3623" s="4" t="s">
        <v>20</v>
      </c>
      <c r="AH3623" s="4" t="s">
        <v>23</v>
      </c>
      <c r="AI3623" s="5">
        <v>5000</v>
      </c>
      <c r="AJ3623" s="4">
        <v>0</v>
      </c>
      <c r="AK3623" s="4">
        <v>20</v>
      </c>
      <c r="AL3623" s="4">
        <v>5</v>
      </c>
      <c r="AM3623" s="4">
        <v>3</v>
      </c>
      <c r="AN3623" s="4">
        <v>28</v>
      </c>
    </row>
    <row r="3624" spans="28:40" x14ac:dyDescent="0.25">
      <c r="AB3624" s="4">
        <v>3623</v>
      </c>
      <c r="AC3624" s="4" t="s">
        <v>14</v>
      </c>
      <c r="AD3624" s="4" t="s">
        <v>40</v>
      </c>
      <c r="AE3624" s="4" t="s">
        <v>16</v>
      </c>
      <c r="AF3624" s="4" t="s">
        <v>17</v>
      </c>
      <c r="AG3624" s="4" t="s">
        <v>20</v>
      </c>
      <c r="AH3624" s="4" t="s">
        <v>23</v>
      </c>
      <c r="AI3624" s="5">
        <v>8000</v>
      </c>
      <c r="AJ3624" s="4">
        <v>0</v>
      </c>
      <c r="AK3624" s="4">
        <v>10</v>
      </c>
      <c r="AL3624" s="4">
        <v>26</v>
      </c>
      <c r="AM3624" s="4">
        <v>12</v>
      </c>
      <c r="AN3624" s="4">
        <v>48</v>
      </c>
    </row>
    <row r="3625" spans="28:40" x14ac:dyDescent="0.25">
      <c r="AB3625" s="4">
        <v>3624</v>
      </c>
      <c r="AC3625" s="4" t="s">
        <v>14</v>
      </c>
      <c r="AD3625" s="4" t="s">
        <v>38</v>
      </c>
      <c r="AE3625" s="4" t="s">
        <v>22</v>
      </c>
      <c r="AF3625" s="4" t="s">
        <v>17</v>
      </c>
      <c r="AG3625" s="4" t="s">
        <v>20</v>
      </c>
      <c r="AH3625" s="4" t="s">
        <v>23</v>
      </c>
      <c r="AI3625" s="5">
        <v>5000</v>
      </c>
      <c r="AJ3625" s="4">
        <v>0</v>
      </c>
      <c r="AK3625" s="4">
        <v>10</v>
      </c>
      <c r="AL3625" s="4">
        <v>24</v>
      </c>
      <c r="AM3625" s="4">
        <v>15</v>
      </c>
      <c r="AN3625" s="4">
        <v>49</v>
      </c>
    </row>
    <row r="3626" spans="28:40" x14ac:dyDescent="0.25">
      <c r="AB3626" s="4">
        <v>3625</v>
      </c>
      <c r="AC3626" s="4" t="s">
        <v>14</v>
      </c>
      <c r="AD3626" s="4" t="s">
        <v>40</v>
      </c>
      <c r="AE3626" s="4" t="s">
        <v>16</v>
      </c>
      <c r="AF3626" s="4" t="s">
        <v>17</v>
      </c>
      <c r="AG3626" s="4" t="s">
        <v>20</v>
      </c>
      <c r="AH3626" s="4" t="s">
        <v>23</v>
      </c>
      <c r="AI3626" s="5">
        <v>6000</v>
      </c>
      <c r="AJ3626" s="4">
        <v>0</v>
      </c>
      <c r="AK3626" s="4">
        <v>13</v>
      </c>
      <c r="AL3626" s="4">
        <v>19</v>
      </c>
      <c r="AM3626" s="4">
        <v>5</v>
      </c>
      <c r="AN3626" s="4">
        <v>37</v>
      </c>
    </row>
    <row r="3627" spans="28:40" x14ac:dyDescent="0.25">
      <c r="AB3627" s="4">
        <v>3626</v>
      </c>
      <c r="AC3627" s="4" t="s">
        <v>14</v>
      </c>
      <c r="AD3627" s="4" t="s">
        <v>30</v>
      </c>
      <c r="AE3627" s="4" t="s">
        <v>16</v>
      </c>
      <c r="AF3627" s="4" t="s">
        <v>17</v>
      </c>
      <c r="AG3627" s="4" t="s">
        <v>20</v>
      </c>
      <c r="AH3627" s="4" t="s">
        <v>23</v>
      </c>
      <c r="AI3627" s="5">
        <v>12000</v>
      </c>
      <c r="AJ3627" s="4">
        <v>0</v>
      </c>
      <c r="AK3627" s="4">
        <v>18</v>
      </c>
      <c r="AL3627" s="4">
        <v>20</v>
      </c>
      <c r="AM3627" s="4">
        <v>6</v>
      </c>
      <c r="AN3627" s="4">
        <v>44</v>
      </c>
    </row>
    <row r="3628" spans="28:40" x14ac:dyDescent="0.25">
      <c r="AB3628" s="4">
        <v>3627</v>
      </c>
      <c r="AC3628" s="4" t="s">
        <v>14</v>
      </c>
      <c r="AD3628" s="4" t="s">
        <v>30</v>
      </c>
      <c r="AE3628" s="4" t="s">
        <v>22</v>
      </c>
      <c r="AF3628" s="4" t="s">
        <v>17</v>
      </c>
      <c r="AG3628" s="4" t="s">
        <v>20</v>
      </c>
      <c r="AH3628" s="4" t="s">
        <v>23</v>
      </c>
      <c r="AI3628" s="5">
        <v>4000</v>
      </c>
      <c r="AJ3628" s="4">
        <v>0</v>
      </c>
      <c r="AK3628" s="4">
        <v>9</v>
      </c>
      <c r="AL3628" s="4">
        <v>25</v>
      </c>
      <c r="AM3628" s="4">
        <v>16</v>
      </c>
      <c r="AN3628" s="4">
        <v>50</v>
      </c>
    </row>
    <row r="3629" spans="28:40" x14ac:dyDescent="0.25">
      <c r="AB3629" s="4">
        <v>3628</v>
      </c>
      <c r="AC3629" s="4" t="s">
        <v>14</v>
      </c>
      <c r="AD3629" s="4" t="s">
        <v>30</v>
      </c>
      <c r="AE3629" s="4" t="s">
        <v>16</v>
      </c>
      <c r="AF3629" s="4" t="s">
        <v>17</v>
      </c>
      <c r="AG3629" s="4" t="s">
        <v>20</v>
      </c>
      <c r="AH3629" s="4" t="s">
        <v>23</v>
      </c>
      <c r="AI3629" s="5">
        <v>9000</v>
      </c>
      <c r="AJ3629" s="4">
        <v>0</v>
      </c>
      <c r="AK3629" s="4">
        <v>15</v>
      </c>
      <c r="AL3629" s="4">
        <v>24</v>
      </c>
      <c r="AM3629" s="4">
        <v>12</v>
      </c>
      <c r="AN3629" s="4">
        <v>51</v>
      </c>
    </row>
    <row r="3630" spans="28:40" x14ac:dyDescent="0.25">
      <c r="AB3630" s="4">
        <v>3629</v>
      </c>
      <c r="AC3630" s="4" t="s">
        <v>20</v>
      </c>
      <c r="AD3630" s="4" t="s">
        <v>44</v>
      </c>
      <c r="AE3630" s="4" t="s">
        <v>22</v>
      </c>
      <c r="AF3630" s="4" t="s">
        <v>17</v>
      </c>
      <c r="AG3630" s="4" t="s">
        <v>20</v>
      </c>
      <c r="AH3630" s="4" t="s">
        <v>23</v>
      </c>
      <c r="AI3630" s="5">
        <v>5000</v>
      </c>
      <c r="AJ3630" s="4">
        <v>0</v>
      </c>
      <c r="AK3630" s="4">
        <v>11</v>
      </c>
      <c r="AL3630" s="4">
        <v>23</v>
      </c>
      <c r="AM3630" s="4">
        <v>13</v>
      </c>
      <c r="AN3630" s="4">
        <v>47</v>
      </c>
    </row>
    <row r="3631" spans="28:40" x14ac:dyDescent="0.25">
      <c r="AB3631" s="4">
        <v>3630</v>
      </c>
      <c r="AC3631" s="4" t="s">
        <v>14</v>
      </c>
      <c r="AD3631" s="4" t="s">
        <v>30</v>
      </c>
      <c r="AE3631" s="4" t="s">
        <v>16</v>
      </c>
      <c r="AF3631" s="4" t="s">
        <v>17</v>
      </c>
      <c r="AG3631" s="4" t="s">
        <v>20</v>
      </c>
      <c r="AH3631" s="4" t="s">
        <v>23</v>
      </c>
      <c r="AI3631" s="5">
        <v>8000</v>
      </c>
      <c r="AJ3631" s="4">
        <v>0</v>
      </c>
      <c r="AK3631" s="4">
        <v>13</v>
      </c>
      <c r="AL3631" s="4">
        <v>21</v>
      </c>
      <c r="AM3631" s="4">
        <v>6</v>
      </c>
      <c r="AN3631" s="4">
        <v>40</v>
      </c>
    </row>
    <row r="3632" spans="28:40" x14ac:dyDescent="0.25">
      <c r="AB3632" s="4">
        <v>3631</v>
      </c>
      <c r="AC3632" s="4" t="s">
        <v>14</v>
      </c>
      <c r="AD3632" s="4" t="s">
        <v>27</v>
      </c>
      <c r="AE3632" s="4" t="s">
        <v>22</v>
      </c>
      <c r="AF3632" s="4" t="s">
        <v>17</v>
      </c>
      <c r="AG3632" s="4" t="s">
        <v>20</v>
      </c>
      <c r="AH3632" s="4" t="s">
        <v>23</v>
      </c>
      <c r="AI3632" s="5">
        <v>4300</v>
      </c>
      <c r="AJ3632" s="4">
        <v>0</v>
      </c>
      <c r="AK3632" s="4">
        <v>16</v>
      </c>
      <c r="AL3632" s="4">
        <v>9</v>
      </c>
      <c r="AM3632" s="4">
        <v>18</v>
      </c>
      <c r="AN3632" s="4">
        <v>43</v>
      </c>
    </row>
    <row r="3633" spans="28:40" x14ac:dyDescent="0.25">
      <c r="AB3633" s="4">
        <v>3632</v>
      </c>
      <c r="AC3633" s="4" t="s">
        <v>14</v>
      </c>
      <c r="AD3633" s="4" t="s">
        <v>35</v>
      </c>
      <c r="AE3633" s="4" t="s">
        <v>16</v>
      </c>
      <c r="AF3633" s="4" t="s">
        <v>17</v>
      </c>
      <c r="AG3633" s="4" t="s">
        <v>20</v>
      </c>
      <c r="AH3633" s="4" t="s">
        <v>23</v>
      </c>
      <c r="AI3633" s="5">
        <v>12000</v>
      </c>
      <c r="AJ3633" s="4">
        <v>0</v>
      </c>
      <c r="AK3633" s="4">
        <v>15</v>
      </c>
      <c r="AL3633" s="4">
        <v>19</v>
      </c>
      <c r="AM3633" s="4">
        <v>21</v>
      </c>
      <c r="AN3633" s="4">
        <v>55</v>
      </c>
    </row>
    <row r="3634" spans="28:40" x14ac:dyDescent="0.25">
      <c r="AB3634" s="4">
        <v>3633</v>
      </c>
      <c r="AC3634" s="4" t="s">
        <v>14</v>
      </c>
      <c r="AD3634" s="4" t="s">
        <v>24</v>
      </c>
      <c r="AE3634" s="4" t="s">
        <v>22</v>
      </c>
      <c r="AF3634" s="4" t="s">
        <v>17</v>
      </c>
      <c r="AG3634" s="4" t="s">
        <v>20</v>
      </c>
      <c r="AH3634" s="4" t="s">
        <v>23</v>
      </c>
      <c r="AI3634" s="5">
        <v>7800</v>
      </c>
      <c r="AJ3634" s="4">
        <v>0</v>
      </c>
      <c r="AK3634" s="4">
        <v>16</v>
      </c>
      <c r="AL3634" s="4">
        <v>9</v>
      </c>
      <c r="AM3634" s="4">
        <v>18</v>
      </c>
      <c r="AN3634" s="4">
        <v>43</v>
      </c>
    </row>
    <row r="3635" spans="28:40" x14ac:dyDescent="0.25">
      <c r="AB3635" s="4">
        <v>3634</v>
      </c>
      <c r="AC3635" s="4" t="s">
        <v>14</v>
      </c>
      <c r="AD3635" s="4" t="s">
        <v>44</v>
      </c>
      <c r="AE3635" s="4" t="s">
        <v>16</v>
      </c>
      <c r="AF3635" s="4" t="s">
        <v>17</v>
      </c>
      <c r="AG3635" s="4" t="s">
        <v>20</v>
      </c>
      <c r="AH3635" s="4" t="s">
        <v>23</v>
      </c>
      <c r="AI3635" s="5">
        <v>12000</v>
      </c>
      <c r="AJ3635" s="4">
        <v>0</v>
      </c>
      <c r="AK3635" s="4">
        <v>10</v>
      </c>
      <c r="AL3635" s="4">
        <v>27</v>
      </c>
      <c r="AM3635" s="4">
        <v>24</v>
      </c>
      <c r="AN3635" s="4">
        <v>61</v>
      </c>
    </row>
    <row r="3636" spans="28:40" x14ac:dyDescent="0.25">
      <c r="AB3636" s="4">
        <v>3635</v>
      </c>
      <c r="AC3636" s="4" t="s">
        <v>14</v>
      </c>
      <c r="AD3636" s="4" t="s">
        <v>40</v>
      </c>
      <c r="AE3636" s="4" t="s">
        <v>22</v>
      </c>
      <c r="AF3636" s="4" t="s">
        <v>17</v>
      </c>
      <c r="AG3636" s="4" t="s">
        <v>20</v>
      </c>
      <c r="AH3636" s="4" t="s">
        <v>23</v>
      </c>
      <c r="AI3636" s="5">
        <v>6100</v>
      </c>
      <c r="AJ3636" s="4">
        <v>0</v>
      </c>
      <c r="AK3636" s="4">
        <v>7</v>
      </c>
      <c r="AL3636" s="4">
        <v>19</v>
      </c>
      <c r="AM3636" s="4">
        <v>5</v>
      </c>
      <c r="AN3636" s="4">
        <v>31</v>
      </c>
    </row>
    <row r="3637" spans="28:40" x14ac:dyDescent="0.25">
      <c r="AB3637" s="4">
        <v>3636</v>
      </c>
      <c r="AC3637" s="4" t="s">
        <v>14</v>
      </c>
      <c r="AD3637" s="4" t="s">
        <v>75</v>
      </c>
      <c r="AE3637" s="4" t="s">
        <v>16</v>
      </c>
      <c r="AF3637" s="4" t="s">
        <v>17</v>
      </c>
      <c r="AG3637" s="4" t="s">
        <v>20</v>
      </c>
      <c r="AH3637" s="4" t="s">
        <v>23</v>
      </c>
      <c r="AI3637" s="5">
        <v>12000</v>
      </c>
      <c r="AJ3637" s="4">
        <v>0</v>
      </c>
      <c r="AK3637" s="4">
        <v>20</v>
      </c>
      <c r="AL3637" s="4">
        <v>9</v>
      </c>
      <c r="AM3637" s="4">
        <v>18</v>
      </c>
      <c r="AN3637" s="4">
        <v>47</v>
      </c>
    </row>
    <row r="3638" spans="28:40" x14ac:dyDescent="0.25">
      <c r="AB3638" s="4">
        <v>3637</v>
      </c>
      <c r="AC3638" s="4" t="s">
        <v>14</v>
      </c>
      <c r="AD3638" s="4" t="s">
        <v>27</v>
      </c>
      <c r="AE3638" s="4" t="s">
        <v>22</v>
      </c>
      <c r="AF3638" s="4" t="s">
        <v>17</v>
      </c>
      <c r="AG3638" s="4" t="s">
        <v>20</v>
      </c>
      <c r="AH3638" s="4" t="s">
        <v>23</v>
      </c>
      <c r="AI3638" s="5">
        <v>7500</v>
      </c>
      <c r="AJ3638" s="4">
        <v>0</v>
      </c>
      <c r="AK3638" s="4">
        <v>16</v>
      </c>
      <c r="AL3638" s="4">
        <v>21</v>
      </c>
      <c r="AM3638" s="4">
        <v>24</v>
      </c>
      <c r="AN3638" s="4">
        <v>61</v>
      </c>
    </row>
    <row r="3639" spans="28:40" x14ac:dyDescent="0.25">
      <c r="AB3639" s="4">
        <v>3638</v>
      </c>
      <c r="AC3639" s="4" t="s">
        <v>14</v>
      </c>
      <c r="AD3639" s="4" t="s">
        <v>30</v>
      </c>
      <c r="AE3639" s="4" t="s">
        <v>16</v>
      </c>
      <c r="AF3639" s="4" t="s">
        <v>17</v>
      </c>
      <c r="AG3639" s="4" t="s">
        <v>20</v>
      </c>
      <c r="AH3639" s="4" t="s">
        <v>23</v>
      </c>
      <c r="AI3639" s="5">
        <v>13000</v>
      </c>
      <c r="AJ3639" s="4">
        <v>0</v>
      </c>
      <c r="AK3639" s="4">
        <v>12</v>
      </c>
      <c r="AL3639" s="4">
        <v>27</v>
      </c>
      <c r="AM3639" s="4">
        <v>8</v>
      </c>
      <c r="AN3639" s="4">
        <v>47</v>
      </c>
    </row>
    <row r="3640" spans="28:40" x14ac:dyDescent="0.25">
      <c r="AB3640" s="4">
        <v>3639</v>
      </c>
      <c r="AC3640" s="4" t="s">
        <v>14</v>
      </c>
      <c r="AD3640" s="4" t="s">
        <v>60</v>
      </c>
      <c r="AE3640" s="4" t="s">
        <v>22</v>
      </c>
      <c r="AF3640" s="4" t="s">
        <v>17</v>
      </c>
      <c r="AG3640" s="4" t="s">
        <v>20</v>
      </c>
      <c r="AH3640" s="4" t="s">
        <v>23</v>
      </c>
      <c r="AI3640" s="5">
        <v>5700</v>
      </c>
      <c r="AJ3640" s="4">
        <v>0</v>
      </c>
      <c r="AK3640" s="4">
        <v>15</v>
      </c>
      <c r="AL3640" s="4">
        <v>18</v>
      </c>
      <c r="AM3640" s="4">
        <v>2</v>
      </c>
      <c r="AN3640" s="4">
        <v>35</v>
      </c>
    </row>
    <row r="3641" spans="28:40" x14ac:dyDescent="0.25">
      <c r="AB3641" s="4">
        <v>3640</v>
      </c>
      <c r="AC3641" s="4" t="s">
        <v>14</v>
      </c>
      <c r="AD3641" s="4" t="s">
        <v>30</v>
      </c>
      <c r="AE3641" s="4" t="s">
        <v>16</v>
      </c>
      <c r="AF3641" s="4" t="s">
        <v>17</v>
      </c>
      <c r="AG3641" s="4" t="s">
        <v>20</v>
      </c>
      <c r="AH3641" s="4" t="s">
        <v>23</v>
      </c>
      <c r="AI3641" s="5">
        <v>12000</v>
      </c>
      <c r="AJ3641" s="4">
        <v>0</v>
      </c>
      <c r="AK3641" s="4">
        <v>10</v>
      </c>
      <c r="AL3641" s="4">
        <v>30</v>
      </c>
      <c r="AM3641" s="4">
        <v>13</v>
      </c>
      <c r="AN3641" s="4">
        <v>53</v>
      </c>
    </row>
    <row r="3642" spans="28:40" x14ac:dyDescent="0.25">
      <c r="AB3642" s="4">
        <v>3641</v>
      </c>
      <c r="AC3642" s="4" t="s">
        <v>14</v>
      </c>
      <c r="AD3642" s="4" t="s">
        <v>24</v>
      </c>
      <c r="AE3642" s="4" t="s">
        <v>22</v>
      </c>
      <c r="AF3642" s="4" t="s">
        <v>17</v>
      </c>
      <c r="AG3642" s="4" t="s">
        <v>20</v>
      </c>
      <c r="AH3642" s="4" t="s">
        <v>23</v>
      </c>
      <c r="AI3642" s="5">
        <v>4900</v>
      </c>
      <c r="AJ3642" s="4">
        <v>0</v>
      </c>
      <c r="AK3642" s="4">
        <v>14</v>
      </c>
      <c r="AL3642" s="4">
        <v>19</v>
      </c>
      <c r="AM3642" s="4">
        <v>17</v>
      </c>
      <c r="AN3642" s="4">
        <v>50</v>
      </c>
    </row>
    <row r="3643" spans="28:40" x14ac:dyDescent="0.25">
      <c r="AB3643" s="4">
        <v>3642</v>
      </c>
      <c r="AC3643" s="4" t="s">
        <v>14</v>
      </c>
      <c r="AD3643" s="4" t="s">
        <v>44</v>
      </c>
      <c r="AE3643" s="4" t="s">
        <v>16</v>
      </c>
      <c r="AF3643" s="4" t="s">
        <v>17</v>
      </c>
      <c r="AG3643" s="4" t="s">
        <v>20</v>
      </c>
      <c r="AH3643" s="4" t="s">
        <v>23</v>
      </c>
      <c r="AI3643" s="5">
        <v>8000</v>
      </c>
      <c r="AJ3643" s="4">
        <v>0</v>
      </c>
      <c r="AK3643" s="4">
        <v>7</v>
      </c>
      <c r="AL3643" s="4">
        <v>7</v>
      </c>
      <c r="AM3643" s="4">
        <v>21</v>
      </c>
      <c r="AN3643" s="4">
        <v>35</v>
      </c>
    </row>
    <row r="3644" spans="28:40" x14ac:dyDescent="0.25">
      <c r="AB3644" s="4">
        <v>3643</v>
      </c>
      <c r="AC3644" s="4" t="s">
        <v>20</v>
      </c>
      <c r="AD3644" s="4" t="s">
        <v>12</v>
      </c>
      <c r="AE3644" s="4" t="s">
        <v>16</v>
      </c>
      <c r="AF3644" s="4" t="s">
        <v>17</v>
      </c>
      <c r="AG3644" s="4" t="s">
        <v>18</v>
      </c>
      <c r="AH3644" s="4" t="s">
        <v>23</v>
      </c>
      <c r="AI3644" s="5">
        <v>3000</v>
      </c>
      <c r="AJ3644" s="4">
        <v>0</v>
      </c>
      <c r="AK3644" s="4">
        <v>19</v>
      </c>
      <c r="AL3644" s="4">
        <v>24</v>
      </c>
      <c r="AM3644" s="4">
        <v>15</v>
      </c>
      <c r="AN3644" s="4">
        <v>58</v>
      </c>
    </row>
    <row r="3645" spans="28:40" x14ac:dyDescent="0.25">
      <c r="AB3645" s="4">
        <v>3644</v>
      </c>
      <c r="AC3645" s="4" t="s">
        <v>14</v>
      </c>
      <c r="AD3645" s="4" t="s">
        <v>39</v>
      </c>
      <c r="AE3645" s="4" t="s">
        <v>22</v>
      </c>
      <c r="AF3645" s="4" t="s">
        <v>17</v>
      </c>
      <c r="AG3645" s="4" t="s">
        <v>20</v>
      </c>
      <c r="AH3645" s="4" t="s">
        <v>36</v>
      </c>
      <c r="AI3645" s="5">
        <v>4000</v>
      </c>
      <c r="AJ3645" s="4">
        <v>2</v>
      </c>
      <c r="AK3645" s="4">
        <v>11</v>
      </c>
      <c r="AL3645" s="4">
        <v>24</v>
      </c>
      <c r="AM3645" s="4">
        <v>7</v>
      </c>
      <c r="AN3645" s="4">
        <v>42</v>
      </c>
    </row>
    <row r="3646" spans="28:40" x14ac:dyDescent="0.25">
      <c r="AB3646" s="4">
        <v>3645</v>
      </c>
      <c r="AC3646" s="4" t="s">
        <v>14</v>
      </c>
      <c r="AD3646" s="4" t="s">
        <v>47</v>
      </c>
      <c r="AE3646" s="4" t="s">
        <v>22</v>
      </c>
      <c r="AF3646" s="4" t="s">
        <v>17</v>
      </c>
      <c r="AG3646" s="4" t="s">
        <v>20</v>
      </c>
      <c r="AH3646" s="4" t="s">
        <v>23</v>
      </c>
      <c r="AI3646" s="5">
        <v>4000</v>
      </c>
      <c r="AJ3646" s="4">
        <v>2</v>
      </c>
      <c r="AK3646" s="4">
        <v>15</v>
      </c>
      <c r="AL3646" s="4">
        <v>33</v>
      </c>
      <c r="AM3646" s="4">
        <v>10</v>
      </c>
      <c r="AN3646" s="4">
        <v>58</v>
      </c>
    </row>
    <row r="3647" spans="28:40" x14ac:dyDescent="0.25">
      <c r="AB3647" s="4">
        <v>3646</v>
      </c>
      <c r="AC3647" s="4" t="s">
        <v>14</v>
      </c>
      <c r="AD3647" s="4" t="s">
        <v>50</v>
      </c>
      <c r="AE3647" s="4" t="s">
        <v>22</v>
      </c>
      <c r="AF3647" s="4" t="s">
        <v>17</v>
      </c>
      <c r="AG3647" s="4" t="s">
        <v>20</v>
      </c>
      <c r="AH3647" s="4" t="s">
        <v>23</v>
      </c>
      <c r="AI3647" s="5">
        <v>4500</v>
      </c>
      <c r="AJ3647" s="4">
        <v>1</v>
      </c>
      <c r="AK3647" s="4">
        <v>10</v>
      </c>
      <c r="AL3647" s="4">
        <v>24</v>
      </c>
      <c r="AM3647" s="4">
        <v>10</v>
      </c>
      <c r="AN3647" s="4">
        <v>44</v>
      </c>
    </row>
    <row r="3648" spans="28:40" x14ac:dyDescent="0.25">
      <c r="AB3648" s="4">
        <v>3647</v>
      </c>
      <c r="AC3648" s="4" t="s">
        <v>20</v>
      </c>
      <c r="AD3648" s="4" t="s">
        <v>39</v>
      </c>
      <c r="AE3648" s="4" t="s">
        <v>22</v>
      </c>
      <c r="AF3648" s="4" t="s">
        <v>17</v>
      </c>
      <c r="AG3648" s="4" t="s">
        <v>20</v>
      </c>
      <c r="AH3648" s="4" t="s">
        <v>36</v>
      </c>
      <c r="AI3648" s="5">
        <v>6000</v>
      </c>
      <c r="AJ3648" s="4">
        <v>3</v>
      </c>
      <c r="AK3648" s="4">
        <v>15</v>
      </c>
      <c r="AL3648" s="4">
        <v>24</v>
      </c>
      <c r="AM3648" s="4">
        <v>12</v>
      </c>
      <c r="AN3648" s="4">
        <v>51</v>
      </c>
    </row>
    <row r="3649" spans="28:40" x14ac:dyDescent="0.25">
      <c r="AB3649" s="4">
        <v>3648</v>
      </c>
      <c r="AC3649" s="4" t="s">
        <v>14</v>
      </c>
      <c r="AD3649" s="4" t="s">
        <v>28</v>
      </c>
      <c r="AE3649" s="4" t="s">
        <v>16</v>
      </c>
      <c r="AF3649" s="4" t="s">
        <v>17</v>
      </c>
      <c r="AG3649" s="4" t="s">
        <v>20</v>
      </c>
      <c r="AH3649" s="4" t="s">
        <v>36</v>
      </c>
      <c r="AI3649" s="5">
        <v>8000</v>
      </c>
      <c r="AJ3649" s="4">
        <v>4</v>
      </c>
      <c r="AK3649" s="4">
        <v>12</v>
      </c>
      <c r="AL3649" s="4">
        <v>24</v>
      </c>
      <c r="AM3649" s="4">
        <v>8</v>
      </c>
      <c r="AN3649" s="4">
        <v>44</v>
      </c>
    </row>
    <row r="3650" spans="28:40" x14ac:dyDescent="0.25">
      <c r="AB3650" s="4">
        <v>3649</v>
      </c>
      <c r="AC3650" s="4" t="s">
        <v>14</v>
      </c>
      <c r="AD3650" s="4" t="s">
        <v>60</v>
      </c>
      <c r="AE3650" s="4" t="s">
        <v>22</v>
      </c>
      <c r="AF3650" s="4" t="s">
        <v>17</v>
      </c>
      <c r="AG3650" s="4" t="s">
        <v>46</v>
      </c>
      <c r="AH3650" s="4" t="s">
        <v>23</v>
      </c>
      <c r="AI3650" s="5">
        <v>4000</v>
      </c>
      <c r="AJ3650" s="4">
        <v>2</v>
      </c>
      <c r="AK3650" s="4">
        <v>17</v>
      </c>
      <c r="AL3650" s="4">
        <v>19</v>
      </c>
      <c r="AM3650" s="4">
        <v>8</v>
      </c>
      <c r="AN3650" s="4">
        <v>44</v>
      </c>
    </row>
    <row r="3651" spans="28:40" x14ac:dyDescent="0.25">
      <c r="AB3651" s="4">
        <v>3650</v>
      </c>
      <c r="AC3651" s="4" t="s">
        <v>14</v>
      </c>
      <c r="AD3651" s="4" t="s">
        <v>28</v>
      </c>
      <c r="AE3651" s="4" t="s">
        <v>22</v>
      </c>
      <c r="AF3651" s="4" t="s">
        <v>17</v>
      </c>
      <c r="AG3651" s="4" t="s">
        <v>46</v>
      </c>
      <c r="AH3651" s="4" t="s">
        <v>23</v>
      </c>
      <c r="AI3651" s="5">
        <v>5000</v>
      </c>
      <c r="AJ3651" s="4">
        <v>3</v>
      </c>
      <c r="AK3651" s="4">
        <v>17</v>
      </c>
      <c r="AL3651" s="4">
        <v>36</v>
      </c>
      <c r="AM3651" s="4">
        <v>17</v>
      </c>
      <c r="AN3651" s="4">
        <v>70</v>
      </c>
    </row>
    <row r="3652" spans="28:40" x14ac:dyDescent="0.25">
      <c r="AB3652" s="4">
        <v>3651</v>
      </c>
      <c r="AC3652" s="4" t="s">
        <v>14</v>
      </c>
      <c r="AD3652" s="4" t="s">
        <v>42</v>
      </c>
      <c r="AE3652" s="4" t="s">
        <v>22</v>
      </c>
      <c r="AF3652" s="4" t="s">
        <v>17</v>
      </c>
      <c r="AG3652" s="4" t="s">
        <v>46</v>
      </c>
      <c r="AH3652" s="4" t="s">
        <v>23</v>
      </c>
      <c r="AI3652" s="5">
        <v>6000</v>
      </c>
      <c r="AJ3652" s="4">
        <v>2</v>
      </c>
      <c r="AK3652" s="4">
        <v>14</v>
      </c>
      <c r="AL3652" s="4">
        <v>24</v>
      </c>
      <c r="AM3652" s="4">
        <v>6</v>
      </c>
      <c r="AN3652" s="4">
        <v>44</v>
      </c>
    </row>
    <row r="3653" spans="28:40" x14ac:dyDescent="0.25">
      <c r="AB3653" s="4">
        <v>3652</v>
      </c>
      <c r="AC3653" s="4" t="s">
        <v>14</v>
      </c>
      <c r="AD3653" s="4" t="s">
        <v>37</v>
      </c>
      <c r="AE3653" s="4" t="s">
        <v>22</v>
      </c>
      <c r="AF3653" s="4" t="s">
        <v>17</v>
      </c>
      <c r="AG3653" s="4" t="s">
        <v>46</v>
      </c>
      <c r="AH3653" s="4" t="s">
        <v>23</v>
      </c>
      <c r="AI3653" s="5">
        <v>4000</v>
      </c>
      <c r="AJ3653" s="4">
        <v>1</v>
      </c>
      <c r="AK3653" s="4">
        <v>17</v>
      </c>
      <c r="AL3653" s="4">
        <v>20</v>
      </c>
      <c r="AM3653" s="4">
        <v>12</v>
      </c>
      <c r="AN3653" s="4">
        <v>49</v>
      </c>
    </row>
    <row r="3654" spans="28:40" x14ac:dyDescent="0.25">
      <c r="AB3654" s="4">
        <v>3653</v>
      </c>
      <c r="AC3654" s="4" t="s">
        <v>14</v>
      </c>
      <c r="AD3654" s="4" t="s">
        <v>28</v>
      </c>
      <c r="AE3654" s="4" t="s">
        <v>22</v>
      </c>
      <c r="AF3654" s="4" t="s">
        <v>17</v>
      </c>
      <c r="AG3654" s="4" t="s">
        <v>46</v>
      </c>
      <c r="AH3654" s="4" t="s">
        <v>23</v>
      </c>
      <c r="AI3654" s="5">
        <v>3000</v>
      </c>
      <c r="AJ3654" s="4">
        <v>0</v>
      </c>
      <c r="AK3654" s="4">
        <v>14</v>
      </c>
      <c r="AL3654" s="4">
        <v>22</v>
      </c>
      <c r="AM3654" s="4">
        <v>9</v>
      </c>
      <c r="AN3654" s="4">
        <v>45</v>
      </c>
    </row>
    <row r="3655" spans="28:40" x14ac:dyDescent="0.25">
      <c r="AB3655" s="4">
        <v>3654</v>
      </c>
      <c r="AC3655" s="4" t="s">
        <v>14</v>
      </c>
      <c r="AD3655" s="4" t="s">
        <v>50</v>
      </c>
      <c r="AE3655" s="4" t="s">
        <v>22</v>
      </c>
      <c r="AF3655" s="4" t="s">
        <v>17</v>
      </c>
      <c r="AG3655" s="4" t="s">
        <v>46</v>
      </c>
      <c r="AH3655" s="4" t="s">
        <v>23</v>
      </c>
      <c r="AI3655" s="5">
        <v>3000</v>
      </c>
      <c r="AJ3655" s="4">
        <v>1</v>
      </c>
      <c r="AK3655" s="4">
        <v>20</v>
      </c>
      <c r="AL3655" s="4">
        <v>28</v>
      </c>
      <c r="AM3655" s="4">
        <v>18</v>
      </c>
      <c r="AN3655" s="4">
        <v>66</v>
      </c>
    </row>
    <row r="3656" spans="28:40" x14ac:dyDescent="0.25">
      <c r="AB3656" s="4">
        <v>3655</v>
      </c>
      <c r="AC3656" s="4" t="s">
        <v>14</v>
      </c>
      <c r="AD3656" s="4" t="s">
        <v>27</v>
      </c>
      <c r="AE3656" s="4" t="s">
        <v>22</v>
      </c>
      <c r="AF3656" s="4" t="s">
        <v>17</v>
      </c>
      <c r="AG3656" s="4" t="s">
        <v>20</v>
      </c>
      <c r="AH3656" s="4" t="s">
        <v>36</v>
      </c>
      <c r="AI3656" s="5">
        <v>3000</v>
      </c>
      <c r="AJ3656" s="4">
        <v>1</v>
      </c>
      <c r="AK3656" s="4">
        <v>21</v>
      </c>
      <c r="AL3656" s="4">
        <v>28</v>
      </c>
      <c r="AM3656" s="4">
        <v>16</v>
      </c>
      <c r="AN3656" s="4">
        <v>65</v>
      </c>
    </row>
    <row r="3657" spans="28:40" x14ac:dyDescent="0.25">
      <c r="AB3657" s="4">
        <v>3656</v>
      </c>
      <c r="AC3657" s="4" t="s">
        <v>14</v>
      </c>
      <c r="AD3657" s="4" t="s">
        <v>15</v>
      </c>
      <c r="AE3657" s="4" t="s">
        <v>22</v>
      </c>
      <c r="AF3657" s="4" t="s">
        <v>17</v>
      </c>
      <c r="AG3657" s="4" t="s">
        <v>20</v>
      </c>
      <c r="AH3657" s="4" t="s">
        <v>36</v>
      </c>
      <c r="AI3657" s="5">
        <v>4000</v>
      </c>
      <c r="AJ3657" s="4">
        <v>2</v>
      </c>
      <c r="AK3657" s="4">
        <v>17</v>
      </c>
      <c r="AL3657" s="4">
        <v>34</v>
      </c>
      <c r="AM3657" s="4">
        <v>16</v>
      </c>
      <c r="AN3657" s="4">
        <v>67</v>
      </c>
    </row>
    <row r="3658" spans="28:40" x14ac:dyDescent="0.25">
      <c r="AB3658" s="4">
        <v>3657</v>
      </c>
      <c r="AC3658" s="4" t="s">
        <v>14</v>
      </c>
      <c r="AD3658" s="4" t="s">
        <v>33</v>
      </c>
      <c r="AE3658" s="4" t="s">
        <v>22</v>
      </c>
      <c r="AF3658" s="4" t="s">
        <v>17</v>
      </c>
      <c r="AG3658" s="4" t="s">
        <v>20</v>
      </c>
      <c r="AH3658" s="4" t="s">
        <v>36</v>
      </c>
      <c r="AI3658" s="5">
        <v>4000</v>
      </c>
      <c r="AJ3658" s="4">
        <v>2</v>
      </c>
      <c r="AK3658" s="4">
        <v>11</v>
      </c>
      <c r="AL3658" s="4">
        <v>28</v>
      </c>
      <c r="AM3658" s="4">
        <v>15</v>
      </c>
      <c r="AN3658" s="4">
        <v>54</v>
      </c>
    </row>
    <row r="3659" spans="28:40" x14ac:dyDescent="0.25">
      <c r="AB3659" s="4">
        <v>3658</v>
      </c>
      <c r="AC3659" s="4" t="s">
        <v>20</v>
      </c>
      <c r="AD3659" s="4" t="s">
        <v>50</v>
      </c>
      <c r="AE3659" s="4" t="s">
        <v>22</v>
      </c>
      <c r="AF3659" s="4" t="s">
        <v>17</v>
      </c>
      <c r="AG3659" s="4" t="s">
        <v>20</v>
      </c>
      <c r="AH3659" s="4" t="s">
        <v>36</v>
      </c>
      <c r="AI3659" s="5">
        <v>6000</v>
      </c>
      <c r="AJ3659" s="4">
        <v>3</v>
      </c>
      <c r="AK3659" s="4">
        <v>19</v>
      </c>
      <c r="AL3659" s="4">
        <v>24</v>
      </c>
      <c r="AM3659" s="4">
        <v>17</v>
      </c>
      <c r="AN3659" s="4">
        <v>60</v>
      </c>
    </row>
    <row r="3660" spans="28:40" x14ac:dyDescent="0.25">
      <c r="AB3660" s="4">
        <v>3659</v>
      </c>
      <c r="AC3660" s="4" t="s">
        <v>20</v>
      </c>
      <c r="AD3660" s="4" t="s">
        <v>60</v>
      </c>
      <c r="AE3660" s="4" t="s">
        <v>22</v>
      </c>
      <c r="AF3660" s="4" t="s">
        <v>17</v>
      </c>
      <c r="AG3660" s="4" t="s">
        <v>20</v>
      </c>
      <c r="AH3660" s="4" t="s">
        <v>36</v>
      </c>
      <c r="AI3660" s="5">
        <v>7000</v>
      </c>
      <c r="AJ3660" s="4">
        <v>4</v>
      </c>
      <c r="AK3660" s="4">
        <v>14</v>
      </c>
      <c r="AL3660" s="4">
        <v>24</v>
      </c>
      <c r="AM3660" s="4">
        <v>18</v>
      </c>
      <c r="AN3660" s="4">
        <v>56</v>
      </c>
    </row>
    <row r="3661" spans="28:40" x14ac:dyDescent="0.25">
      <c r="AB3661" s="4">
        <v>3660</v>
      </c>
      <c r="AC3661" s="4" t="s">
        <v>14</v>
      </c>
      <c r="AD3661" s="4" t="s">
        <v>27</v>
      </c>
      <c r="AE3661" s="4" t="s">
        <v>22</v>
      </c>
      <c r="AF3661" s="4" t="s">
        <v>17</v>
      </c>
      <c r="AG3661" s="4" t="s">
        <v>20</v>
      </c>
      <c r="AH3661" s="4" t="s">
        <v>23</v>
      </c>
      <c r="AI3661" s="5">
        <v>4000</v>
      </c>
      <c r="AJ3661" s="4">
        <v>2</v>
      </c>
      <c r="AK3661" s="4">
        <v>15</v>
      </c>
      <c r="AL3661" s="4">
        <v>33</v>
      </c>
      <c r="AM3661" s="4">
        <v>17</v>
      </c>
      <c r="AN3661" s="4">
        <v>65</v>
      </c>
    </row>
    <row r="3662" spans="28:40" x14ac:dyDescent="0.25">
      <c r="AB3662" s="4">
        <v>3661</v>
      </c>
      <c r="AC3662" s="4" t="s">
        <v>14</v>
      </c>
      <c r="AD3662" s="4" t="s">
        <v>50</v>
      </c>
      <c r="AE3662" s="4" t="s">
        <v>22</v>
      </c>
      <c r="AF3662" s="4" t="s">
        <v>17</v>
      </c>
      <c r="AG3662" s="4" t="s">
        <v>20</v>
      </c>
      <c r="AH3662" s="4" t="s">
        <v>23</v>
      </c>
      <c r="AI3662" s="5">
        <v>7000</v>
      </c>
      <c r="AJ3662" s="4">
        <v>4</v>
      </c>
      <c r="AK3662" s="4">
        <v>23</v>
      </c>
      <c r="AL3662" s="4">
        <v>34</v>
      </c>
      <c r="AM3662" s="4">
        <v>9</v>
      </c>
      <c r="AN3662" s="4">
        <v>66</v>
      </c>
    </row>
    <row r="3663" spans="28:40" x14ac:dyDescent="0.25">
      <c r="AB3663" s="4">
        <v>3662</v>
      </c>
      <c r="AC3663" s="4" t="s">
        <v>14</v>
      </c>
      <c r="AD3663" s="4" t="s">
        <v>50</v>
      </c>
      <c r="AE3663" s="4" t="s">
        <v>22</v>
      </c>
      <c r="AF3663" s="4" t="s">
        <v>17</v>
      </c>
      <c r="AG3663" s="4" t="s">
        <v>20</v>
      </c>
      <c r="AH3663" s="4" t="s">
        <v>36</v>
      </c>
      <c r="AI3663" s="5">
        <v>6000</v>
      </c>
      <c r="AJ3663" s="4">
        <v>3</v>
      </c>
      <c r="AK3663" s="4">
        <v>14</v>
      </c>
      <c r="AL3663" s="4">
        <v>24</v>
      </c>
      <c r="AM3663" s="4">
        <v>14</v>
      </c>
      <c r="AN3663" s="4">
        <v>52</v>
      </c>
    </row>
    <row r="3664" spans="28:40" x14ac:dyDescent="0.25">
      <c r="AB3664" s="4">
        <v>3663</v>
      </c>
      <c r="AC3664" s="4" t="s">
        <v>14</v>
      </c>
      <c r="AD3664" s="4" t="s">
        <v>41</v>
      </c>
      <c r="AE3664" s="4" t="s">
        <v>22</v>
      </c>
      <c r="AF3664" s="4" t="s">
        <v>17</v>
      </c>
      <c r="AG3664" s="4" t="s">
        <v>20</v>
      </c>
      <c r="AH3664" s="4" t="s">
        <v>23</v>
      </c>
      <c r="AI3664" s="5">
        <v>4000</v>
      </c>
      <c r="AJ3664" s="4">
        <v>2</v>
      </c>
      <c r="AK3664" s="4">
        <v>12</v>
      </c>
      <c r="AL3664" s="4">
        <v>20</v>
      </c>
      <c r="AM3664" s="4">
        <v>15</v>
      </c>
      <c r="AN3664" s="4">
        <v>47</v>
      </c>
    </row>
    <row r="3665" spans="28:40" x14ac:dyDescent="0.25">
      <c r="AB3665" s="4">
        <v>3664</v>
      </c>
      <c r="AC3665" s="4" t="s">
        <v>14</v>
      </c>
      <c r="AD3665" s="4" t="s">
        <v>50</v>
      </c>
      <c r="AE3665" s="4" t="s">
        <v>22</v>
      </c>
      <c r="AF3665" s="4" t="s">
        <v>17</v>
      </c>
      <c r="AG3665" s="4" t="s">
        <v>20</v>
      </c>
      <c r="AH3665" s="4" t="s">
        <v>36</v>
      </c>
      <c r="AI3665" s="5">
        <v>7000</v>
      </c>
      <c r="AJ3665" s="4">
        <v>0</v>
      </c>
      <c r="AK3665" s="4">
        <v>14</v>
      </c>
      <c r="AL3665" s="4">
        <v>24</v>
      </c>
      <c r="AM3665" s="4">
        <v>17</v>
      </c>
      <c r="AN3665" s="4">
        <v>55</v>
      </c>
    </row>
    <row r="3666" spans="28:40" x14ac:dyDescent="0.25">
      <c r="AB3666" s="4">
        <v>3665</v>
      </c>
      <c r="AC3666" s="4" t="s">
        <v>14</v>
      </c>
      <c r="AD3666" s="4" t="s">
        <v>15</v>
      </c>
      <c r="AE3666" s="4" t="s">
        <v>22</v>
      </c>
      <c r="AF3666" s="4" t="s">
        <v>17</v>
      </c>
      <c r="AG3666" s="4" t="s">
        <v>20</v>
      </c>
      <c r="AH3666" s="4" t="s">
        <v>23</v>
      </c>
      <c r="AI3666" s="5">
        <v>6000</v>
      </c>
      <c r="AJ3666" s="4">
        <v>3</v>
      </c>
      <c r="AK3666" s="4">
        <v>12</v>
      </c>
      <c r="AL3666" s="4">
        <v>24</v>
      </c>
      <c r="AM3666" s="4">
        <v>18</v>
      </c>
      <c r="AN3666" s="4">
        <v>54</v>
      </c>
    </row>
    <row r="3667" spans="28:40" x14ac:dyDescent="0.25">
      <c r="AB3667" s="4">
        <v>3666</v>
      </c>
      <c r="AC3667" s="4" t="s">
        <v>14</v>
      </c>
      <c r="AD3667" s="4" t="s">
        <v>39</v>
      </c>
      <c r="AE3667" s="4" t="s">
        <v>16</v>
      </c>
      <c r="AF3667" s="4" t="s">
        <v>17</v>
      </c>
      <c r="AG3667" s="4" t="s">
        <v>20</v>
      </c>
      <c r="AH3667" s="4" t="s">
        <v>36</v>
      </c>
      <c r="AI3667" s="5">
        <v>6000</v>
      </c>
      <c r="AJ3667" s="4">
        <v>2</v>
      </c>
      <c r="AK3667" s="4">
        <v>14</v>
      </c>
      <c r="AL3667" s="4">
        <v>24</v>
      </c>
      <c r="AM3667" s="4">
        <v>17</v>
      </c>
      <c r="AN3667" s="4">
        <v>55</v>
      </c>
    </row>
    <row r="3668" spans="28:40" x14ac:dyDescent="0.25">
      <c r="AB3668" s="4">
        <v>3667</v>
      </c>
      <c r="AC3668" s="4" t="s">
        <v>20</v>
      </c>
      <c r="AD3668" s="4" t="s">
        <v>33</v>
      </c>
      <c r="AE3668" s="4" t="s">
        <v>16</v>
      </c>
      <c r="AF3668" s="4" t="s">
        <v>17</v>
      </c>
      <c r="AG3668" s="4" t="s">
        <v>18</v>
      </c>
      <c r="AH3668" s="4" t="s">
        <v>36</v>
      </c>
      <c r="AI3668" s="5">
        <v>7000</v>
      </c>
      <c r="AJ3668" s="4">
        <v>3</v>
      </c>
      <c r="AK3668" s="4">
        <v>19</v>
      </c>
      <c r="AL3668" s="4">
        <v>29</v>
      </c>
      <c r="AM3668" s="4">
        <v>16</v>
      </c>
      <c r="AN3668" s="4">
        <v>64</v>
      </c>
    </row>
    <row r="3669" spans="28:40" x14ac:dyDescent="0.25">
      <c r="AB3669" s="4">
        <v>3668</v>
      </c>
      <c r="AC3669" s="4" t="s">
        <v>14</v>
      </c>
      <c r="AD3669" s="4" t="s">
        <v>33</v>
      </c>
      <c r="AE3669" s="4" t="s">
        <v>16</v>
      </c>
      <c r="AF3669" s="4" t="s">
        <v>17</v>
      </c>
      <c r="AG3669" s="4" t="s">
        <v>18</v>
      </c>
      <c r="AH3669" s="4" t="s">
        <v>36</v>
      </c>
      <c r="AI3669" s="5">
        <v>4000</v>
      </c>
      <c r="AJ3669" s="4">
        <v>1</v>
      </c>
      <c r="AK3669" s="4">
        <v>17</v>
      </c>
      <c r="AL3669" s="4">
        <v>32</v>
      </c>
      <c r="AM3669" s="4">
        <v>17</v>
      </c>
      <c r="AN3669" s="4">
        <v>66</v>
      </c>
    </row>
    <row r="3670" spans="28:40" x14ac:dyDescent="0.25">
      <c r="AB3670" s="4">
        <v>3669</v>
      </c>
      <c r="AC3670" s="4" t="s">
        <v>20</v>
      </c>
      <c r="AD3670" s="4" t="s">
        <v>15</v>
      </c>
      <c r="AE3670" s="4" t="s">
        <v>16</v>
      </c>
      <c r="AF3670" s="4" t="s">
        <v>17</v>
      </c>
      <c r="AG3670" s="4" t="s">
        <v>18</v>
      </c>
      <c r="AH3670" s="4" t="s">
        <v>36</v>
      </c>
      <c r="AI3670" s="5">
        <v>4000</v>
      </c>
      <c r="AJ3670" s="4">
        <v>3</v>
      </c>
      <c r="AK3670" s="4">
        <v>19</v>
      </c>
      <c r="AL3670" s="4">
        <v>40</v>
      </c>
      <c r="AM3670" s="4">
        <v>18</v>
      </c>
      <c r="AN3670" s="4">
        <v>77</v>
      </c>
    </row>
    <row r="3671" spans="28:40" x14ac:dyDescent="0.25">
      <c r="AB3671" s="4">
        <v>3670</v>
      </c>
      <c r="AC3671" s="4" t="s">
        <v>20</v>
      </c>
      <c r="AD3671" s="4" t="s">
        <v>33</v>
      </c>
      <c r="AE3671" s="4" t="s">
        <v>16</v>
      </c>
      <c r="AF3671" s="4" t="s">
        <v>17</v>
      </c>
      <c r="AG3671" s="4" t="s">
        <v>18</v>
      </c>
      <c r="AH3671" s="4" t="s">
        <v>36</v>
      </c>
      <c r="AI3671" s="5">
        <v>8000</v>
      </c>
      <c r="AJ3671" s="4">
        <v>2</v>
      </c>
      <c r="AK3671" s="4">
        <v>24</v>
      </c>
      <c r="AL3671" s="4">
        <v>25</v>
      </c>
      <c r="AM3671" s="4">
        <v>18</v>
      </c>
      <c r="AN3671" s="4">
        <v>67</v>
      </c>
    </row>
    <row r="3672" spans="28:40" x14ac:dyDescent="0.25">
      <c r="AB3672" s="4">
        <v>3671</v>
      </c>
      <c r="AC3672" s="4" t="s">
        <v>20</v>
      </c>
      <c r="AD3672" s="4" t="s">
        <v>15</v>
      </c>
      <c r="AE3672" s="4" t="s">
        <v>16</v>
      </c>
      <c r="AF3672" s="4" t="s">
        <v>17</v>
      </c>
      <c r="AG3672" s="4" t="s">
        <v>18</v>
      </c>
      <c r="AH3672" s="4" t="s">
        <v>36</v>
      </c>
      <c r="AI3672" s="5">
        <v>4000</v>
      </c>
      <c r="AJ3672" s="4">
        <v>2</v>
      </c>
      <c r="AK3672" s="4">
        <v>21</v>
      </c>
      <c r="AL3672" s="4">
        <v>40</v>
      </c>
      <c r="AM3672" s="4">
        <v>17</v>
      </c>
      <c r="AN3672" s="4">
        <v>78</v>
      </c>
    </row>
    <row r="3673" spans="28:40" x14ac:dyDescent="0.25">
      <c r="AB3673" s="4">
        <v>3672</v>
      </c>
      <c r="AC3673" s="4" t="s">
        <v>20</v>
      </c>
      <c r="AD3673" s="4" t="s">
        <v>33</v>
      </c>
      <c r="AE3673" s="4" t="s">
        <v>16</v>
      </c>
      <c r="AF3673" s="4" t="s">
        <v>17</v>
      </c>
      <c r="AG3673" s="4" t="s">
        <v>18</v>
      </c>
      <c r="AH3673" s="4" t="s">
        <v>36</v>
      </c>
      <c r="AI3673" s="5">
        <v>4000</v>
      </c>
      <c r="AJ3673" s="4">
        <v>0</v>
      </c>
      <c r="AK3673" s="4">
        <v>18</v>
      </c>
      <c r="AL3673" s="4">
        <v>40</v>
      </c>
      <c r="AM3673" s="4">
        <v>17</v>
      </c>
      <c r="AN3673" s="4">
        <v>75</v>
      </c>
    </row>
    <row r="3674" spans="28:40" x14ac:dyDescent="0.25">
      <c r="AB3674" s="4">
        <v>3673</v>
      </c>
      <c r="AC3674" s="4" t="s">
        <v>20</v>
      </c>
      <c r="AD3674" s="4" t="s">
        <v>33</v>
      </c>
      <c r="AE3674" s="4" t="s">
        <v>16</v>
      </c>
      <c r="AF3674" s="4" t="s">
        <v>17</v>
      </c>
      <c r="AG3674" s="4" t="s">
        <v>18</v>
      </c>
      <c r="AH3674" s="4" t="s">
        <v>36</v>
      </c>
      <c r="AI3674" s="5">
        <v>6000</v>
      </c>
      <c r="AJ3674" s="4">
        <v>2</v>
      </c>
      <c r="AK3674" s="4">
        <v>18</v>
      </c>
      <c r="AL3674" s="4">
        <v>33</v>
      </c>
      <c r="AM3674" s="4">
        <v>18</v>
      </c>
      <c r="AN3674" s="4">
        <v>69</v>
      </c>
    </row>
    <row r="3675" spans="28:40" x14ac:dyDescent="0.25">
      <c r="AB3675" s="4">
        <v>3674</v>
      </c>
      <c r="AC3675" s="4" t="s">
        <v>20</v>
      </c>
      <c r="AD3675" s="4" t="s">
        <v>12</v>
      </c>
      <c r="AE3675" s="4" t="s">
        <v>16</v>
      </c>
      <c r="AF3675" s="4" t="s">
        <v>17</v>
      </c>
      <c r="AG3675" s="4" t="s">
        <v>18</v>
      </c>
      <c r="AH3675" s="4" t="s">
        <v>36</v>
      </c>
      <c r="AI3675" s="5">
        <v>8000</v>
      </c>
      <c r="AJ3675" s="4">
        <v>1</v>
      </c>
      <c r="AK3675" s="4">
        <v>21</v>
      </c>
      <c r="AL3675" s="4">
        <v>40</v>
      </c>
      <c r="AM3675" s="4">
        <v>17</v>
      </c>
      <c r="AN3675" s="4">
        <v>78</v>
      </c>
    </row>
    <row r="3676" spans="28:40" x14ac:dyDescent="0.25">
      <c r="AB3676" s="4">
        <v>3675</v>
      </c>
      <c r="AC3676" s="4" t="s">
        <v>20</v>
      </c>
      <c r="AD3676" s="4" t="s">
        <v>12</v>
      </c>
      <c r="AE3676" s="4" t="s">
        <v>16</v>
      </c>
      <c r="AF3676" s="4" t="s">
        <v>17</v>
      </c>
      <c r="AG3676" s="4" t="s">
        <v>18</v>
      </c>
      <c r="AH3676" s="4" t="s">
        <v>36</v>
      </c>
      <c r="AI3676" s="5">
        <v>7000</v>
      </c>
      <c r="AJ3676" s="4">
        <v>3</v>
      </c>
      <c r="AK3676" s="4">
        <v>19</v>
      </c>
      <c r="AL3676" s="4">
        <v>39</v>
      </c>
      <c r="AM3676" s="4">
        <v>17</v>
      </c>
      <c r="AN3676" s="4">
        <v>75</v>
      </c>
    </row>
    <row r="3677" spans="28:40" x14ac:dyDescent="0.25">
      <c r="AB3677" s="4">
        <v>3676</v>
      </c>
      <c r="AC3677" s="4" t="s">
        <v>20</v>
      </c>
      <c r="AD3677" s="4" t="s">
        <v>33</v>
      </c>
      <c r="AE3677" s="4" t="s">
        <v>16</v>
      </c>
      <c r="AF3677" s="4" t="s">
        <v>17</v>
      </c>
      <c r="AG3677" s="4" t="s">
        <v>18</v>
      </c>
      <c r="AH3677" s="4" t="s">
        <v>36</v>
      </c>
      <c r="AI3677" s="5">
        <v>6000</v>
      </c>
      <c r="AJ3677" s="4">
        <v>2</v>
      </c>
      <c r="AK3677" s="4">
        <v>19</v>
      </c>
      <c r="AL3677" s="4">
        <v>39</v>
      </c>
      <c r="AM3677" s="4">
        <v>11</v>
      </c>
      <c r="AN3677" s="4">
        <v>69</v>
      </c>
    </row>
    <row r="3678" spans="28:40" x14ac:dyDescent="0.25">
      <c r="AB3678" s="4">
        <v>3677</v>
      </c>
      <c r="AC3678" s="4" t="s">
        <v>20</v>
      </c>
      <c r="AD3678" s="4" t="s">
        <v>32</v>
      </c>
      <c r="AE3678" s="4" t="s">
        <v>22</v>
      </c>
      <c r="AF3678" s="4" t="s">
        <v>17</v>
      </c>
      <c r="AG3678" s="4" t="s">
        <v>46</v>
      </c>
      <c r="AH3678" s="4" t="s">
        <v>23</v>
      </c>
      <c r="AI3678" s="5">
        <v>2750</v>
      </c>
      <c r="AJ3678" s="4">
        <v>0</v>
      </c>
      <c r="AK3678" s="4">
        <v>18</v>
      </c>
      <c r="AL3678" s="4">
        <v>34</v>
      </c>
      <c r="AM3678" s="4">
        <v>19</v>
      </c>
      <c r="AN3678" s="4">
        <v>71</v>
      </c>
    </row>
    <row r="3679" spans="28:40" x14ac:dyDescent="0.25">
      <c r="AB3679" s="4">
        <v>3678</v>
      </c>
      <c r="AC3679" s="4" t="s">
        <v>14</v>
      </c>
      <c r="AD3679" s="4" t="s">
        <v>12</v>
      </c>
      <c r="AE3679" s="4" t="s">
        <v>16</v>
      </c>
      <c r="AF3679" s="4" t="s">
        <v>17</v>
      </c>
      <c r="AG3679" s="4" t="s">
        <v>46</v>
      </c>
      <c r="AH3679" s="4" t="s">
        <v>23</v>
      </c>
      <c r="AI3679" s="5">
        <v>3600</v>
      </c>
      <c r="AJ3679" s="4">
        <v>0</v>
      </c>
      <c r="AK3679" s="4">
        <v>19</v>
      </c>
      <c r="AL3679" s="4">
        <v>22</v>
      </c>
      <c r="AM3679" s="4">
        <v>10</v>
      </c>
      <c r="AN3679" s="4">
        <v>51</v>
      </c>
    </row>
    <row r="3680" spans="28:40" x14ac:dyDescent="0.25">
      <c r="AB3680" s="4">
        <v>3679</v>
      </c>
      <c r="AC3680" s="4" t="s">
        <v>20</v>
      </c>
      <c r="AD3680" s="4" t="s">
        <v>60</v>
      </c>
      <c r="AE3680" s="4" t="s">
        <v>22</v>
      </c>
      <c r="AF3680" s="4" t="s">
        <v>17</v>
      </c>
      <c r="AG3680" s="4" t="s">
        <v>46</v>
      </c>
      <c r="AH3680" s="4" t="s">
        <v>23</v>
      </c>
      <c r="AI3680" s="5">
        <v>4000</v>
      </c>
      <c r="AJ3680" s="4">
        <v>0</v>
      </c>
      <c r="AK3680" s="4">
        <v>20</v>
      </c>
      <c r="AL3680" s="4">
        <v>33</v>
      </c>
      <c r="AM3680" s="4">
        <v>18</v>
      </c>
      <c r="AN3680" s="4">
        <v>71</v>
      </c>
    </row>
    <row r="3681" spans="28:40" x14ac:dyDescent="0.25">
      <c r="AB3681" s="4">
        <v>3680</v>
      </c>
      <c r="AC3681" s="4" t="s">
        <v>14</v>
      </c>
      <c r="AD3681" s="4" t="s">
        <v>28</v>
      </c>
      <c r="AE3681" s="4" t="s">
        <v>22</v>
      </c>
      <c r="AF3681" s="4" t="s">
        <v>17</v>
      </c>
      <c r="AG3681" s="4" t="s">
        <v>46</v>
      </c>
      <c r="AH3681" s="4" t="s">
        <v>36</v>
      </c>
      <c r="AI3681" s="5">
        <v>2750</v>
      </c>
      <c r="AJ3681" s="4">
        <v>0</v>
      </c>
      <c r="AK3681" s="4">
        <v>18</v>
      </c>
      <c r="AL3681" s="4">
        <v>33</v>
      </c>
      <c r="AM3681" s="4">
        <v>17</v>
      </c>
      <c r="AN3681" s="4">
        <v>68</v>
      </c>
    </row>
    <row r="3682" spans="28:40" x14ac:dyDescent="0.25">
      <c r="AB3682" s="4">
        <v>3681</v>
      </c>
      <c r="AC3682" s="4" t="s">
        <v>14</v>
      </c>
      <c r="AD3682" s="4" t="s">
        <v>39</v>
      </c>
      <c r="AE3682" s="4" t="s">
        <v>22</v>
      </c>
      <c r="AF3682" s="4" t="s">
        <v>17</v>
      </c>
      <c r="AG3682" s="4" t="s">
        <v>46</v>
      </c>
      <c r="AH3682" s="4" t="s">
        <v>23</v>
      </c>
      <c r="AI3682" s="5">
        <v>3750</v>
      </c>
      <c r="AJ3682" s="4">
        <v>0</v>
      </c>
      <c r="AK3682" s="4">
        <v>19</v>
      </c>
      <c r="AL3682" s="4">
        <v>33</v>
      </c>
      <c r="AM3682" s="4">
        <v>10</v>
      </c>
      <c r="AN3682" s="4">
        <v>62</v>
      </c>
    </row>
    <row r="3683" spans="28:40" x14ac:dyDescent="0.25">
      <c r="AB3683" s="4">
        <v>3682</v>
      </c>
      <c r="AC3683" s="4" t="s">
        <v>20</v>
      </c>
      <c r="AD3683" s="4" t="s">
        <v>15</v>
      </c>
      <c r="AE3683" s="4" t="s">
        <v>22</v>
      </c>
      <c r="AF3683" s="4" t="s">
        <v>17</v>
      </c>
      <c r="AG3683" s="4" t="s">
        <v>46</v>
      </c>
      <c r="AH3683" s="4" t="s">
        <v>36</v>
      </c>
      <c r="AI3683" s="5">
        <v>5000</v>
      </c>
      <c r="AJ3683" s="4">
        <v>2</v>
      </c>
      <c r="AK3683" s="4">
        <v>20</v>
      </c>
      <c r="AL3683" s="4">
        <v>33</v>
      </c>
      <c r="AM3683" s="4">
        <v>19</v>
      </c>
      <c r="AN3683" s="4">
        <v>72</v>
      </c>
    </row>
    <row r="3684" spans="28:40" x14ac:dyDescent="0.25">
      <c r="AB3684" s="4">
        <v>3683</v>
      </c>
      <c r="AC3684" s="4" t="s">
        <v>20</v>
      </c>
      <c r="AD3684" s="4" t="s">
        <v>33</v>
      </c>
      <c r="AE3684" s="4" t="s">
        <v>22</v>
      </c>
      <c r="AF3684" s="4" t="s">
        <v>17</v>
      </c>
      <c r="AG3684" s="4" t="s">
        <v>46</v>
      </c>
      <c r="AH3684" s="4" t="s">
        <v>23</v>
      </c>
      <c r="AI3684" s="5">
        <v>3700</v>
      </c>
      <c r="AJ3684" s="4">
        <v>0</v>
      </c>
      <c r="AK3684" s="4">
        <v>18</v>
      </c>
      <c r="AL3684" s="4">
        <v>33</v>
      </c>
      <c r="AM3684" s="4">
        <v>17</v>
      </c>
      <c r="AN3684" s="4">
        <v>68</v>
      </c>
    </row>
    <row r="3685" spans="28:40" x14ac:dyDescent="0.25">
      <c r="AB3685" s="4">
        <v>3684</v>
      </c>
      <c r="AC3685" s="4" t="s">
        <v>20</v>
      </c>
      <c r="AD3685" s="4" t="s">
        <v>41</v>
      </c>
      <c r="AE3685" s="4" t="s">
        <v>22</v>
      </c>
      <c r="AF3685" s="4" t="s">
        <v>17</v>
      </c>
      <c r="AG3685" s="4" t="s">
        <v>46</v>
      </c>
      <c r="AH3685" s="4" t="s">
        <v>36</v>
      </c>
      <c r="AI3685" s="5">
        <v>1</v>
      </c>
      <c r="AJ3685" s="4">
        <v>1.5</v>
      </c>
      <c r="AK3685" s="4">
        <v>19</v>
      </c>
      <c r="AL3685" s="4">
        <v>29</v>
      </c>
      <c r="AM3685" s="4">
        <v>19</v>
      </c>
      <c r="AN3685" s="4">
        <v>67</v>
      </c>
    </row>
    <row r="3686" spans="28:40" x14ac:dyDescent="0.25">
      <c r="AB3686" s="4">
        <v>3685</v>
      </c>
      <c r="AC3686" s="4" t="s">
        <v>14</v>
      </c>
      <c r="AD3686" s="4" t="s">
        <v>47</v>
      </c>
      <c r="AE3686" s="4" t="s">
        <v>22</v>
      </c>
      <c r="AF3686" s="4" t="s">
        <v>17</v>
      </c>
      <c r="AG3686" s="4" t="s">
        <v>46</v>
      </c>
      <c r="AH3686" s="4" t="s">
        <v>23</v>
      </c>
      <c r="AI3686" s="5">
        <v>3500</v>
      </c>
      <c r="AJ3686" s="4">
        <v>0</v>
      </c>
      <c r="AK3686" s="4">
        <v>16</v>
      </c>
      <c r="AL3686" s="4">
        <v>34</v>
      </c>
      <c r="AM3686" s="4">
        <v>19</v>
      </c>
      <c r="AN3686" s="4">
        <v>69</v>
      </c>
    </row>
    <row r="3687" spans="28:40" x14ac:dyDescent="0.25">
      <c r="AB3687" s="4">
        <v>3686</v>
      </c>
      <c r="AC3687" s="4" t="s">
        <v>14</v>
      </c>
      <c r="AD3687" s="4" t="s">
        <v>47</v>
      </c>
      <c r="AE3687" s="4" t="s">
        <v>22</v>
      </c>
      <c r="AF3687" s="4" t="s">
        <v>17</v>
      </c>
      <c r="AG3687" s="4" t="s">
        <v>46</v>
      </c>
      <c r="AH3687" s="4" t="s">
        <v>23</v>
      </c>
      <c r="AI3687" s="5">
        <v>4250</v>
      </c>
      <c r="AJ3687" s="4">
        <v>0</v>
      </c>
      <c r="AK3687" s="4">
        <v>19</v>
      </c>
      <c r="AL3687" s="4">
        <v>32</v>
      </c>
      <c r="AM3687" s="4">
        <v>17</v>
      </c>
      <c r="AN3687" s="4">
        <v>68</v>
      </c>
    </row>
    <row r="3688" spans="28:40" x14ac:dyDescent="0.25">
      <c r="AB3688" s="4">
        <v>3687</v>
      </c>
      <c r="AC3688" s="4" t="s">
        <v>20</v>
      </c>
      <c r="AD3688" s="4" t="s">
        <v>29</v>
      </c>
      <c r="AE3688" s="4" t="s">
        <v>22</v>
      </c>
      <c r="AF3688" s="4" t="s">
        <v>17</v>
      </c>
      <c r="AG3688" s="4" t="s">
        <v>46</v>
      </c>
      <c r="AH3688" s="4" t="s">
        <v>36</v>
      </c>
      <c r="AI3688" s="5">
        <v>7500</v>
      </c>
      <c r="AJ3688" s="4">
        <v>0</v>
      </c>
      <c r="AK3688" s="4">
        <v>17</v>
      </c>
      <c r="AL3688" s="4">
        <v>34</v>
      </c>
      <c r="AM3688" s="4">
        <v>19</v>
      </c>
      <c r="AN3688" s="4">
        <v>70</v>
      </c>
    </row>
    <row r="3689" spans="28:40" x14ac:dyDescent="0.25">
      <c r="AB3689" s="4">
        <v>3688</v>
      </c>
      <c r="AC3689" s="4" t="s">
        <v>20</v>
      </c>
      <c r="AD3689" s="4" t="s">
        <v>31</v>
      </c>
      <c r="AE3689" s="4" t="s">
        <v>22</v>
      </c>
      <c r="AF3689" s="4" t="s">
        <v>17</v>
      </c>
      <c r="AG3689" s="4" t="s">
        <v>46</v>
      </c>
      <c r="AH3689" s="4" t="s">
        <v>23</v>
      </c>
      <c r="AI3689" s="5">
        <v>4250</v>
      </c>
      <c r="AJ3689" s="4">
        <v>0</v>
      </c>
      <c r="AK3689" s="4">
        <v>22</v>
      </c>
      <c r="AL3689" s="4">
        <v>32</v>
      </c>
      <c r="AM3689" s="4">
        <v>19</v>
      </c>
      <c r="AN3689" s="4">
        <v>73</v>
      </c>
    </row>
    <row r="3690" spans="28:40" x14ac:dyDescent="0.25">
      <c r="AB3690" s="4">
        <v>3689</v>
      </c>
      <c r="AC3690" s="4" t="s">
        <v>14</v>
      </c>
      <c r="AD3690" s="4" t="s">
        <v>28</v>
      </c>
      <c r="AE3690" s="4" t="s">
        <v>16</v>
      </c>
      <c r="AF3690" s="4" t="s">
        <v>17</v>
      </c>
      <c r="AG3690" s="4" t="s">
        <v>46</v>
      </c>
      <c r="AH3690" s="4" t="s">
        <v>23</v>
      </c>
      <c r="AI3690" s="5">
        <v>3750</v>
      </c>
      <c r="AJ3690" s="4">
        <v>0</v>
      </c>
      <c r="AK3690" s="4">
        <v>19</v>
      </c>
      <c r="AL3690" s="4">
        <v>32</v>
      </c>
      <c r="AM3690" s="4">
        <v>18</v>
      </c>
      <c r="AN3690" s="4">
        <v>69</v>
      </c>
    </row>
    <row r="3691" spans="28:40" x14ac:dyDescent="0.25">
      <c r="AB3691" s="4">
        <v>3690</v>
      </c>
      <c r="AC3691" s="4" t="s">
        <v>14</v>
      </c>
      <c r="AD3691" s="4" t="s">
        <v>33</v>
      </c>
      <c r="AE3691" s="4" t="s">
        <v>22</v>
      </c>
      <c r="AF3691" s="4" t="s">
        <v>17</v>
      </c>
      <c r="AG3691" s="4" t="s">
        <v>46</v>
      </c>
      <c r="AH3691" s="4" t="s">
        <v>36</v>
      </c>
      <c r="AI3691" s="5">
        <v>5000</v>
      </c>
      <c r="AJ3691" s="4">
        <v>2</v>
      </c>
      <c r="AK3691" s="4">
        <v>20</v>
      </c>
      <c r="AL3691" s="4">
        <v>31</v>
      </c>
      <c r="AM3691" s="4">
        <v>11</v>
      </c>
      <c r="AN3691" s="4">
        <v>62</v>
      </c>
    </row>
    <row r="3692" spans="28:40" x14ac:dyDescent="0.25">
      <c r="AB3692" s="4">
        <v>3691</v>
      </c>
      <c r="AC3692" s="4" t="s">
        <v>14</v>
      </c>
      <c r="AD3692" s="4" t="s">
        <v>40</v>
      </c>
      <c r="AE3692" s="4" t="s">
        <v>22</v>
      </c>
      <c r="AF3692" s="4" t="s">
        <v>17</v>
      </c>
      <c r="AG3692" s="4" t="s">
        <v>46</v>
      </c>
      <c r="AH3692" s="4" t="s">
        <v>23</v>
      </c>
      <c r="AI3692" s="5">
        <v>3750</v>
      </c>
      <c r="AJ3692" s="4">
        <v>0</v>
      </c>
      <c r="AK3692" s="4">
        <v>18</v>
      </c>
      <c r="AL3692" s="4">
        <v>17</v>
      </c>
      <c r="AM3692" s="4">
        <v>19</v>
      </c>
      <c r="AN3692" s="4">
        <v>54</v>
      </c>
    </row>
    <row r="3693" spans="28:40" x14ac:dyDescent="0.25">
      <c r="AB3693" s="4">
        <v>3692</v>
      </c>
      <c r="AC3693" s="4" t="s">
        <v>14</v>
      </c>
      <c r="AD3693" s="4" t="s">
        <v>32</v>
      </c>
      <c r="AE3693" s="4" t="s">
        <v>22</v>
      </c>
      <c r="AF3693" s="4" t="s">
        <v>17</v>
      </c>
      <c r="AG3693" s="4" t="s">
        <v>18</v>
      </c>
      <c r="AH3693" s="4" t="s">
        <v>36</v>
      </c>
      <c r="AI3693" s="5">
        <v>7000</v>
      </c>
      <c r="AJ3693" s="4">
        <v>4</v>
      </c>
      <c r="AK3693" s="4">
        <v>14</v>
      </c>
      <c r="AL3693" s="4">
        <v>23</v>
      </c>
      <c r="AM3693" s="4">
        <v>22</v>
      </c>
      <c r="AN3693" s="4">
        <v>59</v>
      </c>
    </row>
    <row r="3694" spans="28:40" x14ac:dyDescent="0.25">
      <c r="AB3694" s="4">
        <v>3693</v>
      </c>
      <c r="AC3694" s="4" t="s">
        <v>20</v>
      </c>
      <c r="AD3694" s="4" t="s">
        <v>40</v>
      </c>
      <c r="AE3694" s="4" t="s">
        <v>22</v>
      </c>
      <c r="AF3694" s="4" t="s">
        <v>17</v>
      </c>
      <c r="AG3694" s="4" t="s">
        <v>18</v>
      </c>
      <c r="AH3694" s="4" t="s">
        <v>36</v>
      </c>
      <c r="AI3694" s="5">
        <v>7000</v>
      </c>
      <c r="AJ3694" s="4">
        <v>4</v>
      </c>
      <c r="AK3694" s="4">
        <v>10</v>
      </c>
      <c r="AL3694" s="4">
        <v>31</v>
      </c>
      <c r="AM3694" s="4">
        <v>5</v>
      </c>
      <c r="AN3694" s="4">
        <v>46</v>
      </c>
    </row>
    <row r="3695" spans="28:40" x14ac:dyDescent="0.25">
      <c r="AB3695" s="4">
        <v>3694</v>
      </c>
      <c r="AC3695" s="4" t="s">
        <v>20</v>
      </c>
      <c r="AD3695" s="4" t="s">
        <v>42</v>
      </c>
      <c r="AE3695" s="4" t="s">
        <v>22</v>
      </c>
      <c r="AF3695" s="4" t="s">
        <v>17</v>
      </c>
      <c r="AG3695" s="4" t="s">
        <v>18</v>
      </c>
      <c r="AH3695" s="4" t="s">
        <v>36</v>
      </c>
      <c r="AI3695" s="5">
        <v>6000</v>
      </c>
      <c r="AJ3695" s="4">
        <v>3</v>
      </c>
      <c r="AK3695" s="4">
        <v>19</v>
      </c>
      <c r="AL3695" s="4">
        <v>31</v>
      </c>
      <c r="AM3695" s="4">
        <v>28</v>
      </c>
      <c r="AN3695" s="4">
        <v>78</v>
      </c>
    </row>
    <row r="3696" spans="28:40" x14ac:dyDescent="0.25">
      <c r="AB3696" s="4">
        <v>3695</v>
      </c>
      <c r="AC3696" s="4" t="s">
        <v>20</v>
      </c>
      <c r="AD3696" s="4" t="s">
        <v>37</v>
      </c>
      <c r="AE3696" s="4" t="s">
        <v>22</v>
      </c>
      <c r="AF3696" s="4" t="s">
        <v>17</v>
      </c>
      <c r="AG3696" s="4" t="s">
        <v>18</v>
      </c>
      <c r="AH3696" s="4" t="s">
        <v>36</v>
      </c>
      <c r="AI3696" s="5">
        <v>4000</v>
      </c>
      <c r="AJ3696" s="4">
        <v>2</v>
      </c>
      <c r="AK3696" s="4">
        <v>14</v>
      </c>
      <c r="AL3696" s="4">
        <v>22</v>
      </c>
      <c r="AM3696" s="4">
        <v>20</v>
      </c>
      <c r="AN3696" s="4">
        <v>56</v>
      </c>
    </row>
    <row r="3697" spans="28:40" x14ac:dyDescent="0.25">
      <c r="AB3697" s="4">
        <v>3696</v>
      </c>
      <c r="AC3697" s="4" t="s">
        <v>20</v>
      </c>
      <c r="AD3697" s="4" t="s">
        <v>60</v>
      </c>
      <c r="AE3697" s="4" t="s">
        <v>22</v>
      </c>
      <c r="AF3697" s="4" t="s">
        <v>17</v>
      </c>
      <c r="AG3697" s="4" t="s">
        <v>18</v>
      </c>
      <c r="AH3697" s="4" t="s">
        <v>36</v>
      </c>
      <c r="AI3697" s="5">
        <v>6000</v>
      </c>
      <c r="AJ3697" s="4">
        <v>2</v>
      </c>
      <c r="AK3697" s="4">
        <v>12</v>
      </c>
      <c r="AL3697" s="4">
        <v>33</v>
      </c>
      <c r="AM3697" s="4">
        <v>28</v>
      </c>
      <c r="AN3697" s="4">
        <v>73</v>
      </c>
    </row>
    <row r="3698" spans="28:40" x14ac:dyDescent="0.25">
      <c r="AB3698" s="4">
        <v>3697</v>
      </c>
      <c r="AC3698" s="4" t="s">
        <v>14</v>
      </c>
      <c r="AD3698" s="4" t="s">
        <v>52</v>
      </c>
      <c r="AE3698" s="4" t="s">
        <v>22</v>
      </c>
      <c r="AF3698" s="4" t="s">
        <v>17</v>
      </c>
      <c r="AG3698" s="4" t="s">
        <v>18</v>
      </c>
      <c r="AH3698" s="4" t="s">
        <v>36</v>
      </c>
      <c r="AI3698" s="5">
        <v>3000</v>
      </c>
      <c r="AJ3698" s="4">
        <v>0</v>
      </c>
      <c r="AK3698" s="4">
        <v>20</v>
      </c>
      <c r="AL3698" s="4">
        <v>28</v>
      </c>
      <c r="AM3698" s="4">
        <v>10</v>
      </c>
      <c r="AN3698" s="4">
        <v>58</v>
      </c>
    </row>
    <row r="3699" spans="28:40" x14ac:dyDescent="0.25">
      <c r="AB3699" s="4">
        <v>3698</v>
      </c>
      <c r="AC3699" s="4" t="s">
        <v>14</v>
      </c>
      <c r="AD3699" s="4" t="s">
        <v>39</v>
      </c>
      <c r="AE3699" s="4" t="s">
        <v>22</v>
      </c>
      <c r="AF3699" s="4" t="s">
        <v>17</v>
      </c>
      <c r="AG3699" s="4" t="s">
        <v>18</v>
      </c>
      <c r="AH3699" s="4" t="s">
        <v>36</v>
      </c>
      <c r="AI3699" s="5">
        <v>4000</v>
      </c>
      <c r="AJ3699" s="4">
        <v>1</v>
      </c>
      <c r="AK3699" s="4">
        <v>20</v>
      </c>
      <c r="AL3699" s="4">
        <v>27</v>
      </c>
      <c r="AM3699" s="4">
        <v>19</v>
      </c>
      <c r="AN3699" s="4">
        <v>66</v>
      </c>
    </row>
    <row r="3700" spans="28:40" x14ac:dyDescent="0.25">
      <c r="AB3700" s="4">
        <v>3699</v>
      </c>
      <c r="AC3700" s="4" t="s">
        <v>20</v>
      </c>
      <c r="AD3700" s="4" t="s">
        <v>15</v>
      </c>
      <c r="AE3700" s="4" t="s">
        <v>22</v>
      </c>
      <c r="AF3700" s="4" t="s">
        <v>17</v>
      </c>
      <c r="AG3700" s="4" t="s">
        <v>18</v>
      </c>
      <c r="AH3700" s="4" t="s">
        <v>36</v>
      </c>
      <c r="AI3700" s="5">
        <v>5000</v>
      </c>
      <c r="AJ3700" s="4">
        <v>1</v>
      </c>
      <c r="AK3700" s="4">
        <v>21</v>
      </c>
      <c r="AL3700" s="4">
        <v>33</v>
      </c>
      <c r="AM3700" s="4">
        <v>21</v>
      </c>
      <c r="AN3700" s="4">
        <v>75</v>
      </c>
    </row>
    <row r="3701" spans="28:40" x14ac:dyDescent="0.25">
      <c r="AB3701" s="4">
        <v>3700</v>
      </c>
      <c r="AC3701" s="4" t="s">
        <v>20</v>
      </c>
      <c r="AD3701" s="4" t="s">
        <v>15</v>
      </c>
      <c r="AE3701" s="4" t="s">
        <v>22</v>
      </c>
      <c r="AF3701" s="4" t="s">
        <v>17</v>
      </c>
      <c r="AG3701" s="4" t="s">
        <v>18</v>
      </c>
      <c r="AH3701" s="4" t="s">
        <v>36</v>
      </c>
      <c r="AI3701" s="5">
        <v>6000</v>
      </c>
      <c r="AJ3701" s="4">
        <v>1</v>
      </c>
      <c r="AK3701" s="4">
        <v>18</v>
      </c>
      <c r="AL3701" s="4">
        <v>33</v>
      </c>
      <c r="AM3701" s="4">
        <v>27</v>
      </c>
      <c r="AN3701" s="4">
        <v>78</v>
      </c>
    </row>
    <row r="3702" spans="28:40" x14ac:dyDescent="0.25">
      <c r="AB3702" s="4">
        <v>3701</v>
      </c>
      <c r="AC3702" s="4" t="s">
        <v>20</v>
      </c>
      <c r="AD3702" s="4" t="s">
        <v>41</v>
      </c>
      <c r="AE3702" s="4" t="s">
        <v>16</v>
      </c>
      <c r="AF3702" s="4" t="s">
        <v>17</v>
      </c>
      <c r="AG3702" s="4" t="s">
        <v>18</v>
      </c>
      <c r="AH3702" s="4" t="s">
        <v>36</v>
      </c>
      <c r="AI3702" s="5">
        <v>4000</v>
      </c>
      <c r="AJ3702" s="4">
        <v>2</v>
      </c>
      <c r="AK3702" s="4">
        <v>15</v>
      </c>
      <c r="AL3702" s="4">
        <v>27</v>
      </c>
      <c r="AM3702" s="4">
        <v>21</v>
      </c>
      <c r="AN3702" s="4">
        <v>63</v>
      </c>
    </row>
    <row r="3703" spans="28:40" x14ac:dyDescent="0.25">
      <c r="AB3703" s="4">
        <v>3702</v>
      </c>
      <c r="AC3703" s="4" t="s">
        <v>20</v>
      </c>
      <c r="AD3703" s="4" t="s">
        <v>41</v>
      </c>
      <c r="AE3703" s="4" t="s">
        <v>22</v>
      </c>
      <c r="AF3703" s="4" t="s">
        <v>17</v>
      </c>
      <c r="AG3703" s="4" t="s">
        <v>18</v>
      </c>
      <c r="AH3703" s="4" t="s">
        <v>36</v>
      </c>
      <c r="AI3703" s="5">
        <v>4000</v>
      </c>
      <c r="AJ3703" s="4">
        <v>1</v>
      </c>
      <c r="AK3703" s="4">
        <v>11</v>
      </c>
      <c r="AL3703" s="4">
        <v>33</v>
      </c>
      <c r="AM3703" s="4">
        <v>6</v>
      </c>
      <c r="AN3703" s="4">
        <v>50</v>
      </c>
    </row>
    <row r="3704" spans="28:40" x14ac:dyDescent="0.25">
      <c r="AB3704" s="4">
        <v>3703</v>
      </c>
      <c r="AC3704" s="4" t="s">
        <v>14</v>
      </c>
      <c r="AD3704" s="4" t="s">
        <v>47</v>
      </c>
      <c r="AE3704" s="4" t="s">
        <v>22</v>
      </c>
      <c r="AF3704" s="4" t="s">
        <v>17</v>
      </c>
      <c r="AG3704" s="4" t="s">
        <v>18</v>
      </c>
      <c r="AH3704" s="4" t="s">
        <v>36</v>
      </c>
      <c r="AI3704" s="5">
        <v>6000</v>
      </c>
      <c r="AJ3704" s="4">
        <v>4</v>
      </c>
      <c r="AK3704" s="4">
        <v>18</v>
      </c>
      <c r="AL3704" s="4">
        <v>33</v>
      </c>
      <c r="AM3704" s="4">
        <v>22</v>
      </c>
      <c r="AN3704" s="4">
        <v>73</v>
      </c>
    </row>
    <row r="3705" spans="28:40" x14ac:dyDescent="0.25">
      <c r="AB3705" s="4">
        <v>3704</v>
      </c>
      <c r="AC3705" s="4" t="s">
        <v>20</v>
      </c>
      <c r="AD3705" s="4" t="s">
        <v>42</v>
      </c>
      <c r="AE3705" s="4" t="s">
        <v>16</v>
      </c>
      <c r="AF3705" s="4" t="s">
        <v>17</v>
      </c>
      <c r="AG3705" s="4" t="s">
        <v>20</v>
      </c>
      <c r="AH3705" s="4" t="s">
        <v>23</v>
      </c>
      <c r="AI3705" s="5">
        <v>2000</v>
      </c>
      <c r="AJ3705" s="4">
        <v>0</v>
      </c>
      <c r="AK3705" s="4">
        <v>18</v>
      </c>
      <c r="AL3705" s="4">
        <v>18</v>
      </c>
      <c r="AM3705" s="4">
        <v>10</v>
      </c>
      <c r="AN3705" s="4">
        <v>46</v>
      </c>
    </row>
    <row r="3706" spans="28:40" x14ac:dyDescent="0.25">
      <c r="AB3706" s="4">
        <v>3705</v>
      </c>
      <c r="AC3706" s="4" t="s">
        <v>14</v>
      </c>
      <c r="AD3706" s="4" t="s">
        <v>40</v>
      </c>
      <c r="AE3706" s="4" t="s">
        <v>16</v>
      </c>
      <c r="AF3706" s="4" t="s">
        <v>17</v>
      </c>
      <c r="AG3706" s="4" t="s">
        <v>20</v>
      </c>
      <c r="AH3706" s="4" t="s">
        <v>23</v>
      </c>
      <c r="AI3706" s="5">
        <v>1800</v>
      </c>
      <c r="AJ3706" s="4">
        <v>0</v>
      </c>
      <c r="AK3706" s="4">
        <v>20</v>
      </c>
      <c r="AL3706" s="4">
        <v>19</v>
      </c>
      <c r="AM3706" s="4">
        <v>12</v>
      </c>
      <c r="AN3706" s="4">
        <v>51</v>
      </c>
    </row>
    <row r="3707" spans="28:40" x14ac:dyDescent="0.25">
      <c r="AB3707" s="4">
        <v>3706</v>
      </c>
      <c r="AC3707" s="4" t="s">
        <v>20</v>
      </c>
      <c r="AD3707" s="4" t="s">
        <v>28</v>
      </c>
      <c r="AE3707" s="4" t="s">
        <v>16</v>
      </c>
      <c r="AF3707" s="4" t="s">
        <v>17</v>
      </c>
      <c r="AG3707" s="4" t="s">
        <v>20</v>
      </c>
      <c r="AH3707" s="4" t="s">
        <v>23</v>
      </c>
      <c r="AI3707" s="5">
        <v>3500</v>
      </c>
      <c r="AJ3707" s="4">
        <v>0</v>
      </c>
      <c r="AK3707" s="4">
        <v>18</v>
      </c>
      <c r="AL3707" s="4">
        <v>25</v>
      </c>
      <c r="AM3707" s="4">
        <v>9</v>
      </c>
      <c r="AN3707" s="4">
        <v>52</v>
      </c>
    </row>
    <row r="3708" spans="28:40" x14ac:dyDescent="0.25">
      <c r="AB3708" s="4">
        <v>3707</v>
      </c>
      <c r="AC3708" s="4" t="s">
        <v>14</v>
      </c>
      <c r="AD3708" s="4" t="s">
        <v>39</v>
      </c>
      <c r="AE3708" s="4" t="s">
        <v>16</v>
      </c>
      <c r="AF3708" s="4" t="s">
        <v>17</v>
      </c>
      <c r="AG3708" s="4" t="s">
        <v>20</v>
      </c>
      <c r="AH3708" s="4" t="s">
        <v>36</v>
      </c>
      <c r="AI3708" s="5">
        <v>4000</v>
      </c>
      <c r="AJ3708" s="4">
        <v>2</v>
      </c>
      <c r="AK3708" s="4">
        <v>18</v>
      </c>
      <c r="AL3708" s="4">
        <v>11</v>
      </c>
      <c r="AM3708" s="4">
        <v>8</v>
      </c>
      <c r="AN3708" s="4">
        <v>37</v>
      </c>
    </row>
    <row r="3709" spans="28:40" x14ac:dyDescent="0.25">
      <c r="AB3709" s="4">
        <v>3708</v>
      </c>
      <c r="AC3709" s="4" t="s">
        <v>14</v>
      </c>
      <c r="AD3709" s="4" t="s">
        <v>39</v>
      </c>
      <c r="AE3709" s="4" t="s">
        <v>16</v>
      </c>
      <c r="AF3709" s="4" t="s">
        <v>17</v>
      </c>
      <c r="AG3709" s="4" t="s">
        <v>20</v>
      </c>
      <c r="AH3709" s="4" t="s">
        <v>36</v>
      </c>
      <c r="AI3709" s="5">
        <v>4000</v>
      </c>
      <c r="AJ3709" s="4">
        <v>2</v>
      </c>
      <c r="AK3709" s="4">
        <v>20</v>
      </c>
      <c r="AL3709" s="4">
        <v>25</v>
      </c>
      <c r="AM3709" s="4">
        <v>9</v>
      </c>
      <c r="AN3709" s="4">
        <v>54</v>
      </c>
    </row>
    <row r="3710" spans="28:40" x14ac:dyDescent="0.25">
      <c r="AB3710" s="4">
        <v>3709</v>
      </c>
      <c r="AC3710" s="4" t="s">
        <v>20</v>
      </c>
      <c r="AD3710" s="4" t="s">
        <v>28</v>
      </c>
      <c r="AE3710" s="4" t="s">
        <v>16</v>
      </c>
      <c r="AF3710" s="4" t="s">
        <v>17</v>
      </c>
      <c r="AG3710" s="4" t="s">
        <v>20</v>
      </c>
      <c r="AH3710" s="4" t="s">
        <v>36</v>
      </c>
      <c r="AI3710" s="5">
        <v>7000</v>
      </c>
      <c r="AJ3710" s="4">
        <v>4</v>
      </c>
      <c r="AK3710" s="4">
        <v>17</v>
      </c>
      <c r="AL3710" s="4">
        <v>23</v>
      </c>
      <c r="AM3710" s="4">
        <v>8</v>
      </c>
      <c r="AN3710" s="4">
        <v>48</v>
      </c>
    </row>
    <row r="3711" spans="28:40" x14ac:dyDescent="0.25">
      <c r="AB3711" s="4">
        <v>3710</v>
      </c>
      <c r="AC3711" s="4" t="s">
        <v>14</v>
      </c>
      <c r="AD3711" s="4" t="s">
        <v>15</v>
      </c>
      <c r="AE3711" s="4" t="s">
        <v>16</v>
      </c>
      <c r="AF3711" s="4" t="s">
        <v>17</v>
      </c>
      <c r="AG3711" s="4" t="s">
        <v>20</v>
      </c>
      <c r="AH3711" s="4" t="s">
        <v>23</v>
      </c>
      <c r="AI3711" s="5">
        <v>6000</v>
      </c>
      <c r="AJ3711" s="4">
        <v>0</v>
      </c>
      <c r="AK3711" s="4">
        <v>19</v>
      </c>
      <c r="AL3711" s="4">
        <v>19</v>
      </c>
      <c r="AM3711" s="4">
        <v>7</v>
      </c>
      <c r="AN3711" s="4">
        <v>45</v>
      </c>
    </row>
    <row r="3712" spans="28:40" x14ac:dyDescent="0.25">
      <c r="AB3712" s="4">
        <v>3711</v>
      </c>
      <c r="AC3712" s="4" t="s">
        <v>14</v>
      </c>
      <c r="AD3712" s="4" t="s">
        <v>28</v>
      </c>
      <c r="AE3712" s="4" t="s">
        <v>22</v>
      </c>
      <c r="AF3712" s="4" t="s">
        <v>17</v>
      </c>
      <c r="AG3712" s="4" t="s">
        <v>20</v>
      </c>
      <c r="AH3712" s="4" t="s">
        <v>36</v>
      </c>
      <c r="AI3712" s="5">
        <v>4000</v>
      </c>
      <c r="AJ3712" s="4">
        <v>2</v>
      </c>
      <c r="AK3712" s="4">
        <v>20</v>
      </c>
      <c r="AL3712" s="4">
        <v>17</v>
      </c>
      <c r="AM3712" s="4">
        <v>13</v>
      </c>
      <c r="AN3712" s="4">
        <v>50</v>
      </c>
    </row>
    <row r="3713" spans="28:40" x14ac:dyDescent="0.25">
      <c r="AB3713" s="4">
        <v>3712</v>
      </c>
      <c r="AC3713" s="4" t="s">
        <v>20</v>
      </c>
      <c r="AD3713" s="4" t="s">
        <v>12</v>
      </c>
      <c r="AE3713" s="4" t="s">
        <v>16</v>
      </c>
      <c r="AF3713" s="4" t="s">
        <v>17</v>
      </c>
      <c r="AG3713" s="4" t="s">
        <v>20</v>
      </c>
      <c r="AH3713" s="4" t="s">
        <v>23</v>
      </c>
      <c r="AI3713" s="5">
        <v>4000</v>
      </c>
      <c r="AJ3713" s="4">
        <v>1</v>
      </c>
      <c r="AK3713" s="4">
        <v>21</v>
      </c>
      <c r="AL3713" s="4">
        <v>18</v>
      </c>
      <c r="AM3713" s="4">
        <v>13</v>
      </c>
      <c r="AN3713" s="4">
        <v>52</v>
      </c>
    </row>
    <row r="3714" spans="28:40" x14ac:dyDescent="0.25">
      <c r="AB3714" s="4">
        <v>3713</v>
      </c>
      <c r="AC3714" s="4" t="s">
        <v>14</v>
      </c>
      <c r="AD3714" s="4" t="s">
        <v>28</v>
      </c>
      <c r="AE3714" s="4" t="s">
        <v>16</v>
      </c>
      <c r="AF3714" s="4" t="s">
        <v>17</v>
      </c>
      <c r="AG3714" s="4" t="s">
        <v>20</v>
      </c>
      <c r="AH3714" s="4" t="s">
        <v>36</v>
      </c>
      <c r="AI3714" s="5">
        <v>6000</v>
      </c>
      <c r="AJ3714" s="4">
        <v>4</v>
      </c>
      <c r="AK3714" s="4">
        <v>22</v>
      </c>
      <c r="AL3714" s="4">
        <v>18</v>
      </c>
      <c r="AM3714" s="4">
        <v>13</v>
      </c>
      <c r="AN3714" s="4">
        <v>53</v>
      </c>
    </row>
    <row r="3715" spans="28:40" x14ac:dyDescent="0.25">
      <c r="AB3715" s="4">
        <v>3714</v>
      </c>
      <c r="AC3715" s="4" t="s">
        <v>20</v>
      </c>
      <c r="AD3715" s="4" t="s">
        <v>15</v>
      </c>
      <c r="AE3715" s="4" t="s">
        <v>16</v>
      </c>
      <c r="AF3715" s="4" t="s">
        <v>17</v>
      </c>
      <c r="AG3715" s="4" t="s">
        <v>20</v>
      </c>
      <c r="AH3715" s="4" t="s">
        <v>36</v>
      </c>
      <c r="AI3715" s="5">
        <v>4000</v>
      </c>
      <c r="AJ3715" s="4">
        <v>3</v>
      </c>
      <c r="AK3715" s="4">
        <v>16</v>
      </c>
      <c r="AL3715" s="4">
        <v>25</v>
      </c>
      <c r="AM3715" s="4">
        <v>7</v>
      </c>
      <c r="AN3715" s="4">
        <v>48</v>
      </c>
    </row>
    <row r="3716" spans="28:40" x14ac:dyDescent="0.25">
      <c r="AB3716" s="4">
        <v>3715</v>
      </c>
      <c r="AC3716" s="4" t="s">
        <v>14</v>
      </c>
      <c r="AD3716" s="4" t="s">
        <v>50</v>
      </c>
      <c r="AE3716" s="4" t="s">
        <v>22</v>
      </c>
      <c r="AF3716" s="4" t="s">
        <v>17</v>
      </c>
      <c r="AG3716" s="4" t="s">
        <v>20</v>
      </c>
      <c r="AH3716" s="4" t="s">
        <v>23</v>
      </c>
      <c r="AI3716" s="5">
        <v>6000</v>
      </c>
      <c r="AJ3716" s="4">
        <v>3</v>
      </c>
      <c r="AK3716" s="4">
        <v>14</v>
      </c>
      <c r="AL3716" s="4">
        <v>28</v>
      </c>
      <c r="AM3716" s="4">
        <v>11</v>
      </c>
      <c r="AN3716" s="4">
        <v>53</v>
      </c>
    </row>
    <row r="3717" spans="28:40" x14ac:dyDescent="0.25">
      <c r="AB3717" s="4">
        <v>3716</v>
      </c>
      <c r="AC3717" s="4" t="s">
        <v>14</v>
      </c>
      <c r="AD3717" s="4" t="s">
        <v>41</v>
      </c>
      <c r="AE3717" s="4" t="s">
        <v>22</v>
      </c>
      <c r="AF3717" s="4" t="s">
        <v>17</v>
      </c>
      <c r="AG3717" s="4" t="s">
        <v>20</v>
      </c>
      <c r="AH3717" s="4" t="s">
        <v>23</v>
      </c>
      <c r="AI3717" s="5">
        <v>4000</v>
      </c>
      <c r="AJ3717" s="4">
        <v>2</v>
      </c>
      <c r="AK3717" s="4">
        <v>15</v>
      </c>
      <c r="AL3717" s="4">
        <v>28</v>
      </c>
      <c r="AM3717" s="4">
        <v>8</v>
      </c>
      <c r="AN3717" s="4">
        <v>51</v>
      </c>
    </row>
    <row r="3718" spans="28:40" x14ac:dyDescent="0.25">
      <c r="AB3718" s="4">
        <v>3717</v>
      </c>
      <c r="AC3718" s="4" t="s">
        <v>20</v>
      </c>
      <c r="AD3718" s="4" t="s">
        <v>28</v>
      </c>
      <c r="AE3718" s="4" t="s">
        <v>22</v>
      </c>
      <c r="AF3718" s="4" t="s">
        <v>17</v>
      </c>
      <c r="AG3718" s="4" t="s">
        <v>20</v>
      </c>
      <c r="AH3718" s="4" t="s">
        <v>23</v>
      </c>
      <c r="AI3718" s="5">
        <v>5000</v>
      </c>
      <c r="AJ3718" s="4">
        <v>1</v>
      </c>
      <c r="AK3718" s="4">
        <v>20</v>
      </c>
      <c r="AL3718" s="4">
        <v>28</v>
      </c>
      <c r="AM3718" s="4">
        <v>13</v>
      </c>
      <c r="AN3718" s="4">
        <v>61</v>
      </c>
    </row>
    <row r="3719" spans="28:40" x14ac:dyDescent="0.25">
      <c r="AB3719" s="4">
        <v>3718</v>
      </c>
      <c r="AC3719" s="4" t="s">
        <v>20</v>
      </c>
      <c r="AD3719" s="4" t="s">
        <v>42</v>
      </c>
      <c r="AE3719" s="4" t="s">
        <v>22</v>
      </c>
      <c r="AF3719" s="4" t="s">
        <v>17</v>
      </c>
      <c r="AG3719" s="4" t="s">
        <v>46</v>
      </c>
      <c r="AH3719" s="4" t="s">
        <v>23</v>
      </c>
      <c r="AI3719" s="5">
        <v>4000</v>
      </c>
      <c r="AJ3719" s="4">
        <v>2</v>
      </c>
      <c r="AK3719" s="4">
        <v>20</v>
      </c>
      <c r="AL3719" s="4">
        <v>28</v>
      </c>
      <c r="AM3719" s="4">
        <v>13</v>
      </c>
      <c r="AN3719" s="4">
        <v>61</v>
      </c>
    </row>
    <row r="3720" spans="28:40" x14ac:dyDescent="0.25">
      <c r="AB3720" s="4">
        <v>3719</v>
      </c>
      <c r="AC3720" s="4" t="s">
        <v>14</v>
      </c>
      <c r="AD3720" s="4" t="s">
        <v>47</v>
      </c>
      <c r="AE3720" s="4" t="s">
        <v>22</v>
      </c>
      <c r="AF3720" s="4" t="s">
        <v>17</v>
      </c>
      <c r="AG3720" s="4" t="s">
        <v>20</v>
      </c>
      <c r="AH3720" s="4" t="s">
        <v>23</v>
      </c>
      <c r="AI3720" s="5">
        <v>4000</v>
      </c>
      <c r="AJ3720" s="4">
        <v>2</v>
      </c>
      <c r="AK3720" s="4">
        <v>15</v>
      </c>
      <c r="AL3720" s="4">
        <v>19</v>
      </c>
      <c r="AM3720" s="4">
        <v>7</v>
      </c>
      <c r="AN3720" s="4">
        <v>41</v>
      </c>
    </row>
    <row r="3721" spans="28:40" x14ac:dyDescent="0.25">
      <c r="AB3721" s="4">
        <v>3720</v>
      </c>
      <c r="AC3721" s="4" t="s">
        <v>14</v>
      </c>
      <c r="AD3721" s="4" t="s">
        <v>41</v>
      </c>
      <c r="AE3721" s="4" t="s">
        <v>16</v>
      </c>
      <c r="AF3721" s="4" t="s">
        <v>17</v>
      </c>
      <c r="AG3721" s="4" t="s">
        <v>20</v>
      </c>
      <c r="AH3721" s="4" t="s">
        <v>36</v>
      </c>
      <c r="AI3721" s="5">
        <v>7000</v>
      </c>
      <c r="AJ3721" s="4">
        <v>4</v>
      </c>
      <c r="AK3721" s="4">
        <v>8</v>
      </c>
      <c r="AL3721" s="4">
        <v>19</v>
      </c>
      <c r="AM3721" s="4">
        <v>3</v>
      </c>
      <c r="AN3721" s="4">
        <v>30</v>
      </c>
    </row>
    <row r="3722" spans="28:40" x14ac:dyDescent="0.25">
      <c r="AB3722" s="4">
        <v>3721</v>
      </c>
      <c r="AC3722" s="4" t="s">
        <v>14</v>
      </c>
      <c r="AD3722" s="4" t="s">
        <v>60</v>
      </c>
      <c r="AE3722" s="4" t="s">
        <v>22</v>
      </c>
      <c r="AF3722" s="4" t="s">
        <v>17</v>
      </c>
      <c r="AG3722" s="4" t="s">
        <v>20</v>
      </c>
      <c r="AH3722" s="4" t="s">
        <v>23</v>
      </c>
      <c r="AI3722" s="5">
        <v>6000</v>
      </c>
      <c r="AJ3722" s="4">
        <v>2</v>
      </c>
      <c r="AK3722" s="4">
        <v>14</v>
      </c>
      <c r="AL3722" s="4">
        <v>14</v>
      </c>
      <c r="AM3722" s="4">
        <v>6</v>
      </c>
      <c r="AN3722" s="4">
        <v>34</v>
      </c>
    </row>
    <row r="3723" spans="28:40" x14ac:dyDescent="0.25">
      <c r="AB3723" s="4">
        <v>3722</v>
      </c>
      <c r="AC3723" s="4" t="s">
        <v>14</v>
      </c>
      <c r="AD3723" s="4" t="s">
        <v>28</v>
      </c>
      <c r="AE3723" s="4" t="s">
        <v>22</v>
      </c>
      <c r="AF3723" s="4" t="s">
        <v>17</v>
      </c>
      <c r="AG3723" s="4" t="s">
        <v>20</v>
      </c>
      <c r="AH3723" s="4" t="s">
        <v>23</v>
      </c>
      <c r="AI3723" s="5">
        <v>7000</v>
      </c>
      <c r="AJ3723" s="4">
        <v>3</v>
      </c>
      <c r="AK3723" s="4">
        <v>10</v>
      </c>
      <c r="AL3723" s="4">
        <v>24</v>
      </c>
      <c r="AM3723" s="4">
        <v>2</v>
      </c>
      <c r="AN3723" s="4">
        <v>36</v>
      </c>
    </row>
    <row r="3724" spans="28:40" x14ac:dyDescent="0.25">
      <c r="AB3724" s="4">
        <v>3723</v>
      </c>
      <c r="AC3724" s="4" t="s">
        <v>14</v>
      </c>
      <c r="AD3724" s="4" t="s">
        <v>50</v>
      </c>
      <c r="AE3724" s="4" t="s">
        <v>22</v>
      </c>
      <c r="AF3724" s="4" t="s">
        <v>17</v>
      </c>
      <c r="AG3724" s="4" t="s">
        <v>20</v>
      </c>
      <c r="AH3724" s="4" t="s">
        <v>23</v>
      </c>
      <c r="AI3724" s="5">
        <v>5000</v>
      </c>
      <c r="AJ3724" s="4">
        <v>3</v>
      </c>
      <c r="AK3724" s="4">
        <v>14</v>
      </c>
      <c r="AL3724" s="4">
        <v>19</v>
      </c>
      <c r="AM3724" s="4">
        <v>15</v>
      </c>
      <c r="AN3724" s="4">
        <v>48</v>
      </c>
    </row>
    <row r="3725" spans="28:40" x14ac:dyDescent="0.25">
      <c r="AB3725" s="4">
        <v>3724</v>
      </c>
      <c r="AC3725" s="4" t="s">
        <v>14</v>
      </c>
      <c r="AD3725" s="4" t="s">
        <v>40</v>
      </c>
      <c r="AE3725" s="4" t="s">
        <v>16</v>
      </c>
      <c r="AF3725" s="4" t="s">
        <v>17</v>
      </c>
      <c r="AG3725" s="4" t="s">
        <v>20</v>
      </c>
      <c r="AH3725" s="4" t="s">
        <v>23</v>
      </c>
      <c r="AI3725" s="5">
        <v>5750</v>
      </c>
      <c r="AJ3725" s="4">
        <v>0</v>
      </c>
      <c r="AK3725" s="4">
        <v>10</v>
      </c>
      <c r="AL3725" s="4">
        <v>34</v>
      </c>
      <c r="AM3725" s="4">
        <v>18</v>
      </c>
      <c r="AN3725" s="4">
        <v>62</v>
      </c>
    </row>
    <row r="3726" spans="28:40" x14ac:dyDescent="0.25">
      <c r="AB3726" s="4">
        <v>3725</v>
      </c>
      <c r="AC3726" s="4" t="s">
        <v>20</v>
      </c>
      <c r="AD3726" s="4" t="s">
        <v>50</v>
      </c>
      <c r="AE3726" s="4" t="s">
        <v>16</v>
      </c>
      <c r="AF3726" s="4" t="s">
        <v>17</v>
      </c>
      <c r="AG3726" s="4" t="s">
        <v>20</v>
      </c>
      <c r="AH3726" s="4" t="s">
        <v>36</v>
      </c>
      <c r="AI3726" s="5">
        <v>1500</v>
      </c>
      <c r="AJ3726" s="4">
        <v>0.5</v>
      </c>
      <c r="AK3726" s="4">
        <v>17</v>
      </c>
      <c r="AL3726" s="4">
        <v>29</v>
      </c>
      <c r="AM3726" s="4">
        <v>20</v>
      </c>
      <c r="AN3726" s="4">
        <v>66</v>
      </c>
    </row>
    <row r="3727" spans="28:40" x14ac:dyDescent="0.25">
      <c r="AB3727" s="4">
        <v>3726</v>
      </c>
      <c r="AC3727" s="4" t="s">
        <v>14</v>
      </c>
      <c r="AD3727" s="4" t="s">
        <v>42</v>
      </c>
      <c r="AE3727" s="4" t="s">
        <v>16</v>
      </c>
      <c r="AF3727" s="4" t="s">
        <v>17</v>
      </c>
      <c r="AG3727" s="4" t="s">
        <v>20</v>
      </c>
      <c r="AH3727" s="4" t="s">
        <v>23</v>
      </c>
      <c r="AI3727" s="5">
        <v>2000</v>
      </c>
      <c r="AJ3727" s="4">
        <v>0</v>
      </c>
      <c r="AK3727" s="4">
        <v>11</v>
      </c>
      <c r="AL3727" s="4">
        <v>13</v>
      </c>
      <c r="AM3727" s="4">
        <v>7</v>
      </c>
      <c r="AN3727" s="4">
        <v>31</v>
      </c>
    </row>
    <row r="3728" spans="28:40" x14ac:dyDescent="0.25">
      <c r="AB3728" s="4">
        <v>3727</v>
      </c>
      <c r="AC3728" s="4" t="s">
        <v>20</v>
      </c>
      <c r="AD3728" s="4" t="s">
        <v>31</v>
      </c>
      <c r="AE3728" s="4" t="s">
        <v>16</v>
      </c>
      <c r="AF3728" s="4" t="s">
        <v>17</v>
      </c>
      <c r="AG3728" s="4" t="s">
        <v>20</v>
      </c>
      <c r="AH3728" s="4" t="s">
        <v>23</v>
      </c>
      <c r="AI3728" s="5">
        <v>7000</v>
      </c>
      <c r="AJ3728" s="4">
        <v>0</v>
      </c>
      <c r="AK3728" s="4">
        <v>12</v>
      </c>
      <c r="AL3728" s="4">
        <v>27</v>
      </c>
      <c r="AM3728" s="4">
        <v>12</v>
      </c>
      <c r="AN3728" s="4">
        <v>51</v>
      </c>
    </row>
    <row r="3729" spans="28:40" x14ac:dyDescent="0.25">
      <c r="AB3729" s="4">
        <v>3728</v>
      </c>
      <c r="AC3729" s="4" t="s">
        <v>14</v>
      </c>
      <c r="AD3729" s="4" t="s">
        <v>40</v>
      </c>
      <c r="AE3729" s="4" t="s">
        <v>16</v>
      </c>
      <c r="AF3729" s="4" t="s">
        <v>17</v>
      </c>
      <c r="AG3729" s="4" t="s">
        <v>20</v>
      </c>
      <c r="AH3729" s="4" t="s">
        <v>36</v>
      </c>
      <c r="AI3729" s="5">
        <v>3000</v>
      </c>
      <c r="AJ3729" s="4">
        <v>1.5</v>
      </c>
      <c r="AK3729" s="4">
        <v>11</v>
      </c>
      <c r="AL3729" s="4">
        <v>20</v>
      </c>
      <c r="AM3729" s="4">
        <v>16</v>
      </c>
      <c r="AN3729" s="4">
        <v>47</v>
      </c>
    </row>
    <row r="3730" spans="28:40" x14ac:dyDescent="0.25">
      <c r="AB3730" s="4">
        <v>3729</v>
      </c>
      <c r="AC3730" s="4" t="s">
        <v>20</v>
      </c>
      <c r="AD3730" s="4" t="s">
        <v>24</v>
      </c>
      <c r="AE3730" s="4" t="s">
        <v>16</v>
      </c>
      <c r="AF3730" s="4" t="s">
        <v>17</v>
      </c>
      <c r="AG3730" s="4" t="s">
        <v>20</v>
      </c>
      <c r="AH3730" s="4" t="s">
        <v>23</v>
      </c>
      <c r="AI3730" s="5">
        <v>7000</v>
      </c>
      <c r="AJ3730" s="4">
        <v>0</v>
      </c>
      <c r="AK3730" s="4">
        <v>11</v>
      </c>
      <c r="AL3730" s="4">
        <v>19</v>
      </c>
      <c r="AM3730" s="4">
        <v>8</v>
      </c>
      <c r="AN3730" s="4">
        <v>38</v>
      </c>
    </row>
    <row r="3731" spans="28:40" x14ac:dyDescent="0.25">
      <c r="AB3731" s="4">
        <v>3730</v>
      </c>
      <c r="AC3731" s="4" t="s">
        <v>20</v>
      </c>
      <c r="AD3731" s="4" t="s">
        <v>35</v>
      </c>
      <c r="AE3731" s="4" t="s">
        <v>16</v>
      </c>
      <c r="AF3731" s="4" t="s">
        <v>17</v>
      </c>
      <c r="AG3731" s="4" t="s">
        <v>20</v>
      </c>
      <c r="AH3731" s="4" t="s">
        <v>23</v>
      </c>
      <c r="AI3731" s="5">
        <v>4000</v>
      </c>
      <c r="AJ3731" s="4">
        <v>0</v>
      </c>
      <c r="AK3731" s="4">
        <v>13</v>
      </c>
      <c r="AL3731" s="4">
        <v>29</v>
      </c>
      <c r="AM3731" s="4">
        <v>11</v>
      </c>
      <c r="AN3731" s="4">
        <v>53</v>
      </c>
    </row>
    <row r="3732" spans="28:40" x14ac:dyDescent="0.25">
      <c r="AB3732" s="4">
        <v>3731</v>
      </c>
      <c r="AC3732" s="4" t="s">
        <v>14</v>
      </c>
      <c r="AD3732" s="4" t="s">
        <v>27</v>
      </c>
      <c r="AE3732" s="4" t="s">
        <v>16</v>
      </c>
      <c r="AF3732" s="4" t="s">
        <v>17</v>
      </c>
      <c r="AG3732" s="4" t="s">
        <v>20</v>
      </c>
      <c r="AH3732" s="4" t="s">
        <v>23</v>
      </c>
      <c r="AI3732" s="5">
        <v>6000</v>
      </c>
      <c r="AJ3732" s="4">
        <v>0</v>
      </c>
      <c r="AK3732" s="4">
        <v>10</v>
      </c>
      <c r="AL3732" s="4">
        <v>29</v>
      </c>
      <c r="AM3732" s="4">
        <v>2</v>
      </c>
      <c r="AN3732" s="4">
        <v>41</v>
      </c>
    </row>
    <row r="3733" spans="28:40" x14ac:dyDescent="0.25">
      <c r="AB3733" s="4">
        <v>3732</v>
      </c>
      <c r="AC3733" s="4" t="s">
        <v>20</v>
      </c>
      <c r="AD3733" s="4" t="s">
        <v>37</v>
      </c>
      <c r="AE3733" s="4" t="s">
        <v>16</v>
      </c>
      <c r="AF3733" s="4" t="s">
        <v>17</v>
      </c>
      <c r="AG3733" s="4" t="s">
        <v>20</v>
      </c>
      <c r="AH3733" s="4" t="s">
        <v>23</v>
      </c>
      <c r="AI3733" s="5">
        <v>6000</v>
      </c>
      <c r="AJ3733" s="4">
        <v>0</v>
      </c>
      <c r="AK3733" s="4">
        <v>13</v>
      </c>
      <c r="AL3733" s="4">
        <v>18</v>
      </c>
      <c r="AM3733" s="4">
        <v>11</v>
      </c>
      <c r="AN3733" s="4">
        <v>42</v>
      </c>
    </row>
    <row r="3734" spans="28:40" x14ac:dyDescent="0.25">
      <c r="AB3734" s="4">
        <v>3733</v>
      </c>
      <c r="AC3734" s="4" t="s">
        <v>14</v>
      </c>
      <c r="AD3734" s="4" t="s">
        <v>50</v>
      </c>
      <c r="AE3734" s="4" t="s">
        <v>16</v>
      </c>
      <c r="AF3734" s="4" t="s">
        <v>17</v>
      </c>
      <c r="AG3734" s="4" t="s">
        <v>20</v>
      </c>
      <c r="AH3734" s="4" t="s">
        <v>23</v>
      </c>
      <c r="AI3734" s="5">
        <v>1500</v>
      </c>
      <c r="AJ3734" s="4">
        <v>0</v>
      </c>
      <c r="AK3734" s="4">
        <v>12</v>
      </c>
      <c r="AL3734" s="4">
        <v>20</v>
      </c>
      <c r="AM3734" s="4">
        <v>13</v>
      </c>
      <c r="AN3734" s="4">
        <v>45</v>
      </c>
    </row>
    <row r="3735" spans="28:40" x14ac:dyDescent="0.25">
      <c r="AB3735" s="4">
        <v>3734</v>
      </c>
      <c r="AC3735" s="4" t="s">
        <v>14</v>
      </c>
      <c r="AD3735" s="4" t="s">
        <v>27</v>
      </c>
      <c r="AE3735" s="4" t="s">
        <v>16</v>
      </c>
      <c r="AF3735" s="4" t="s">
        <v>17</v>
      </c>
      <c r="AG3735" s="4" t="s">
        <v>20</v>
      </c>
      <c r="AH3735" s="4" t="s">
        <v>23</v>
      </c>
      <c r="AI3735" s="5">
        <v>4000</v>
      </c>
      <c r="AJ3735" s="4">
        <v>0</v>
      </c>
      <c r="AK3735" s="4">
        <v>11</v>
      </c>
      <c r="AL3735" s="4">
        <v>24</v>
      </c>
      <c r="AM3735" s="4">
        <v>17</v>
      </c>
      <c r="AN3735" s="4">
        <v>52</v>
      </c>
    </row>
    <row r="3736" spans="28:40" x14ac:dyDescent="0.25">
      <c r="AB3736" s="4">
        <v>3735</v>
      </c>
      <c r="AC3736" s="4" t="s">
        <v>20</v>
      </c>
      <c r="AD3736" s="4" t="s">
        <v>42</v>
      </c>
      <c r="AE3736" s="4" t="s">
        <v>16</v>
      </c>
      <c r="AF3736" s="4" t="s">
        <v>17</v>
      </c>
      <c r="AG3736" s="4" t="s">
        <v>20</v>
      </c>
      <c r="AH3736" s="4" t="s">
        <v>23</v>
      </c>
      <c r="AI3736" s="5">
        <v>1500</v>
      </c>
      <c r="AJ3736" s="4">
        <v>0</v>
      </c>
      <c r="AK3736" s="4">
        <v>16</v>
      </c>
      <c r="AL3736" s="4">
        <v>16</v>
      </c>
      <c r="AM3736" s="4">
        <v>16</v>
      </c>
      <c r="AN3736" s="4">
        <v>48</v>
      </c>
    </row>
    <row r="3737" spans="28:40" x14ac:dyDescent="0.25">
      <c r="AB3737" s="4">
        <v>3736</v>
      </c>
      <c r="AC3737" s="4" t="s">
        <v>14</v>
      </c>
      <c r="AD3737" s="4" t="s">
        <v>50</v>
      </c>
      <c r="AE3737" s="4" t="s">
        <v>16</v>
      </c>
      <c r="AF3737" s="4" t="s">
        <v>17</v>
      </c>
      <c r="AG3737" s="4" t="s">
        <v>20</v>
      </c>
      <c r="AH3737" s="4" t="s">
        <v>23</v>
      </c>
      <c r="AI3737" s="5">
        <v>1500</v>
      </c>
      <c r="AJ3737" s="4">
        <v>0</v>
      </c>
      <c r="AK3737" s="4">
        <v>10</v>
      </c>
      <c r="AL3737" s="4">
        <v>18</v>
      </c>
      <c r="AM3737" s="4">
        <v>11</v>
      </c>
      <c r="AN3737" s="4">
        <v>39</v>
      </c>
    </row>
    <row r="3738" spans="28:40" x14ac:dyDescent="0.25">
      <c r="AB3738" s="4">
        <v>3737</v>
      </c>
      <c r="AC3738" s="4" t="s">
        <v>14</v>
      </c>
      <c r="AD3738" s="4" t="s">
        <v>30</v>
      </c>
      <c r="AE3738" s="4" t="s">
        <v>16</v>
      </c>
      <c r="AF3738" s="4" t="s">
        <v>17</v>
      </c>
      <c r="AG3738" s="4" t="s">
        <v>20</v>
      </c>
      <c r="AH3738" s="4" t="s">
        <v>23</v>
      </c>
      <c r="AI3738" s="5">
        <v>4000</v>
      </c>
      <c r="AJ3738" s="4">
        <v>0</v>
      </c>
      <c r="AK3738" s="4">
        <v>15</v>
      </c>
      <c r="AL3738" s="4">
        <v>19</v>
      </c>
      <c r="AM3738" s="4">
        <v>16</v>
      </c>
      <c r="AN3738" s="4">
        <v>50</v>
      </c>
    </row>
    <row r="3739" spans="28:40" x14ac:dyDescent="0.25">
      <c r="AB3739" s="4">
        <v>3738</v>
      </c>
      <c r="AC3739" s="4" t="s">
        <v>14</v>
      </c>
      <c r="AD3739" s="4" t="s">
        <v>31</v>
      </c>
      <c r="AE3739" s="4" t="s">
        <v>16</v>
      </c>
      <c r="AF3739" s="4" t="s">
        <v>17</v>
      </c>
      <c r="AG3739" s="4" t="s">
        <v>20</v>
      </c>
      <c r="AH3739" s="4" t="s">
        <v>23</v>
      </c>
      <c r="AI3739" s="5">
        <v>6000</v>
      </c>
      <c r="AJ3739" s="4">
        <v>0</v>
      </c>
      <c r="AK3739" s="4">
        <v>11</v>
      </c>
      <c r="AL3739" s="4">
        <v>22</v>
      </c>
      <c r="AM3739" s="4">
        <v>20</v>
      </c>
      <c r="AN3739" s="4">
        <v>53</v>
      </c>
    </row>
    <row r="3740" spans="28:40" x14ac:dyDescent="0.25">
      <c r="AB3740" s="4">
        <v>3739</v>
      </c>
      <c r="AC3740" s="4" t="s">
        <v>20</v>
      </c>
      <c r="AD3740" s="4" t="s">
        <v>30</v>
      </c>
      <c r="AE3740" s="4" t="s">
        <v>22</v>
      </c>
      <c r="AF3740" s="4" t="s">
        <v>17</v>
      </c>
      <c r="AG3740" s="4" t="s">
        <v>20</v>
      </c>
      <c r="AH3740" s="4" t="s">
        <v>23</v>
      </c>
      <c r="AI3740" s="5">
        <v>6000</v>
      </c>
      <c r="AJ3740" s="4">
        <v>0</v>
      </c>
      <c r="AK3740" s="4">
        <v>17</v>
      </c>
      <c r="AL3740" s="4">
        <v>22</v>
      </c>
      <c r="AM3740" s="4">
        <v>23</v>
      </c>
      <c r="AN3740" s="4">
        <v>62</v>
      </c>
    </row>
    <row r="3741" spans="28:40" x14ac:dyDescent="0.25">
      <c r="AB3741" s="4">
        <v>3740</v>
      </c>
      <c r="AC3741" s="4" t="s">
        <v>20</v>
      </c>
      <c r="AD3741" s="4" t="s">
        <v>29</v>
      </c>
      <c r="AE3741" s="4" t="s">
        <v>16</v>
      </c>
      <c r="AF3741" s="4" t="s">
        <v>17</v>
      </c>
      <c r="AG3741" s="4" t="s">
        <v>20</v>
      </c>
      <c r="AH3741" s="4" t="s">
        <v>36</v>
      </c>
      <c r="AI3741" s="5">
        <v>3000</v>
      </c>
      <c r="AJ3741" s="4">
        <v>1.5</v>
      </c>
      <c r="AK3741" s="4">
        <v>15</v>
      </c>
      <c r="AL3741" s="4">
        <v>28</v>
      </c>
      <c r="AM3741" s="4">
        <v>12</v>
      </c>
      <c r="AN3741" s="4">
        <v>55</v>
      </c>
    </row>
    <row r="3742" spans="28:40" x14ac:dyDescent="0.25">
      <c r="AB3742" s="4">
        <v>3741</v>
      </c>
      <c r="AC3742" s="4" t="s">
        <v>20</v>
      </c>
      <c r="AD3742" s="4" t="s">
        <v>41</v>
      </c>
      <c r="AE3742" s="4" t="s">
        <v>16</v>
      </c>
      <c r="AF3742" s="4" t="s">
        <v>17</v>
      </c>
      <c r="AG3742" s="4" t="s">
        <v>20</v>
      </c>
      <c r="AH3742" s="4" t="s">
        <v>23</v>
      </c>
      <c r="AI3742" s="5">
        <v>2000</v>
      </c>
      <c r="AJ3742" s="4">
        <v>0</v>
      </c>
      <c r="AK3742" s="4">
        <v>13</v>
      </c>
      <c r="AL3742" s="4">
        <v>27</v>
      </c>
      <c r="AM3742" s="4">
        <v>13</v>
      </c>
      <c r="AN3742" s="4">
        <v>53</v>
      </c>
    </row>
    <row r="3743" spans="28:40" x14ac:dyDescent="0.25">
      <c r="AB3743" s="4">
        <v>3742</v>
      </c>
      <c r="AC3743" s="4" t="s">
        <v>14</v>
      </c>
      <c r="AD3743" s="4" t="s">
        <v>60</v>
      </c>
      <c r="AE3743" s="4" t="s">
        <v>16</v>
      </c>
      <c r="AF3743" s="4" t="s">
        <v>17</v>
      </c>
      <c r="AG3743" s="4" t="s">
        <v>20</v>
      </c>
      <c r="AH3743" s="4" t="s">
        <v>23</v>
      </c>
      <c r="AI3743" s="5">
        <v>1500</v>
      </c>
      <c r="AJ3743" s="4">
        <v>0</v>
      </c>
      <c r="AK3743" s="4">
        <v>11</v>
      </c>
      <c r="AL3743" s="4">
        <v>28</v>
      </c>
      <c r="AM3743" s="4">
        <v>12</v>
      </c>
      <c r="AN3743" s="4">
        <v>51</v>
      </c>
    </row>
    <row r="3744" spans="28:40" x14ac:dyDescent="0.25">
      <c r="AB3744" s="4">
        <v>3743</v>
      </c>
      <c r="AC3744" s="4" t="s">
        <v>20</v>
      </c>
      <c r="AD3744" s="4" t="s">
        <v>37</v>
      </c>
      <c r="AE3744" s="4" t="s">
        <v>16</v>
      </c>
      <c r="AF3744" s="4" t="s">
        <v>17</v>
      </c>
      <c r="AG3744" s="4" t="s">
        <v>20</v>
      </c>
      <c r="AH3744" s="4" t="s">
        <v>23</v>
      </c>
      <c r="AI3744" s="5">
        <v>1500</v>
      </c>
      <c r="AJ3744" s="4">
        <v>0</v>
      </c>
      <c r="AK3744" s="4">
        <v>9</v>
      </c>
      <c r="AL3744" s="4">
        <v>29</v>
      </c>
      <c r="AM3744" s="4">
        <v>11</v>
      </c>
      <c r="AN3744" s="4">
        <v>49</v>
      </c>
    </row>
    <row r="3745" spans="28:40" x14ac:dyDescent="0.25">
      <c r="AB3745" s="4">
        <v>3744</v>
      </c>
      <c r="AC3745" s="4" t="s">
        <v>14</v>
      </c>
      <c r="AD3745" s="4" t="s">
        <v>38</v>
      </c>
      <c r="AE3745" s="4" t="s">
        <v>16</v>
      </c>
      <c r="AF3745" s="4" t="s">
        <v>17</v>
      </c>
      <c r="AG3745" s="4" t="s">
        <v>20</v>
      </c>
      <c r="AH3745" s="4" t="s">
        <v>23</v>
      </c>
      <c r="AI3745" s="5">
        <v>1500</v>
      </c>
      <c r="AJ3745" s="4">
        <v>0</v>
      </c>
      <c r="AK3745" s="4">
        <v>15</v>
      </c>
      <c r="AL3745" s="4">
        <v>19</v>
      </c>
      <c r="AM3745" s="4">
        <v>9</v>
      </c>
      <c r="AN3745" s="4">
        <v>43</v>
      </c>
    </row>
    <row r="3746" spans="28:40" x14ac:dyDescent="0.25">
      <c r="AB3746" s="4">
        <v>3745</v>
      </c>
      <c r="AC3746" s="4" t="s">
        <v>14</v>
      </c>
      <c r="AD3746" s="4" t="s">
        <v>24</v>
      </c>
      <c r="AE3746" s="4" t="s">
        <v>16</v>
      </c>
      <c r="AF3746" s="4" t="s">
        <v>17</v>
      </c>
      <c r="AG3746" s="4" t="s">
        <v>20</v>
      </c>
      <c r="AH3746" s="4" t="s">
        <v>23</v>
      </c>
      <c r="AI3746" s="5">
        <v>1500</v>
      </c>
      <c r="AJ3746" s="4">
        <v>0</v>
      </c>
      <c r="AK3746" s="4">
        <v>12</v>
      </c>
      <c r="AL3746" s="4">
        <v>18</v>
      </c>
      <c r="AM3746" s="4">
        <v>8</v>
      </c>
      <c r="AN3746" s="4">
        <v>38</v>
      </c>
    </row>
    <row r="3747" spans="28:40" x14ac:dyDescent="0.25">
      <c r="AB3747" s="4">
        <v>3746</v>
      </c>
      <c r="AC3747" s="4" t="s">
        <v>14</v>
      </c>
      <c r="AD3747" s="4" t="s">
        <v>28</v>
      </c>
      <c r="AE3747" s="4" t="s">
        <v>16</v>
      </c>
      <c r="AF3747" s="4" t="s">
        <v>17</v>
      </c>
      <c r="AG3747" s="4" t="s">
        <v>20</v>
      </c>
      <c r="AH3747" s="4" t="s">
        <v>23</v>
      </c>
      <c r="AI3747" s="5">
        <v>1800</v>
      </c>
      <c r="AJ3747" s="4">
        <v>0</v>
      </c>
      <c r="AK3747" s="4">
        <v>5</v>
      </c>
      <c r="AL3747" s="4">
        <v>15</v>
      </c>
      <c r="AM3747" s="4">
        <v>15</v>
      </c>
      <c r="AN3747" s="4">
        <v>35</v>
      </c>
    </row>
    <row r="3748" spans="28:40" x14ac:dyDescent="0.25">
      <c r="AB3748" s="4">
        <v>3747</v>
      </c>
      <c r="AC3748" s="4" t="s">
        <v>20</v>
      </c>
      <c r="AD3748" s="4" t="s">
        <v>42</v>
      </c>
      <c r="AE3748" s="4" t="s">
        <v>16</v>
      </c>
      <c r="AF3748" s="4" t="s">
        <v>17</v>
      </c>
      <c r="AG3748" s="4" t="s">
        <v>20</v>
      </c>
      <c r="AH3748" s="4" t="s">
        <v>36</v>
      </c>
      <c r="AI3748" s="5">
        <v>4500</v>
      </c>
      <c r="AJ3748" s="4">
        <v>2.5</v>
      </c>
      <c r="AK3748" s="4">
        <v>7</v>
      </c>
      <c r="AL3748" s="4">
        <v>14</v>
      </c>
      <c r="AM3748" s="4">
        <v>5</v>
      </c>
      <c r="AN3748" s="4">
        <v>26</v>
      </c>
    </row>
    <row r="3749" spans="28:40" x14ac:dyDescent="0.25">
      <c r="AB3749" s="4">
        <v>3748</v>
      </c>
      <c r="AC3749" s="4" t="s">
        <v>20</v>
      </c>
      <c r="AD3749" s="4" t="s">
        <v>40</v>
      </c>
      <c r="AE3749" s="4" t="s">
        <v>16</v>
      </c>
      <c r="AF3749" s="4" t="s">
        <v>17</v>
      </c>
      <c r="AG3749" s="4" t="s">
        <v>20</v>
      </c>
      <c r="AH3749" s="4" t="s">
        <v>23</v>
      </c>
      <c r="AI3749" s="5">
        <v>2000</v>
      </c>
      <c r="AJ3749" s="4">
        <v>0</v>
      </c>
      <c r="AK3749" s="4">
        <v>8</v>
      </c>
      <c r="AL3749" s="4">
        <v>29</v>
      </c>
      <c r="AM3749" s="4">
        <v>15</v>
      </c>
      <c r="AN3749" s="4">
        <v>52</v>
      </c>
    </row>
    <row r="3750" spans="28:40" x14ac:dyDescent="0.25">
      <c r="AB3750" s="4">
        <v>3749</v>
      </c>
      <c r="AC3750" s="4" t="s">
        <v>20</v>
      </c>
      <c r="AD3750" s="4" t="s">
        <v>24</v>
      </c>
      <c r="AE3750" s="4" t="s">
        <v>16</v>
      </c>
      <c r="AF3750" s="4" t="s">
        <v>17</v>
      </c>
      <c r="AG3750" s="4" t="s">
        <v>20</v>
      </c>
      <c r="AH3750" s="4" t="s">
        <v>36</v>
      </c>
      <c r="AI3750" s="5">
        <v>5000</v>
      </c>
      <c r="AJ3750" s="4">
        <v>2.5</v>
      </c>
      <c r="AK3750" s="4">
        <v>11</v>
      </c>
      <c r="AL3750" s="4">
        <v>16</v>
      </c>
      <c r="AM3750" s="4">
        <v>13</v>
      </c>
      <c r="AN3750" s="4">
        <v>40</v>
      </c>
    </row>
    <row r="3751" spans="28:40" x14ac:dyDescent="0.25">
      <c r="AB3751" s="4">
        <v>3750</v>
      </c>
      <c r="AC3751" s="4" t="s">
        <v>20</v>
      </c>
      <c r="AD3751" s="4" t="s">
        <v>75</v>
      </c>
      <c r="AE3751" s="4" t="s">
        <v>16</v>
      </c>
      <c r="AF3751" s="4" t="s">
        <v>17</v>
      </c>
      <c r="AG3751" s="4" t="s">
        <v>20</v>
      </c>
      <c r="AH3751" s="4" t="s">
        <v>23</v>
      </c>
      <c r="AI3751" s="5">
        <v>7000</v>
      </c>
      <c r="AJ3751" s="4">
        <v>0</v>
      </c>
      <c r="AK3751" s="4">
        <v>13</v>
      </c>
      <c r="AL3751" s="4">
        <v>29</v>
      </c>
      <c r="AM3751" s="4">
        <v>10</v>
      </c>
      <c r="AN3751" s="4">
        <v>52</v>
      </c>
    </row>
    <row r="3752" spans="28:40" x14ac:dyDescent="0.25">
      <c r="AB3752" s="4">
        <v>3751</v>
      </c>
      <c r="AC3752" s="4" t="s">
        <v>20</v>
      </c>
      <c r="AD3752" s="4" t="s">
        <v>51</v>
      </c>
      <c r="AE3752" s="4" t="s">
        <v>16</v>
      </c>
      <c r="AF3752" s="4" t="s">
        <v>17</v>
      </c>
      <c r="AG3752" s="4" t="s">
        <v>20</v>
      </c>
      <c r="AH3752" s="4" t="s">
        <v>23</v>
      </c>
      <c r="AI3752" s="5">
        <v>4000</v>
      </c>
      <c r="AJ3752" s="4">
        <v>0</v>
      </c>
      <c r="AK3752" s="4">
        <v>12</v>
      </c>
      <c r="AL3752" s="4">
        <v>29</v>
      </c>
      <c r="AM3752" s="4">
        <v>22</v>
      </c>
      <c r="AN3752" s="4">
        <v>63</v>
      </c>
    </row>
    <row r="3753" spans="28:40" x14ac:dyDescent="0.25">
      <c r="AB3753" s="4">
        <v>3752</v>
      </c>
      <c r="AC3753" s="4" t="s">
        <v>20</v>
      </c>
      <c r="AD3753" s="4" t="s">
        <v>30</v>
      </c>
      <c r="AE3753" s="4" t="s">
        <v>16</v>
      </c>
      <c r="AF3753" s="4" t="s">
        <v>17</v>
      </c>
      <c r="AG3753" s="4" t="s">
        <v>20</v>
      </c>
      <c r="AH3753" s="4" t="s">
        <v>23</v>
      </c>
      <c r="AI3753" s="5">
        <v>3000</v>
      </c>
      <c r="AJ3753" s="4">
        <v>0</v>
      </c>
      <c r="AK3753" s="4">
        <v>12</v>
      </c>
      <c r="AL3753" s="4">
        <v>29</v>
      </c>
      <c r="AM3753" s="4">
        <v>16</v>
      </c>
      <c r="AN3753" s="4">
        <v>57</v>
      </c>
    </row>
    <row r="3754" spans="28:40" x14ac:dyDescent="0.25">
      <c r="AB3754" s="4">
        <v>3753</v>
      </c>
      <c r="AC3754" s="4" t="s">
        <v>20</v>
      </c>
      <c r="AD3754" s="4" t="s">
        <v>44</v>
      </c>
      <c r="AE3754" s="4" t="s">
        <v>16</v>
      </c>
      <c r="AF3754" s="4" t="s">
        <v>17</v>
      </c>
      <c r="AG3754" s="4" t="s">
        <v>20</v>
      </c>
      <c r="AH3754" s="4" t="s">
        <v>36</v>
      </c>
      <c r="AI3754" s="5">
        <v>6000</v>
      </c>
      <c r="AJ3754" s="4">
        <v>2</v>
      </c>
      <c r="AK3754" s="4">
        <v>10</v>
      </c>
      <c r="AL3754" s="4">
        <v>25</v>
      </c>
      <c r="AM3754" s="4">
        <v>12</v>
      </c>
      <c r="AN3754" s="4">
        <v>47</v>
      </c>
    </row>
    <row r="3755" spans="28:40" x14ac:dyDescent="0.25">
      <c r="AB3755" s="4">
        <v>3754</v>
      </c>
      <c r="AC3755" s="4" t="s">
        <v>14</v>
      </c>
      <c r="AD3755" s="4" t="s">
        <v>27</v>
      </c>
      <c r="AE3755" s="4" t="s">
        <v>16</v>
      </c>
      <c r="AF3755" s="4" t="s">
        <v>17</v>
      </c>
      <c r="AG3755" s="4" t="s">
        <v>20</v>
      </c>
      <c r="AH3755" s="4" t="s">
        <v>23</v>
      </c>
      <c r="AI3755" s="5">
        <v>3600</v>
      </c>
      <c r="AJ3755" s="4">
        <v>0</v>
      </c>
      <c r="AK3755" s="4">
        <v>23</v>
      </c>
      <c r="AL3755" s="4">
        <v>9</v>
      </c>
      <c r="AM3755" s="4">
        <v>27</v>
      </c>
      <c r="AN3755" s="4">
        <v>59</v>
      </c>
    </row>
    <row r="3756" spans="28:40" x14ac:dyDescent="0.25">
      <c r="AB3756" s="4">
        <v>3755</v>
      </c>
      <c r="AC3756" s="4" t="s">
        <v>14</v>
      </c>
      <c r="AD3756" s="4" t="s">
        <v>50</v>
      </c>
      <c r="AE3756" s="4" t="s">
        <v>16</v>
      </c>
      <c r="AF3756" s="4" t="s">
        <v>17</v>
      </c>
      <c r="AG3756" s="4" t="s">
        <v>20</v>
      </c>
      <c r="AH3756" s="4" t="s">
        <v>23</v>
      </c>
      <c r="AI3756" s="5">
        <v>3000</v>
      </c>
      <c r="AJ3756" s="4">
        <v>0</v>
      </c>
      <c r="AK3756" s="4">
        <v>24</v>
      </c>
      <c r="AL3756" s="4">
        <v>29</v>
      </c>
      <c r="AM3756" s="4">
        <v>27</v>
      </c>
      <c r="AN3756" s="4">
        <v>80</v>
      </c>
    </row>
    <row r="3757" spans="28:40" x14ac:dyDescent="0.25">
      <c r="AB3757" s="4">
        <v>3756</v>
      </c>
      <c r="AC3757" s="4" t="s">
        <v>20</v>
      </c>
      <c r="AD3757" s="4" t="s">
        <v>27</v>
      </c>
      <c r="AE3757" s="4" t="s">
        <v>16</v>
      </c>
      <c r="AF3757" s="4" t="s">
        <v>17</v>
      </c>
      <c r="AG3757" s="4" t="s">
        <v>20</v>
      </c>
      <c r="AH3757" s="4" t="s">
        <v>23</v>
      </c>
      <c r="AI3757" s="5">
        <v>4000</v>
      </c>
      <c r="AJ3757" s="4">
        <v>0</v>
      </c>
      <c r="AK3757" s="4">
        <v>21</v>
      </c>
      <c r="AL3757" s="4">
        <v>29</v>
      </c>
      <c r="AM3757" s="4">
        <v>27</v>
      </c>
      <c r="AN3757" s="4">
        <v>77</v>
      </c>
    </row>
    <row r="3758" spans="28:40" x14ac:dyDescent="0.25">
      <c r="AB3758" s="4">
        <v>3757</v>
      </c>
      <c r="AC3758" s="4" t="s">
        <v>20</v>
      </c>
      <c r="AD3758" s="4" t="s">
        <v>60</v>
      </c>
      <c r="AE3758" s="4" t="s">
        <v>16</v>
      </c>
      <c r="AF3758" s="4" t="s">
        <v>17</v>
      </c>
      <c r="AG3758" s="4" t="s">
        <v>20</v>
      </c>
      <c r="AH3758" s="4" t="s">
        <v>36</v>
      </c>
      <c r="AI3758" s="5">
        <v>1500</v>
      </c>
      <c r="AJ3758" s="4">
        <v>0.5</v>
      </c>
      <c r="AK3758" s="4">
        <v>23</v>
      </c>
      <c r="AL3758" s="4">
        <v>29</v>
      </c>
      <c r="AM3758" s="4">
        <v>25</v>
      </c>
      <c r="AN3758" s="4">
        <v>77</v>
      </c>
    </row>
    <row r="3759" spans="28:40" x14ac:dyDescent="0.25">
      <c r="AB3759" s="4">
        <v>3758</v>
      </c>
      <c r="AC3759" s="4" t="s">
        <v>20</v>
      </c>
      <c r="AD3759" s="4" t="s">
        <v>47</v>
      </c>
      <c r="AE3759" s="4" t="s">
        <v>16</v>
      </c>
      <c r="AF3759" s="4" t="s">
        <v>17</v>
      </c>
      <c r="AG3759" s="4" t="s">
        <v>20</v>
      </c>
      <c r="AH3759" s="4" t="s">
        <v>36</v>
      </c>
      <c r="AI3759" s="5">
        <v>2750</v>
      </c>
      <c r="AJ3759" s="4">
        <v>0.5</v>
      </c>
      <c r="AK3759" s="4">
        <v>17</v>
      </c>
      <c r="AL3759" s="4">
        <v>24</v>
      </c>
      <c r="AM3759" s="4">
        <v>24</v>
      </c>
      <c r="AN3759" s="4">
        <v>65</v>
      </c>
    </row>
    <row r="3760" spans="28:40" x14ac:dyDescent="0.25">
      <c r="AB3760" s="4">
        <v>3759</v>
      </c>
      <c r="AC3760" s="4" t="s">
        <v>20</v>
      </c>
      <c r="AD3760" s="4" t="s">
        <v>33</v>
      </c>
      <c r="AE3760" s="4" t="s">
        <v>16</v>
      </c>
      <c r="AF3760" s="4" t="s">
        <v>17</v>
      </c>
      <c r="AG3760" s="4" t="s">
        <v>20</v>
      </c>
      <c r="AH3760" s="4" t="s">
        <v>23</v>
      </c>
      <c r="AI3760" s="5">
        <v>2000</v>
      </c>
      <c r="AJ3760" s="4">
        <v>0</v>
      </c>
      <c r="AK3760" s="4">
        <v>18</v>
      </c>
      <c r="AL3760" s="4">
        <v>29</v>
      </c>
      <c r="AM3760" s="4">
        <v>21</v>
      </c>
      <c r="AN3760" s="4">
        <v>68</v>
      </c>
    </row>
    <row r="3761" spans="28:40" x14ac:dyDescent="0.25">
      <c r="AB3761" s="4">
        <v>3760</v>
      </c>
      <c r="AC3761" s="4" t="s">
        <v>14</v>
      </c>
      <c r="AD3761" s="4" t="s">
        <v>39</v>
      </c>
      <c r="AE3761" s="4" t="s">
        <v>16</v>
      </c>
      <c r="AF3761" s="4" t="s">
        <v>17</v>
      </c>
      <c r="AG3761" s="4" t="s">
        <v>20</v>
      </c>
      <c r="AH3761" s="4" t="s">
        <v>23</v>
      </c>
      <c r="AI3761" s="5">
        <v>6000</v>
      </c>
      <c r="AJ3761" s="4">
        <v>0</v>
      </c>
      <c r="AK3761" s="4">
        <v>20</v>
      </c>
      <c r="AL3761" s="4">
        <v>19</v>
      </c>
      <c r="AM3761" s="4">
        <v>23</v>
      </c>
      <c r="AN3761" s="4">
        <v>62</v>
      </c>
    </row>
    <row r="3762" spans="28:40" x14ac:dyDescent="0.25">
      <c r="AB3762" s="4">
        <v>3761</v>
      </c>
      <c r="AC3762" s="4" t="s">
        <v>20</v>
      </c>
      <c r="AD3762" s="4" t="s">
        <v>37</v>
      </c>
      <c r="AE3762" s="4" t="s">
        <v>16</v>
      </c>
      <c r="AF3762" s="4" t="s">
        <v>17</v>
      </c>
      <c r="AG3762" s="4" t="s">
        <v>20</v>
      </c>
      <c r="AH3762" s="4" t="s">
        <v>23</v>
      </c>
      <c r="AI3762" s="5">
        <v>8000</v>
      </c>
      <c r="AJ3762" s="4">
        <v>0</v>
      </c>
      <c r="AK3762" s="4">
        <v>22</v>
      </c>
      <c r="AL3762" s="4">
        <v>19</v>
      </c>
      <c r="AM3762" s="4">
        <v>26</v>
      </c>
      <c r="AN3762" s="4">
        <v>67</v>
      </c>
    </row>
    <row r="3763" spans="28:40" x14ac:dyDescent="0.25">
      <c r="AB3763" s="4">
        <v>3762</v>
      </c>
      <c r="AC3763" s="4" t="s">
        <v>20</v>
      </c>
      <c r="AD3763" s="4" t="s">
        <v>75</v>
      </c>
      <c r="AE3763" s="4" t="s">
        <v>16</v>
      </c>
      <c r="AF3763" s="4" t="s">
        <v>17</v>
      </c>
      <c r="AG3763" s="4" t="s">
        <v>20</v>
      </c>
      <c r="AH3763" s="4" t="s">
        <v>23</v>
      </c>
      <c r="AI3763" s="5">
        <v>3000</v>
      </c>
      <c r="AJ3763" s="4">
        <v>0</v>
      </c>
      <c r="AK3763" s="4">
        <v>22</v>
      </c>
      <c r="AL3763" s="4">
        <v>28</v>
      </c>
      <c r="AM3763" s="4">
        <v>24</v>
      </c>
      <c r="AN3763" s="4">
        <v>74</v>
      </c>
    </row>
    <row r="3764" spans="28:40" x14ac:dyDescent="0.25">
      <c r="AB3764" s="4">
        <v>3763</v>
      </c>
      <c r="AC3764" s="4" t="s">
        <v>14</v>
      </c>
      <c r="AD3764" s="4" t="s">
        <v>71</v>
      </c>
      <c r="AE3764" s="4" t="s">
        <v>22</v>
      </c>
      <c r="AF3764" s="4" t="s">
        <v>17</v>
      </c>
      <c r="AG3764" s="4" t="s">
        <v>20</v>
      </c>
      <c r="AH3764" s="4" t="s">
        <v>23</v>
      </c>
      <c r="AI3764" s="5">
        <v>3600</v>
      </c>
      <c r="AJ3764" s="4">
        <v>0</v>
      </c>
      <c r="AK3764" s="4">
        <v>21</v>
      </c>
      <c r="AL3764" s="4">
        <v>29</v>
      </c>
      <c r="AM3764" s="4">
        <v>17</v>
      </c>
      <c r="AN3764" s="4">
        <v>67</v>
      </c>
    </row>
    <row r="3765" spans="28:40" x14ac:dyDescent="0.25">
      <c r="AB3765" s="4">
        <v>3764</v>
      </c>
      <c r="AC3765" s="4" t="s">
        <v>20</v>
      </c>
      <c r="AD3765" s="4" t="s">
        <v>35</v>
      </c>
      <c r="AE3765" s="4" t="s">
        <v>16</v>
      </c>
      <c r="AF3765" s="4" t="s">
        <v>17</v>
      </c>
      <c r="AG3765" s="4" t="s">
        <v>20</v>
      </c>
      <c r="AH3765" s="4" t="s">
        <v>23</v>
      </c>
      <c r="AI3765" s="5">
        <v>3000</v>
      </c>
      <c r="AJ3765" s="4">
        <v>0</v>
      </c>
      <c r="AK3765" s="4">
        <v>20</v>
      </c>
      <c r="AL3765" s="4">
        <v>28</v>
      </c>
      <c r="AM3765" s="4">
        <v>25</v>
      </c>
      <c r="AN3765" s="4">
        <v>73</v>
      </c>
    </row>
    <row r="3766" spans="28:40" x14ac:dyDescent="0.25">
      <c r="AB3766" s="4">
        <v>3765</v>
      </c>
      <c r="AC3766" s="4" t="s">
        <v>20</v>
      </c>
      <c r="AD3766" s="4" t="s">
        <v>28</v>
      </c>
      <c r="AE3766" s="4" t="s">
        <v>16</v>
      </c>
      <c r="AF3766" s="4" t="s">
        <v>17</v>
      </c>
      <c r="AG3766" s="4" t="s">
        <v>20</v>
      </c>
      <c r="AH3766" s="4" t="s">
        <v>23</v>
      </c>
      <c r="AI3766" s="5">
        <v>1500</v>
      </c>
      <c r="AJ3766" s="4">
        <v>0</v>
      </c>
      <c r="AK3766" s="4">
        <v>19</v>
      </c>
      <c r="AL3766" s="4">
        <v>28</v>
      </c>
      <c r="AM3766" s="4">
        <v>24</v>
      </c>
      <c r="AN3766" s="4">
        <v>71</v>
      </c>
    </row>
    <row r="3767" spans="28:40" x14ac:dyDescent="0.25">
      <c r="AB3767" s="4">
        <v>3766</v>
      </c>
      <c r="AC3767" s="4" t="s">
        <v>20</v>
      </c>
      <c r="AD3767" s="4" t="s">
        <v>24</v>
      </c>
      <c r="AE3767" s="4" t="s">
        <v>16</v>
      </c>
      <c r="AF3767" s="4" t="s">
        <v>17</v>
      </c>
      <c r="AG3767" s="4" t="s">
        <v>20</v>
      </c>
      <c r="AH3767" s="4" t="s">
        <v>23</v>
      </c>
      <c r="AI3767" s="5">
        <v>2000</v>
      </c>
      <c r="AJ3767" s="4">
        <v>0</v>
      </c>
      <c r="AK3767" s="4">
        <v>18</v>
      </c>
      <c r="AL3767" s="4">
        <v>25</v>
      </c>
      <c r="AM3767" s="4">
        <v>26</v>
      </c>
      <c r="AN3767" s="4">
        <v>69</v>
      </c>
    </row>
    <row r="3768" spans="28:40" x14ac:dyDescent="0.25">
      <c r="AB3768" s="4">
        <v>3767</v>
      </c>
      <c r="AC3768" s="4" t="s">
        <v>20</v>
      </c>
      <c r="AD3768" s="4" t="s">
        <v>51</v>
      </c>
      <c r="AE3768" s="4" t="s">
        <v>16</v>
      </c>
      <c r="AF3768" s="4" t="s">
        <v>17</v>
      </c>
      <c r="AG3768" s="4" t="s">
        <v>20</v>
      </c>
      <c r="AH3768" s="4" t="s">
        <v>23</v>
      </c>
      <c r="AI3768" s="5">
        <v>1500</v>
      </c>
      <c r="AJ3768" s="4">
        <v>0</v>
      </c>
      <c r="AK3768" s="4">
        <v>15</v>
      </c>
      <c r="AL3768" s="4">
        <v>28</v>
      </c>
      <c r="AM3768" s="4">
        <v>22</v>
      </c>
      <c r="AN3768" s="4">
        <v>65</v>
      </c>
    </row>
    <row r="3769" spans="28:40" x14ac:dyDescent="0.25">
      <c r="AB3769" s="4">
        <v>3768</v>
      </c>
      <c r="AC3769" s="4" t="s">
        <v>14</v>
      </c>
      <c r="AD3769" s="4" t="s">
        <v>30</v>
      </c>
      <c r="AE3769" s="4" t="s">
        <v>16</v>
      </c>
      <c r="AF3769" s="4" t="s">
        <v>17</v>
      </c>
      <c r="AG3769" s="4" t="s">
        <v>20</v>
      </c>
      <c r="AH3769" s="4" t="s">
        <v>23</v>
      </c>
      <c r="AI3769" s="5">
        <v>2000</v>
      </c>
      <c r="AJ3769" s="4">
        <v>0</v>
      </c>
      <c r="AK3769" s="4">
        <v>16</v>
      </c>
      <c r="AL3769" s="4">
        <v>29</v>
      </c>
      <c r="AM3769" s="4">
        <v>25</v>
      </c>
      <c r="AN3769" s="4">
        <v>70</v>
      </c>
    </row>
    <row r="3770" spans="28:40" x14ac:dyDescent="0.25">
      <c r="AB3770" s="4">
        <v>3769</v>
      </c>
      <c r="AC3770" s="4" t="s">
        <v>14</v>
      </c>
      <c r="AD3770" s="4" t="s">
        <v>42</v>
      </c>
      <c r="AE3770" s="4" t="s">
        <v>16</v>
      </c>
      <c r="AF3770" s="4" t="s">
        <v>17</v>
      </c>
      <c r="AG3770" s="4" t="s">
        <v>20</v>
      </c>
      <c r="AH3770" s="4" t="s">
        <v>23</v>
      </c>
      <c r="AI3770" s="5">
        <v>1800</v>
      </c>
      <c r="AJ3770" s="4">
        <v>0</v>
      </c>
      <c r="AK3770" s="4">
        <v>16</v>
      </c>
      <c r="AL3770" s="4">
        <v>28</v>
      </c>
      <c r="AM3770" s="4">
        <v>17</v>
      </c>
      <c r="AN3770" s="4">
        <v>61</v>
      </c>
    </row>
    <row r="3771" spans="28:40" x14ac:dyDescent="0.25">
      <c r="AB3771" s="4">
        <v>3770</v>
      </c>
      <c r="AC3771" s="4" t="s">
        <v>14</v>
      </c>
      <c r="AD3771" s="4" t="s">
        <v>47</v>
      </c>
      <c r="AE3771" s="4" t="s">
        <v>16</v>
      </c>
      <c r="AF3771" s="4" t="s">
        <v>17</v>
      </c>
      <c r="AG3771" s="4" t="s">
        <v>20</v>
      </c>
      <c r="AH3771" s="4" t="s">
        <v>23</v>
      </c>
      <c r="AI3771" s="5">
        <v>2000</v>
      </c>
      <c r="AJ3771" s="4">
        <v>0</v>
      </c>
      <c r="AK3771" s="4">
        <v>15</v>
      </c>
      <c r="AL3771" s="4">
        <v>18</v>
      </c>
      <c r="AM3771" s="4">
        <v>24</v>
      </c>
      <c r="AN3771" s="4">
        <v>57</v>
      </c>
    </row>
    <row r="3772" spans="28:40" x14ac:dyDescent="0.25">
      <c r="AB3772" s="4">
        <v>3771</v>
      </c>
      <c r="AC3772" s="4" t="s">
        <v>14</v>
      </c>
      <c r="AD3772" s="4" t="s">
        <v>51</v>
      </c>
      <c r="AE3772" s="4" t="s">
        <v>16</v>
      </c>
      <c r="AF3772" s="4" t="s">
        <v>17</v>
      </c>
      <c r="AG3772" s="4" t="s">
        <v>20</v>
      </c>
      <c r="AH3772" s="4" t="s">
        <v>23</v>
      </c>
      <c r="AI3772" s="5">
        <v>2000</v>
      </c>
      <c r="AJ3772" s="4">
        <v>0</v>
      </c>
      <c r="AK3772" s="4">
        <v>16</v>
      </c>
      <c r="AL3772" s="4">
        <v>29</v>
      </c>
      <c r="AM3772" s="4">
        <v>24</v>
      </c>
      <c r="AN3772" s="4">
        <v>69</v>
      </c>
    </row>
    <row r="3773" spans="28:40" x14ac:dyDescent="0.25">
      <c r="AB3773" s="4">
        <v>3772</v>
      </c>
      <c r="AC3773" s="4" t="s">
        <v>14</v>
      </c>
      <c r="AD3773" s="4" t="s">
        <v>42</v>
      </c>
      <c r="AE3773" s="4" t="s">
        <v>16</v>
      </c>
      <c r="AF3773" s="4" t="s">
        <v>17</v>
      </c>
      <c r="AG3773" s="4" t="s">
        <v>20</v>
      </c>
      <c r="AH3773" s="4" t="s">
        <v>23</v>
      </c>
      <c r="AI3773" s="5">
        <v>4000</v>
      </c>
      <c r="AJ3773" s="4">
        <v>0</v>
      </c>
      <c r="AK3773" s="4">
        <v>10</v>
      </c>
      <c r="AL3773" s="4">
        <v>30</v>
      </c>
      <c r="AM3773" s="4">
        <v>5</v>
      </c>
      <c r="AN3773" s="4">
        <v>45</v>
      </c>
    </row>
    <row r="3774" spans="28:40" x14ac:dyDescent="0.25">
      <c r="AB3774" s="4">
        <v>3773</v>
      </c>
      <c r="AC3774" s="4" t="s">
        <v>20</v>
      </c>
      <c r="AD3774" s="4" t="s">
        <v>42</v>
      </c>
      <c r="AE3774" s="4" t="s">
        <v>22</v>
      </c>
      <c r="AF3774" s="4" t="s">
        <v>17</v>
      </c>
      <c r="AG3774" s="4" t="s">
        <v>20</v>
      </c>
      <c r="AH3774" s="4" t="s">
        <v>23</v>
      </c>
      <c r="AI3774" s="5">
        <v>6000</v>
      </c>
      <c r="AJ3774" s="4">
        <v>0</v>
      </c>
      <c r="AK3774" s="4">
        <v>19</v>
      </c>
      <c r="AL3774" s="4">
        <v>25</v>
      </c>
      <c r="AM3774" s="4">
        <v>18</v>
      </c>
      <c r="AN3774" s="4">
        <v>62</v>
      </c>
    </row>
    <row r="3775" spans="28:40" x14ac:dyDescent="0.25">
      <c r="AB3775" s="4">
        <v>3774</v>
      </c>
      <c r="AC3775" s="4" t="s">
        <v>14</v>
      </c>
      <c r="AD3775" s="4" t="s">
        <v>30</v>
      </c>
      <c r="AE3775" s="4" t="s">
        <v>22</v>
      </c>
      <c r="AF3775" s="4" t="s">
        <v>17</v>
      </c>
      <c r="AG3775" s="4" t="s">
        <v>20</v>
      </c>
      <c r="AH3775" s="4" t="s">
        <v>23</v>
      </c>
      <c r="AI3775" s="5">
        <v>4000</v>
      </c>
      <c r="AJ3775" s="4">
        <v>0</v>
      </c>
      <c r="AK3775" s="4">
        <v>19</v>
      </c>
      <c r="AL3775" s="4">
        <v>30</v>
      </c>
      <c r="AM3775" s="4">
        <v>17</v>
      </c>
      <c r="AN3775" s="4">
        <v>66</v>
      </c>
    </row>
    <row r="3776" spans="28:40" x14ac:dyDescent="0.25">
      <c r="AB3776" s="4">
        <v>3775</v>
      </c>
      <c r="AC3776" s="4" t="s">
        <v>14</v>
      </c>
      <c r="AD3776" s="4" t="s">
        <v>15</v>
      </c>
      <c r="AE3776" s="4" t="s">
        <v>16</v>
      </c>
      <c r="AF3776" s="4" t="s">
        <v>17</v>
      </c>
      <c r="AG3776" s="4" t="s">
        <v>20</v>
      </c>
      <c r="AH3776" s="4" t="s">
        <v>23</v>
      </c>
      <c r="AI3776" s="5">
        <v>1900</v>
      </c>
      <c r="AJ3776" s="4">
        <v>0</v>
      </c>
      <c r="AK3776" s="4">
        <v>10</v>
      </c>
      <c r="AL3776" s="4">
        <v>24</v>
      </c>
      <c r="AM3776" s="4">
        <v>17</v>
      </c>
      <c r="AN3776" s="4">
        <v>51</v>
      </c>
    </row>
    <row r="3777" spans="28:40" x14ac:dyDescent="0.25">
      <c r="AB3777" s="4">
        <v>3776</v>
      </c>
      <c r="AC3777" s="4" t="s">
        <v>14</v>
      </c>
      <c r="AD3777" s="4" t="s">
        <v>40</v>
      </c>
      <c r="AE3777" s="4" t="s">
        <v>22</v>
      </c>
      <c r="AF3777" s="4" t="s">
        <v>17</v>
      </c>
      <c r="AG3777" s="4" t="s">
        <v>20</v>
      </c>
      <c r="AH3777" s="4" t="s">
        <v>23</v>
      </c>
      <c r="AI3777" s="5">
        <v>1800</v>
      </c>
      <c r="AJ3777" s="4">
        <v>0</v>
      </c>
      <c r="AK3777" s="4">
        <v>18</v>
      </c>
      <c r="AL3777" s="4">
        <v>40</v>
      </c>
      <c r="AM3777" s="4">
        <v>27</v>
      </c>
      <c r="AN3777" s="4">
        <v>85</v>
      </c>
    </row>
    <row r="3778" spans="28:40" x14ac:dyDescent="0.25">
      <c r="AB3778" s="4">
        <v>3777</v>
      </c>
      <c r="AC3778" s="4" t="s">
        <v>14</v>
      </c>
      <c r="AD3778" s="4" t="s">
        <v>44</v>
      </c>
      <c r="AE3778" s="4" t="s">
        <v>16</v>
      </c>
      <c r="AF3778" s="4" t="s">
        <v>17</v>
      </c>
      <c r="AG3778" s="4" t="s">
        <v>20</v>
      </c>
      <c r="AH3778" s="4" t="s">
        <v>23</v>
      </c>
      <c r="AI3778" s="5">
        <v>6000</v>
      </c>
      <c r="AJ3778" s="4">
        <v>0</v>
      </c>
      <c r="AK3778" s="4">
        <v>17</v>
      </c>
      <c r="AL3778" s="4">
        <v>29</v>
      </c>
      <c r="AM3778" s="4">
        <v>25</v>
      </c>
      <c r="AN3778" s="4">
        <v>71</v>
      </c>
    </row>
    <row r="3779" spans="28:40" x14ac:dyDescent="0.25">
      <c r="AB3779" s="4">
        <v>3778</v>
      </c>
      <c r="AC3779" s="4" t="s">
        <v>14</v>
      </c>
      <c r="AD3779" s="4" t="s">
        <v>42</v>
      </c>
      <c r="AE3779" s="4" t="s">
        <v>16</v>
      </c>
      <c r="AF3779" s="4" t="s">
        <v>17</v>
      </c>
      <c r="AG3779" s="4" t="s">
        <v>20</v>
      </c>
      <c r="AH3779" s="4" t="s">
        <v>23</v>
      </c>
      <c r="AI3779" s="5">
        <v>1200</v>
      </c>
      <c r="AJ3779" s="4">
        <v>0</v>
      </c>
      <c r="AK3779" s="4">
        <v>13</v>
      </c>
      <c r="AL3779" s="4">
        <v>21</v>
      </c>
      <c r="AM3779" s="4">
        <v>18</v>
      </c>
      <c r="AN3779" s="4">
        <v>52</v>
      </c>
    </row>
    <row r="3780" spans="28:40" x14ac:dyDescent="0.25">
      <c r="AB3780" s="4">
        <v>3779</v>
      </c>
      <c r="AC3780" s="4" t="s">
        <v>14</v>
      </c>
      <c r="AD3780" s="4" t="s">
        <v>61</v>
      </c>
      <c r="AE3780" s="4" t="s">
        <v>16</v>
      </c>
      <c r="AF3780" s="4" t="s">
        <v>17</v>
      </c>
      <c r="AG3780" s="4" t="s">
        <v>20</v>
      </c>
      <c r="AH3780" s="4" t="s">
        <v>23</v>
      </c>
      <c r="AI3780" s="5">
        <v>1500</v>
      </c>
      <c r="AJ3780" s="4">
        <v>0</v>
      </c>
      <c r="AK3780" s="4">
        <v>16</v>
      </c>
      <c r="AL3780" s="4">
        <v>20</v>
      </c>
      <c r="AM3780" s="4">
        <v>16</v>
      </c>
      <c r="AN3780" s="4">
        <v>52</v>
      </c>
    </row>
    <row r="3781" spans="28:40" x14ac:dyDescent="0.25">
      <c r="AB3781" s="4">
        <v>3780</v>
      </c>
      <c r="AC3781" s="4" t="s">
        <v>14</v>
      </c>
      <c r="AD3781" s="4" t="s">
        <v>61</v>
      </c>
      <c r="AE3781" s="4" t="s">
        <v>16</v>
      </c>
      <c r="AF3781" s="4" t="s">
        <v>17</v>
      </c>
      <c r="AG3781" s="4" t="s">
        <v>20</v>
      </c>
      <c r="AH3781" s="4" t="s">
        <v>23</v>
      </c>
      <c r="AI3781" s="5">
        <v>1750</v>
      </c>
      <c r="AJ3781" s="4">
        <v>0</v>
      </c>
      <c r="AK3781" s="4">
        <v>14</v>
      </c>
      <c r="AL3781" s="4">
        <v>39</v>
      </c>
      <c r="AM3781" s="4">
        <v>19</v>
      </c>
      <c r="AN3781" s="4">
        <v>72</v>
      </c>
    </row>
    <row r="3782" spans="28:40" x14ac:dyDescent="0.25">
      <c r="AB3782" s="4">
        <v>3781</v>
      </c>
      <c r="AC3782" s="4" t="s">
        <v>20</v>
      </c>
      <c r="AD3782" s="4" t="s">
        <v>35</v>
      </c>
      <c r="AE3782" s="4" t="s">
        <v>16</v>
      </c>
      <c r="AF3782" s="4" t="s">
        <v>17</v>
      </c>
      <c r="AG3782" s="4" t="s">
        <v>20</v>
      </c>
      <c r="AH3782" s="4" t="s">
        <v>23</v>
      </c>
      <c r="AI3782" s="5">
        <v>2000</v>
      </c>
      <c r="AJ3782" s="4">
        <v>0</v>
      </c>
      <c r="AK3782" s="4">
        <v>11</v>
      </c>
      <c r="AL3782" s="4">
        <v>28</v>
      </c>
      <c r="AM3782" s="4">
        <v>16</v>
      </c>
      <c r="AN3782" s="4">
        <v>55</v>
      </c>
    </row>
    <row r="3783" spans="28:40" x14ac:dyDescent="0.25">
      <c r="AB3783" s="4">
        <v>3782</v>
      </c>
      <c r="AC3783" s="4" t="s">
        <v>14</v>
      </c>
      <c r="AD3783" s="4" t="s">
        <v>41</v>
      </c>
      <c r="AE3783" s="4" t="s">
        <v>16</v>
      </c>
      <c r="AF3783" s="4" t="s">
        <v>17</v>
      </c>
      <c r="AG3783" s="4" t="s">
        <v>20</v>
      </c>
      <c r="AH3783" s="4" t="s">
        <v>23</v>
      </c>
      <c r="AI3783" s="5">
        <v>1800</v>
      </c>
      <c r="AJ3783" s="4">
        <v>0</v>
      </c>
      <c r="AK3783" s="4">
        <v>13</v>
      </c>
      <c r="AL3783" s="4">
        <v>29</v>
      </c>
      <c r="AM3783" s="4">
        <v>12</v>
      </c>
      <c r="AN3783" s="4">
        <v>54</v>
      </c>
    </row>
    <row r="3784" spans="28:40" x14ac:dyDescent="0.25">
      <c r="AB3784" s="4">
        <v>3783</v>
      </c>
      <c r="AC3784" s="4" t="s">
        <v>14</v>
      </c>
      <c r="AD3784" s="4" t="s">
        <v>33</v>
      </c>
      <c r="AE3784" s="4" t="s">
        <v>16</v>
      </c>
      <c r="AF3784" s="4" t="s">
        <v>17</v>
      </c>
      <c r="AG3784" s="4" t="s">
        <v>20</v>
      </c>
      <c r="AH3784" s="4" t="s">
        <v>23</v>
      </c>
      <c r="AI3784" s="5">
        <v>3500</v>
      </c>
      <c r="AJ3784" s="4">
        <v>0</v>
      </c>
      <c r="AK3784" s="4">
        <v>14</v>
      </c>
      <c r="AL3784" s="4">
        <v>27</v>
      </c>
      <c r="AM3784" s="4">
        <v>23</v>
      </c>
      <c r="AN3784" s="4">
        <v>64</v>
      </c>
    </row>
    <row r="3785" spans="28:40" x14ac:dyDescent="0.25">
      <c r="AB3785" s="4">
        <v>3784</v>
      </c>
      <c r="AC3785" s="4" t="s">
        <v>20</v>
      </c>
      <c r="AD3785" s="4" t="s">
        <v>27</v>
      </c>
      <c r="AE3785" s="4" t="s">
        <v>16</v>
      </c>
      <c r="AF3785" s="4" t="s">
        <v>17</v>
      </c>
      <c r="AG3785" s="4" t="s">
        <v>20</v>
      </c>
      <c r="AH3785" s="4" t="s">
        <v>23</v>
      </c>
      <c r="AI3785" s="5">
        <v>1500</v>
      </c>
      <c r="AJ3785" s="4">
        <v>0</v>
      </c>
      <c r="AK3785" s="4">
        <v>13</v>
      </c>
      <c r="AL3785" s="4">
        <v>26</v>
      </c>
      <c r="AM3785" s="4">
        <v>21</v>
      </c>
      <c r="AN3785" s="4">
        <v>60</v>
      </c>
    </row>
    <row r="3786" spans="28:40" x14ac:dyDescent="0.25">
      <c r="AB3786" s="4">
        <v>3785</v>
      </c>
      <c r="AC3786" s="4" t="s">
        <v>20</v>
      </c>
      <c r="AD3786" s="4" t="s">
        <v>50</v>
      </c>
      <c r="AE3786" s="4" t="s">
        <v>16</v>
      </c>
      <c r="AF3786" s="4" t="s">
        <v>17</v>
      </c>
      <c r="AG3786" s="4" t="s">
        <v>20</v>
      </c>
      <c r="AH3786" s="4" t="s">
        <v>23</v>
      </c>
      <c r="AI3786" s="5">
        <v>1600</v>
      </c>
      <c r="AJ3786" s="4">
        <v>0</v>
      </c>
      <c r="AK3786" s="4">
        <v>9</v>
      </c>
      <c r="AL3786" s="4">
        <v>19</v>
      </c>
      <c r="AM3786" s="4">
        <v>21</v>
      </c>
      <c r="AN3786" s="4">
        <v>49</v>
      </c>
    </row>
    <row r="3787" spans="28:40" x14ac:dyDescent="0.25">
      <c r="AB3787" s="4">
        <v>3786</v>
      </c>
      <c r="AC3787" s="4" t="s">
        <v>20</v>
      </c>
      <c r="AD3787" s="4" t="s">
        <v>29</v>
      </c>
      <c r="AE3787" s="4" t="s">
        <v>16</v>
      </c>
      <c r="AF3787" s="4" t="s">
        <v>17</v>
      </c>
      <c r="AG3787" s="4" t="s">
        <v>20</v>
      </c>
      <c r="AH3787" s="4" t="s">
        <v>23</v>
      </c>
      <c r="AI3787" s="5">
        <v>1500</v>
      </c>
      <c r="AJ3787" s="4">
        <v>0</v>
      </c>
      <c r="AK3787" s="4">
        <v>11</v>
      </c>
      <c r="AL3787" s="4">
        <v>27</v>
      </c>
      <c r="AM3787" s="4">
        <v>8</v>
      </c>
      <c r="AN3787" s="4">
        <v>46</v>
      </c>
    </row>
    <row r="3788" spans="28:40" x14ac:dyDescent="0.25">
      <c r="AB3788" s="4">
        <v>3787</v>
      </c>
      <c r="AC3788" s="4" t="s">
        <v>14</v>
      </c>
      <c r="AD3788" s="4" t="s">
        <v>41</v>
      </c>
      <c r="AE3788" s="4" t="s">
        <v>16</v>
      </c>
      <c r="AF3788" s="4" t="s">
        <v>17</v>
      </c>
      <c r="AG3788" s="4" t="s">
        <v>20</v>
      </c>
      <c r="AH3788" s="4" t="s">
        <v>23</v>
      </c>
      <c r="AI3788" s="5">
        <v>1500</v>
      </c>
      <c r="AJ3788" s="4">
        <v>0</v>
      </c>
      <c r="AK3788" s="4">
        <v>13</v>
      </c>
      <c r="AL3788" s="4">
        <v>28</v>
      </c>
      <c r="AM3788" s="4">
        <v>7</v>
      </c>
      <c r="AN3788" s="4">
        <v>48</v>
      </c>
    </row>
    <row r="3789" spans="28:40" x14ac:dyDescent="0.25">
      <c r="AB3789" s="4">
        <v>3788</v>
      </c>
      <c r="AC3789" s="4" t="s">
        <v>14</v>
      </c>
      <c r="AD3789" s="4" t="s">
        <v>15</v>
      </c>
      <c r="AE3789" s="4" t="s">
        <v>16</v>
      </c>
      <c r="AF3789" s="4" t="s">
        <v>17</v>
      </c>
      <c r="AG3789" s="4" t="s">
        <v>20</v>
      </c>
      <c r="AH3789" s="4" t="s">
        <v>23</v>
      </c>
      <c r="AI3789" s="5">
        <v>1500</v>
      </c>
      <c r="AJ3789" s="4">
        <v>0</v>
      </c>
      <c r="AK3789" s="4">
        <v>12</v>
      </c>
      <c r="AL3789" s="4">
        <v>28</v>
      </c>
      <c r="AM3789" s="4">
        <v>16</v>
      </c>
      <c r="AN3789" s="4">
        <v>56</v>
      </c>
    </row>
    <row r="3790" spans="28:40" x14ac:dyDescent="0.25">
      <c r="AB3790" s="4">
        <v>3789</v>
      </c>
      <c r="AC3790" s="4" t="s">
        <v>14</v>
      </c>
      <c r="AD3790" s="4" t="s">
        <v>28</v>
      </c>
      <c r="AE3790" s="4" t="s">
        <v>16</v>
      </c>
      <c r="AF3790" s="4" t="s">
        <v>17</v>
      </c>
      <c r="AG3790" s="4" t="s">
        <v>20</v>
      </c>
      <c r="AH3790" s="4" t="s">
        <v>23</v>
      </c>
      <c r="AI3790" s="5">
        <v>1500</v>
      </c>
      <c r="AJ3790" s="4">
        <v>0</v>
      </c>
      <c r="AK3790" s="4">
        <v>7</v>
      </c>
      <c r="AL3790" s="4">
        <v>30</v>
      </c>
      <c r="AM3790" s="4">
        <v>16</v>
      </c>
      <c r="AN3790" s="4">
        <v>53</v>
      </c>
    </row>
    <row r="3791" spans="28:40" x14ac:dyDescent="0.25">
      <c r="AB3791" s="4">
        <v>3790</v>
      </c>
      <c r="AC3791" s="4" t="s">
        <v>14</v>
      </c>
      <c r="AD3791" s="4" t="s">
        <v>29</v>
      </c>
      <c r="AE3791" s="4" t="s">
        <v>16</v>
      </c>
      <c r="AF3791" s="4" t="s">
        <v>17</v>
      </c>
      <c r="AG3791" s="4" t="s">
        <v>20</v>
      </c>
      <c r="AH3791" s="4" t="s">
        <v>23</v>
      </c>
      <c r="AI3791" s="5">
        <v>1800</v>
      </c>
      <c r="AJ3791" s="4">
        <v>0</v>
      </c>
      <c r="AK3791" s="4">
        <v>10</v>
      </c>
      <c r="AL3791" s="4">
        <v>15</v>
      </c>
      <c r="AM3791" s="4">
        <v>8</v>
      </c>
      <c r="AN3791" s="4">
        <v>33</v>
      </c>
    </row>
    <row r="3792" spans="28:40" x14ac:dyDescent="0.25">
      <c r="AB3792" s="4">
        <v>3791</v>
      </c>
      <c r="AC3792" s="4" t="s">
        <v>14</v>
      </c>
      <c r="AD3792" s="4" t="s">
        <v>42</v>
      </c>
      <c r="AE3792" s="4" t="s">
        <v>16</v>
      </c>
      <c r="AF3792" s="4" t="s">
        <v>17</v>
      </c>
      <c r="AG3792" s="4" t="s">
        <v>20</v>
      </c>
      <c r="AH3792" s="4" t="s">
        <v>23</v>
      </c>
      <c r="AI3792" s="5">
        <v>2000</v>
      </c>
      <c r="AJ3792" s="4">
        <v>0</v>
      </c>
      <c r="AK3792" s="4">
        <v>11</v>
      </c>
      <c r="AL3792" s="4">
        <v>27</v>
      </c>
      <c r="AM3792" s="4">
        <v>16</v>
      </c>
      <c r="AN3792" s="4">
        <v>54</v>
      </c>
    </row>
    <row r="3793" spans="28:40" x14ac:dyDescent="0.25">
      <c r="AB3793" s="4">
        <v>3792</v>
      </c>
      <c r="AC3793" s="4" t="s">
        <v>20</v>
      </c>
      <c r="AD3793" s="4" t="s">
        <v>40</v>
      </c>
      <c r="AE3793" s="4" t="s">
        <v>16</v>
      </c>
      <c r="AF3793" s="4" t="s">
        <v>17</v>
      </c>
      <c r="AG3793" s="4" t="s">
        <v>20</v>
      </c>
      <c r="AH3793" s="4" t="s">
        <v>23</v>
      </c>
      <c r="AI3793" s="5">
        <v>3000</v>
      </c>
      <c r="AJ3793" s="4">
        <v>0</v>
      </c>
      <c r="AK3793" s="4">
        <v>7</v>
      </c>
      <c r="AL3793" s="4">
        <v>6</v>
      </c>
      <c r="AM3793" s="4">
        <v>2</v>
      </c>
      <c r="AN3793" s="4">
        <v>15</v>
      </c>
    </row>
    <row r="3794" spans="28:40" x14ac:dyDescent="0.25">
      <c r="AB3794" s="4">
        <v>3793</v>
      </c>
      <c r="AC3794" s="4" t="s">
        <v>14</v>
      </c>
      <c r="AD3794" s="4" t="s">
        <v>52</v>
      </c>
      <c r="AE3794" s="4" t="s">
        <v>16</v>
      </c>
      <c r="AF3794" s="4" t="s">
        <v>17</v>
      </c>
      <c r="AG3794" s="4" t="s">
        <v>20</v>
      </c>
      <c r="AH3794" s="4" t="s">
        <v>23</v>
      </c>
      <c r="AI3794" s="5">
        <v>2750</v>
      </c>
      <c r="AJ3794" s="4">
        <v>0</v>
      </c>
      <c r="AK3794" s="4">
        <v>8</v>
      </c>
      <c r="AL3794" s="4">
        <v>15</v>
      </c>
      <c r="AM3794" s="4">
        <v>23</v>
      </c>
      <c r="AN3794" s="4">
        <v>46</v>
      </c>
    </row>
    <row r="3795" spans="28:40" x14ac:dyDescent="0.25">
      <c r="AB3795" s="4">
        <v>3794</v>
      </c>
      <c r="AC3795" s="4" t="s">
        <v>14</v>
      </c>
      <c r="AD3795" s="4" t="s">
        <v>75</v>
      </c>
      <c r="AE3795" s="4" t="s">
        <v>16</v>
      </c>
      <c r="AF3795" s="4" t="s">
        <v>17</v>
      </c>
      <c r="AG3795" s="4" t="s">
        <v>20</v>
      </c>
      <c r="AH3795" s="4" t="s">
        <v>23</v>
      </c>
      <c r="AI3795" s="5">
        <v>12000</v>
      </c>
      <c r="AJ3795" s="4">
        <v>0</v>
      </c>
      <c r="AK3795" s="4">
        <v>8</v>
      </c>
      <c r="AL3795" s="4">
        <v>16</v>
      </c>
      <c r="AM3795" s="4">
        <v>13</v>
      </c>
      <c r="AN3795" s="4">
        <v>37</v>
      </c>
    </row>
    <row r="3796" spans="28:40" x14ac:dyDescent="0.25">
      <c r="AB3796" s="4">
        <v>3795</v>
      </c>
      <c r="AC3796" s="4" t="s">
        <v>14</v>
      </c>
      <c r="AD3796" s="4" t="s">
        <v>42</v>
      </c>
      <c r="AE3796" s="4" t="s">
        <v>16</v>
      </c>
      <c r="AF3796" s="4" t="s">
        <v>17</v>
      </c>
      <c r="AG3796" s="4" t="s">
        <v>20</v>
      </c>
      <c r="AH3796" s="4" t="s">
        <v>23</v>
      </c>
      <c r="AI3796" s="5">
        <v>6000</v>
      </c>
      <c r="AJ3796" s="4">
        <v>0</v>
      </c>
      <c r="AK3796" s="4">
        <v>9</v>
      </c>
      <c r="AL3796" s="4">
        <v>26</v>
      </c>
      <c r="AM3796" s="4">
        <v>6</v>
      </c>
      <c r="AN3796" s="4">
        <v>41</v>
      </c>
    </row>
    <row r="3797" spans="28:40" x14ac:dyDescent="0.25">
      <c r="AB3797" s="4">
        <v>3796</v>
      </c>
      <c r="AC3797" s="4" t="s">
        <v>14</v>
      </c>
      <c r="AD3797" s="4" t="s">
        <v>30</v>
      </c>
      <c r="AE3797" s="4" t="s">
        <v>16</v>
      </c>
      <c r="AF3797" s="4" t="s">
        <v>17</v>
      </c>
      <c r="AG3797" s="4" t="s">
        <v>20</v>
      </c>
      <c r="AH3797" s="4" t="s">
        <v>23</v>
      </c>
      <c r="AI3797" s="5">
        <v>6000</v>
      </c>
      <c r="AJ3797" s="4">
        <v>0</v>
      </c>
      <c r="AK3797" s="4">
        <v>8</v>
      </c>
      <c r="AL3797" s="4">
        <v>32</v>
      </c>
      <c r="AM3797" s="4">
        <v>22</v>
      </c>
      <c r="AN3797" s="4">
        <v>62</v>
      </c>
    </row>
    <row r="3798" spans="28:40" x14ac:dyDescent="0.25">
      <c r="AB3798" s="4">
        <v>3797</v>
      </c>
      <c r="AC3798" s="4" t="s">
        <v>14</v>
      </c>
      <c r="AD3798" s="4" t="s">
        <v>37</v>
      </c>
      <c r="AE3798" s="4" t="s">
        <v>16</v>
      </c>
      <c r="AF3798" s="4" t="s">
        <v>17</v>
      </c>
      <c r="AG3798" s="4" t="s">
        <v>20</v>
      </c>
      <c r="AH3798" s="4" t="s">
        <v>23</v>
      </c>
      <c r="AI3798" s="5">
        <v>4000</v>
      </c>
      <c r="AJ3798" s="4">
        <v>0</v>
      </c>
      <c r="AK3798" s="4">
        <v>13</v>
      </c>
      <c r="AL3798" s="4">
        <v>29</v>
      </c>
      <c r="AM3798" s="4">
        <v>13</v>
      </c>
      <c r="AN3798" s="4">
        <v>55</v>
      </c>
    </row>
    <row r="3799" spans="28:40" x14ac:dyDescent="0.25">
      <c r="AB3799" s="4">
        <v>3798</v>
      </c>
      <c r="AC3799" s="4" t="s">
        <v>14</v>
      </c>
      <c r="AD3799" s="4" t="s">
        <v>42</v>
      </c>
      <c r="AE3799" s="4" t="s">
        <v>16</v>
      </c>
      <c r="AF3799" s="4" t="s">
        <v>17</v>
      </c>
      <c r="AG3799" s="4" t="s">
        <v>20</v>
      </c>
      <c r="AH3799" s="4" t="s">
        <v>23</v>
      </c>
      <c r="AI3799" s="5">
        <v>2000</v>
      </c>
      <c r="AJ3799" s="4">
        <v>0</v>
      </c>
      <c r="AK3799" s="4">
        <v>11</v>
      </c>
      <c r="AL3799" s="4">
        <v>16</v>
      </c>
      <c r="AM3799" s="4">
        <v>20</v>
      </c>
      <c r="AN3799" s="4">
        <v>47</v>
      </c>
    </row>
    <row r="3800" spans="28:40" x14ac:dyDescent="0.25">
      <c r="AB3800" s="4">
        <v>3799</v>
      </c>
      <c r="AC3800" s="4" t="s">
        <v>20</v>
      </c>
      <c r="AD3800" s="4" t="s">
        <v>51</v>
      </c>
      <c r="AE3800" s="4" t="s">
        <v>16</v>
      </c>
      <c r="AF3800" s="4" t="s">
        <v>17</v>
      </c>
      <c r="AG3800" s="4" t="s">
        <v>20</v>
      </c>
      <c r="AH3800" s="4" t="s">
        <v>23</v>
      </c>
      <c r="AI3800" s="5">
        <v>4000</v>
      </c>
      <c r="AJ3800" s="4">
        <v>0</v>
      </c>
      <c r="AK3800" s="4">
        <v>10</v>
      </c>
      <c r="AL3800" s="4">
        <v>22</v>
      </c>
      <c r="AM3800" s="4">
        <v>17</v>
      </c>
      <c r="AN3800" s="4">
        <v>49</v>
      </c>
    </row>
    <row r="3801" spans="28:40" x14ac:dyDescent="0.25">
      <c r="AB3801" s="4">
        <v>3800</v>
      </c>
      <c r="AC3801" s="4" t="s">
        <v>14</v>
      </c>
      <c r="AD3801" s="4" t="s">
        <v>41</v>
      </c>
      <c r="AE3801" s="4" t="s">
        <v>16</v>
      </c>
      <c r="AF3801" s="4" t="s">
        <v>17</v>
      </c>
      <c r="AG3801" s="4" t="s">
        <v>20</v>
      </c>
      <c r="AH3801" s="4" t="s">
        <v>23</v>
      </c>
      <c r="AI3801" s="5">
        <v>1500</v>
      </c>
      <c r="AJ3801" s="4">
        <v>0</v>
      </c>
      <c r="AK3801" s="4">
        <v>11</v>
      </c>
      <c r="AL3801" s="4">
        <v>21</v>
      </c>
      <c r="AM3801" s="4">
        <v>16</v>
      </c>
      <c r="AN3801" s="4">
        <v>48</v>
      </c>
    </row>
    <row r="3802" spans="28:40" x14ac:dyDescent="0.25">
      <c r="AB3802" s="4">
        <v>3801</v>
      </c>
      <c r="AC3802" s="4" t="s">
        <v>14</v>
      </c>
      <c r="AD3802" s="4" t="s">
        <v>28</v>
      </c>
      <c r="AE3802" s="4" t="s">
        <v>16</v>
      </c>
      <c r="AF3802" s="4" t="s">
        <v>17</v>
      </c>
      <c r="AG3802" s="4" t="s">
        <v>20</v>
      </c>
      <c r="AH3802" s="4" t="s">
        <v>23</v>
      </c>
      <c r="AI3802" s="5">
        <v>1900</v>
      </c>
      <c r="AJ3802" s="4">
        <v>0</v>
      </c>
      <c r="AK3802" s="4">
        <v>7</v>
      </c>
      <c r="AL3802" s="4">
        <v>18</v>
      </c>
      <c r="AM3802" s="4">
        <v>15</v>
      </c>
      <c r="AN3802" s="4">
        <v>40</v>
      </c>
    </row>
    <row r="3803" spans="28:40" x14ac:dyDescent="0.25">
      <c r="AB3803" s="4">
        <v>3802</v>
      </c>
      <c r="AC3803" s="4" t="s">
        <v>14</v>
      </c>
      <c r="AD3803" s="4" t="s">
        <v>41</v>
      </c>
      <c r="AE3803" s="4" t="s">
        <v>16</v>
      </c>
      <c r="AF3803" s="4" t="s">
        <v>17</v>
      </c>
      <c r="AG3803" s="4" t="s">
        <v>20</v>
      </c>
      <c r="AH3803" s="4" t="s">
        <v>23</v>
      </c>
      <c r="AI3803" s="5">
        <v>1600</v>
      </c>
      <c r="AJ3803" s="4">
        <v>0</v>
      </c>
      <c r="AK3803" s="4">
        <v>6</v>
      </c>
      <c r="AL3803" s="4">
        <v>19</v>
      </c>
      <c r="AM3803" s="4">
        <v>18</v>
      </c>
      <c r="AN3803" s="4">
        <v>43</v>
      </c>
    </row>
    <row r="3804" spans="28:40" x14ac:dyDescent="0.25">
      <c r="AB3804" s="4">
        <v>3803</v>
      </c>
      <c r="AC3804" s="4" t="s">
        <v>20</v>
      </c>
      <c r="AD3804" s="4" t="s">
        <v>52</v>
      </c>
      <c r="AE3804" s="4" t="s">
        <v>16</v>
      </c>
      <c r="AF3804" s="4" t="s">
        <v>17</v>
      </c>
      <c r="AG3804" s="4" t="s">
        <v>20</v>
      </c>
      <c r="AH3804" s="4" t="s">
        <v>23</v>
      </c>
      <c r="AI3804" s="5">
        <v>1500</v>
      </c>
      <c r="AJ3804" s="4">
        <v>0</v>
      </c>
      <c r="AK3804" s="4">
        <v>8</v>
      </c>
      <c r="AL3804" s="4">
        <v>21</v>
      </c>
      <c r="AM3804" s="4">
        <v>21</v>
      </c>
      <c r="AN3804" s="4">
        <v>50</v>
      </c>
    </row>
    <row r="3805" spans="28:40" x14ac:dyDescent="0.25">
      <c r="AB3805" s="4">
        <v>3804</v>
      </c>
      <c r="AC3805" s="4" t="s">
        <v>20</v>
      </c>
      <c r="AD3805" s="4" t="s">
        <v>31</v>
      </c>
      <c r="AE3805" s="4" t="s">
        <v>16</v>
      </c>
      <c r="AF3805" s="4" t="s">
        <v>17</v>
      </c>
      <c r="AG3805" s="4" t="s">
        <v>20</v>
      </c>
      <c r="AH3805" s="4" t="s">
        <v>23</v>
      </c>
      <c r="AI3805" s="5">
        <v>6000</v>
      </c>
      <c r="AJ3805" s="4">
        <v>0</v>
      </c>
      <c r="AK3805" s="4">
        <v>15</v>
      </c>
      <c r="AL3805" s="4">
        <v>28</v>
      </c>
      <c r="AM3805" s="4">
        <v>15</v>
      </c>
      <c r="AN3805" s="4">
        <v>58</v>
      </c>
    </row>
    <row r="3806" spans="28:40" x14ac:dyDescent="0.25">
      <c r="AB3806" s="4">
        <v>3805</v>
      </c>
      <c r="AC3806" s="4" t="s">
        <v>20</v>
      </c>
      <c r="AD3806" s="4" t="s">
        <v>75</v>
      </c>
      <c r="AE3806" s="4" t="s">
        <v>16</v>
      </c>
      <c r="AF3806" s="4" t="s">
        <v>17</v>
      </c>
      <c r="AG3806" s="4" t="s">
        <v>20</v>
      </c>
      <c r="AH3806" s="4" t="s">
        <v>23</v>
      </c>
      <c r="AI3806" s="5">
        <v>6000</v>
      </c>
      <c r="AJ3806" s="4">
        <v>0</v>
      </c>
      <c r="AK3806" s="4">
        <v>14</v>
      </c>
      <c r="AL3806" s="4">
        <v>29</v>
      </c>
      <c r="AM3806" s="4">
        <v>23</v>
      </c>
      <c r="AN3806" s="4">
        <v>66</v>
      </c>
    </row>
    <row r="3807" spans="28:40" x14ac:dyDescent="0.25">
      <c r="AB3807" s="4">
        <v>3806</v>
      </c>
      <c r="AC3807" s="4" t="s">
        <v>20</v>
      </c>
      <c r="AD3807" s="4" t="s">
        <v>37</v>
      </c>
      <c r="AE3807" s="4" t="s">
        <v>16</v>
      </c>
      <c r="AF3807" s="4" t="s">
        <v>17</v>
      </c>
      <c r="AG3807" s="4" t="s">
        <v>20</v>
      </c>
      <c r="AH3807" s="4" t="s">
        <v>23</v>
      </c>
      <c r="AI3807" s="5">
        <v>6000</v>
      </c>
      <c r="AJ3807" s="4">
        <v>0</v>
      </c>
      <c r="AK3807" s="4">
        <v>6</v>
      </c>
      <c r="AL3807" s="4">
        <v>19</v>
      </c>
      <c r="AM3807" s="4">
        <v>18</v>
      </c>
      <c r="AN3807" s="4">
        <v>43</v>
      </c>
    </row>
    <row r="3808" spans="28:40" x14ac:dyDescent="0.25">
      <c r="AB3808" s="4">
        <v>3807</v>
      </c>
      <c r="AC3808" s="4" t="s">
        <v>20</v>
      </c>
      <c r="AD3808" s="4" t="s">
        <v>31</v>
      </c>
      <c r="AE3808" s="4" t="s">
        <v>16</v>
      </c>
      <c r="AF3808" s="4" t="s">
        <v>17</v>
      </c>
      <c r="AG3808" s="4" t="s">
        <v>20</v>
      </c>
      <c r="AH3808" s="4" t="s">
        <v>23</v>
      </c>
      <c r="AI3808" s="5">
        <v>7000</v>
      </c>
      <c r="AJ3808" s="4">
        <v>0</v>
      </c>
      <c r="AK3808" s="4">
        <v>10</v>
      </c>
      <c r="AL3808" s="4">
        <v>29</v>
      </c>
      <c r="AM3808" s="4">
        <v>19</v>
      </c>
      <c r="AN3808" s="4">
        <v>58</v>
      </c>
    </row>
    <row r="3809" spans="28:40" x14ac:dyDescent="0.25">
      <c r="AB3809" s="4">
        <v>3808</v>
      </c>
      <c r="AC3809" s="4" t="s">
        <v>14</v>
      </c>
      <c r="AD3809" s="4" t="s">
        <v>37</v>
      </c>
      <c r="AE3809" s="4" t="s">
        <v>22</v>
      </c>
      <c r="AF3809" s="4" t="s">
        <v>17</v>
      </c>
      <c r="AG3809" s="4" t="s">
        <v>20</v>
      </c>
      <c r="AH3809" s="4" t="s">
        <v>23</v>
      </c>
      <c r="AI3809" s="5">
        <v>4000</v>
      </c>
      <c r="AJ3809" s="4">
        <v>0</v>
      </c>
      <c r="AK3809" s="4">
        <v>15</v>
      </c>
      <c r="AL3809" s="4">
        <v>20</v>
      </c>
      <c r="AM3809" s="4">
        <v>20</v>
      </c>
      <c r="AN3809" s="4">
        <v>55</v>
      </c>
    </row>
    <row r="3810" spans="28:40" x14ac:dyDescent="0.25">
      <c r="AB3810" s="4">
        <v>3809</v>
      </c>
      <c r="AC3810" s="4" t="s">
        <v>14</v>
      </c>
      <c r="AD3810" s="4" t="s">
        <v>30</v>
      </c>
      <c r="AE3810" s="4" t="s">
        <v>16</v>
      </c>
      <c r="AF3810" s="4" t="s">
        <v>17</v>
      </c>
      <c r="AG3810" s="4" t="s">
        <v>20</v>
      </c>
      <c r="AH3810" s="4" t="s">
        <v>23</v>
      </c>
      <c r="AI3810" s="5">
        <v>5000</v>
      </c>
      <c r="AJ3810" s="4">
        <v>0</v>
      </c>
      <c r="AK3810" s="4">
        <v>16</v>
      </c>
      <c r="AL3810" s="4">
        <v>20</v>
      </c>
      <c r="AM3810" s="4">
        <v>17</v>
      </c>
      <c r="AN3810" s="4">
        <v>53</v>
      </c>
    </row>
    <row r="3811" spans="28:40" x14ac:dyDescent="0.25">
      <c r="AB3811" s="4">
        <v>3810</v>
      </c>
      <c r="AC3811" s="4" t="s">
        <v>14</v>
      </c>
      <c r="AD3811" s="4" t="s">
        <v>24</v>
      </c>
      <c r="AE3811" s="4" t="s">
        <v>16</v>
      </c>
      <c r="AF3811" s="4" t="s">
        <v>17</v>
      </c>
      <c r="AG3811" s="4" t="s">
        <v>20</v>
      </c>
      <c r="AH3811" s="4" t="s">
        <v>23</v>
      </c>
      <c r="AI3811" s="5">
        <v>6000</v>
      </c>
      <c r="AJ3811" s="4">
        <v>0</v>
      </c>
      <c r="AK3811" s="4">
        <v>10</v>
      </c>
      <c r="AL3811" s="4">
        <v>29</v>
      </c>
      <c r="AM3811" s="4">
        <v>17</v>
      </c>
      <c r="AN3811" s="4">
        <v>56</v>
      </c>
    </row>
    <row r="3812" spans="28:40" x14ac:dyDescent="0.25">
      <c r="AB3812" s="4">
        <v>3811</v>
      </c>
      <c r="AC3812" s="4" t="s">
        <v>14</v>
      </c>
      <c r="AD3812" s="4" t="s">
        <v>27</v>
      </c>
      <c r="AE3812" s="4" t="s">
        <v>22</v>
      </c>
      <c r="AF3812" s="4" t="s">
        <v>17</v>
      </c>
      <c r="AG3812" s="4" t="s">
        <v>20</v>
      </c>
      <c r="AH3812" s="4" t="s">
        <v>23</v>
      </c>
      <c r="AI3812" s="5">
        <v>2000</v>
      </c>
      <c r="AJ3812" s="4">
        <v>0</v>
      </c>
      <c r="AK3812" s="4">
        <v>12</v>
      </c>
      <c r="AL3812" s="4">
        <v>30</v>
      </c>
      <c r="AM3812" s="4">
        <v>27</v>
      </c>
      <c r="AN3812" s="4">
        <v>69</v>
      </c>
    </row>
    <row r="3813" spans="28:40" x14ac:dyDescent="0.25">
      <c r="AB3813" s="4">
        <v>3812</v>
      </c>
      <c r="AC3813" s="4" t="s">
        <v>20</v>
      </c>
      <c r="AD3813" s="4" t="s">
        <v>42</v>
      </c>
      <c r="AE3813" s="4" t="s">
        <v>16</v>
      </c>
      <c r="AF3813" s="4" t="s">
        <v>17</v>
      </c>
      <c r="AG3813" s="4" t="s">
        <v>20</v>
      </c>
      <c r="AH3813" s="4" t="s">
        <v>23</v>
      </c>
      <c r="AI3813" s="5">
        <v>3000</v>
      </c>
      <c r="AJ3813" s="4">
        <v>0</v>
      </c>
      <c r="AK3813" s="4">
        <v>24</v>
      </c>
      <c r="AL3813" s="4">
        <v>29</v>
      </c>
      <c r="AM3813" s="4">
        <v>26</v>
      </c>
      <c r="AN3813" s="4">
        <v>79</v>
      </c>
    </row>
    <row r="3814" spans="28:40" x14ac:dyDescent="0.25">
      <c r="AB3814" s="4">
        <v>3813</v>
      </c>
      <c r="AC3814" s="4" t="s">
        <v>14</v>
      </c>
      <c r="AD3814" s="4" t="s">
        <v>50</v>
      </c>
      <c r="AE3814" s="4" t="s">
        <v>16</v>
      </c>
      <c r="AF3814" s="4" t="s">
        <v>17</v>
      </c>
      <c r="AG3814" s="4" t="s">
        <v>20</v>
      </c>
      <c r="AH3814" s="4" t="s">
        <v>23</v>
      </c>
      <c r="AI3814" s="5">
        <v>1500</v>
      </c>
      <c r="AJ3814" s="4">
        <v>0</v>
      </c>
      <c r="AK3814" s="4">
        <v>18</v>
      </c>
      <c r="AL3814" s="4">
        <v>29</v>
      </c>
      <c r="AM3814" s="4">
        <v>26</v>
      </c>
      <c r="AN3814" s="4">
        <v>73</v>
      </c>
    </row>
    <row r="3815" spans="28:40" x14ac:dyDescent="0.25">
      <c r="AB3815" s="4">
        <v>3814</v>
      </c>
      <c r="AC3815" s="4" t="s">
        <v>20</v>
      </c>
      <c r="AD3815" s="4" t="s">
        <v>12</v>
      </c>
      <c r="AE3815" s="4" t="s">
        <v>22</v>
      </c>
      <c r="AF3815" s="4" t="s">
        <v>17</v>
      </c>
      <c r="AG3815" s="4" t="s">
        <v>46</v>
      </c>
      <c r="AH3815" s="4" t="s">
        <v>36</v>
      </c>
      <c r="AI3815" s="5">
        <v>6000</v>
      </c>
      <c r="AJ3815" s="4">
        <v>2</v>
      </c>
      <c r="AK3815" s="4">
        <v>19</v>
      </c>
      <c r="AL3815" s="4">
        <v>21</v>
      </c>
      <c r="AM3815" s="4">
        <v>23</v>
      </c>
      <c r="AN3815" s="4">
        <v>63</v>
      </c>
    </row>
    <row r="3816" spans="28:40" x14ac:dyDescent="0.25">
      <c r="AB3816" s="4">
        <v>3815</v>
      </c>
      <c r="AC3816" s="4" t="s">
        <v>14</v>
      </c>
      <c r="AD3816" s="4" t="s">
        <v>39</v>
      </c>
      <c r="AE3816" s="4" t="s">
        <v>16</v>
      </c>
      <c r="AF3816" s="4" t="s">
        <v>17</v>
      </c>
      <c r="AG3816" s="4" t="s">
        <v>20</v>
      </c>
      <c r="AH3816" s="4" t="s">
        <v>36</v>
      </c>
      <c r="AI3816" s="5">
        <v>5600</v>
      </c>
      <c r="AJ3816" s="4">
        <v>3</v>
      </c>
      <c r="AK3816" s="4">
        <v>22</v>
      </c>
      <c r="AL3816" s="4">
        <v>18</v>
      </c>
      <c r="AM3816" s="4">
        <v>22</v>
      </c>
      <c r="AN3816" s="4">
        <v>62</v>
      </c>
    </row>
    <row r="3817" spans="28:40" x14ac:dyDescent="0.25">
      <c r="AB3817" s="4">
        <v>3816</v>
      </c>
      <c r="AC3817" s="4" t="s">
        <v>20</v>
      </c>
      <c r="AD3817" s="4" t="s">
        <v>12</v>
      </c>
      <c r="AE3817" s="4" t="s">
        <v>16</v>
      </c>
      <c r="AF3817" s="4" t="s">
        <v>17</v>
      </c>
      <c r="AG3817" s="4" t="s">
        <v>20</v>
      </c>
      <c r="AH3817" s="4" t="s">
        <v>36</v>
      </c>
      <c r="AI3817" s="5">
        <v>4500</v>
      </c>
      <c r="AJ3817" s="4">
        <v>3</v>
      </c>
      <c r="AK3817" s="4">
        <v>21</v>
      </c>
      <c r="AL3817" s="4">
        <v>22</v>
      </c>
      <c r="AM3817" s="4">
        <v>14</v>
      </c>
      <c r="AN3817" s="4">
        <v>57</v>
      </c>
    </row>
    <row r="3818" spans="28:40" x14ac:dyDescent="0.25">
      <c r="AB3818" s="4">
        <v>3817</v>
      </c>
      <c r="AC3818" s="4" t="s">
        <v>20</v>
      </c>
      <c r="AD3818" s="4" t="s">
        <v>12</v>
      </c>
      <c r="AE3818" s="4" t="s">
        <v>16</v>
      </c>
      <c r="AF3818" s="4" t="s">
        <v>17</v>
      </c>
      <c r="AG3818" s="4" t="s">
        <v>20</v>
      </c>
      <c r="AH3818" s="4" t="s">
        <v>36</v>
      </c>
      <c r="AI3818" s="5">
        <v>6000</v>
      </c>
      <c r="AJ3818" s="4">
        <v>3</v>
      </c>
      <c r="AK3818" s="4">
        <v>21</v>
      </c>
      <c r="AL3818" s="4">
        <v>22</v>
      </c>
      <c r="AM3818" s="4">
        <v>17</v>
      </c>
      <c r="AN3818" s="4">
        <v>60</v>
      </c>
    </row>
    <row r="3819" spans="28:40" x14ac:dyDescent="0.25">
      <c r="AB3819" s="4">
        <v>3818</v>
      </c>
      <c r="AC3819" s="4" t="s">
        <v>20</v>
      </c>
      <c r="AD3819" s="4" t="s">
        <v>33</v>
      </c>
      <c r="AE3819" s="4" t="s">
        <v>16</v>
      </c>
      <c r="AF3819" s="4" t="s">
        <v>17</v>
      </c>
      <c r="AG3819" s="4" t="s">
        <v>20</v>
      </c>
      <c r="AH3819" s="4" t="s">
        <v>23</v>
      </c>
      <c r="AI3819" s="5">
        <v>4000</v>
      </c>
      <c r="AJ3819" s="4">
        <v>0</v>
      </c>
      <c r="AK3819" s="4">
        <v>19</v>
      </c>
      <c r="AL3819" s="4">
        <v>22</v>
      </c>
      <c r="AM3819" s="4">
        <v>12</v>
      </c>
      <c r="AN3819" s="4">
        <v>53</v>
      </c>
    </row>
    <row r="3820" spans="28:40" x14ac:dyDescent="0.25">
      <c r="AB3820" s="4">
        <v>3819</v>
      </c>
      <c r="AC3820" s="4" t="s">
        <v>20</v>
      </c>
      <c r="AD3820" s="4" t="s">
        <v>28</v>
      </c>
      <c r="AE3820" s="4" t="s">
        <v>16</v>
      </c>
      <c r="AF3820" s="4" t="s">
        <v>17</v>
      </c>
      <c r="AG3820" s="4" t="s">
        <v>20</v>
      </c>
      <c r="AH3820" s="4" t="s">
        <v>36</v>
      </c>
      <c r="AI3820" s="5">
        <v>5000</v>
      </c>
      <c r="AJ3820" s="4">
        <v>0</v>
      </c>
      <c r="AK3820" s="4">
        <v>20</v>
      </c>
      <c r="AL3820" s="4">
        <v>19</v>
      </c>
      <c r="AM3820" s="4">
        <v>11</v>
      </c>
      <c r="AN3820" s="4">
        <v>50</v>
      </c>
    </row>
    <row r="3821" spans="28:40" x14ac:dyDescent="0.25">
      <c r="AB3821" s="4">
        <v>3820</v>
      </c>
      <c r="AC3821" s="4" t="s">
        <v>20</v>
      </c>
      <c r="AD3821" s="4" t="s">
        <v>39</v>
      </c>
      <c r="AE3821" s="4" t="s">
        <v>16</v>
      </c>
      <c r="AF3821" s="4" t="s">
        <v>17</v>
      </c>
      <c r="AG3821" s="4" t="s">
        <v>20</v>
      </c>
      <c r="AH3821" s="4" t="s">
        <v>36</v>
      </c>
      <c r="AI3821" s="5">
        <v>6000</v>
      </c>
      <c r="AJ3821" s="4">
        <v>3</v>
      </c>
      <c r="AK3821" s="4">
        <v>21</v>
      </c>
      <c r="AL3821" s="4">
        <v>22</v>
      </c>
      <c r="AM3821" s="4">
        <v>22</v>
      </c>
      <c r="AN3821" s="4">
        <v>65</v>
      </c>
    </row>
    <row r="3822" spans="28:40" x14ac:dyDescent="0.25">
      <c r="AB3822" s="4">
        <v>3821</v>
      </c>
      <c r="AC3822" s="4" t="s">
        <v>20</v>
      </c>
      <c r="AD3822" s="4" t="s">
        <v>12</v>
      </c>
      <c r="AE3822" s="4" t="s">
        <v>22</v>
      </c>
      <c r="AF3822" s="4" t="s">
        <v>17</v>
      </c>
      <c r="AG3822" s="4" t="s">
        <v>46</v>
      </c>
      <c r="AH3822" s="4" t="s">
        <v>36</v>
      </c>
      <c r="AI3822" s="5">
        <v>6000</v>
      </c>
      <c r="AJ3822" s="4">
        <v>3</v>
      </c>
      <c r="AK3822" s="4">
        <v>23</v>
      </c>
      <c r="AL3822" s="4">
        <v>23</v>
      </c>
      <c r="AM3822" s="4">
        <v>21</v>
      </c>
      <c r="AN3822" s="4">
        <v>67</v>
      </c>
    </row>
    <row r="3823" spans="28:40" x14ac:dyDescent="0.25">
      <c r="AB3823" s="4">
        <v>3822</v>
      </c>
      <c r="AC3823" s="4" t="s">
        <v>20</v>
      </c>
      <c r="AD3823" s="4" t="s">
        <v>39</v>
      </c>
      <c r="AE3823" s="4" t="s">
        <v>16</v>
      </c>
      <c r="AF3823" s="4" t="s">
        <v>17</v>
      </c>
      <c r="AG3823" s="4" t="s">
        <v>18</v>
      </c>
      <c r="AH3823" s="4" t="s">
        <v>23</v>
      </c>
      <c r="AI3823" s="5">
        <v>5000</v>
      </c>
      <c r="AJ3823" s="4">
        <v>4</v>
      </c>
      <c r="AK3823" s="4">
        <v>19</v>
      </c>
      <c r="AL3823" s="4">
        <v>21</v>
      </c>
      <c r="AM3823" s="4">
        <v>19</v>
      </c>
      <c r="AN3823" s="4">
        <v>59</v>
      </c>
    </row>
    <row r="3824" spans="28:40" x14ac:dyDescent="0.25">
      <c r="AB3824" s="4">
        <v>3823</v>
      </c>
      <c r="AC3824" s="4" t="s">
        <v>20</v>
      </c>
      <c r="AD3824" s="4" t="s">
        <v>28</v>
      </c>
      <c r="AE3824" s="4" t="s">
        <v>16</v>
      </c>
      <c r="AF3824" s="4" t="s">
        <v>17</v>
      </c>
      <c r="AG3824" s="4" t="s">
        <v>20</v>
      </c>
      <c r="AH3824" s="4" t="s">
        <v>36</v>
      </c>
      <c r="AI3824" s="5">
        <v>5000</v>
      </c>
      <c r="AJ3824" s="4">
        <v>2</v>
      </c>
      <c r="AK3824" s="4">
        <v>22</v>
      </c>
      <c r="AL3824" s="4">
        <v>22</v>
      </c>
      <c r="AM3824" s="4">
        <v>19</v>
      </c>
      <c r="AN3824" s="4">
        <v>63</v>
      </c>
    </row>
    <row r="3825" spans="28:40" x14ac:dyDescent="0.25">
      <c r="AB3825" s="4">
        <v>3824</v>
      </c>
      <c r="AC3825" s="4" t="s">
        <v>20</v>
      </c>
      <c r="AD3825" s="4" t="s">
        <v>12</v>
      </c>
      <c r="AE3825" s="4" t="s">
        <v>16</v>
      </c>
      <c r="AF3825" s="4" t="s">
        <v>17</v>
      </c>
      <c r="AG3825" s="4" t="s">
        <v>18</v>
      </c>
      <c r="AH3825" s="4" t="s">
        <v>23</v>
      </c>
      <c r="AI3825" s="5">
        <v>5000</v>
      </c>
      <c r="AJ3825" s="4">
        <v>0</v>
      </c>
      <c r="AK3825" s="4">
        <v>20</v>
      </c>
      <c r="AL3825" s="4">
        <v>34</v>
      </c>
      <c r="AM3825" s="4">
        <v>13</v>
      </c>
      <c r="AN3825" s="4">
        <v>67</v>
      </c>
    </row>
    <row r="3826" spans="28:40" x14ac:dyDescent="0.25">
      <c r="AB3826" s="4">
        <v>3825</v>
      </c>
      <c r="AC3826" s="4" t="s">
        <v>20</v>
      </c>
      <c r="AD3826" s="4" t="s">
        <v>47</v>
      </c>
      <c r="AE3826" s="4" t="s">
        <v>16</v>
      </c>
      <c r="AF3826" s="4" t="s">
        <v>17</v>
      </c>
      <c r="AG3826" s="4" t="s">
        <v>18</v>
      </c>
      <c r="AH3826" s="4" t="s">
        <v>23</v>
      </c>
      <c r="AI3826" s="5">
        <v>4500</v>
      </c>
      <c r="AJ3826" s="4">
        <v>0</v>
      </c>
      <c r="AK3826" s="4">
        <v>17</v>
      </c>
      <c r="AL3826" s="4">
        <v>23</v>
      </c>
      <c r="AM3826" s="4">
        <v>12</v>
      </c>
      <c r="AN3826" s="4">
        <v>52</v>
      </c>
    </row>
    <row r="3827" spans="28:40" x14ac:dyDescent="0.25">
      <c r="AB3827" s="4">
        <v>3826</v>
      </c>
      <c r="AC3827" s="4" t="s">
        <v>20</v>
      </c>
      <c r="AD3827" s="4" t="s">
        <v>40</v>
      </c>
      <c r="AE3827" s="4" t="s">
        <v>16</v>
      </c>
      <c r="AF3827" s="4" t="s">
        <v>17</v>
      </c>
      <c r="AG3827" s="4" t="s">
        <v>18</v>
      </c>
      <c r="AH3827" s="4" t="s">
        <v>23</v>
      </c>
      <c r="AI3827" s="5">
        <v>5000</v>
      </c>
      <c r="AJ3827" s="4">
        <v>0</v>
      </c>
      <c r="AK3827" s="4">
        <v>17</v>
      </c>
      <c r="AL3827" s="4">
        <v>37</v>
      </c>
      <c r="AM3827" s="4">
        <v>4</v>
      </c>
      <c r="AN3827" s="4">
        <v>58</v>
      </c>
    </row>
    <row r="3828" spans="28:40" x14ac:dyDescent="0.25">
      <c r="AB3828" s="4">
        <v>3827</v>
      </c>
      <c r="AC3828" s="4" t="s">
        <v>20</v>
      </c>
      <c r="AD3828" s="4" t="s">
        <v>39</v>
      </c>
      <c r="AE3828" s="4" t="s">
        <v>16</v>
      </c>
      <c r="AF3828" s="4" t="s">
        <v>17</v>
      </c>
      <c r="AG3828" s="4" t="s">
        <v>18</v>
      </c>
      <c r="AH3828" s="4" t="s">
        <v>23</v>
      </c>
      <c r="AI3828" s="5">
        <v>4500</v>
      </c>
      <c r="AJ3828" s="4">
        <v>0</v>
      </c>
      <c r="AK3828" s="4">
        <v>22</v>
      </c>
      <c r="AL3828" s="4">
        <v>28</v>
      </c>
      <c r="AM3828" s="4">
        <v>15</v>
      </c>
      <c r="AN3828" s="4">
        <v>65</v>
      </c>
    </row>
    <row r="3829" spans="28:40" x14ac:dyDescent="0.25">
      <c r="AB3829" s="4">
        <v>3828</v>
      </c>
      <c r="AC3829" s="4" t="s">
        <v>14</v>
      </c>
      <c r="AD3829" s="4" t="s">
        <v>47</v>
      </c>
      <c r="AE3829" s="4" t="s">
        <v>16</v>
      </c>
      <c r="AF3829" s="4" t="s">
        <v>17</v>
      </c>
      <c r="AG3829" s="4" t="s">
        <v>18</v>
      </c>
      <c r="AH3829" s="4" t="s">
        <v>23</v>
      </c>
      <c r="AI3829" s="5">
        <v>4000</v>
      </c>
      <c r="AJ3829" s="4">
        <v>0</v>
      </c>
      <c r="AK3829" s="4">
        <v>10</v>
      </c>
      <c r="AL3829" s="4">
        <v>24</v>
      </c>
      <c r="AM3829" s="4">
        <v>14</v>
      </c>
      <c r="AN3829" s="4">
        <v>48</v>
      </c>
    </row>
    <row r="3830" spans="28:40" x14ac:dyDescent="0.25">
      <c r="AB3830" s="4">
        <v>3829</v>
      </c>
      <c r="AC3830" s="4" t="s">
        <v>20</v>
      </c>
      <c r="AD3830" s="4" t="s">
        <v>40</v>
      </c>
      <c r="AE3830" s="4" t="s">
        <v>16</v>
      </c>
      <c r="AF3830" s="4" t="s">
        <v>17</v>
      </c>
      <c r="AG3830" s="4" t="s">
        <v>18</v>
      </c>
      <c r="AH3830" s="4" t="s">
        <v>23</v>
      </c>
      <c r="AI3830" s="5">
        <v>4750</v>
      </c>
      <c r="AJ3830" s="4">
        <v>0</v>
      </c>
      <c r="AK3830" s="4">
        <v>16</v>
      </c>
      <c r="AL3830" s="4">
        <v>31</v>
      </c>
      <c r="AM3830" s="4">
        <v>13</v>
      </c>
      <c r="AN3830" s="4">
        <v>60</v>
      </c>
    </row>
    <row r="3831" spans="28:40" x14ac:dyDescent="0.25">
      <c r="AB3831" s="4">
        <v>3830</v>
      </c>
      <c r="AC3831" s="4" t="s">
        <v>14</v>
      </c>
      <c r="AD3831" s="4" t="s">
        <v>47</v>
      </c>
      <c r="AE3831" s="4" t="s">
        <v>16</v>
      </c>
      <c r="AF3831" s="4" t="s">
        <v>17</v>
      </c>
      <c r="AG3831" s="4" t="s">
        <v>18</v>
      </c>
      <c r="AH3831" s="4" t="s">
        <v>23</v>
      </c>
      <c r="AI3831" s="5">
        <v>3200</v>
      </c>
      <c r="AJ3831" s="4">
        <v>0</v>
      </c>
      <c r="AK3831" s="4">
        <v>24</v>
      </c>
      <c r="AL3831" s="4">
        <v>26</v>
      </c>
      <c r="AM3831" s="4">
        <v>15</v>
      </c>
      <c r="AN3831" s="4">
        <v>65</v>
      </c>
    </row>
    <row r="3832" spans="28:40" x14ac:dyDescent="0.25">
      <c r="AB3832" s="4">
        <v>3831</v>
      </c>
      <c r="AC3832" s="4" t="s">
        <v>20</v>
      </c>
      <c r="AD3832" s="4" t="s">
        <v>33</v>
      </c>
      <c r="AE3832" s="4" t="s">
        <v>16</v>
      </c>
      <c r="AF3832" s="4" t="s">
        <v>17</v>
      </c>
      <c r="AG3832" s="4" t="s">
        <v>18</v>
      </c>
      <c r="AH3832" s="4" t="s">
        <v>23</v>
      </c>
      <c r="AI3832" s="5">
        <v>3750</v>
      </c>
      <c r="AJ3832" s="4">
        <v>0</v>
      </c>
      <c r="AK3832" s="4">
        <v>16</v>
      </c>
      <c r="AL3832" s="4">
        <v>31</v>
      </c>
      <c r="AM3832" s="4">
        <v>19</v>
      </c>
      <c r="AN3832" s="4">
        <v>66</v>
      </c>
    </row>
    <row r="3833" spans="28:40" x14ac:dyDescent="0.25">
      <c r="AB3833" s="4">
        <v>3832</v>
      </c>
      <c r="AC3833" s="4" t="s">
        <v>20</v>
      </c>
      <c r="AD3833" s="4" t="s">
        <v>40</v>
      </c>
      <c r="AE3833" s="4" t="s">
        <v>16</v>
      </c>
      <c r="AF3833" s="4" t="s">
        <v>17</v>
      </c>
      <c r="AG3833" s="4" t="s">
        <v>18</v>
      </c>
      <c r="AH3833" s="4" t="s">
        <v>23</v>
      </c>
      <c r="AI3833" s="5">
        <v>6000</v>
      </c>
      <c r="AJ3833" s="4">
        <v>0</v>
      </c>
      <c r="AK3833" s="4">
        <v>19</v>
      </c>
      <c r="AL3833" s="4">
        <v>38</v>
      </c>
      <c r="AM3833" s="4">
        <v>7</v>
      </c>
      <c r="AN3833" s="4">
        <v>64</v>
      </c>
    </row>
    <row r="3834" spans="28:40" x14ac:dyDescent="0.25">
      <c r="AB3834" s="4">
        <v>3833</v>
      </c>
      <c r="AC3834" s="4" t="s">
        <v>14</v>
      </c>
      <c r="AD3834" s="4" t="s">
        <v>33</v>
      </c>
      <c r="AE3834" s="4" t="s">
        <v>22</v>
      </c>
      <c r="AF3834" s="4" t="s">
        <v>17</v>
      </c>
      <c r="AG3834" s="4" t="s">
        <v>20</v>
      </c>
      <c r="AH3834" s="4" t="s">
        <v>23</v>
      </c>
      <c r="AI3834" s="5">
        <v>2500</v>
      </c>
      <c r="AJ3834" s="4">
        <v>0</v>
      </c>
      <c r="AK3834" s="4">
        <v>16</v>
      </c>
      <c r="AL3834" s="4">
        <v>31</v>
      </c>
      <c r="AM3834" s="4">
        <v>15</v>
      </c>
      <c r="AN3834" s="4">
        <v>62</v>
      </c>
    </row>
    <row r="3835" spans="28:40" x14ac:dyDescent="0.25">
      <c r="AB3835" s="4">
        <v>3834</v>
      </c>
      <c r="AC3835" s="4" t="s">
        <v>14</v>
      </c>
      <c r="AD3835" s="4" t="s">
        <v>40</v>
      </c>
      <c r="AE3835" s="4" t="s">
        <v>22</v>
      </c>
      <c r="AF3835" s="4" t="s">
        <v>17</v>
      </c>
      <c r="AG3835" s="4" t="s">
        <v>20</v>
      </c>
      <c r="AH3835" s="4" t="s">
        <v>23</v>
      </c>
      <c r="AI3835" s="5">
        <v>2750</v>
      </c>
      <c r="AJ3835" s="4">
        <v>0</v>
      </c>
      <c r="AK3835" s="4">
        <v>22</v>
      </c>
      <c r="AL3835" s="4">
        <v>30</v>
      </c>
      <c r="AM3835" s="4">
        <v>25</v>
      </c>
      <c r="AN3835" s="4">
        <v>77</v>
      </c>
    </row>
    <row r="3836" spans="28:40" x14ac:dyDescent="0.25">
      <c r="AB3836" s="4">
        <v>3835</v>
      </c>
      <c r="AC3836" s="4" t="s">
        <v>14</v>
      </c>
      <c r="AD3836" s="4" t="s">
        <v>27</v>
      </c>
      <c r="AE3836" s="4" t="s">
        <v>22</v>
      </c>
      <c r="AF3836" s="4" t="s">
        <v>17</v>
      </c>
      <c r="AG3836" s="4" t="s">
        <v>20</v>
      </c>
      <c r="AH3836" s="4" t="s">
        <v>36</v>
      </c>
      <c r="AI3836" s="5">
        <v>5250</v>
      </c>
      <c r="AJ3836" s="4">
        <v>0</v>
      </c>
      <c r="AK3836" s="4">
        <v>16</v>
      </c>
      <c r="AL3836" s="4">
        <v>34</v>
      </c>
      <c r="AM3836" s="4">
        <v>19</v>
      </c>
      <c r="AN3836" s="4">
        <v>69</v>
      </c>
    </row>
    <row r="3837" spans="28:40" x14ac:dyDescent="0.25">
      <c r="AB3837" s="4">
        <v>3836</v>
      </c>
      <c r="AC3837" s="4" t="s">
        <v>14</v>
      </c>
      <c r="AD3837" s="4" t="s">
        <v>41</v>
      </c>
      <c r="AE3837" s="4" t="s">
        <v>22</v>
      </c>
      <c r="AF3837" s="4" t="s">
        <v>17</v>
      </c>
      <c r="AG3837" s="4" t="s">
        <v>20</v>
      </c>
      <c r="AH3837" s="4" t="s">
        <v>23</v>
      </c>
      <c r="AI3837" s="5">
        <v>5250</v>
      </c>
      <c r="AJ3837" s="4">
        <v>0</v>
      </c>
      <c r="AK3837" s="4">
        <v>22</v>
      </c>
      <c r="AL3837" s="4">
        <v>36</v>
      </c>
      <c r="AM3837" s="4">
        <v>15</v>
      </c>
      <c r="AN3837" s="4">
        <v>73</v>
      </c>
    </row>
    <row r="3838" spans="28:40" x14ac:dyDescent="0.25">
      <c r="AB3838" s="4">
        <v>3837</v>
      </c>
      <c r="AC3838" s="4" t="s">
        <v>20</v>
      </c>
      <c r="AD3838" s="4" t="s">
        <v>42</v>
      </c>
      <c r="AE3838" s="4" t="s">
        <v>22</v>
      </c>
      <c r="AF3838" s="4" t="s">
        <v>17</v>
      </c>
      <c r="AG3838" s="4" t="s">
        <v>20</v>
      </c>
      <c r="AH3838" s="4" t="s">
        <v>23</v>
      </c>
      <c r="AI3838" s="5">
        <v>5000</v>
      </c>
      <c r="AJ3838" s="4">
        <v>0</v>
      </c>
      <c r="AK3838" s="4">
        <v>17</v>
      </c>
      <c r="AL3838" s="4">
        <v>20</v>
      </c>
      <c r="AM3838" s="4">
        <v>17</v>
      </c>
      <c r="AN3838" s="4">
        <v>54</v>
      </c>
    </row>
    <row r="3839" spans="28:40" x14ac:dyDescent="0.25">
      <c r="AB3839" s="4">
        <v>3838</v>
      </c>
      <c r="AC3839" s="4" t="s">
        <v>14</v>
      </c>
      <c r="AD3839" s="4" t="s">
        <v>12</v>
      </c>
      <c r="AE3839" s="4" t="s">
        <v>22</v>
      </c>
      <c r="AF3839" s="4" t="s">
        <v>17</v>
      </c>
      <c r="AG3839" s="4" t="s">
        <v>20</v>
      </c>
      <c r="AH3839" s="4" t="s">
        <v>36</v>
      </c>
      <c r="AI3839" s="5">
        <v>6500</v>
      </c>
      <c r="AJ3839" s="4">
        <v>2</v>
      </c>
      <c r="AK3839" s="4">
        <v>14</v>
      </c>
      <c r="AL3839" s="4">
        <v>30</v>
      </c>
      <c r="AM3839" s="4">
        <v>20</v>
      </c>
      <c r="AN3839" s="4">
        <v>64</v>
      </c>
    </row>
    <row r="3840" spans="28:40" x14ac:dyDescent="0.25">
      <c r="AB3840" s="4">
        <v>3839</v>
      </c>
      <c r="AC3840" s="4" t="s">
        <v>20</v>
      </c>
      <c r="AD3840" s="4" t="s">
        <v>47</v>
      </c>
      <c r="AE3840" s="4" t="s">
        <v>22</v>
      </c>
      <c r="AF3840" s="4" t="s">
        <v>17</v>
      </c>
      <c r="AG3840" s="4" t="s">
        <v>20</v>
      </c>
      <c r="AH3840" s="4" t="s">
        <v>23</v>
      </c>
      <c r="AI3840" s="5">
        <v>2500</v>
      </c>
      <c r="AJ3840" s="4">
        <v>0</v>
      </c>
      <c r="AK3840" s="4">
        <v>18</v>
      </c>
      <c r="AL3840" s="4">
        <v>30</v>
      </c>
      <c r="AM3840" s="4">
        <v>17</v>
      </c>
      <c r="AN3840" s="4">
        <v>65</v>
      </c>
    </row>
    <row r="3841" spans="28:40" x14ac:dyDescent="0.25">
      <c r="AB3841" s="4">
        <v>3840</v>
      </c>
      <c r="AC3841" s="4" t="s">
        <v>14</v>
      </c>
      <c r="AD3841" s="4" t="s">
        <v>47</v>
      </c>
      <c r="AE3841" s="4" t="s">
        <v>22</v>
      </c>
      <c r="AF3841" s="4" t="s">
        <v>17</v>
      </c>
      <c r="AG3841" s="4" t="s">
        <v>20</v>
      </c>
      <c r="AH3841" s="4" t="s">
        <v>23</v>
      </c>
      <c r="AI3841" s="5">
        <v>3500</v>
      </c>
      <c r="AJ3841" s="4">
        <v>0</v>
      </c>
      <c r="AK3841" s="4">
        <v>14</v>
      </c>
      <c r="AL3841" s="4">
        <v>30</v>
      </c>
      <c r="AM3841" s="4">
        <v>16</v>
      </c>
      <c r="AN3841" s="4">
        <v>60</v>
      </c>
    </row>
    <row r="3842" spans="28:40" x14ac:dyDescent="0.25">
      <c r="AB3842" s="4">
        <v>3841</v>
      </c>
      <c r="AC3842" s="4" t="s">
        <v>20</v>
      </c>
      <c r="AD3842" s="4" t="s">
        <v>39</v>
      </c>
      <c r="AE3842" s="4" t="s">
        <v>22</v>
      </c>
      <c r="AF3842" s="4" t="s">
        <v>17</v>
      </c>
      <c r="AG3842" s="4" t="s">
        <v>20</v>
      </c>
      <c r="AH3842" s="4" t="s">
        <v>23</v>
      </c>
      <c r="AI3842" s="5">
        <v>3000</v>
      </c>
      <c r="AJ3842" s="4">
        <v>0</v>
      </c>
      <c r="AK3842" s="4">
        <v>18</v>
      </c>
      <c r="AL3842" s="4">
        <v>30</v>
      </c>
      <c r="AM3842" s="4">
        <v>16</v>
      </c>
      <c r="AN3842" s="4">
        <v>64</v>
      </c>
    </row>
    <row r="3843" spans="28:40" x14ac:dyDescent="0.25">
      <c r="AB3843" s="4">
        <v>3842</v>
      </c>
      <c r="AC3843" s="4" t="s">
        <v>20</v>
      </c>
      <c r="AD3843" s="4" t="s">
        <v>28</v>
      </c>
      <c r="AE3843" s="4" t="s">
        <v>22</v>
      </c>
      <c r="AF3843" s="4" t="s">
        <v>17</v>
      </c>
      <c r="AG3843" s="4" t="s">
        <v>20</v>
      </c>
      <c r="AH3843" s="4" t="s">
        <v>23</v>
      </c>
      <c r="AI3843" s="5">
        <v>5000</v>
      </c>
      <c r="AJ3843" s="4">
        <v>0</v>
      </c>
      <c r="AK3843" s="4">
        <v>15</v>
      </c>
      <c r="AL3843" s="4">
        <v>30</v>
      </c>
      <c r="AM3843" s="4">
        <v>21</v>
      </c>
      <c r="AN3843" s="4">
        <v>66</v>
      </c>
    </row>
    <row r="3844" spans="28:40" x14ac:dyDescent="0.25">
      <c r="AB3844" s="4">
        <v>3843</v>
      </c>
      <c r="AC3844" s="4" t="s">
        <v>20</v>
      </c>
      <c r="AD3844" s="4" t="s">
        <v>50</v>
      </c>
      <c r="AE3844" s="4" t="s">
        <v>22</v>
      </c>
      <c r="AF3844" s="4" t="s">
        <v>17</v>
      </c>
      <c r="AG3844" s="4" t="s">
        <v>20</v>
      </c>
      <c r="AH3844" s="4" t="s">
        <v>36</v>
      </c>
      <c r="AI3844" s="5">
        <v>6000</v>
      </c>
      <c r="AJ3844" s="4">
        <v>2</v>
      </c>
      <c r="AK3844" s="4">
        <v>20</v>
      </c>
      <c r="AL3844" s="4">
        <v>30</v>
      </c>
      <c r="AM3844" s="4">
        <v>17</v>
      </c>
      <c r="AN3844" s="4">
        <v>67</v>
      </c>
    </row>
    <row r="3845" spans="28:40" x14ac:dyDescent="0.25">
      <c r="AB3845" s="4">
        <v>3844</v>
      </c>
      <c r="AC3845" s="4" t="s">
        <v>20</v>
      </c>
      <c r="AD3845" s="4" t="s">
        <v>60</v>
      </c>
      <c r="AE3845" s="4" t="s">
        <v>16</v>
      </c>
      <c r="AF3845" s="4" t="s">
        <v>17</v>
      </c>
      <c r="AG3845" s="4" t="s">
        <v>20</v>
      </c>
      <c r="AH3845" s="4" t="s">
        <v>36</v>
      </c>
      <c r="AI3845" s="5">
        <v>6500</v>
      </c>
      <c r="AJ3845" s="4">
        <v>2</v>
      </c>
      <c r="AK3845" s="4">
        <v>22</v>
      </c>
      <c r="AL3845" s="4">
        <v>22</v>
      </c>
      <c r="AM3845" s="4">
        <v>15</v>
      </c>
      <c r="AN3845" s="4">
        <v>59</v>
      </c>
    </row>
    <row r="3846" spans="28:40" x14ac:dyDescent="0.25">
      <c r="AB3846" s="4">
        <v>3845</v>
      </c>
      <c r="AC3846" s="4" t="s">
        <v>20</v>
      </c>
      <c r="AD3846" s="4" t="s">
        <v>29</v>
      </c>
      <c r="AE3846" s="4" t="s">
        <v>16</v>
      </c>
      <c r="AF3846" s="4" t="s">
        <v>17</v>
      </c>
      <c r="AG3846" s="4" t="s">
        <v>20</v>
      </c>
      <c r="AH3846" s="4" t="s">
        <v>36</v>
      </c>
      <c r="AI3846" s="5">
        <v>5750</v>
      </c>
      <c r="AJ3846" s="4">
        <v>2</v>
      </c>
      <c r="AK3846" s="4">
        <v>19</v>
      </c>
      <c r="AL3846" s="4">
        <v>22</v>
      </c>
      <c r="AM3846" s="4">
        <v>13</v>
      </c>
      <c r="AN3846" s="4">
        <v>54</v>
      </c>
    </row>
    <row r="3847" spans="28:40" x14ac:dyDescent="0.25">
      <c r="AB3847" s="4">
        <v>3846</v>
      </c>
      <c r="AC3847" s="4" t="s">
        <v>20</v>
      </c>
      <c r="AD3847" s="4" t="s">
        <v>12</v>
      </c>
      <c r="AE3847" s="4" t="s">
        <v>16</v>
      </c>
      <c r="AF3847" s="4" t="s">
        <v>17</v>
      </c>
      <c r="AG3847" s="4" t="s">
        <v>20</v>
      </c>
      <c r="AH3847" s="4" t="s">
        <v>36</v>
      </c>
      <c r="AI3847" s="5">
        <v>3550</v>
      </c>
      <c r="AJ3847" s="4">
        <v>0</v>
      </c>
      <c r="AK3847" s="4">
        <v>29</v>
      </c>
      <c r="AL3847" s="4">
        <v>32</v>
      </c>
      <c r="AM3847" s="4">
        <v>12</v>
      </c>
      <c r="AN3847" s="4">
        <v>73</v>
      </c>
    </row>
    <row r="3848" spans="28:40" x14ac:dyDescent="0.25">
      <c r="AB3848" s="4">
        <v>3847</v>
      </c>
      <c r="AC3848" s="4" t="s">
        <v>20</v>
      </c>
      <c r="AD3848" s="4" t="s">
        <v>12</v>
      </c>
      <c r="AE3848" s="4" t="s">
        <v>16</v>
      </c>
      <c r="AF3848" s="4" t="s">
        <v>17</v>
      </c>
      <c r="AG3848" s="4" t="s">
        <v>20</v>
      </c>
      <c r="AH3848" s="4" t="s">
        <v>36</v>
      </c>
      <c r="AI3848" s="5">
        <v>750</v>
      </c>
      <c r="AJ3848" s="4">
        <v>3</v>
      </c>
      <c r="AK3848" s="4">
        <v>17</v>
      </c>
      <c r="AL3848" s="4">
        <v>37</v>
      </c>
      <c r="AM3848" s="4">
        <v>10</v>
      </c>
      <c r="AN3848" s="4">
        <v>64</v>
      </c>
    </row>
    <row r="3849" spans="28:40" x14ac:dyDescent="0.25">
      <c r="AB3849" s="4">
        <v>3848</v>
      </c>
      <c r="AC3849" s="4" t="s">
        <v>20</v>
      </c>
      <c r="AD3849" s="4" t="s">
        <v>28</v>
      </c>
      <c r="AE3849" s="4" t="s">
        <v>16</v>
      </c>
      <c r="AF3849" s="4" t="s">
        <v>17</v>
      </c>
      <c r="AG3849" s="4" t="s">
        <v>20</v>
      </c>
      <c r="AH3849" s="4" t="s">
        <v>36</v>
      </c>
      <c r="AI3849" s="5">
        <v>6700</v>
      </c>
      <c r="AJ3849" s="4">
        <v>2.5</v>
      </c>
      <c r="AK3849" s="4">
        <v>7</v>
      </c>
      <c r="AL3849" s="4">
        <v>25</v>
      </c>
      <c r="AM3849" s="4">
        <v>15</v>
      </c>
      <c r="AN3849" s="4">
        <v>47</v>
      </c>
    </row>
    <row r="3850" spans="28:40" x14ac:dyDescent="0.25">
      <c r="AB3850" s="4">
        <v>3849</v>
      </c>
      <c r="AC3850" s="4" t="s">
        <v>20</v>
      </c>
      <c r="AD3850" s="4" t="s">
        <v>50</v>
      </c>
      <c r="AE3850" s="4" t="s">
        <v>16</v>
      </c>
      <c r="AF3850" s="4" t="s">
        <v>17</v>
      </c>
      <c r="AG3850" s="4" t="s">
        <v>20</v>
      </c>
      <c r="AH3850" s="4" t="s">
        <v>36</v>
      </c>
      <c r="AI3850" s="5">
        <v>6000</v>
      </c>
      <c r="AJ3850" s="4">
        <v>2</v>
      </c>
      <c r="AK3850" s="4">
        <v>12</v>
      </c>
      <c r="AL3850" s="4">
        <v>25</v>
      </c>
      <c r="AM3850" s="4">
        <v>8</v>
      </c>
      <c r="AN3850" s="4">
        <v>45</v>
      </c>
    </row>
    <row r="3851" spans="28:40" x14ac:dyDescent="0.25">
      <c r="AB3851" s="4">
        <v>3850</v>
      </c>
      <c r="AC3851" s="4" t="s">
        <v>20</v>
      </c>
      <c r="AD3851" s="4" t="s">
        <v>47</v>
      </c>
      <c r="AE3851" s="4" t="s">
        <v>16</v>
      </c>
      <c r="AF3851" s="4" t="s">
        <v>17</v>
      </c>
      <c r="AG3851" s="4" t="s">
        <v>46</v>
      </c>
      <c r="AH3851" s="4" t="s">
        <v>36</v>
      </c>
      <c r="AI3851" s="5">
        <v>5750</v>
      </c>
      <c r="AJ3851" s="4">
        <v>3</v>
      </c>
      <c r="AK3851" s="4">
        <v>18</v>
      </c>
      <c r="AL3851" s="4">
        <v>26</v>
      </c>
      <c r="AM3851" s="4">
        <v>9</v>
      </c>
      <c r="AN3851" s="4">
        <v>53</v>
      </c>
    </row>
    <row r="3852" spans="28:40" x14ac:dyDescent="0.25">
      <c r="AB3852" s="4">
        <v>3851</v>
      </c>
      <c r="AC3852" s="4" t="s">
        <v>20</v>
      </c>
      <c r="AD3852" s="4" t="s">
        <v>40</v>
      </c>
      <c r="AE3852" s="4" t="s">
        <v>16</v>
      </c>
      <c r="AF3852" s="4" t="s">
        <v>17</v>
      </c>
      <c r="AG3852" s="4" t="s">
        <v>20</v>
      </c>
      <c r="AH3852" s="4" t="s">
        <v>36</v>
      </c>
      <c r="AI3852" s="5">
        <v>6500</v>
      </c>
      <c r="AJ3852" s="4">
        <v>0</v>
      </c>
      <c r="AK3852" s="4">
        <v>12</v>
      </c>
      <c r="AL3852" s="4">
        <v>32</v>
      </c>
      <c r="AM3852" s="4">
        <v>16</v>
      </c>
      <c r="AN3852" s="4">
        <v>60</v>
      </c>
    </row>
    <row r="3853" spans="28:40" x14ac:dyDescent="0.25">
      <c r="AB3853" s="4">
        <v>3852</v>
      </c>
      <c r="AC3853" s="4" t="s">
        <v>20</v>
      </c>
      <c r="AD3853" s="4" t="s">
        <v>40</v>
      </c>
      <c r="AE3853" s="4" t="s">
        <v>16</v>
      </c>
      <c r="AF3853" s="4" t="s">
        <v>17</v>
      </c>
      <c r="AG3853" s="4" t="s">
        <v>20</v>
      </c>
      <c r="AH3853" s="4" t="s">
        <v>36</v>
      </c>
      <c r="AI3853" s="5">
        <v>6350</v>
      </c>
      <c r="AJ3853" s="4">
        <v>2</v>
      </c>
      <c r="AK3853" s="4">
        <v>18</v>
      </c>
      <c r="AL3853" s="4">
        <v>25</v>
      </c>
      <c r="AM3853" s="4">
        <v>8</v>
      </c>
      <c r="AN3853" s="4">
        <v>51</v>
      </c>
    </row>
    <row r="3854" spans="28:40" x14ac:dyDescent="0.25">
      <c r="AB3854" s="4">
        <v>3853</v>
      </c>
      <c r="AC3854" s="4" t="s">
        <v>20</v>
      </c>
      <c r="AD3854" s="4" t="s">
        <v>28</v>
      </c>
      <c r="AE3854" s="4" t="s">
        <v>16</v>
      </c>
      <c r="AF3854" s="4" t="s">
        <v>17</v>
      </c>
      <c r="AG3854" s="4" t="s">
        <v>20</v>
      </c>
      <c r="AH3854" s="4" t="s">
        <v>36</v>
      </c>
      <c r="AI3854" s="5">
        <v>6750</v>
      </c>
      <c r="AJ3854" s="4">
        <v>3</v>
      </c>
      <c r="AK3854" s="4">
        <v>22</v>
      </c>
      <c r="AL3854" s="4">
        <v>15</v>
      </c>
      <c r="AM3854" s="4">
        <v>13</v>
      </c>
      <c r="AN3854" s="4">
        <v>50</v>
      </c>
    </row>
    <row r="3855" spans="28:40" x14ac:dyDescent="0.25">
      <c r="AB3855" s="4">
        <v>3854</v>
      </c>
      <c r="AC3855" s="4" t="s">
        <v>20</v>
      </c>
      <c r="AD3855" s="4" t="s">
        <v>37</v>
      </c>
      <c r="AE3855" s="4" t="s">
        <v>16</v>
      </c>
      <c r="AF3855" s="4" t="s">
        <v>17</v>
      </c>
      <c r="AG3855" s="4" t="s">
        <v>20</v>
      </c>
      <c r="AH3855" s="4" t="s">
        <v>36</v>
      </c>
      <c r="AI3855" s="5">
        <v>6250</v>
      </c>
      <c r="AJ3855" s="4">
        <v>0</v>
      </c>
      <c r="AK3855" s="4">
        <v>26</v>
      </c>
      <c r="AL3855" s="4">
        <v>25</v>
      </c>
      <c r="AM3855" s="4">
        <v>6</v>
      </c>
      <c r="AN3855" s="4">
        <v>57</v>
      </c>
    </row>
    <row r="3856" spans="28:40" x14ac:dyDescent="0.25">
      <c r="AB3856" s="4">
        <v>3855</v>
      </c>
      <c r="AC3856" s="4" t="s">
        <v>20</v>
      </c>
      <c r="AD3856" s="4" t="s">
        <v>33</v>
      </c>
      <c r="AE3856" s="4" t="s">
        <v>16</v>
      </c>
      <c r="AF3856" s="4" t="s">
        <v>17</v>
      </c>
      <c r="AG3856" s="4" t="s">
        <v>20</v>
      </c>
      <c r="AH3856" s="4" t="s">
        <v>36</v>
      </c>
      <c r="AI3856" s="5">
        <v>6500</v>
      </c>
      <c r="AJ3856" s="4">
        <v>2.5</v>
      </c>
      <c r="AK3856" s="4">
        <v>22</v>
      </c>
      <c r="AL3856" s="4">
        <v>31</v>
      </c>
      <c r="AM3856" s="4">
        <v>11</v>
      </c>
      <c r="AN3856" s="4">
        <v>64</v>
      </c>
    </row>
    <row r="3857" spans="28:40" x14ac:dyDescent="0.25">
      <c r="AB3857" s="4">
        <v>3856</v>
      </c>
      <c r="AC3857" s="4" t="s">
        <v>20</v>
      </c>
      <c r="AD3857" s="4" t="s">
        <v>29</v>
      </c>
      <c r="AE3857" s="4" t="s">
        <v>16</v>
      </c>
      <c r="AF3857" s="4" t="s">
        <v>17</v>
      </c>
      <c r="AG3857" s="4" t="s">
        <v>46</v>
      </c>
      <c r="AH3857" s="4" t="s">
        <v>36</v>
      </c>
      <c r="AI3857" s="5">
        <v>5750</v>
      </c>
      <c r="AJ3857" s="4">
        <v>3</v>
      </c>
      <c r="AK3857" s="4">
        <v>12</v>
      </c>
      <c r="AL3857" s="4">
        <v>38</v>
      </c>
      <c r="AM3857" s="4">
        <v>4</v>
      </c>
      <c r="AN3857" s="4">
        <v>54</v>
      </c>
    </row>
    <row r="3858" spans="28:40" x14ac:dyDescent="0.25">
      <c r="AB3858" s="4">
        <v>3857</v>
      </c>
      <c r="AC3858" s="4" t="s">
        <v>20</v>
      </c>
      <c r="AD3858" s="4" t="s">
        <v>12</v>
      </c>
      <c r="AE3858" s="4" t="s">
        <v>16</v>
      </c>
      <c r="AF3858" s="4" t="s">
        <v>17</v>
      </c>
      <c r="AG3858" s="4" t="s">
        <v>20</v>
      </c>
      <c r="AH3858" s="4" t="s">
        <v>36</v>
      </c>
      <c r="AI3858" s="5">
        <v>5750</v>
      </c>
      <c r="AJ3858" s="4">
        <v>2</v>
      </c>
      <c r="AK3858" s="4">
        <v>21</v>
      </c>
      <c r="AL3858" s="4">
        <v>28</v>
      </c>
      <c r="AM3858" s="4">
        <v>4</v>
      </c>
      <c r="AN3858" s="4">
        <v>53</v>
      </c>
    </row>
    <row r="3859" spans="28:40" x14ac:dyDescent="0.25">
      <c r="AB3859" s="4">
        <v>3858</v>
      </c>
      <c r="AC3859" s="4" t="s">
        <v>14</v>
      </c>
      <c r="AD3859" s="4" t="s">
        <v>47</v>
      </c>
      <c r="AE3859" s="4" t="s">
        <v>16</v>
      </c>
      <c r="AF3859" s="4" t="s">
        <v>17</v>
      </c>
      <c r="AG3859" s="4" t="s">
        <v>18</v>
      </c>
      <c r="AH3859" s="4" t="s">
        <v>23</v>
      </c>
      <c r="AI3859" s="5">
        <v>3500</v>
      </c>
      <c r="AJ3859" s="4">
        <v>0</v>
      </c>
      <c r="AK3859" s="4">
        <v>15</v>
      </c>
      <c r="AL3859" s="4">
        <v>8</v>
      </c>
      <c r="AM3859" s="4">
        <v>7</v>
      </c>
      <c r="AN3859" s="4">
        <v>30</v>
      </c>
    </row>
    <row r="3860" spans="28:40" x14ac:dyDescent="0.25">
      <c r="AB3860" s="4">
        <v>3859</v>
      </c>
      <c r="AC3860" s="4" t="s">
        <v>14</v>
      </c>
      <c r="AD3860" s="4" t="s">
        <v>60</v>
      </c>
      <c r="AE3860" s="4" t="s">
        <v>16</v>
      </c>
      <c r="AF3860" s="4" t="s">
        <v>17</v>
      </c>
      <c r="AG3860" s="4" t="s">
        <v>18</v>
      </c>
      <c r="AH3860" s="4" t="s">
        <v>36</v>
      </c>
      <c r="AI3860" s="5">
        <v>6750</v>
      </c>
      <c r="AJ3860" s="4">
        <v>1</v>
      </c>
      <c r="AK3860" s="4">
        <v>13</v>
      </c>
      <c r="AL3860" s="4">
        <v>26</v>
      </c>
      <c r="AM3860" s="4">
        <v>13</v>
      </c>
      <c r="AN3860" s="4">
        <v>52</v>
      </c>
    </row>
    <row r="3861" spans="28:40" x14ac:dyDescent="0.25">
      <c r="AB3861" s="4">
        <v>3860</v>
      </c>
      <c r="AC3861" s="4" t="s">
        <v>20</v>
      </c>
      <c r="AD3861" s="4" t="s">
        <v>31</v>
      </c>
      <c r="AE3861" s="4" t="s">
        <v>16</v>
      </c>
      <c r="AF3861" s="4" t="s">
        <v>17</v>
      </c>
      <c r="AG3861" s="4" t="s">
        <v>18</v>
      </c>
      <c r="AH3861" s="4" t="s">
        <v>36</v>
      </c>
      <c r="AI3861" s="5">
        <v>5500</v>
      </c>
      <c r="AJ3861" s="4">
        <v>0</v>
      </c>
      <c r="AK3861" s="4">
        <v>13</v>
      </c>
      <c r="AL3861" s="4">
        <v>23</v>
      </c>
      <c r="AM3861" s="4">
        <v>12</v>
      </c>
      <c r="AN3861" s="4">
        <v>48</v>
      </c>
    </row>
    <row r="3862" spans="28:40" x14ac:dyDescent="0.25">
      <c r="AB3862" s="4">
        <v>3861</v>
      </c>
      <c r="AC3862" s="4" t="s">
        <v>20</v>
      </c>
      <c r="AD3862" s="4" t="s">
        <v>27</v>
      </c>
      <c r="AE3862" s="4" t="s">
        <v>16</v>
      </c>
      <c r="AF3862" s="4" t="s">
        <v>17</v>
      </c>
      <c r="AG3862" s="4" t="s">
        <v>18</v>
      </c>
      <c r="AH3862" s="4" t="s">
        <v>23</v>
      </c>
      <c r="AI3862" s="5">
        <v>3750</v>
      </c>
      <c r="AJ3862" s="4">
        <v>0</v>
      </c>
      <c r="AK3862" s="4">
        <v>13</v>
      </c>
      <c r="AL3862" s="4">
        <v>24</v>
      </c>
      <c r="AM3862" s="4">
        <v>13</v>
      </c>
      <c r="AN3862" s="4">
        <v>50</v>
      </c>
    </row>
    <row r="3863" spans="28:40" x14ac:dyDescent="0.25">
      <c r="AB3863" s="4">
        <v>3862</v>
      </c>
      <c r="AC3863" s="4" t="s">
        <v>20</v>
      </c>
      <c r="AD3863" s="4" t="s">
        <v>50</v>
      </c>
      <c r="AE3863" s="4" t="s">
        <v>16</v>
      </c>
      <c r="AF3863" s="4" t="s">
        <v>17</v>
      </c>
      <c r="AG3863" s="4" t="s">
        <v>18</v>
      </c>
      <c r="AH3863" s="4" t="s">
        <v>23</v>
      </c>
      <c r="AI3863" s="5">
        <v>4250</v>
      </c>
      <c r="AJ3863" s="4">
        <v>2</v>
      </c>
      <c r="AK3863" s="4">
        <v>12</v>
      </c>
      <c r="AL3863" s="4">
        <v>22</v>
      </c>
      <c r="AM3863" s="4">
        <v>12</v>
      </c>
      <c r="AN3863" s="4">
        <v>46</v>
      </c>
    </row>
    <row r="3864" spans="28:40" x14ac:dyDescent="0.25">
      <c r="AB3864" s="4">
        <v>3863</v>
      </c>
      <c r="AC3864" s="4" t="s">
        <v>20</v>
      </c>
      <c r="AD3864" s="4" t="s">
        <v>47</v>
      </c>
      <c r="AE3864" s="4" t="s">
        <v>16</v>
      </c>
      <c r="AF3864" s="4" t="s">
        <v>17</v>
      </c>
      <c r="AG3864" s="4" t="s">
        <v>18</v>
      </c>
      <c r="AH3864" s="4" t="s">
        <v>23</v>
      </c>
      <c r="AI3864" s="5">
        <v>4000</v>
      </c>
      <c r="AJ3864" s="4">
        <v>0</v>
      </c>
      <c r="AK3864" s="4">
        <v>13</v>
      </c>
      <c r="AL3864" s="4">
        <v>24</v>
      </c>
      <c r="AM3864" s="4">
        <v>13</v>
      </c>
      <c r="AN3864" s="4">
        <v>50</v>
      </c>
    </row>
    <row r="3865" spans="28:40" x14ac:dyDescent="0.25">
      <c r="AB3865" s="4">
        <v>3864</v>
      </c>
      <c r="AC3865" s="4" t="s">
        <v>14</v>
      </c>
      <c r="AD3865" s="4" t="s">
        <v>33</v>
      </c>
      <c r="AE3865" s="4" t="s">
        <v>16</v>
      </c>
      <c r="AF3865" s="4" t="s">
        <v>17</v>
      </c>
      <c r="AG3865" s="4" t="s">
        <v>18</v>
      </c>
      <c r="AH3865" s="4" t="s">
        <v>23</v>
      </c>
      <c r="AI3865" s="5">
        <v>3000</v>
      </c>
      <c r="AJ3865" s="4">
        <v>0</v>
      </c>
      <c r="AK3865" s="4">
        <v>12</v>
      </c>
      <c r="AL3865" s="4">
        <v>15</v>
      </c>
      <c r="AM3865" s="4">
        <v>13</v>
      </c>
      <c r="AN3865" s="4">
        <v>40</v>
      </c>
    </row>
    <row r="3866" spans="28:40" x14ac:dyDescent="0.25">
      <c r="AB3866" s="4">
        <v>3865</v>
      </c>
      <c r="AC3866" s="4" t="s">
        <v>14</v>
      </c>
      <c r="AD3866" s="4" t="s">
        <v>33</v>
      </c>
      <c r="AE3866" s="4" t="s">
        <v>16</v>
      </c>
      <c r="AF3866" s="4" t="s">
        <v>17</v>
      </c>
      <c r="AG3866" s="4" t="s">
        <v>46</v>
      </c>
      <c r="AH3866" s="4" t="s">
        <v>23</v>
      </c>
      <c r="AI3866" s="5">
        <v>4500</v>
      </c>
      <c r="AJ3866" s="4">
        <v>0</v>
      </c>
      <c r="AK3866" s="4">
        <v>21</v>
      </c>
      <c r="AL3866" s="4">
        <v>37</v>
      </c>
      <c r="AM3866" s="4">
        <v>14</v>
      </c>
      <c r="AN3866" s="4">
        <v>72</v>
      </c>
    </row>
    <row r="3867" spans="28:40" x14ac:dyDescent="0.25">
      <c r="AB3867" s="4">
        <v>3866</v>
      </c>
      <c r="AC3867" s="4" t="s">
        <v>20</v>
      </c>
      <c r="AD3867" s="4" t="s">
        <v>41</v>
      </c>
      <c r="AE3867" s="4" t="s">
        <v>16</v>
      </c>
      <c r="AF3867" s="4" t="s">
        <v>17</v>
      </c>
      <c r="AG3867" s="4" t="s">
        <v>18</v>
      </c>
      <c r="AH3867" s="4" t="s">
        <v>23</v>
      </c>
      <c r="AI3867" s="5">
        <v>3600</v>
      </c>
      <c r="AJ3867" s="4">
        <v>0</v>
      </c>
      <c r="AK3867" s="4">
        <v>13</v>
      </c>
      <c r="AL3867" s="4">
        <v>33</v>
      </c>
      <c r="AM3867" s="4">
        <v>7</v>
      </c>
      <c r="AN3867" s="4">
        <v>53</v>
      </c>
    </row>
    <row r="3868" spans="28:40" x14ac:dyDescent="0.25">
      <c r="AB3868" s="4">
        <v>3867</v>
      </c>
      <c r="AC3868" s="4" t="s">
        <v>20</v>
      </c>
      <c r="AD3868" s="4" t="s">
        <v>29</v>
      </c>
      <c r="AE3868" s="4" t="s">
        <v>16</v>
      </c>
      <c r="AF3868" s="4" t="s">
        <v>17</v>
      </c>
      <c r="AG3868" s="4" t="s">
        <v>46</v>
      </c>
      <c r="AH3868" s="4" t="s">
        <v>36</v>
      </c>
      <c r="AI3868" s="5">
        <v>4000</v>
      </c>
      <c r="AJ3868" s="4">
        <v>1</v>
      </c>
      <c r="AK3868" s="4">
        <v>15</v>
      </c>
      <c r="AL3868" s="4">
        <v>15</v>
      </c>
      <c r="AM3868" s="4">
        <v>5</v>
      </c>
      <c r="AN3868" s="4">
        <v>35</v>
      </c>
    </row>
    <row r="3869" spans="28:40" x14ac:dyDescent="0.25">
      <c r="AB3869" s="4">
        <v>3868</v>
      </c>
      <c r="AC3869" s="4" t="s">
        <v>20</v>
      </c>
      <c r="AD3869" s="4" t="s">
        <v>51</v>
      </c>
      <c r="AE3869" s="4" t="s">
        <v>16</v>
      </c>
      <c r="AF3869" s="4" t="s">
        <v>17</v>
      </c>
      <c r="AG3869" s="4" t="s">
        <v>46</v>
      </c>
      <c r="AH3869" s="4" t="s">
        <v>36</v>
      </c>
      <c r="AI3869" s="5">
        <v>9000</v>
      </c>
      <c r="AJ3869" s="4">
        <v>1</v>
      </c>
      <c r="AK3869" s="4">
        <v>19</v>
      </c>
      <c r="AL3869" s="4">
        <v>27</v>
      </c>
      <c r="AM3869" s="4">
        <v>11</v>
      </c>
      <c r="AN3869" s="4">
        <v>57</v>
      </c>
    </row>
    <row r="3870" spans="28:40" x14ac:dyDescent="0.25">
      <c r="AB3870" s="4">
        <v>3869</v>
      </c>
      <c r="AC3870" s="4" t="s">
        <v>20</v>
      </c>
      <c r="AD3870" s="4" t="s">
        <v>12</v>
      </c>
      <c r="AE3870" s="4" t="s">
        <v>16</v>
      </c>
      <c r="AF3870" s="4" t="s">
        <v>17</v>
      </c>
      <c r="AG3870" s="4" t="s">
        <v>46</v>
      </c>
      <c r="AH3870" s="4" t="s">
        <v>36</v>
      </c>
      <c r="AI3870" s="5">
        <v>9000</v>
      </c>
      <c r="AJ3870" s="4">
        <v>2</v>
      </c>
      <c r="AK3870" s="4">
        <v>12</v>
      </c>
      <c r="AL3870" s="4">
        <v>36</v>
      </c>
      <c r="AM3870" s="4">
        <v>5</v>
      </c>
      <c r="AN3870" s="4">
        <v>53</v>
      </c>
    </row>
    <row r="3871" spans="28:40" x14ac:dyDescent="0.25">
      <c r="AB3871" s="4">
        <v>3870</v>
      </c>
      <c r="AC3871" s="4" t="s">
        <v>20</v>
      </c>
      <c r="AD3871" s="4" t="s">
        <v>27</v>
      </c>
      <c r="AE3871" s="4" t="s">
        <v>16</v>
      </c>
      <c r="AF3871" s="4" t="s">
        <v>17</v>
      </c>
      <c r="AG3871" s="4" t="s">
        <v>18</v>
      </c>
      <c r="AH3871" s="4" t="s">
        <v>23</v>
      </c>
      <c r="AI3871" s="5">
        <v>6000</v>
      </c>
      <c r="AJ3871" s="4">
        <v>0</v>
      </c>
      <c r="AK3871" s="4">
        <v>16</v>
      </c>
      <c r="AL3871" s="4">
        <v>21</v>
      </c>
      <c r="AM3871" s="4">
        <v>5</v>
      </c>
      <c r="AN3871" s="4">
        <v>42</v>
      </c>
    </row>
    <row r="3872" spans="28:40" x14ac:dyDescent="0.25">
      <c r="AB3872" s="4">
        <v>3871</v>
      </c>
      <c r="AC3872" s="4" t="s">
        <v>20</v>
      </c>
      <c r="AD3872" s="4" t="s">
        <v>47</v>
      </c>
      <c r="AE3872" s="4" t="s">
        <v>16</v>
      </c>
      <c r="AF3872" s="4" t="s">
        <v>17</v>
      </c>
      <c r="AG3872" s="4" t="s">
        <v>46</v>
      </c>
      <c r="AH3872" s="4" t="s">
        <v>36</v>
      </c>
      <c r="AI3872" s="5">
        <v>9000</v>
      </c>
      <c r="AJ3872" s="4">
        <v>1</v>
      </c>
      <c r="AK3872" s="4">
        <v>16</v>
      </c>
      <c r="AL3872" s="4">
        <v>35</v>
      </c>
      <c r="AM3872" s="4">
        <v>10</v>
      </c>
      <c r="AN3872" s="4">
        <v>61</v>
      </c>
    </row>
    <row r="3873" spans="28:40" x14ac:dyDescent="0.25">
      <c r="AB3873" s="4">
        <v>3872</v>
      </c>
      <c r="AC3873" s="4" t="s">
        <v>20</v>
      </c>
      <c r="AD3873" s="4" t="s">
        <v>31</v>
      </c>
      <c r="AE3873" s="4" t="s">
        <v>16</v>
      </c>
      <c r="AF3873" s="4" t="s">
        <v>17</v>
      </c>
      <c r="AG3873" s="4" t="s">
        <v>18</v>
      </c>
      <c r="AH3873" s="4" t="s">
        <v>23</v>
      </c>
      <c r="AI3873" s="5">
        <v>6000</v>
      </c>
      <c r="AJ3873" s="4">
        <v>0</v>
      </c>
      <c r="AK3873" s="4">
        <v>18</v>
      </c>
      <c r="AL3873" s="4">
        <v>24</v>
      </c>
      <c r="AM3873" s="4">
        <v>10</v>
      </c>
      <c r="AN3873" s="4">
        <v>52</v>
      </c>
    </row>
    <row r="3874" spans="28:40" x14ac:dyDescent="0.25">
      <c r="AB3874" s="4">
        <v>3873</v>
      </c>
      <c r="AC3874" s="4" t="s">
        <v>20</v>
      </c>
      <c r="AD3874" s="4" t="s">
        <v>39</v>
      </c>
      <c r="AE3874" s="4" t="s">
        <v>16</v>
      </c>
      <c r="AF3874" s="4" t="s">
        <v>17</v>
      </c>
      <c r="AG3874" s="4" t="s">
        <v>46</v>
      </c>
      <c r="AH3874" s="4" t="s">
        <v>23</v>
      </c>
      <c r="AI3874" s="5">
        <v>5000</v>
      </c>
      <c r="AJ3874" s="4">
        <v>0</v>
      </c>
      <c r="AK3874" s="4">
        <v>17</v>
      </c>
      <c r="AL3874" s="4">
        <v>17</v>
      </c>
      <c r="AM3874" s="4">
        <v>22</v>
      </c>
      <c r="AN3874" s="4">
        <v>56</v>
      </c>
    </row>
    <row r="3875" spans="28:40" x14ac:dyDescent="0.25">
      <c r="AB3875" s="4">
        <v>3874</v>
      </c>
      <c r="AC3875" s="4" t="s">
        <v>20</v>
      </c>
      <c r="AD3875" s="4" t="s">
        <v>33</v>
      </c>
      <c r="AE3875" s="4" t="s">
        <v>16</v>
      </c>
      <c r="AF3875" s="4" t="s">
        <v>17</v>
      </c>
      <c r="AG3875" s="4" t="s">
        <v>46</v>
      </c>
      <c r="AH3875" s="4" t="s">
        <v>36</v>
      </c>
      <c r="AI3875" s="5">
        <v>6000</v>
      </c>
      <c r="AJ3875" s="4">
        <v>1</v>
      </c>
      <c r="AK3875" s="4">
        <v>19</v>
      </c>
      <c r="AL3875" s="4">
        <v>17</v>
      </c>
      <c r="AM3875" s="4">
        <v>9</v>
      </c>
      <c r="AN3875" s="4">
        <v>45</v>
      </c>
    </row>
    <row r="3876" spans="28:40" x14ac:dyDescent="0.25">
      <c r="AB3876" s="4">
        <v>3875</v>
      </c>
      <c r="AC3876" s="4" t="s">
        <v>20</v>
      </c>
      <c r="AD3876" s="4" t="s">
        <v>33</v>
      </c>
      <c r="AE3876" s="4" t="s">
        <v>16</v>
      </c>
      <c r="AF3876" s="4" t="s">
        <v>17</v>
      </c>
      <c r="AG3876" s="4" t="s">
        <v>46</v>
      </c>
      <c r="AH3876" s="4" t="s">
        <v>36</v>
      </c>
      <c r="AI3876" s="5">
        <v>5000</v>
      </c>
      <c r="AJ3876" s="4">
        <v>1</v>
      </c>
      <c r="AK3876" s="4">
        <v>22</v>
      </c>
      <c r="AL3876" s="4">
        <v>27</v>
      </c>
      <c r="AM3876" s="4">
        <v>12</v>
      </c>
      <c r="AN3876" s="4">
        <v>61</v>
      </c>
    </row>
    <row r="3877" spans="28:40" x14ac:dyDescent="0.25">
      <c r="AB3877" s="4">
        <v>3876</v>
      </c>
      <c r="AC3877" s="4" t="s">
        <v>20</v>
      </c>
      <c r="AD3877" s="4" t="s">
        <v>47</v>
      </c>
      <c r="AE3877" s="4" t="s">
        <v>16</v>
      </c>
      <c r="AF3877" s="4" t="s">
        <v>17</v>
      </c>
      <c r="AG3877" s="4" t="s">
        <v>46</v>
      </c>
      <c r="AH3877" s="4" t="s">
        <v>36</v>
      </c>
      <c r="AI3877" s="5">
        <v>4000</v>
      </c>
      <c r="AJ3877" s="4">
        <v>1.5</v>
      </c>
      <c r="AK3877" s="4">
        <v>20</v>
      </c>
      <c r="AL3877" s="4">
        <v>38</v>
      </c>
      <c r="AM3877" s="4">
        <v>6</v>
      </c>
      <c r="AN3877" s="4">
        <v>64</v>
      </c>
    </row>
    <row r="3878" spans="28:40" x14ac:dyDescent="0.25">
      <c r="AB3878" s="4">
        <v>3877</v>
      </c>
      <c r="AC3878" s="4" t="s">
        <v>20</v>
      </c>
      <c r="AD3878" s="4" t="s">
        <v>47</v>
      </c>
      <c r="AE3878" s="4" t="s">
        <v>16</v>
      </c>
      <c r="AF3878" s="4" t="s">
        <v>17</v>
      </c>
      <c r="AG3878" s="4" t="s">
        <v>46</v>
      </c>
      <c r="AH3878" s="4" t="s">
        <v>36</v>
      </c>
      <c r="AI3878" s="5">
        <v>9000</v>
      </c>
      <c r="AJ3878" s="4">
        <v>1</v>
      </c>
      <c r="AK3878" s="4">
        <v>17</v>
      </c>
      <c r="AL3878" s="4">
        <v>30</v>
      </c>
      <c r="AM3878" s="4">
        <v>6</v>
      </c>
      <c r="AN3878" s="4">
        <v>53</v>
      </c>
    </row>
    <row r="3879" spans="28:40" x14ac:dyDescent="0.25">
      <c r="AB3879" s="4">
        <v>3878</v>
      </c>
      <c r="AC3879" s="4" t="s">
        <v>20</v>
      </c>
      <c r="AD3879" s="4" t="s">
        <v>33</v>
      </c>
      <c r="AE3879" s="4" t="s">
        <v>22</v>
      </c>
      <c r="AF3879" s="4" t="s">
        <v>17</v>
      </c>
      <c r="AG3879" s="4" t="s">
        <v>46</v>
      </c>
      <c r="AH3879" s="4" t="s">
        <v>23</v>
      </c>
      <c r="AI3879" s="5">
        <v>2500</v>
      </c>
      <c r="AJ3879" s="4">
        <v>0</v>
      </c>
      <c r="AK3879" s="4">
        <v>20</v>
      </c>
      <c r="AL3879" s="4">
        <v>31</v>
      </c>
      <c r="AM3879" s="4">
        <v>16</v>
      </c>
      <c r="AN3879" s="4">
        <v>67</v>
      </c>
    </row>
    <row r="3880" spans="28:40" x14ac:dyDescent="0.25">
      <c r="AB3880" s="4">
        <v>3879</v>
      </c>
      <c r="AC3880" s="4" t="s">
        <v>14</v>
      </c>
      <c r="AD3880" s="4" t="s">
        <v>32</v>
      </c>
      <c r="AE3880" s="4" t="s">
        <v>16</v>
      </c>
      <c r="AF3880" s="4" t="s">
        <v>17</v>
      </c>
      <c r="AG3880" s="4" t="s">
        <v>46</v>
      </c>
      <c r="AH3880" s="4" t="s">
        <v>23</v>
      </c>
      <c r="AI3880" s="5">
        <v>3500</v>
      </c>
      <c r="AJ3880" s="4">
        <v>0</v>
      </c>
      <c r="AK3880" s="4">
        <v>13</v>
      </c>
      <c r="AL3880" s="4">
        <v>24</v>
      </c>
      <c r="AM3880" s="4">
        <v>14</v>
      </c>
      <c r="AN3880" s="4">
        <v>51</v>
      </c>
    </row>
    <row r="3881" spans="28:40" x14ac:dyDescent="0.25">
      <c r="AB3881" s="4">
        <v>3880</v>
      </c>
      <c r="AC3881" s="4" t="s">
        <v>20</v>
      </c>
      <c r="AD3881" s="4" t="s">
        <v>47</v>
      </c>
      <c r="AE3881" s="4" t="s">
        <v>16</v>
      </c>
      <c r="AF3881" s="4" t="s">
        <v>17</v>
      </c>
      <c r="AG3881" s="4" t="s">
        <v>46</v>
      </c>
      <c r="AH3881" s="4" t="s">
        <v>23</v>
      </c>
      <c r="AI3881" s="5">
        <v>3500</v>
      </c>
      <c r="AJ3881" s="4">
        <v>0</v>
      </c>
      <c r="AK3881" s="4">
        <v>9</v>
      </c>
      <c r="AL3881" s="4">
        <v>14</v>
      </c>
      <c r="AM3881" s="4">
        <v>13</v>
      </c>
      <c r="AN3881" s="4">
        <v>36</v>
      </c>
    </row>
    <row r="3882" spans="28:40" x14ac:dyDescent="0.25">
      <c r="AB3882" s="4">
        <v>3881</v>
      </c>
      <c r="AC3882" s="4" t="s">
        <v>20</v>
      </c>
      <c r="AD3882" s="4" t="s">
        <v>27</v>
      </c>
      <c r="AE3882" s="4" t="s">
        <v>16</v>
      </c>
      <c r="AF3882" s="4" t="s">
        <v>17</v>
      </c>
      <c r="AG3882" s="4" t="s">
        <v>46</v>
      </c>
      <c r="AH3882" s="4" t="s">
        <v>36</v>
      </c>
      <c r="AI3882" s="5">
        <v>7500</v>
      </c>
      <c r="AJ3882" s="4">
        <v>0.5</v>
      </c>
      <c r="AK3882" s="4">
        <v>6</v>
      </c>
      <c r="AL3882" s="4">
        <v>20</v>
      </c>
      <c r="AM3882" s="4">
        <v>13</v>
      </c>
      <c r="AN3882" s="4">
        <v>39</v>
      </c>
    </row>
    <row r="3883" spans="28:40" x14ac:dyDescent="0.25">
      <c r="AB3883" s="4">
        <v>3882</v>
      </c>
      <c r="AC3883" s="4" t="s">
        <v>14</v>
      </c>
      <c r="AD3883" s="4" t="s">
        <v>41</v>
      </c>
      <c r="AE3883" s="4" t="s">
        <v>16</v>
      </c>
      <c r="AF3883" s="4" t="s">
        <v>17</v>
      </c>
      <c r="AG3883" s="4" t="s">
        <v>46</v>
      </c>
      <c r="AH3883" s="4" t="s">
        <v>36</v>
      </c>
      <c r="AI3883" s="5">
        <v>6500</v>
      </c>
      <c r="AJ3883" s="4">
        <v>2</v>
      </c>
      <c r="AK3883" s="4">
        <v>11</v>
      </c>
      <c r="AL3883" s="4">
        <v>19</v>
      </c>
      <c r="AM3883" s="4">
        <v>12</v>
      </c>
      <c r="AN3883" s="4">
        <v>42</v>
      </c>
    </row>
    <row r="3884" spans="28:40" x14ac:dyDescent="0.25">
      <c r="AB3884" s="4">
        <v>3883</v>
      </c>
      <c r="AC3884" s="4" t="s">
        <v>14</v>
      </c>
      <c r="AD3884" s="4" t="s">
        <v>47</v>
      </c>
      <c r="AE3884" s="4" t="s">
        <v>16</v>
      </c>
      <c r="AF3884" s="4" t="s">
        <v>17</v>
      </c>
      <c r="AG3884" s="4" t="s">
        <v>46</v>
      </c>
      <c r="AH3884" s="4" t="s">
        <v>23</v>
      </c>
      <c r="AI3884" s="5">
        <v>4500</v>
      </c>
      <c r="AJ3884" s="4">
        <v>0</v>
      </c>
      <c r="AK3884" s="4">
        <v>15</v>
      </c>
      <c r="AL3884" s="4">
        <v>22</v>
      </c>
      <c r="AM3884" s="4">
        <v>11</v>
      </c>
      <c r="AN3884" s="4">
        <v>48</v>
      </c>
    </row>
    <row r="3885" spans="28:40" x14ac:dyDescent="0.25">
      <c r="AB3885" s="4">
        <v>3884</v>
      </c>
      <c r="AC3885" s="4" t="s">
        <v>20</v>
      </c>
      <c r="AD3885" s="4" t="s">
        <v>28</v>
      </c>
      <c r="AE3885" s="4" t="s">
        <v>16</v>
      </c>
      <c r="AF3885" s="4" t="s">
        <v>17</v>
      </c>
      <c r="AG3885" s="4" t="s">
        <v>46</v>
      </c>
      <c r="AH3885" s="4" t="s">
        <v>23</v>
      </c>
      <c r="AI3885" s="5">
        <v>3250</v>
      </c>
      <c r="AJ3885" s="4">
        <v>0</v>
      </c>
      <c r="AK3885" s="4">
        <v>17</v>
      </c>
      <c r="AL3885" s="4">
        <v>21</v>
      </c>
      <c r="AM3885" s="4">
        <v>7</v>
      </c>
      <c r="AN3885" s="4">
        <v>45</v>
      </c>
    </row>
    <row r="3886" spans="28:40" x14ac:dyDescent="0.25">
      <c r="AB3886" s="4">
        <v>3885</v>
      </c>
      <c r="AC3886" s="4" t="s">
        <v>20</v>
      </c>
      <c r="AD3886" s="4" t="s">
        <v>28</v>
      </c>
      <c r="AE3886" s="4" t="s">
        <v>16</v>
      </c>
      <c r="AF3886" s="4" t="s">
        <v>17</v>
      </c>
      <c r="AG3886" s="4" t="s">
        <v>46</v>
      </c>
      <c r="AH3886" s="4" t="s">
        <v>23</v>
      </c>
      <c r="AI3886" s="5">
        <v>3450</v>
      </c>
      <c r="AJ3886" s="4">
        <v>0</v>
      </c>
      <c r="AK3886" s="4">
        <v>13</v>
      </c>
      <c r="AL3886" s="4">
        <v>21</v>
      </c>
      <c r="AM3886" s="4">
        <v>7</v>
      </c>
      <c r="AN3886" s="4">
        <v>41</v>
      </c>
    </row>
    <row r="3887" spans="28:40" x14ac:dyDescent="0.25">
      <c r="AB3887" s="4">
        <v>3886</v>
      </c>
      <c r="AC3887" s="4" t="s">
        <v>14</v>
      </c>
      <c r="AD3887" s="4" t="s">
        <v>47</v>
      </c>
      <c r="AE3887" s="4" t="s">
        <v>16</v>
      </c>
      <c r="AF3887" s="4" t="s">
        <v>17</v>
      </c>
      <c r="AG3887" s="4" t="s">
        <v>46</v>
      </c>
      <c r="AH3887" s="4" t="s">
        <v>23</v>
      </c>
      <c r="AI3887" s="5">
        <v>4000</v>
      </c>
      <c r="AJ3887" s="4">
        <v>0</v>
      </c>
      <c r="AK3887" s="4">
        <v>13</v>
      </c>
      <c r="AL3887" s="4">
        <v>21</v>
      </c>
      <c r="AM3887" s="4">
        <v>11</v>
      </c>
      <c r="AN3887" s="4">
        <v>45</v>
      </c>
    </row>
    <row r="3888" spans="28:40" x14ac:dyDescent="0.25">
      <c r="AB3888" s="4">
        <v>3887</v>
      </c>
      <c r="AC3888" s="4" t="s">
        <v>14</v>
      </c>
      <c r="AD3888" s="4" t="s">
        <v>33</v>
      </c>
      <c r="AE3888" s="4" t="s">
        <v>16</v>
      </c>
      <c r="AF3888" s="4" t="s">
        <v>17</v>
      </c>
      <c r="AG3888" s="4" t="s">
        <v>46</v>
      </c>
      <c r="AH3888" s="4" t="s">
        <v>23</v>
      </c>
      <c r="AI3888" s="5">
        <v>3500</v>
      </c>
      <c r="AJ3888" s="4">
        <v>0</v>
      </c>
      <c r="AK3888" s="4">
        <v>10</v>
      </c>
      <c r="AL3888" s="4">
        <v>21</v>
      </c>
      <c r="AM3888" s="4">
        <v>13</v>
      </c>
      <c r="AN3888" s="4">
        <v>44</v>
      </c>
    </row>
    <row r="3889" spans="28:40" x14ac:dyDescent="0.25">
      <c r="AB3889" s="4">
        <v>3888</v>
      </c>
      <c r="AC3889" s="4" t="s">
        <v>20</v>
      </c>
      <c r="AD3889" s="4" t="s">
        <v>24</v>
      </c>
      <c r="AE3889" s="4" t="s">
        <v>22</v>
      </c>
      <c r="AF3889" s="4" t="s">
        <v>17</v>
      </c>
      <c r="AG3889" s="4" t="s">
        <v>46</v>
      </c>
      <c r="AH3889" s="4" t="s">
        <v>23</v>
      </c>
      <c r="AI3889" s="5">
        <v>6000</v>
      </c>
      <c r="AJ3889" s="4">
        <v>0</v>
      </c>
      <c r="AK3889" s="4">
        <v>11</v>
      </c>
      <c r="AL3889" s="4">
        <v>15</v>
      </c>
      <c r="AM3889" s="4">
        <v>14</v>
      </c>
      <c r="AN3889" s="4">
        <v>40</v>
      </c>
    </row>
    <row r="3890" spans="28:40" x14ac:dyDescent="0.25">
      <c r="AB3890" s="4">
        <v>3889</v>
      </c>
      <c r="AC3890" s="4" t="s">
        <v>20</v>
      </c>
      <c r="AD3890" s="4" t="s">
        <v>40</v>
      </c>
      <c r="AE3890" s="4" t="s">
        <v>16</v>
      </c>
      <c r="AF3890" s="4" t="s">
        <v>17</v>
      </c>
      <c r="AG3890" s="4" t="s">
        <v>46</v>
      </c>
      <c r="AH3890" s="4" t="s">
        <v>36</v>
      </c>
      <c r="AI3890" s="5">
        <v>7250</v>
      </c>
      <c r="AJ3890" s="4">
        <v>0</v>
      </c>
      <c r="AK3890" s="4">
        <v>6</v>
      </c>
      <c r="AL3890" s="4">
        <v>19</v>
      </c>
      <c r="AM3890" s="4">
        <v>10</v>
      </c>
      <c r="AN3890" s="4">
        <v>35</v>
      </c>
    </row>
    <row r="3891" spans="28:40" x14ac:dyDescent="0.25">
      <c r="AB3891" s="4">
        <v>3890</v>
      </c>
      <c r="AC3891" s="4" t="s">
        <v>14</v>
      </c>
      <c r="AD3891" s="4" t="s">
        <v>12</v>
      </c>
      <c r="AE3891" s="4" t="s">
        <v>16</v>
      </c>
      <c r="AF3891" s="4" t="s">
        <v>17</v>
      </c>
      <c r="AG3891" s="4" t="s">
        <v>46</v>
      </c>
      <c r="AH3891" s="4" t="s">
        <v>23</v>
      </c>
      <c r="AI3891" s="5">
        <v>5000</v>
      </c>
      <c r="AJ3891" s="4">
        <v>0</v>
      </c>
      <c r="AK3891" s="4">
        <v>5</v>
      </c>
      <c r="AL3891" s="4">
        <v>20</v>
      </c>
      <c r="AM3891" s="4">
        <v>11</v>
      </c>
      <c r="AN3891" s="4">
        <v>36</v>
      </c>
    </row>
    <row r="3892" spans="28:40" x14ac:dyDescent="0.25">
      <c r="AB3892" s="4">
        <v>3891</v>
      </c>
      <c r="AC3892" s="4" t="s">
        <v>14</v>
      </c>
      <c r="AD3892" s="4" t="s">
        <v>39</v>
      </c>
      <c r="AE3892" s="4" t="s">
        <v>16</v>
      </c>
      <c r="AF3892" s="4" t="s">
        <v>17</v>
      </c>
      <c r="AG3892" s="4" t="s">
        <v>46</v>
      </c>
      <c r="AH3892" s="4" t="s">
        <v>23</v>
      </c>
      <c r="AI3892" s="5">
        <v>1500</v>
      </c>
      <c r="AJ3892" s="4">
        <v>0</v>
      </c>
      <c r="AK3892" s="4">
        <v>6</v>
      </c>
      <c r="AL3892" s="4">
        <v>17</v>
      </c>
      <c r="AM3892" s="4">
        <v>12</v>
      </c>
      <c r="AN3892" s="4">
        <v>35</v>
      </c>
    </row>
    <row r="3893" spans="28:40" x14ac:dyDescent="0.25">
      <c r="AB3893" s="4">
        <v>3892</v>
      </c>
      <c r="AC3893" s="4" t="s">
        <v>20</v>
      </c>
      <c r="AD3893" s="4" t="s">
        <v>39</v>
      </c>
      <c r="AE3893" s="4" t="s">
        <v>22</v>
      </c>
      <c r="AF3893" s="4" t="s">
        <v>17</v>
      </c>
      <c r="AG3893" s="4" t="s">
        <v>20</v>
      </c>
      <c r="AH3893" s="4" t="s">
        <v>36</v>
      </c>
      <c r="AI3893" s="5">
        <v>6000</v>
      </c>
      <c r="AJ3893" s="4">
        <v>2</v>
      </c>
      <c r="AK3893" s="4">
        <v>10</v>
      </c>
      <c r="AL3893" s="4">
        <v>28</v>
      </c>
      <c r="AM3893" s="4">
        <v>12</v>
      </c>
      <c r="AN3893" s="4">
        <v>50</v>
      </c>
    </row>
    <row r="3894" spans="28:40" x14ac:dyDescent="0.25">
      <c r="AB3894" s="4">
        <v>3893</v>
      </c>
      <c r="AC3894" s="4" t="s">
        <v>14</v>
      </c>
      <c r="AD3894" s="4" t="s">
        <v>28</v>
      </c>
      <c r="AE3894" s="4" t="s">
        <v>22</v>
      </c>
      <c r="AF3894" s="4" t="s">
        <v>17</v>
      </c>
      <c r="AG3894" s="4" t="s">
        <v>20</v>
      </c>
      <c r="AH3894" s="4" t="s">
        <v>36</v>
      </c>
      <c r="AI3894" s="5">
        <v>7200</v>
      </c>
      <c r="AJ3894" s="4">
        <v>2</v>
      </c>
      <c r="AK3894" s="4">
        <v>16</v>
      </c>
      <c r="AL3894" s="4">
        <v>27</v>
      </c>
      <c r="AM3894" s="4">
        <v>10</v>
      </c>
      <c r="AN3894" s="4">
        <v>53</v>
      </c>
    </row>
    <row r="3895" spans="28:40" x14ac:dyDescent="0.25">
      <c r="AB3895" s="4">
        <v>3894</v>
      </c>
      <c r="AC3895" s="4" t="s">
        <v>14</v>
      </c>
      <c r="AD3895" s="4" t="s">
        <v>15</v>
      </c>
      <c r="AE3895" s="4" t="s">
        <v>22</v>
      </c>
      <c r="AF3895" s="4" t="s">
        <v>17</v>
      </c>
      <c r="AG3895" s="4" t="s">
        <v>20</v>
      </c>
      <c r="AH3895" s="4" t="s">
        <v>36</v>
      </c>
      <c r="AI3895" s="5">
        <v>7000</v>
      </c>
      <c r="AJ3895" s="4">
        <v>0</v>
      </c>
      <c r="AK3895" s="4">
        <v>12</v>
      </c>
      <c r="AL3895" s="4">
        <v>27</v>
      </c>
      <c r="AM3895" s="4">
        <v>6</v>
      </c>
      <c r="AN3895" s="4">
        <v>45</v>
      </c>
    </row>
    <row r="3896" spans="28:40" x14ac:dyDescent="0.25">
      <c r="AB3896" s="4">
        <v>3895</v>
      </c>
      <c r="AC3896" s="4" t="s">
        <v>20</v>
      </c>
      <c r="AD3896" s="4" t="s">
        <v>44</v>
      </c>
      <c r="AE3896" s="4" t="s">
        <v>16</v>
      </c>
      <c r="AF3896" s="4" t="s">
        <v>17</v>
      </c>
      <c r="AG3896" s="4" t="s">
        <v>20</v>
      </c>
      <c r="AH3896" s="4" t="s">
        <v>36</v>
      </c>
      <c r="AI3896" s="5">
        <v>6000</v>
      </c>
      <c r="AJ3896" s="4">
        <v>0</v>
      </c>
      <c r="AK3896" s="4">
        <v>17</v>
      </c>
      <c r="AL3896" s="4">
        <v>32</v>
      </c>
      <c r="AM3896" s="4">
        <v>5</v>
      </c>
      <c r="AN3896" s="4">
        <v>54</v>
      </c>
    </row>
    <row r="3897" spans="28:40" x14ac:dyDescent="0.25">
      <c r="AB3897" s="4">
        <v>3896</v>
      </c>
      <c r="AC3897" s="4" t="s">
        <v>20</v>
      </c>
      <c r="AD3897" s="4" t="s">
        <v>29</v>
      </c>
      <c r="AE3897" s="4" t="s">
        <v>16</v>
      </c>
      <c r="AF3897" s="4" t="s">
        <v>17</v>
      </c>
      <c r="AG3897" s="4" t="s">
        <v>20</v>
      </c>
      <c r="AH3897" s="4" t="s">
        <v>36</v>
      </c>
      <c r="AI3897" s="5">
        <v>7000</v>
      </c>
      <c r="AJ3897" s="4">
        <v>0</v>
      </c>
      <c r="AK3897" s="4">
        <v>14</v>
      </c>
      <c r="AL3897" s="4">
        <v>22</v>
      </c>
      <c r="AM3897" s="4">
        <v>5</v>
      </c>
      <c r="AN3897" s="4">
        <v>41</v>
      </c>
    </row>
    <row r="3898" spans="28:40" x14ac:dyDescent="0.25">
      <c r="AB3898" s="4">
        <v>3897</v>
      </c>
      <c r="AC3898" s="4" t="s">
        <v>20</v>
      </c>
      <c r="AD3898" s="4" t="s">
        <v>28</v>
      </c>
      <c r="AE3898" s="4" t="s">
        <v>16</v>
      </c>
      <c r="AF3898" s="4" t="s">
        <v>17</v>
      </c>
      <c r="AG3898" s="4" t="s">
        <v>20</v>
      </c>
      <c r="AH3898" s="4" t="s">
        <v>36</v>
      </c>
      <c r="AI3898" s="5">
        <v>8000</v>
      </c>
      <c r="AJ3898" s="4">
        <v>0</v>
      </c>
      <c r="AK3898" s="4">
        <v>18</v>
      </c>
      <c r="AL3898" s="4">
        <v>22</v>
      </c>
      <c r="AM3898" s="4">
        <v>2</v>
      </c>
      <c r="AN3898" s="4">
        <v>42</v>
      </c>
    </row>
    <row r="3899" spans="28:40" x14ac:dyDescent="0.25">
      <c r="AB3899" s="4">
        <v>3898</v>
      </c>
      <c r="AC3899" s="4" t="s">
        <v>20</v>
      </c>
      <c r="AD3899" s="4" t="s">
        <v>41</v>
      </c>
      <c r="AE3899" s="4" t="s">
        <v>16</v>
      </c>
      <c r="AF3899" s="4" t="s">
        <v>17</v>
      </c>
      <c r="AG3899" s="4" t="s">
        <v>20</v>
      </c>
      <c r="AH3899" s="4" t="s">
        <v>36</v>
      </c>
      <c r="AI3899" s="5">
        <v>9000</v>
      </c>
      <c r="AJ3899" s="4">
        <v>0</v>
      </c>
      <c r="AK3899" s="4">
        <v>20</v>
      </c>
      <c r="AL3899" s="4">
        <v>25</v>
      </c>
      <c r="AM3899" s="4">
        <v>7</v>
      </c>
      <c r="AN3899" s="4">
        <v>52</v>
      </c>
    </row>
    <row r="3900" spans="28:40" x14ac:dyDescent="0.25">
      <c r="AB3900" s="4">
        <v>3899</v>
      </c>
      <c r="AC3900" s="4" t="s">
        <v>20</v>
      </c>
      <c r="AD3900" s="4" t="s">
        <v>50</v>
      </c>
      <c r="AE3900" s="4" t="s">
        <v>16</v>
      </c>
      <c r="AF3900" s="4" t="s">
        <v>17</v>
      </c>
      <c r="AG3900" s="4" t="s">
        <v>20</v>
      </c>
      <c r="AH3900" s="4" t="s">
        <v>36</v>
      </c>
      <c r="AI3900" s="5">
        <v>7500</v>
      </c>
      <c r="AJ3900" s="4">
        <v>0</v>
      </c>
      <c r="AK3900" s="4">
        <v>23</v>
      </c>
      <c r="AL3900" s="4">
        <v>40</v>
      </c>
      <c r="AM3900" s="4">
        <v>6</v>
      </c>
      <c r="AN3900" s="4">
        <v>69</v>
      </c>
    </row>
    <row r="3901" spans="28:40" x14ac:dyDescent="0.25">
      <c r="AB3901" s="4">
        <v>3900</v>
      </c>
      <c r="AC3901" s="4" t="s">
        <v>20</v>
      </c>
      <c r="AD3901" s="4" t="s">
        <v>39</v>
      </c>
      <c r="AE3901" s="4" t="s">
        <v>22</v>
      </c>
      <c r="AF3901" s="4" t="s">
        <v>17</v>
      </c>
      <c r="AG3901" s="4" t="s">
        <v>20</v>
      </c>
      <c r="AH3901" s="4" t="s">
        <v>36</v>
      </c>
      <c r="AI3901" s="5">
        <v>6500</v>
      </c>
      <c r="AJ3901" s="4">
        <v>3</v>
      </c>
      <c r="AK3901" s="4">
        <v>16</v>
      </c>
      <c r="AL3901" s="4">
        <v>21</v>
      </c>
      <c r="AM3901" s="4">
        <v>3</v>
      </c>
      <c r="AN3901" s="4">
        <v>40</v>
      </c>
    </row>
    <row r="3902" spans="28:40" x14ac:dyDescent="0.25">
      <c r="AB3902" s="4">
        <v>3901</v>
      </c>
      <c r="AC3902" s="4" t="s">
        <v>20</v>
      </c>
      <c r="AD3902" s="4" t="s">
        <v>31</v>
      </c>
      <c r="AE3902" s="4" t="s">
        <v>16</v>
      </c>
      <c r="AF3902" s="4" t="s">
        <v>17</v>
      </c>
      <c r="AG3902" s="4" t="s">
        <v>20</v>
      </c>
      <c r="AH3902" s="4" t="s">
        <v>36</v>
      </c>
      <c r="AI3902" s="5">
        <v>6500</v>
      </c>
      <c r="AJ3902" s="4">
        <v>2</v>
      </c>
      <c r="AK3902" s="4">
        <v>7</v>
      </c>
      <c r="AL3902" s="4">
        <v>15</v>
      </c>
      <c r="AM3902" s="4">
        <v>5</v>
      </c>
      <c r="AN3902" s="4">
        <v>27</v>
      </c>
    </row>
    <row r="3903" spans="28:40" x14ac:dyDescent="0.25">
      <c r="AB3903" s="4">
        <v>3902</v>
      </c>
      <c r="AC3903" s="4" t="s">
        <v>20</v>
      </c>
      <c r="AD3903" s="4" t="s">
        <v>31</v>
      </c>
      <c r="AE3903" s="4" t="s">
        <v>16</v>
      </c>
      <c r="AF3903" s="4" t="s">
        <v>17</v>
      </c>
      <c r="AG3903" s="4" t="s">
        <v>20</v>
      </c>
      <c r="AH3903" s="4" t="s">
        <v>36</v>
      </c>
      <c r="AI3903" s="5">
        <v>7500</v>
      </c>
      <c r="AJ3903" s="4">
        <v>3</v>
      </c>
      <c r="AK3903" s="4">
        <v>15</v>
      </c>
      <c r="AL3903" s="4">
        <v>23</v>
      </c>
      <c r="AM3903" s="4">
        <v>5</v>
      </c>
      <c r="AN3903" s="4">
        <v>43</v>
      </c>
    </row>
    <row r="3904" spans="28:40" x14ac:dyDescent="0.25">
      <c r="AB3904" s="4">
        <v>3903</v>
      </c>
      <c r="AC3904" s="4" t="s">
        <v>20</v>
      </c>
      <c r="AD3904" s="4" t="s">
        <v>27</v>
      </c>
      <c r="AE3904" s="4" t="s">
        <v>16</v>
      </c>
      <c r="AF3904" s="4" t="s">
        <v>17</v>
      </c>
      <c r="AG3904" s="4" t="s">
        <v>20</v>
      </c>
      <c r="AH3904" s="4" t="s">
        <v>36</v>
      </c>
      <c r="AI3904" s="5">
        <v>6000</v>
      </c>
      <c r="AJ3904" s="4">
        <v>0</v>
      </c>
      <c r="AK3904" s="4">
        <v>17</v>
      </c>
      <c r="AL3904" s="4">
        <v>8</v>
      </c>
      <c r="AM3904" s="4">
        <v>5</v>
      </c>
      <c r="AN3904" s="4">
        <v>30</v>
      </c>
    </row>
    <row r="3905" spans="28:40" x14ac:dyDescent="0.25">
      <c r="AB3905" s="4">
        <v>3904</v>
      </c>
      <c r="AC3905" s="4" t="s">
        <v>20</v>
      </c>
      <c r="AD3905" s="4" t="s">
        <v>60</v>
      </c>
      <c r="AE3905" s="4" t="s">
        <v>16</v>
      </c>
      <c r="AF3905" s="4" t="s">
        <v>17</v>
      </c>
      <c r="AG3905" s="4" t="s">
        <v>20</v>
      </c>
      <c r="AH3905" s="4" t="s">
        <v>36</v>
      </c>
      <c r="AI3905" s="5">
        <v>7000</v>
      </c>
      <c r="AJ3905" s="4">
        <v>0</v>
      </c>
      <c r="AK3905" s="4">
        <v>19</v>
      </c>
      <c r="AL3905" s="4">
        <v>23</v>
      </c>
      <c r="AM3905" s="4">
        <v>5</v>
      </c>
      <c r="AN3905" s="4">
        <v>47</v>
      </c>
    </row>
    <row r="3906" spans="28:40" x14ac:dyDescent="0.25">
      <c r="AB3906" s="4">
        <v>3905</v>
      </c>
      <c r="AC3906" s="4" t="s">
        <v>14</v>
      </c>
      <c r="AD3906" s="4" t="s">
        <v>33</v>
      </c>
      <c r="AE3906" s="4" t="s">
        <v>16</v>
      </c>
      <c r="AF3906" s="4" t="s">
        <v>17</v>
      </c>
      <c r="AG3906" s="4" t="s">
        <v>20</v>
      </c>
      <c r="AH3906" s="4" t="s">
        <v>36</v>
      </c>
      <c r="AI3906" s="5">
        <v>4750</v>
      </c>
      <c r="AJ3906" s="4">
        <v>0</v>
      </c>
      <c r="AK3906" s="4">
        <v>17</v>
      </c>
      <c r="AL3906" s="4">
        <v>7</v>
      </c>
      <c r="AM3906" s="4">
        <v>5</v>
      </c>
      <c r="AN3906" s="4">
        <v>29</v>
      </c>
    </row>
    <row r="3907" spans="28:40" x14ac:dyDescent="0.25">
      <c r="AB3907" s="4">
        <v>3906</v>
      </c>
      <c r="AC3907" s="4" t="s">
        <v>20</v>
      </c>
      <c r="AD3907" s="4" t="s">
        <v>28</v>
      </c>
      <c r="AE3907" s="4" t="s">
        <v>16</v>
      </c>
      <c r="AF3907" s="4" t="s">
        <v>17</v>
      </c>
      <c r="AG3907" s="4" t="s">
        <v>20</v>
      </c>
      <c r="AH3907" s="4" t="s">
        <v>36</v>
      </c>
      <c r="AI3907" s="5">
        <v>7500</v>
      </c>
      <c r="AJ3907" s="4">
        <v>0</v>
      </c>
      <c r="AK3907" s="4">
        <v>25</v>
      </c>
      <c r="AL3907" s="4">
        <v>34</v>
      </c>
      <c r="AM3907" s="4">
        <v>22</v>
      </c>
      <c r="AN3907" s="4">
        <v>81</v>
      </c>
    </row>
    <row r="3908" spans="28:40" x14ac:dyDescent="0.25">
      <c r="AB3908" s="4">
        <v>3907</v>
      </c>
      <c r="AC3908" s="4" t="s">
        <v>14</v>
      </c>
      <c r="AD3908" s="4" t="s">
        <v>40</v>
      </c>
      <c r="AE3908" s="4" t="s">
        <v>16</v>
      </c>
      <c r="AF3908" s="4" t="s">
        <v>17</v>
      </c>
      <c r="AG3908" s="4" t="s">
        <v>20</v>
      </c>
      <c r="AH3908" s="4" t="s">
        <v>79</v>
      </c>
      <c r="AI3908" s="5">
        <v>7000</v>
      </c>
      <c r="AJ3908" s="4">
        <v>0</v>
      </c>
      <c r="AK3908" s="4">
        <v>24</v>
      </c>
      <c r="AL3908" s="4">
        <v>24</v>
      </c>
      <c r="AM3908" s="4">
        <v>18</v>
      </c>
      <c r="AN3908" s="4">
        <v>66</v>
      </c>
    </row>
    <row r="3909" spans="28:40" x14ac:dyDescent="0.25">
      <c r="AB3909" s="4">
        <v>3908</v>
      </c>
      <c r="AC3909" s="4" t="s">
        <v>14</v>
      </c>
      <c r="AD3909" s="4" t="s">
        <v>47</v>
      </c>
      <c r="AE3909" s="4" t="s">
        <v>16</v>
      </c>
      <c r="AF3909" s="4" t="s">
        <v>17</v>
      </c>
      <c r="AG3909" s="4" t="s">
        <v>18</v>
      </c>
      <c r="AH3909" s="4" t="s">
        <v>36</v>
      </c>
      <c r="AI3909" s="5">
        <v>8000</v>
      </c>
      <c r="AJ3909" s="4">
        <v>2</v>
      </c>
      <c r="AK3909" s="4">
        <v>16</v>
      </c>
      <c r="AL3909" s="4">
        <v>38</v>
      </c>
      <c r="AM3909" s="4">
        <v>24</v>
      </c>
      <c r="AN3909" s="4">
        <v>78</v>
      </c>
    </row>
    <row r="3910" spans="28:40" x14ac:dyDescent="0.25">
      <c r="AB3910" s="4">
        <v>3909</v>
      </c>
      <c r="AC3910" s="4" t="s">
        <v>14</v>
      </c>
      <c r="AD3910" s="4" t="s">
        <v>47</v>
      </c>
      <c r="AE3910" s="4" t="s">
        <v>16</v>
      </c>
      <c r="AF3910" s="4" t="s">
        <v>17</v>
      </c>
      <c r="AG3910" s="4" t="s">
        <v>18</v>
      </c>
      <c r="AH3910" s="4" t="s">
        <v>36</v>
      </c>
      <c r="AI3910" s="5">
        <v>9000</v>
      </c>
      <c r="AJ3910" s="4">
        <v>2</v>
      </c>
      <c r="AK3910" s="4">
        <v>16</v>
      </c>
      <c r="AL3910" s="4">
        <v>7</v>
      </c>
      <c r="AM3910" s="4">
        <v>20</v>
      </c>
      <c r="AN3910" s="4">
        <v>43</v>
      </c>
    </row>
    <row r="3911" spans="28:40" x14ac:dyDescent="0.25">
      <c r="AB3911" s="4">
        <v>3910</v>
      </c>
      <c r="AC3911" s="4" t="s">
        <v>14</v>
      </c>
      <c r="AD3911" s="4" t="s">
        <v>40</v>
      </c>
      <c r="AE3911" s="4" t="s">
        <v>16</v>
      </c>
      <c r="AF3911" s="4" t="s">
        <v>17</v>
      </c>
      <c r="AG3911" s="4" t="s">
        <v>20</v>
      </c>
      <c r="AH3911" s="4" t="s">
        <v>36</v>
      </c>
      <c r="AI3911" s="5">
        <v>7000</v>
      </c>
      <c r="AJ3911" s="4">
        <v>0</v>
      </c>
      <c r="AK3911" s="4">
        <v>13</v>
      </c>
      <c r="AL3911" s="4">
        <v>24</v>
      </c>
      <c r="AM3911" s="4">
        <v>14</v>
      </c>
      <c r="AN3911" s="4">
        <v>51</v>
      </c>
    </row>
    <row r="3912" spans="28:40" x14ac:dyDescent="0.25">
      <c r="AB3912" s="4">
        <v>3911</v>
      </c>
      <c r="AC3912" s="4" t="s">
        <v>14</v>
      </c>
      <c r="AD3912" s="4" t="s">
        <v>40</v>
      </c>
      <c r="AE3912" s="4" t="s">
        <v>16</v>
      </c>
      <c r="AF3912" s="4" t="s">
        <v>17</v>
      </c>
      <c r="AG3912" s="4" t="s">
        <v>18</v>
      </c>
      <c r="AH3912" s="4" t="s">
        <v>36</v>
      </c>
      <c r="AI3912" s="5">
        <v>6000</v>
      </c>
      <c r="AJ3912" s="4">
        <v>0</v>
      </c>
      <c r="AK3912" s="4">
        <v>10</v>
      </c>
      <c r="AL3912" s="4">
        <v>19</v>
      </c>
      <c r="AM3912" s="4">
        <v>15</v>
      </c>
      <c r="AN3912" s="4">
        <v>44</v>
      </c>
    </row>
    <row r="3913" spans="28:40" x14ac:dyDescent="0.25">
      <c r="AB3913" s="4">
        <v>3912</v>
      </c>
      <c r="AC3913" s="4" t="s">
        <v>14</v>
      </c>
      <c r="AD3913" s="4" t="s">
        <v>30</v>
      </c>
      <c r="AE3913" s="4" t="s">
        <v>16</v>
      </c>
      <c r="AF3913" s="4" t="s">
        <v>17</v>
      </c>
      <c r="AG3913" s="4" t="s">
        <v>20</v>
      </c>
      <c r="AH3913" s="4" t="s">
        <v>36</v>
      </c>
      <c r="AI3913" s="5">
        <v>5000</v>
      </c>
      <c r="AJ3913" s="4">
        <v>0</v>
      </c>
      <c r="AK3913" s="4">
        <v>10</v>
      </c>
      <c r="AL3913" s="4">
        <v>16</v>
      </c>
      <c r="AM3913" s="4">
        <v>17</v>
      </c>
      <c r="AN3913" s="4">
        <v>43</v>
      </c>
    </row>
    <row r="3914" spans="28:40" x14ac:dyDescent="0.25">
      <c r="AB3914" s="4">
        <v>3913</v>
      </c>
      <c r="AC3914" s="4" t="s">
        <v>14</v>
      </c>
      <c r="AD3914" s="4" t="s">
        <v>37</v>
      </c>
      <c r="AE3914" s="4" t="s">
        <v>16</v>
      </c>
      <c r="AF3914" s="4" t="s">
        <v>17</v>
      </c>
      <c r="AG3914" s="4" t="s">
        <v>20</v>
      </c>
      <c r="AH3914" s="4" t="s">
        <v>36</v>
      </c>
      <c r="AI3914" s="5">
        <v>8000</v>
      </c>
      <c r="AJ3914" s="4">
        <v>0</v>
      </c>
      <c r="AK3914" s="4">
        <v>10</v>
      </c>
      <c r="AL3914" s="4">
        <v>22</v>
      </c>
      <c r="AM3914" s="4">
        <v>23</v>
      </c>
      <c r="AN3914" s="4">
        <v>55</v>
      </c>
    </row>
    <row r="3915" spans="28:40" x14ac:dyDescent="0.25">
      <c r="AB3915" s="4">
        <v>3914</v>
      </c>
      <c r="AC3915" s="4" t="s">
        <v>14</v>
      </c>
      <c r="AD3915" s="4" t="s">
        <v>49</v>
      </c>
      <c r="AE3915" s="4" t="s">
        <v>16</v>
      </c>
      <c r="AF3915" s="4" t="s">
        <v>17</v>
      </c>
      <c r="AG3915" s="4" t="s">
        <v>20</v>
      </c>
      <c r="AH3915" s="4" t="s">
        <v>36</v>
      </c>
      <c r="AI3915" s="5">
        <v>5000</v>
      </c>
      <c r="AJ3915" s="4">
        <v>0</v>
      </c>
      <c r="AK3915" s="4">
        <v>14</v>
      </c>
      <c r="AL3915" s="4">
        <v>36</v>
      </c>
      <c r="AM3915" s="4">
        <v>25</v>
      </c>
      <c r="AN3915" s="4">
        <v>75</v>
      </c>
    </row>
    <row r="3916" spans="28:40" x14ac:dyDescent="0.25">
      <c r="AB3916" s="4">
        <v>3915</v>
      </c>
      <c r="AC3916" s="4" t="s">
        <v>14</v>
      </c>
      <c r="AD3916" s="4" t="s">
        <v>56</v>
      </c>
      <c r="AE3916" s="4" t="s">
        <v>22</v>
      </c>
      <c r="AF3916" s="4" t="s">
        <v>17</v>
      </c>
      <c r="AG3916" s="4" t="s">
        <v>20</v>
      </c>
      <c r="AH3916" s="4" t="s">
        <v>23</v>
      </c>
      <c r="AI3916" s="5">
        <v>5000</v>
      </c>
      <c r="AJ3916" s="4">
        <v>0</v>
      </c>
      <c r="AK3916" s="4">
        <v>17</v>
      </c>
      <c r="AL3916" s="4">
        <v>18</v>
      </c>
      <c r="AM3916" s="4">
        <v>16</v>
      </c>
      <c r="AN3916" s="4">
        <v>51</v>
      </c>
    </row>
    <row r="3917" spans="28:40" x14ac:dyDescent="0.25">
      <c r="AB3917" s="4">
        <v>3916</v>
      </c>
      <c r="AC3917" s="4" t="s">
        <v>14</v>
      </c>
      <c r="AD3917" s="4" t="s">
        <v>34</v>
      </c>
      <c r="AE3917" s="4" t="s">
        <v>16</v>
      </c>
      <c r="AF3917" s="4" t="s">
        <v>17</v>
      </c>
      <c r="AG3917" s="4" t="s">
        <v>18</v>
      </c>
      <c r="AH3917" s="4" t="s">
        <v>23</v>
      </c>
      <c r="AI3917" s="5">
        <v>6000</v>
      </c>
      <c r="AJ3917" s="4">
        <v>0</v>
      </c>
      <c r="AK3917" s="4">
        <v>15</v>
      </c>
      <c r="AL3917" s="4">
        <v>40</v>
      </c>
      <c r="AM3917" s="4">
        <v>24</v>
      </c>
      <c r="AN3917" s="4">
        <v>79</v>
      </c>
    </row>
    <row r="3918" spans="28:40" x14ac:dyDescent="0.25">
      <c r="AB3918" s="4">
        <v>3917</v>
      </c>
      <c r="AC3918" s="4" t="s">
        <v>14</v>
      </c>
      <c r="AD3918" s="4" t="s">
        <v>30</v>
      </c>
      <c r="AE3918" s="4" t="s">
        <v>22</v>
      </c>
      <c r="AF3918" s="4" t="s">
        <v>17</v>
      </c>
      <c r="AG3918" s="4" t="s">
        <v>20</v>
      </c>
      <c r="AH3918" s="4" t="s">
        <v>23</v>
      </c>
      <c r="AI3918" s="5">
        <v>6000</v>
      </c>
      <c r="AJ3918" s="4">
        <v>0</v>
      </c>
      <c r="AK3918" s="4">
        <v>13</v>
      </c>
      <c r="AL3918" s="4">
        <v>35</v>
      </c>
      <c r="AM3918" s="4">
        <v>22</v>
      </c>
      <c r="AN3918" s="4">
        <v>70</v>
      </c>
    </row>
    <row r="3919" spans="28:40" x14ac:dyDescent="0.25">
      <c r="AB3919" s="4">
        <v>3918</v>
      </c>
      <c r="AC3919" s="4" t="s">
        <v>14</v>
      </c>
      <c r="AD3919" s="4" t="s">
        <v>58</v>
      </c>
      <c r="AE3919" s="4" t="s">
        <v>16</v>
      </c>
      <c r="AF3919" s="4" t="s">
        <v>17</v>
      </c>
      <c r="AG3919" s="4" t="s">
        <v>20</v>
      </c>
      <c r="AH3919" s="4" t="s">
        <v>23</v>
      </c>
      <c r="AI3919" s="5">
        <v>6000</v>
      </c>
      <c r="AJ3919" s="4">
        <v>0</v>
      </c>
      <c r="AK3919" s="4">
        <v>21</v>
      </c>
      <c r="AL3919" s="4">
        <v>32</v>
      </c>
      <c r="AM3919" s="4">
        <v>23</v>
      </c>
      <c r="AN3919" s="4">
        <v>76</v>
      </c>
    </row>
    <row r="3920" spans="28:40" x14ac:dyDescent="0.25">
      <c r="AB3920" s="4">
        <v>3919</v>
      </c>
      <c r="AC3920" s="4" t="s">
        <v>14</v>
      </c>
      <c r="AD3920" s="4" t="s">
        <v>44</v>
      </c>
      <c r="AE3920" s="4" t="s">
        <v>22</v>
      </c>
      <c r="AF3920" s="4" t="s">
        <v>17</v>
      </c>
      <c r="AG3920" s="4" t="s">
        <v>20</v>
      </c>
      <c r="AH3920" s="4" t="s">
        <v>23</v>
      </c>
      <c r="AI3920" s="5">
        <v>5000</v>
      </c>
      <c r="AJ3920" s="4">
        <v>0</v>
      </c>
      <c r="AK3920" s="4">
        <v>20</v>
      </c>
      <c r="AL3920" s="4">
        <v>37</v>
      </c>
      <c r="AM3920" s="4">
        <v>27</v>
      </c>
      <c r="AN3920" s="4">
        <v>84</v>
      </c>
    </row>
    <row r="3921" spans="28:40" x14ac:dyDescent="0.25">
      <c r="AB3921" s="4">
        <v>3920</v>
      </c>
      <c r="AC3921" s="4" t="s">
        <v>14</v>
      </c>
      <c r="AD3921" s="4" t="s">
        <v>58</v>
      </c>
      <c r="AE3921" s="4" t="s">
        <v>16</v>
      </c>
      <c r="AF3921" s="4" t="s">
        <v>17</v>
      </c>
      <c r="AG3921" s="4" t="s">
        <v>20</v>
      </c>
      <c r="AH3921" s="4" t="s">
        <v>23</v>
      </c>
      <c r="AI3921" s="5">
        <v>6000</v>
      </c>
      <c r="AJ3921" s="4">
        <v>0</v>
      </c>
      <c r="AK3921" s="4">
        <v>19</v>
      </c>
      <c r="AL3921" s="4">
        <v>36</v>
      </c>
      <c r="AM3921" s="4">
        <v>19</v>
      </c>
      <c r="AN3921" s="4">
        <v>74</v>
      </c>
    </row>
    <row r="3922" spans="28:40" x14ac:dyDescent="0.25">
      <c r="AB3922" s="4">
        <v>3921</v>
      </c>
      <c r="AC3922" s="4" t="s">
        <v>14</v>
      </c>
      <c r="AD3922" s="4" t="s">
        <v>47</v>
      </c>
      <c r="AE3922" s="4" t="s">
        <v>22</v>
      </c>
      <c r="AF3922" s="4" t="s">
        <v>17</v>
      </c>
      <c r="AG3922" s="4" t="s">
        <v>20</v>
      </c>
      <c r="AH3922" s="4" t="s">
        <v>36</v>
      </c>
      <c r="AI3922" s="5">
        <v>7000</v>
      </c>
      <c r="AJ3922" s="4">
        <v>0</v>
      </c>
      <c r="AK3922" s="4">
        <v>20</v>
      </c>
      <c r="AL3922" s="4">
        <v>24</v>
      </c>
      <c r="AM3922" s="4">
        <v>15</v>
      </c>
      <c r="AN3922" s="4">
        <v>59</v>
      </c>
    </row>
    <row r="3923" spans="28:40" x14ac:dyDescent="0.25">
      <c r="AB3923" s="4">
        <v>3922</v>
      </c>
      <c r="AC3923" s="4" t="s">
        <v>14</v>
      </c>
      <c r="AD3923" s="4" t="s">
        <v>60</v>
      </c>
      <c r="AE3923" s="4" t="s">
        <v>16</v>
      </c>
      <c r="AF3923" s="4" t="s">
        <v>17</v>
      </c>
      <c r="AG3923" s="4" t="s">
        <v>17</v>
      </c>
      <c r="AH3923" s="4" t="s">
        <v>23</v>
      </c>
      <c r="AI3923" s="5">
        <v>7000</v>
      </c>
      <c r="AJ3923" s="4">
        <v>0</v>
      </c>
      <c r="AK3923" s="4">
        <v>19</v>
      </c>
      <c r="AL3923" s="4">
        <v>10</v>
      </c>
      <c r="AM3923" s="4">
        <v>2</v>
      </c>
      <c r="AN3923" s="4">
        <v>31</v>
      </c>
    </row>
    <row r="3924" spans="28:40" x14ac:dyDescent="0.25">
      <c r="AB3924" s="4">
        <v>3923</v>
      </c>
      <c r="AC3924" s="4" t="s">
        <v>14</v>
      </c>
      <c r="AD3924" s="4" t="s">
        <v>40</v>
      </c>
      <c r="AE3924" s="4" t="s">
        <v>16</v>
      </c>
      <c r="AF3924" s="4" t="s">
        <v>17</v>
      </c>
      <c r="AG3924" s="4" t="s">
        <v>20</v>
      </c>
      <c r="AH3924" s="4" t="s">
        <v>23</v>
      </c>
      <c r="AI3924" s="5">
        <v>7000</v>
      </c>
      <c r="AJ3924" s="4">
        <v>0</v>
      </c>
      <c r="AK3924" s="4">
        <v>19</v>
      </c>
      <c r="AL3924" s="4">
        <v>40</v>
      </c>
      <c r="AM3924" s="4">
        <v>17</v>
      </c>
      <c r="AN3924" s="4">
        <v>76</v>
      </c>
    </row>
    <row r="3925" spans="28:40" x14ac:dyDescent="0.25">
      <c r="AB3925" s="4">
        <v>3924</v>
      </c>
      <c r="AC3925" s="4" t="s">
        <v>14</v>
      </c>
      <c r="AD3925" s="4" t="s">
        <v>40</v>
      </c>
      <c r="AE3925" s="4" t="s">
        <v>22</v>
      </c>
      <c r="AF3925" s="4" t="s">
        <v>17</v>
      </c>
      <c r="AG3925" s="4" t="s">
        <v>20</v>
      </c>
      <c r="AH3925" s="4" t="s">
        <v>23</v>
      </c>
      <c r="AI3925" s="5">
        <v>6000</v>
      </c>
      <c r="AJ3925" s="4">
        <v>0</v>
      </c>
      <c r="AK3925" s="4">
        <v>20</v>
      </c>
      <c r="AL3925" s="4">
        <v>24</v>
      </c>
      <c r="AM3925" s="4">
        <v>16</v>
      </c>
      <c r="AN3925" s="4">
        <v>60</v>
      </c>
    </row>
    <row r="3926" spans="28:40" x14ac:dyDescent="0.25">
      <c r="AB3926" s="4">
        <v>3925</v>
      </c>
      <c r="AC3926" s="4" t="s">
        <v>14</v>
      </c>
      <c r="AD3926" s="4" t="s">
        <v>40</v>
      </c>
      <c r="AE3926" s="4" t="s">
        <v>22</v>
      </c>
      <c r="AF3926" s="4" t="s">
        <v>17</v>
      </c>
      <c r="AG3926" s="4" t="s">
        <v>20</v>
      </c>
      <c r="AH3926" s="4" t="s">
        <v>36</v>
      </c>
      <c r="AI3926" s="5">
        <v>6000</v>
      </c>
      <c r="AJ3926" s="4">
        <v>0</v>
      </c>
      <c r="AK3926" s="4">
        <v>18</v>
      </c>
      <c r="AL3926" s="4">
        <v>24</v>
      </c>
      <c r="AM3926" s="4">
        <v>23</v>
      </c>
      <c r="AN3926" s="4">
        <v>65</v>
      </c>
    </row>
    <row r="3927" spans="28:40" x14ac:dyDescent="0.25">
      <c r="AB3927" s="4">
        <v>3926</v>
      </c>
      <c r="AC3927" s="4" t="s">
        <v>14</v>
      </c>
      <c r="AD3927" s="4" t="s">
        <v>40</v>
      </c>
      <c r="AE3927" s="4" t="s">
        <v>16</v>
      </c>
      <c r="AF3927" s="4" t="s">
        <v>17</v>
      </c>
      <c r="AG3927" s="4" t="s">
        <v>17</v>
      </c>
      <c r="AH3927" s="4" t="s">
        <v>36</v>
      </c>
      <c r="AI3927" s="5">
        <v>7000</v>
      </c>
      <c r="AJ3927" s="4">
        <v>0</v>
      </c>
      <c r="AK3927" s="4">
        <v>20</v>
      </c>
      <c r="AL3927" s="4">
        <v>27</v>
      </c>
      <c r="AM3927" s="4">
        <v>23</v>
      </c>
      <c r="AN3927" s="4">
        <v>70</v>
      </c>
    </row>
    <row r="3928" spans="28:40" x14ac:dyDescent="0.25">
      <c r="AB3928" s="4">
        <v>3927</v>
      </c>
      <c r="AC3928" s="4" t="s">
        <v>14</v>
      </c>
      <c r="AD3928" s="4" t="s">
        <v>40</v>
      </c>
      <c r="AE3928" s="4" t="s">
        <v>22</v>
      </c>
      <c r="AF3928" s="4" t="s">
        <v>17</v>
      </c>
      <c r="AG3928" s="4" t="s">
        <v>20</v>
      </c>
      <c r="AH3928" s="4" t="s">
        <v>36</v>
      </c>
      <c r="AI3928" s="5">
        <v>9000</v>
      </c>
      <c r="AJ3928" s="4">
        <v>0</v>
      </c>
      <c r="AK3928" s="4">
        <v>15</v>
      </c>
      <c r="AL3928" s="4">
        <v>40</v>
      </c>
      <c r="AM3928" s="4">
        <v>21</v>
      </c>
      <c r="AN3928" s="4">
        <v>76</v>
      </c>
    </row>
    <row r="3929" spans="28:40" x14ac:dyDescent="0.25">
      <c r="AB3929" s="4">
        <v>3928</v>
      </c>
      <c r="AC3929" s="4" t="s">
        <v>20</v>
      </c>
      <c r="AD3929" s="4" t="s">
        <v>40</v>
      </c>
      <c r="AE3929" s="4" t="s">
        <v>22</v>
      </c>
      <c r="AF3929" s="4" t="s">
        <v>17</v>
      </c>
      <c r="AG3929" s="4" t="s">
        <v>20</v>
      </c>
      <c r="AH3929" s="4" t="s">
        <v>36</v>
      </c>
      <c r="AI3929" s="5">
        <v>6000</v>
      </c>
      <c r="AJ3929" s="4">
        <v>1</v>
      </c>
      <c r="AK3929" s="4">
        <v>22</v>
      </c>
      <c r="AL3929" s="4">
        <v>35</v>
      </c>
      <c r="AM3929" s="4">
        <v>22</v>
      </c>
      <c r="AN3929" s="4">
        <v>79</v>
      </c>
    </row>
    <row r="3930" spans="28:40" x14ac:dyDescent="0.25">
      <c r="AB3930" s="4">
        <v>3929</v>
      </c>
      <c r="AC3930" s="4" t="s">
        <v>14</v>
      </c>
      <c r="AD3930" s="4" t="s">
        <v>40</v>
      </c>
      <c r="AE3930" s="4" t="s">
        <v>16</v>
      </c>
      <c r="AF3930" s="4" t="s">
        <v>17</v>
      </c>
      <c r="AG3930" s="4" t="s">
        <v>18</v>
      </c>
      <c r="AH3930" s="4" t="s">
        <v>36</v>
      </c>
      <c r="AI3930" s="5">
        <v>8000</v>
      </c>
      <c r="AJ3930" s="4">
        <v>1</v>
      </c>
      <c r="AK3930" s="4">
        <v>21</v>
      </c>
      <c r="AL3930" s="4">
        <v>34</v>
      </c>
      <c r="AM3930" s="4">
        <v>22</v>
      </c>
      <c r="AN3930" s="4">
        <v>77</v>
      </c>
    </row>
    <row r="3931" spans="28:40" x14ac:dyDescent="0.25">
      <c r="AB3931" s="4">
        <v>3930</v>
      </c>
      <c r="AC3931" s="4" t="s">
        <v>14</v>
      </c>
      <c r="AD3931" s="4" t="s">
        <v>44</v>
      </c>
      <c r="AE3931" s="4" t="s">
        <v>16</v>
      </c>
      <c r="AF3931" s="4" t="s">
        <v>17</v>
      </c>
      <c r="AG3931" s="4" t="s">
        <v>18</v>
      </c>
      <c r="AH3931" s="4" t="s">
        <v>36</v>
      </c>
      <c r="AI3931" s="5">
        <v>7000</v>
      </c>
      <c r="AJ3931" s="4">
        <v>3</v>
      </c>
      <c r="AK3931" s="4">
        <v>17</v>
      </c>
      <c r="AL3931" s="4">
        <v>39</v>
      </c>
      <c r="AM3931" s="4">
        <v>24</v>
      </c>
      <c r="AN3931" s="4">
        <v>80</v>
      </c>
    </row>
    <row r="3932" spans="28:40" x14ac:dyDescent="0.25">
      <c r="AB3932" s="4">
        <v>3931</v>
      </c>
      <c r="AC3932" s="4" t="s">
        <v>14</v>
      </c>
      <c r="AD3932" s="4" t="s">
        <v>47</v>
      </c>
      <c r="AE3932" s="4" t="s">
        <v>16</v>
      </c>
      <c r="AF3932" s="4" t="s">
        <v>17</v>
      </c>
      <c r="AG3932" s="4" t="s">
        <v>20</v>
      </c>
      <c r="AH3932" s="4" t="s">
        <v>23</v>
      </c>
      <c r="AI3932" s="5">
        <v>8000</v>
      </c>
      <c r="AJ3932" s="4">
        <v>0</v>
      </c>
      <c r="AK3932" s="4">
        <v>26</v>
      </c>
      <c r="AL3932" s="4">
        <v>31</v>
      </c>
      <c r="AM3932" s="4">
        <v>24</v>
      </c>
      <c r="AN3932" s="4">
        <v>81</v>
      </c>
    </row>
    <row r="3933" spans="28:40" x14ac:dyDescent="0.25">
      <c r="AB3933" s="4">
        <v>3932</v>
      </c>
      <c r="AC3933" s="4" t="s">
        <v>20</v>
      </c>
      <c r="AD3933" s="4" t="s">
        <v>47</v>
      </c>
      <c r="AE3933" s="4" t="s">
        <v>16</v>
      </c>
      <c r="AF3933" s="4" t="s">
        <v>17</v>
      </c>
      <c r="AG3933" s="4" t="s">
        <v>20</v>
      </c>
      <c r="AH3933" s="4" t="s">
        <v>23</v>
      </c>
      <c r="AI3933" s="5">
        <v>7000</v>
      </c>
      <c r="AJ3933" s="4">
        <v>0</v>
      </c>
      <c r="AK3933" s="4">
        <v>25</v>
      </c>
      <c r="AL3933" s="4">
        <v>31</v>
      </c>
      <c r="AM3933" s="4">
        <v>23</v>
      </c>
      <c r="AN3933" s="4">
        <v>79</v>
      </c>
    </row>
    <row r="3934" spans="28:40" x14ac:dyDescent="0.25">
      <c r="AB3934" s="4">
        <v>3933</v>
      </c>
      <c r="AC3934" s="4" t="s">
        <v>14</v>
      </c>
      <c r="AD3934" s="4" t="s">
        <v>30</v>
      </c>
      <c r="AE3934" s="4" t="s">
        <v>16</v>
      </c>
      <c r="AF3934" s="4" t="s">
        <v>17</v>
      </c>
      <c r="AG3934" s="4" t="s">
        <v>20</v>
      </c>
      <c r="AH3934" s="4" t="s">
        <v>36</v>
      </c>
      <c r="AI3934" s="5">
        <v>6000</v>
      </c>
      <c r="AJ3934" s="4">
        <v>2</v>
      </c>
      <c r="AK3934" s="4">
        <v>22</v>
      </c>
      <c r="AL3934" s="4">
        <v>16</v>
      </c>
      <c r="AM3934" s="4">
        <v>21</v>
      </c>
      <c r="AN3934" s="4">
        <v>59</v>
      </c>
    </row>
    <row r="3935" spans="28:40" x14ac:dyDescent="0.25">
      <c r="AB3935" s="4">
        <v>3934</v>
      </c>
      <c r="AC3935" s="4" t="s">
        <v>14</v>
      </c>
      <c r="AD3935" s="4" t="s">
        <v>44</v>
      </c>
      <c r="AE3935" s="4" t="s">
        <v>16</v>
      </c>
      <c r="AF3935" s="4" t="s">
        <v>17</v>
      </c>
      <c r="AG3935" s="4" t="s">
        <v>20</v>
      </c>
      <c r="AH3935" s="4" t="s">
        <v>23</v>
      </c>
      <c r="AI3935" s="5">
        <v>6000</v>
      </c>
      <c r="AJ3935" s="4">
        <v>0</v>
      </c>
      <c r="AK3935" s="4">
        <v>10</v>
      </c>
      <c r="AL3935" s="4">
        <v>17</v>
      </c>
      <c r="AM3935" s="4">
        <v>9</v>
      </c>
      <c r="AN3935" s="4">
        <v>36</v>
      </c>
    </row>
    <row r="3936" spans="28:40" x14ac:dyDescent="0.25">
      <c r="AB3936" s="4">
        <v>3935</v>
      </c>
      <c r="AC3936" s="4" t="s">
        <v>20</v>
      </c>
      <c r="AD3936" s="4" t="s">
        <v>30</v>
      </c>
      <c r="AE3936" s="4" t="s">
        <v>16</v>
      </c>
      <c r="AF3936" s="4" t="s">
        <v>17</v>
      </c>
      <c r="AG3936" s="4" t="s">
        <v>20</v>
      </c>
      <c r="AH3936" s="4" t="s">
        <v>36</v>
      </c>
      <c r="AI3936" s="5">
        <v>7000</v>
      </c>
      <c r="AJ3936" s="4">
        <v>1</v>
      </c>
      <c r="AK3936" s="4">
        <v>14</v>
      </c>
      <c r="AL3936" s="4">
        <v>8</v>
      </c>
      <c r="AM3936" s="4">
        <v>16</v>
      </c>
      <c r="AN3936" s="4">
        <v>38</v>
      </c>
    </row>
    <row r="3937" spans="28:40" x14ac:dyDescent="0.25">
      <c r="AB3937" s="4">
        <v>3936</v>
      </c>
      <c r="AC3937" s="4" t="s">
        <v>14</v>
      </c>
      <c r="AD3937" s="4" t="s">
        <v>34</v>
      </c>
      <c r="AE3937" s="4" t="s">
        <v>16</v>
      </c>
      <c r="AF3937" s="4" t="s">
        <v>17</v>
      </c>
      <c r="AG3937" s="4" t="s">
        <v>20</v>
      </c>
      <c r="AH3937" s="4" t="s">
        <v>23</v>
      </c>
      <c r="AI3937" s="5">
        <v>7000</v>
      </c>
      <c r="AJ3937" s="4">
        <v>0</v>
      </c>
      <c r="AK3937" s="4">
        <v>7</v>
      </c>
      <c r="AL3937" s="4">
        <v>5</v>
      </c>
      <c r="AM3937" s="4">
        <v>17</v>
      </c>
      <c r="AN3937" s="4">
        <v>29</v>
      </c>
    </row>
    <row r="3938" spans="28:40" x14ac:dyDescent="0.25">
      <c r="AB3938" s="4">
        <v>3937</v>
      </c>
      <c r="AC3938" s="4" t="s">
        <v>14</v>
      </c>
      <c r="AD3938" s="4" t="s">
        <v>47</v>
      </c>
      <c r="AE3938" s="4" t="s">
        <v>16</v>
      </c>
      <c r="AF3938" s="4" t="s">
        <v>17</v>
      </c>
      <c r="AG3938" s="4" t="s">
        <v>20</v>
      </c>
      <c r="AH3938" s="4" t="s">
        <v>79</v>
      </c>
      <c r="AI3938" s="5">
        <v>6000</v>
      </c>
      <c r="AJ3938" s="4">
        <v>0</v>
      </c>
      <c r="AK3938" s="4">
        <v>21</v>
      </c>
      <c r="AL3938" s="4">
        <v>25</v>
      </c>
      <c r="AM3938" s="4">
        <v>17</v>
      </c>
      <c r="AN3938" s="4">
        <v>63</v>
      </c>
    </row>
    <row r="3939" spans="28:40" x14ac:dyDescent="0.25">
      <c r="AB3939" s="4">
        <v>3938</v>
      </c>
      <c r="AC3939" s="4" t="s">
        <v>14</v>
      </c>
      <c r="AD3939" s="4" t="s">
        <v>40</v>
      </c>
      <c r="AE3939" s="4" t="s">
        <v>16</v>
      </c>
      <c r="AF3939" s="4" t="s">
        <v>17</v>
      </c>
      <c r="AG3939" s="4" t="s">
        <v>20</v>
      </c>
      <c r="AH3939" s="4" t="s">
        <v>79</v>
      </c>
      <c r="AI3939" s="5">
        <v>7000</v>
      </c>
      <c r="AJ3939" s="4">
        <v>0</v>
      </c>
      <c r="AK3939" s="4">
        <v>24</v>
      </c>
      <c r="AL3939" s="4">
        <v>24</v>
      </c>
      <c r="AM3939" s="4">
        <v>18</v>
      </c>
      <c r="AN3939" s="4">
        <v>66</v>
      </c>
    </row>
    <row r="3940" spans="28:40" x14ac:dyDescent="0.25">
      <c r="AB3940" s="4">
        <v>3939</v>
      </c>
      <c r="AC3940" s="4" t="s">
        <v>14</v>
      </c>
      <c r="AD3940" s="4" t="s">
        <v>44</v>
      </c>
      <c r="AE3940" s="4" t="s">
        <v>16</v>
      </c>
      <c r="AF3940" s="4" t="s">
        <v>17</v>
      </c>
      <c r="AG3940" s="4" t="s">
        <v>20</v>
      </c>
      <c r="AH3940" s="4" t="s">
        <v>36</v>
      </c>
      <c r="AI3940" s="5">
        <v>8000</v>
      </c>
      <c r="AJ3940" s="4">
        <v>0</v>
      </c>
      <c r="AK3940" s="4">
        <v>16</v>
      </c>
      <c r="AL3940" s="4">
        <v>23</v>
      </c>
      <c r="AM3940" s="4">
        <v>16</v>
      </c>
      <c r="AN3940" s="4">
        <v>55</v>
      </c>
    </row>
    <row r="3941" spans="28:40" x14ac:dyDescent="0.25">
      <c r="AB3941" s="4">
        <v>3940</v>
      </c>
      <c r="AC3941" s="4" t="s">
        <v>14</v>
      </c>
      <c r="AD3941" s="4" t="s">
        <v>44</v>
      </c>
      <c r="AE3941" s="4" t="s">
        <v>16</v>
      </c>
      <c r="AF3941" s="4" t="s">
        <v>17</v>
      </c>
      <c r="AG3941" s="4" t="s">
        <v>20</v>
      </c>
      <c r="AH3941" s="4" t="s">
        <v>36</v>
      </c>
      <c r="AI3941" s="5">
        <v>6000</v>
      </c>
      <c r="AJ3941" s="4">
        <v>0</v>
      </c>
      <c r="AK3941" s="4">
        <v>15</v>
      </c>
      <c r="AL3941" s="4">
        <v>35</v>
      </c>
      <c r="AM3941" s="4">
        <v>15</v>
      </c>
      <c r="AN3941" s="4">
        <v>65</v>
      </c>
    </row>
    <row r="3942" spans="28:40" x14ac:dyDescent="0.25">
      <c r="AB3942" s="4">
        <v>3941</v>
      </c>
      <c r="AC3942" s="4" t="s">
        <v>14</v>
      </c>
      <c r="AD3942" s="4" t="s">
        <v>40</v>
      </c>
      <c r="AE3942" s="4" t="s">
        <v>16</v>
      </c>
      <c r="AF3942" s="4" t="s">
        <v>17</v>
      </c>
      <c r="AG3942" s="4" t="s">
        <v>20</v>
      </c>
      <c r="AH3942" s="4" t="s">
        <v>36</v>
      </c>
      <c r="AI3942" s="5">
        <v>6000</v>
      </c>
      <c r="AJ3942" s="4">
        <v>0</v>
      </c>
      <c r="AK3942" s="4">
        <v>23</v>
      </c>
      <c r="AL3942" s="4">
        <v>35</v>
      </c>
      <c r="AM3942" s="4">
        <v>16</v>
      </c>
      <c r="AN3942" s="4">
        <v>74</v>
      </c>
    </row>
    <row r="3943" spans="28:40" x14ac:dyDescent="0.25">
      <c r="AB3943" s="4">
        <v>3942</v>
      </c>
      <c r="AC3943" s="4" t="s">
        <v>14</v>
      </c>
      <c r="AD3943" s="4" t="s">
        <v>42</v>
      </c>
      <c r="AE3943" s="4" t="s">
        <v>16</v>
      </c>
      <c r="AF3943" s="4" t="s">
        <v>17</v>
      </c>
      <c r="AG3943" s="4" t="s">
        <v>20</v>
      </c>
      <c r="AH3943" s="4" t="s">
        <v>36</v>
      </c>
      <c r="AI3943" s="5">
        <v>7000</v>
      </c>
      <c r="AJ3943" s="4">
        <v>0</v>
      </c>
      <c r="AK3943" s="4">
        <v>17</v>
      </c>
      <c r="AL3943" s="4">
        <v>8</v>
      </c>
      <c r="AM3943" s="4">
        <v>11</v>
      </c>
      <c r="AN3943" s="4">
        <v>36</v>
      </c>
    </row>
    <row r="3944" spans="28:40" x14ac:dyDescent="0.25">
      <c r="AB3944" s="4">
        <v>3943</v>
      </c>
      <c r="AC3944" s="4" t="s">
        <v>14</v>
      </c>
      <c r="AD3944" s="4" t="s">
        <v>44</v>
      </c>
      <c r="AE3944" s="4" t="s">
        <v>16</v>
      </c>
      <c r="AF3944" s="4" t="s">
        <v>17</v>
      </c>
      <c r="AG3944" s="4" t="s">
        <v>20</v>
      </c>
      <c r="AH3944" s="4" t="s">
        <v>36</v>
      </c>
      <c r="AI3944" s="5">
        <v>7000</v>
      </c>
      <c r="AJ3944" s="4">
        <v>0</v>
      </c>
      <c r="AK3944" s="4">
        <v>18</v>
      </c>
      <c r="AL3944" s="4">
        <v>23</v>
      </c>
      <c r="AM3944" s="4">
        <v>11</v>
      </c>
      <c r="AN3944" s="4">
        <v>52</v>
      </c>
    </row>
    <row r="3945" spans="28:40" x14ac:dyDescent="0.25">
      <c r="AB3945" s="4">
        <v>3944</v>
      </c>
      <c r="AC3945" s="4" t="s">
        <v>14</v>
      </c>
      <c r="AD3945" s="4" t="s">
        <v>72</v>
      </c>
      <c r="AE3945" s="4" t="s">
        <v>16</v>
      </c>
      <c r="AF3945" s="4" t="s">
        <v>17</v>
      </c>
      <c r="AG3945" s="4" t="s">
        <v>20</v>
      </c>
      <c r="AH3945" s="4" t="s">
        <v>36</v>
      </c>
      <c r="AI3945" s="5">
        <v>7000</v>
      </c>
      <c r="AJ3945" s="4">
        <v>0</v>
      </c>
      <c r="AK3945" s="4">
        <v>10</v>
      </c>
      <c r="AL3945" s="4">
        <v>35</v>
      </c>
      <c r="AM3945" s="4">
        <v>9</v>
      </c>
      <c r="AN3945" s="4">
        <v>54</v>
      </c>
    </row>
    <row r="3946" spans="28:40" x14ac:dyDescent="0.25">
      <c r="AB3946" s="4">
        <v>3945</v>
      </c>
      <c r="AC3946" s="4" t="s">
        <v>20</v>
      </c>
      <c r="AD3946" s="4" t="s">
        <v>30</v>
      </c>
      <c r="AE3946" s="4" t="s">
        <v>16</v>
      </c>
      <c r="AF3946" s="4" t="s">
        <v>17</v>
      </c>
      <c r="AG3946" s="4" t="s">
        <v>20</v>
      </c>
      <c r="AH3946" s="4" t="s">
        <v>36</v>
      </c>
      <c r="AI3946" s="5">
        <v>6000</v>
      </c>
      <c r="AJ3946" s="4">
        <v>0</v>
      </c>
      <c r="AK3946" s="4">
        <v>17</v>
      </c>
      <c r="AL3946" s="4">
        <v>24</v>
      </c>
      <c r="AM3946" s="4">
        <v>2</v>
      </c>
      <c r="AN3946" s="4">
        <v>43</v>
      </c>
    </row>
    <row r="3947" spans="28:40" x14ac:dyDescent="0.25">
      <c r="AB3947" s="4">
        <v>3946</v>
      </c>
      <c r="AC3947" s="4" t="s">
        <v>14</v>
      </c>
      <c r="AD3947" s="4" t="s">
        <v>44</v>
      </c>
      <c r="AE3947" s="4" t="s">
        <v>16</v>
      </c>
      <c r="AF3947" s="4" t="s">
        <v>17</v>
      </c>
      <c r="AG3947" s="4" t="s">
        <v>20</v>
      </c>
      <c r="AH3947" s="4" t="s">
        <v>36</v>
      </c>
      <c r="AI3947" s="5">
        <v>8000</v>
      </c>
      <c r="AJ3947" s="4">
        <v>0</v>
      </c>
      <c r="AK3947" s="4">
        <v>22</v>
      </c>
      <c r="AL3947" s="4">
        <v>25</v>
      </c>
      <c r="AM3947" s="4">
        <v>12</v>
      </c>
      <c r="AN3947" s="4">
        <v>59</v>
      </c>
    </row>
    <row r="3948" spans="28:40" x14ac:dyDescent="0.25">
      <c r="AB3948" s="4">
        <v>3947</v>
      </c>
      <c r="AC3948" s="4" t="s">
        <v>14</v>
      </c>
      <c r="AD3948" s="4" t="s">
        <v>44</v>
      </c>
      <c r="AE3948" s="4" t="s">
        <v>16</v>
      </c>
      <c r="AF3948" s="4" t="s">
        <v>17</v>
      </c>
      <c r="AG3948" s="4" t="s">
        <v>20</v>
      </c>
      <c r="AH3948" s="4" t="s">
        <v>36</v>
      </c>
      <c r="AI3948" s="5">
        <v>8000</v>
      </c>
      <c r="AJ3948" s="4">
        <v>0</v>
      </c>
      <c r="AK3948" s="4">
        <v>21</v>
      </c>
      <c r="AL3948" s="4">
        <v>25</v>
      </c>
      <c r="AM3948" s="4">
        <v>11</v>
      </c>
      <c r="AN3948" s="4">
        <v>57</v>
      </c>
    </row>
    <row r="3949" spans="28:40" x14ac:dyDescent="0.25">
      <c r="AB3949" s="4">
        <v>3948</v>
      </c>
      <c r="AC3949" s="4" t="s">
        <v>14</v>
      </c>
      <c r="AD3949" s="4" t="s">
        <v>58</v>
      </c>
      <c r="AE3949" s="4" t="s">
        <v>16</v>
      </c>
      <c r="AF3949" s="4" t="s">
        <v>17</v>
      </c>
      <c r="AG3949" s="4" t="s">
        <v>20</v>
      </c>
      <c r="AH3949" s="4" t="s">
        <v>36</v>
      </c>
      <c r="AI3949" s="5">
        <v>8000</v>
      </c>
      <c r="AJ3949" s="4">
        <v>0</v>
      </c>
      <c r="AK3949" s="4">
        <v>23</v>
      </c>
      <c r="AL3949" s="4">
        <v>34</v>
      </c>
      <c r="AM3949" s="4">
        <v>13</v>
      </c>
      <c r="AN3949" s="4">
        <v>70</v>
      </c>
    </row>
    <row r="3950" spans="28:40" x14ac:dyDescent="0.25">
      <c r="AB3950" s="4">
        <v>3949</v>
      </c>
      <c r="AC3950" s="4" t="s">
        <v>14</v>
      </c>
      <c r="AD3950" s="4" t="s">
        <v>31</v>
      </c>
      <c r="AE3950" s="4" t="s">
        <v>16</v>
      </c>
      <c r="AF3950" s="4" t="s">
        <v>17</v>
      </c>
      <c r="AG3950" s="4" t="s">
        <v>20</v>
      </c>
      <c r="AH3950" s="4" t="s">
        <v>36</v>
      </c>
      <c r="AI3950" s="5">
        <v>8000</v>
      </c>
      <c r="AJ3950" s="4">
        <v>0</v>
      </c>
      <c r="AK3950" s="4">
        <v>17</v>
      </c>
      <c r="AL3950" s="4">
        <v>35</v>
      </c>
      <c r="AM3950" s="4">
        <v>14</v>
      </c>
      <c r="AN3950" s="4">
        <v>66</v>
      </c>
    </row>
    <row r="3951" spans="28:40" x14ac:dyDescent="0.25">
      <c r="AB3951" s="4">
        <v>3950</v>
      </c>
      <c r="AC3951" s="4" t="s">
        <v>14</v>
      </c>
      <c r="AD3951" s="4" t="s">
        <v>44</v>
      </c>
      <c r="AE3951" s="4" t="s">
        <v>16</v>
      </c>
      <c r="AF3951" s="4" t="s">
        <v>17</v>
      </c>
      <c r="AG3951" s="4" t="s">
        <v>20</v>
      </c>
      <c r="AH3951" s="4" t="s">
        <v>23</v>
      </c>
      <c r="AI3951" s="5">
        <v>6000</v>
      </c>
      <c r="AJ3951" s="4">
        <v>0</v>
      </c>
      <c r="AK3951" s="4">
        <v>12</v>
      </c>
      <c r="AL3951" s="4">
        <v>27</v>
      </c>
      <c r="AM3951" s="4">
        <v>12</v>
      </c>
      <c r="AN3951" s="4">
        <v>51</v>
      </c>
    </row>
    <row r="3952" spans="28:40" x14ac:dyDescent="0.25">
      <c r="AB3952" s="4">
        <v>3951</v>
      </c>
      <c r="AC3952" s="4" t="s">
        <v>14</v>
      </c>
      <c r="AD3952" s="4" t="s">
        <v>30</v>
      </c>
      <c r="AE3952" s="4" t="s">
        <v>16</v>
      </c>
      <c r="AF3952" s="4" t="s">
        <v>17</v>
      </c>
      <c r="AG3952" s="4" t="s">
        <v>20</v>
      </c>
      <c r="AH3952" s="4" t="s">
        <v>23</v>
      </c>
      <c r="AI3952" s="5">
        <v>6000</v>
      </c>
      <c r="AJ3952" s="4">
        <v>0</v>
      </c>
      <c r="AK3952" s="4">
        <v>20</v>
      </c>
      <c r="AL3952" s="4">
        <v>35</v>
      </c>
      <c r="AM3952" s="4">
        <v>24</v>
      </c>
      <c r="AN3952" s="4">
        <v>79</v>
      </c>
    </row>
    <row r="3953" spans="28:40" x14ac:dyDescent="0.25">
      <c r="AB3953" s="4">
        <v>3952</v>
      </c>
      <c r="AC3953" s="4" t="s">
        <v>14</v>
      </c>
      <c r="AD3953" s="4" t="s">
        <v>34</v>
      </c>
      <c r="AE3953" s="4" t="s">
        <v>16</v>
      </c>
      <c r="AF3953" s="4" t="s">
        <v>17</v>
      </c>
      <c r="AG3953" s="4" t="s">
        <v>20</v>
      </c>
      <c r="AH3953" s="4" t="s">
        <v>23</v>
      </c>
      <c r="AI3953" s="5">
        <v>5000</v>
      </c>
      <c r="AJ3953" s="4">
        <v>0</v>
      </c>
      <c r="AK3953" s="4">
        <v>20</v>
      </c>
      <c r="AL3953" s="4">
        <v>29</v>
      </c>
      <c r="AM3953" s="4">
        <v>28</v>
      </c>
      <c r="AN3953" s="4">
        <v>77</v>
      </c>
    </row>
    <row r="3954" spans="28:40" x14ac:dyDescent="0.25">
      <c r="AB3954" s="4">
        <v>3953</v>
      </c>
      <c r="AC3954" s="4" t="s">
        <v>14</v>
      </c>
      <c r="AD3954" s="4" t="s">
        <v>56</v>
      </c>
      <c r="AE3954" s="4" t="s">
        <v>16</v>
      </c>
      <c r="AF3954" s="4" t="s">
        <v>17</v>
      </c>
      <c r="AG3954" s="4" t="s">
        <v>20</v>
      </c>
      <c r="AH3954" s="4" t="s">
        <v>23</v>
      </c>
      <c r="AI3954" s="5">
        <v>7000</v>
      </c>
      <c r="AJ3954" s="4">
        <v>0</v>
      </c>
      <c r="AK3954" s="4">
        <v>18</v>
      </c>
      <c r="AL3954" s="4">
        <v>34</v>
      </c>
      <c r="AM3954" s="4">
        <v>27</v>
      </c>
      <c r="AN3954" s="4">
        <v>79</v>
      </c>
    </row>
    <row r="3955" spans="28:40" x14ac:dyDescent="0.25">
      <c r="AB3955" s="4">
        <v>3954</v>
      </c>
      <c r="AC3955" s="4" t="s">
        <v>14</v>
      </c>
      <c r="AD3955" s="4" t="s">
        <v>44</v>
      </c>
      <c r="AE3955" s="4" t="s">
        <v>16</v>
      </c>
      <c r="AF3955" s="4" t="s">
        <v>17</v>
      </c>
      <c r="AG3955" s="4" t="s">
        <v>20</v>
      </c>
      <c r="AH3955" s="4" t="s">
        <v>23</v>
      </c>
      <c r="AI3955" s="5">
        <v>6000</v>
      </c>
      <c r="AJ3955" s="4">
        <v>0</v>
      </c>
      <c r="AK3955" s="4">
        <v>19</v>
      </c>
      <c r="AL3955" s="4">
        <v>29</v>
      </c>
      <c r="AM3955" s="4">
        <v>26</v>
      </c>
      <c r="AN3955" s="4">
        <v>74</v>
      </c>
    </row>
    <row r="3956" spans="28:40" x14ac:dyDescent="0.25">
      <c r="AB3956" s="4">
        <v>3955</v>
      </c>
      <c r="AC3956" s="4" t="s">
        <v>14</v>
      </c>
      <c r="AD3956" s="4" t="s">
        <v>44</v>
      </c>
      <c r="AE3956" s="4" t="s">
        <v>16</v>
      </c>
      <c r="AF3956" s="4" t="s">
        <v>17</v>
      </c>
      <c r="AG3956" s="4" t="s">
        <v>20</v>
      </c>
      <c r="AH3956" s="4" t="s">
        <v>23</v>
      </c>
      <c r="AI3956" s="5">
        <v>6000</v>
      </c>
      <c r="AJ3956" s="4">
        <v>0</v>
      </c>
      <c r="AK3956" s="4">
        <v>16</v>
      </c>
      <c r="AL3956" s="4">
        <v>34</v>
      </c>
      <c r="AM3956" s="4">
        <v>26</v>
      </c>
      <c r="AN3956" s="4">
        <v>76</v>
      </c>
    </row>
    <row r="3957" spans="28:40" x14ac:dyDescent="0.25">
      <c r="AB3957" s="4">
        <v>3956</v>
      </c>
      <c r="AC3957" s="4" t="s">
        <v>14</v>
      </c>
      <c r="AD3957" s="4" t="s">
        <v>75</v>
      </c>
      <c r="AE3957" s="4" t="s">
        <v>16</v>
      </c>
      <c r="AF3957" s="4" t="s">
        <v>17</v>
      </c>
      <c r="AG3957" s="4" t="s">
        <v>20</v>
      </c>
      <c r="AH3957" s="4" t="s">
        <v>23</v>
      </c>
      <c r="AI3957" s="5">
        <v>6000</v>
      </c>
      <c r="AJ3957" s="4">
        <v>0</v>
      </c>
      <c r="AK3957" s="4">
        <v>15</v>
      </c>
      <c r="AL3957" s="4">
        <v>15</v>
      </c>
      <c r="AM3957" s="4">
        <v>25</v>
      </c>
      <c r="AN3957" s="4">
        <v>55</v>
      </c>
    </row>
    <row r="3958" spans="28:40" x14ac:dyDescent="0.25">
      <c r="AB3958" s="4">
        <v>3957</v>
      </c>
      <c r="AC3958" s="4" t="s">
        <v>14</v>
      </c>
      <c r="AD3958" s="4" t="s">
        <v>51</v>
      </c>
      <c r="AE3958" s="4" t="s">
        <v>16</v>
      </c>
      <c r="AF3958" s="4" t="s">
        <v>17</v>
      </c>
      <c r="AG3958" s="4" t="s">
        <v>20</v>
      </c>
      <c r="AH3958" s="4" t="s">
        <v>23</v>
      </c>
      <c r="AI3958" s="5">
        <v>6000</v>
      </c>
      <c r="AJ3958" s="4">
        <v>0</v>
      </c>
      <c r="AK3958" s="4">
        <v>17</v>
      </c>
      <c r="AL3958" s="4">
        <v>20</v>
      </c>
      <c r="AM3958" s="4">
        <v>29</v>
      </c>
      <c r="AN3958" s="4">
        <v>66</v>
      </c>
    </row>
    <row r="3959" spans="28:40" x14ac:dyDescent="0.25">
      <c r="AB3959" s="4">
        <v>3958</v>
      </c>
      <c r="AC3959" s="4" t="s">
        <v>14</v>
      </c>
      <c r="AD3959" s="4" t="s">
        <v>51</v>
      </c>
      <c r="AE3959" s="4" t="s">
        <v>16</v>
      </c>
      <c r="AF3959" s="4" t="s">
        <v>17</v>
      </c>
      <c r="AG3959" s="4" t="s">
        <v>18</v>
      </c>
      <c r="AH3959" s="4" t="s">
        <v>23</v>
      </c>
      <c r="AI3959" s="5">
        <v>7000</v>
      </c>
      <c r="AJ3959" s="4">
        <v>0</v>
      </c>
      <c r="AK3959" s="4">
        <v>17</v>
      </c>
      <c r="AL3959" s="4">
        <v>27</v>
      </c>
      <c r="AM3959" s="4">
        <v>27</v>
      </c>
      <c r="AN3959" s="4">
        <v>71</v>
      </c>
    </row>
    <row r="3960" spans="28:40" x14ac:dyDescent="0.25">
      <c r="AB3960" s="4">
        <v>3959</v>
      </c>
      <c r="AC3960" s="4" t="s">
        <v>14</v>
      </c>
      <c r="AD3960" s="4" t="s">
        <v>34</v>
      </c>
      <c r="AE3960" s="4" t="s">
        <v>16</v>
      </c>
      <c r="AF3960" s="4" t="s">
        <v>17</v>
      </c>
      <c r="AG3960" s="4" t="s">
        <v>18</v>
      </c>
      <c r="AH3960" s="4" t="s">
        <v>23</v>
      </c>
      <c r="AI3960" s="5">
        <v>6000</v>
      </c>
      <c r="AJ3960" s="4">
        <v>0</v>
      </c>
      <c r="AK3960" s="4">
        <v>15</v>
      </c>
      <c r="AL3960" s="4">
        <v>27</v>
      </c>
      <c r="AM3960" s="4">
        <v>26</v>
      </c>
      <c r="AN3960" s="4">
        <v>68</v>
      </c>
    </row>
    <row r="3961" spans="28:40" x14ac:dyDescent="0.25">
      <c r="AB3961" s="4">
        <v>3960</v>
      </c>
      <c r="AC3961" s="4" t="s">
        <v>14</v>
      </c>
      <c r="AD3961" s="4" t="s">
        <v>40</v>
      </c>
      <c r="AE3961" s="4" t="s">
        <v>16</v>
      </c>
      <c r="AF3961" s="4" t="s">
        <v>17</v>
      </c>
      <c r="AG3961" s="4" t="s">
        <v>20</v>
      </c>
      <c r="AH3961" s="4" t="s">
        <v>79</v>
      </c>
      <c r="AI3961" s="5">
        <v>6000</v>
      </c>
      <c r="AJ3961" s="4">
        <v>1</v>
      </c>
      <c r="AK3961" s="4">
        <v>20</v>
      </c>
      <c r="AL3961" s="4">
        <v>25</v>
      </c>
      <c r="AM3961" s="4">
        <v>26</v>
      </c>
      <c r="AN3961" s="4">
        <v>71</v>
      </c>
    </row>
    <row r="3962" spans="28:40" x14ac:dyDescent="0.25">
      <c r="AB3962" s="4">
        <v>3961</v>
      </c>
      <c r="AC3962" s="4" t="s">
        <v>14</v>
      </c>
      <c r="AD3962" s="4" t="s">
        <v>58</v>
      </c>
      <c r="AE3962" s="4" t="s">
        <v>16</v>
      </c>
      <c r="AF3962" s="4" t="s">
        <v>17</v>
      </c>
      <c r="AG3962" s="4" t="s">
        <v>18</v>
      </c>
      <c r="AH3962" s="4" t="s">
        <v>23</v>
      </c>
      <c r="AI3962" s="5">
        <v>6000</v>
      </c>
      <c r="AJ3962" s="4">
        <v>2</v>
      </c>
      <c r="AK3962" s="4">
        <v>15</v>
      </c>
      <c r="AL3962" s="4">
        <v>14</v>
      </c>
      <c r="AM3962" s="4">
        <v>20</v>
      </c>
      <c r="AN3962" s="4">
        <v>49</v>
      </c>
    </row>
    <row r="3963" spans="28:40" x14ac:dyDescent="0.25">
      <c r="AB3963" s="4">
        <v>3962</v>
      </c>
      <c r="AC3963" s="4" t="s">
        <v>14</v>
      </c>
      <c r="AD3963" s="4" t="s">
        <v>41</v>
      </c>
      <c r="AE3963" s="4" t="s">
        <v>22</v>
      </c>
      <c r="AF3963" s="4" t="s">
        <v>17</v>
      </c>
      <c r="AG3963" s="4" t="s">
        <v>20</v>
      </c>
      <c r="AH3963" s="4" t="s">
        <v>36</v>
      </c>
      <c r="AI3963" s="5">
        <v>7000</v>
      </c>
      <c r="AJ3963" s="4">
        <v>1</v>
      </c>
      <c r="AK3963" s="4">
        <v>19</v>
      </c>
      <c r="AL3963" s="4">
        <v>31</v>
      </c>
      <c r="AM3963" s="4">
        <v>28</v>
      </c>
      <c r="AN3963" s="4">
        <v>78</v>
      </c>
    </row>
    <row r="3964" spans="28:40" x14ac:dyDescent="0.25">
      <c r="AB3964" s="4">
        <v>3963</v>
      </c>
      <c r="AC3964" s="4" t="s">
        <v>14</v>
      </c>
      <c r="AD3964" s="4" t="s">
        <v>40</v>
      </c>
      <c r="AE3964" s="4" t="s">
        <v>16</v>
      </c>
      <c r="AF3964" s="4" t="s">
        <v>17</v>
      </c>
      <c r="AG3964" s="4" t="s">
        <v>20</v>
      </c>
      <c r="AH3964" s="4" t="s">
        <v>79</v>
      </c>
      <c r="AI3964" s="5">
        <v>10000</v>
      </c>
      <c r="AJ3964" s="4">
        <v>0</v>
      </c>
      <c r="AK3964" s="4">
        <v>15</v>
      </c>
      <c r="AL3964" s="4">
        <v>32</v>
      </c>
      <c r="AM3964" s="4">
        <v>23</v>
      </c>
      <c r="AN3964" s="4">
        <v>70</v>
      </c>
    </row>
    <row r="3965" spans="28:40" x14ac:dyDescent="0.25">
      <c r="AB3965" s="4">
        <v>3964</v>
      </c>
      <c r="AC3965" s="4" t="s">
        <v>14</v>
      </c>
      <c r="AD3965" s="4" t="s">
        <v>47</v>
      </c>
      <c r="AE3965" s="4" t="s">
        <v>16</v>
      </c>
      <c r="AF3965" s="4" t="s">
        <v>17</v>
      </c>
      <c r="AG3965" s="4" t="s">
        <v>20</v>
      </c>
      <c r="AH3965" s="4" t="s">
        <v>36</v>
      </c>
      <c r="AI3965" s="5">
        <v>6000</v>
      </c>
      <c r="AJ3965" s="4">
        <v>1</v>
      </c>
      <c r="AK3965" s="4">
        <v>21</v>
      </c>
      <c r="AL3965" s="4">
        <v>25</v>
      </c>
      <c r="AM3965" s="4">
        <v>27</v>
      </c>
      <c r="AN3965" s="4">
        <v>73</v>
      </c>
    </row>
    <row r="3966" spans="28:40" x14ac:dyDescent="0.25">
      <c r="AB3966" s="4">
        <v>3965</v>
      </c>
      <c r="AC3966" s="4" t="s">
        <v>14</v>
      </c>
      <c r="AD3966" s="4" t="s">
        <v>47</v>
      </c>
      <c r="AE3966" s="4" t="s">
        <v>16</v>
      </c>
      <c r="AF3966" s="4" t="s">
        <v>17</v>
      </c>
      <c r="AG3966" s="4" t="s">
        <v>20</v>
      </c>
      <c r="AH3966" s="4" t="s">
        <v>36</v>
      </c>
      <c r="AI3966" s="5">
        <v>7000</v>
      </c>
      <c r="AJ3966" s="4">
        <v>1</v>
      </c>
      <c r="AK3966" s="4">
        <v>20</v>
      </c>
      <c r="AL3966" s="4">
        <v>35</v>
      </c>
      <c r="AM3966" s="4">
        <v>22</v>
      </c>
      <c r="AN3966" s="4">
        <v>77</v>
      </c>
    </row>
    <row r="3967" spans="28:40" x14ac:dyDescent="0.25">
      <c r="AB3967" s="4">
        <v>3966</v>
      </c>
      <c r="AC3967" s="4" t="s">
        <v>14</v>
      </c>
      <c r="AD3967" s="4" t="s">
        <v>44</v>
      </c>
      <c r="AE3967" s="4" t="s">
        <v>22</v>
      </c>
      <c r="AF3967" s="4" t="s">
        <v>17</v>
      </c>
      <c r="AG3967" s="4" t="s">
        <v>20</v>
      </c>
      <c r="AH3967" s="4" t="s">
        <v>23</v>
      </c>
      <c r="AI3967" s="5">
        <v>5000</v>
      </c>
      <c r="AJ3967" s="4">
        <v>0</v>
      </c>
      <c r="AK3967" s="4">
        <v>18</v>
      </c>
      <c r="AL3967" s="4">
        <v>34</v>
      </c>
      <c r="AM3967" s="4">
        <v>28</v>
      </c>
      <c r="AN3967" s="4">
        <v>80</v>
      </c>
    </row>
    <row r="3968" spans="28:40" x14ac:dyDescent="0.25">
      <c r="AB3968" s="4">
        <v>3967</v>
      </c>
      <c r="AC3968" s="4" t="s">
        <v>14</v>
      </c>
      <c r="AD3968" s="4" t="s">
        <v>31</v>
      </c>
      <c r="AE3968" s="4" t="s">
        <v>16</v>
      </c>
      <c r="AF3968" s="4" t="s">
        <v>17</v>
      </c>
      <c r="AG3968" s="4" t="s">
        <v>18</v>
      </c>
      <c r="AH3968" s="4" t="s">
        <v>23</v>
      </c>
      <c r="AI3968" s="5">
        <v>6000</v>
      </c>
      <c r="AJ3968" s="4">
        <v>0</v>
      </c>
      <c r="AK3968" s="4">
        <v>18</v>
      </c>
      <c r="AL3968" s="4">
        <v>33</v>
      </c>
      <c r="AM3968" s="4">
        <v>28</v>
      </c>
      <c r="AN3968" s="4">
        <v>79</v>
      </c>
    </row>
    <row r="3969" spans="28:40" x14ac:dyDescent="0.25">
      <c r="AB3969" s="4">
        <v>3968</v>
      </c>
      <c r="AC3969" s="4" t="s">
        <v>14</v>
      </c>
      <c r="AD3969" s="4" t="s">
        <v>34</v>
      </c>
      <c r="AE3969" s="4" t="s">
        <v>16</v>
      </c>
      <c r="AF3969" s="4" t="s">
        <v>17</v>
      </c>
      <c r="AG3969" s="4" t="s">
        <v>18</v>
      </c>
      <c r="AH3969" s="4" t="s">
        <v>36</v>
      </c>
      <c r="AI3969" s="5">
        <v>7000</v>
      </c>
      <c r="AJ3969" s="4">
        <v>1</v>
      </c>
      <c r="AK3969" s="4">
        <v>18</v>
      </c>
      <c r="AL3969" s="4">
        <v>28</v>
      </c>
      <c r="AM3969" s="4">
        <v>16</v>
      </c>
      <c r="AN3969" s="4">
        <v>62</v>
      </c>
    </row>
    <row r="3970" spans="28:40" x14ac:dyDescent="0.25">
      <c r="AB3970" s="4">
        <v>3969</v>
      </c>
      <c r="AC3970" s="4" t="s">
        <v>14</v>
      </c>
      <c r="AD3970" s="4" t="s">
        <v>30</v>
      </c>
      <c r="AE3970" s="4" t="s">
        <v>16</v>
      </c>
      <c r="AF3970" s="4" t="s">
        <v>17</v>
      </c>
      <c r="AG3970" s="4" t="s">
        <v>18</v>
      </c>
      <c r="AH3970" s="4" t="s">
        <v>36</v>
      </c>
      <c r="AI3970" s="5">
        <v>9000</v>
      </c>
      <c r="AJ3970" s="4">
        <v>2</v>
      </c>
      <c r="AK3970" s="4">
        <v>19</v>
      </c>
      <c r="AL3970" s="4">
        <v>35</v>
      </c>
      <c r="AM3970" s="4">
        <v>18</v>
      </c>
      <c r="AN3970" s="4">
        <v>72</v>
      </c>
    </row>
    <row r="3971" spans="28:40" x14ac:dyDescent="0.25">
      <c r="AB3971" s="4">
        <v>3970</v>
      </c>
      <c r="AC3971" s="4" t="s">
        <v>14</v>
      </c>
      <c r="AD3971" s="4" t="s">
        <v>30</v>
      </c>
      <c r="AE3971" s="4" t="s">
        <v>16</v>
      </c>
      <c r="AF3971" s="4" t="s">
        <v>17</v>
      </c>
      <c r="AG3971" s="4" t="s">
        <v>18</v>
      </c>
      <c r="AH3971" s="4" t="s">
        <v>36</v>
      </c>
      <c r="AI3971" s="5">
        <v>7000</v>
      </c>
      <c r="AJ3971" s="4">
        <v>3</v>
      </c>
      <c r="AK3971" s="4">
        <v>15</v>
      </c>
      <c r="AL3971" s="4">
        <v>28</v>
      </c>
      <c r="AM3971" s="4">
        <v>26</v>
      </c>
      <c r="AN3971" s="4">
        <v>69</v>
      </c>
    </row>
    <row r="3972" spans="28:40" x14ac:dyDescent="0.25">
      <c r="AB3972" s="4">
        <v>3971</v>
      </c>
      <c r="AC3972" s="4" t="s">
        <v>14</v>
      </c>
      <c r="AD3972" s="4" t="s">
        <v>44</v>
      </c>
      <c r="AE3972" s="4" t="s">
        <v>16</v>
      </c>
      <c r="AF3972" s="4" t="s">
        <v>17</v>
      </c>
      <c r="AG3972" s="4" t="s">
        <v>18</v>
      </c>
      <c r="AH3972" s="4" t="s">
        <v>23</v>
      </c>
      <c r="AI3972" s="5">
        <v>7000</v>
      </c>
      <c r="AJ3972" s="4">
        <v>0</v>
      </c>
      <c r="AK3972" s="4">
        <v>18</v>
      </c>
      <c r="AL3972" s="4">
        <v>35</v>
      </c>
      <c r="AM3972" s="4">
        <v>24</v>
      </c>
      <c r="AN3972" s="4">
        <v>77</v>
      </c>
    </row>
    <row r="3973" spans="28:40" x14ac:dyDescent="0.25">
      <c r="AB3973" s="4">
        <v>3972</v>
      </c>
      <c r="AC3973" s="4" t="s">
        <v>14</v>
      </c>
      <c r="AD3973" s="4" t="s">
        <v>31</v>
      </c>
      <c r="AE3973" s="4" t="s">
        <v>16</v>
      </c>
      <c r="AF3973" s="4" t="s">
        <v>17</v>
      </c>
      <c r="AG3973" s="4" t="s">
        <v>18</v>
      </c>
      <c r="AH3973" s="4" t="s">
        <v>23</v>
      </c>
      <c r="AI3973" s="5">
        <v>6000</v>
      </c>
      <c r="AJ3973" s="4">
        <v>0</v>
      </c>
      <c r="AK3973" s="4">
        <v>20</v>
      </c>
      <c r="AL3973" s="4">
        <v>31</v>
      </c>
      <c r="AM3973" s="4">
        <v>27</v>
      </c>
      <c r="AN3973" s="4">
        <v>78</v>
      </c>
    </row>
    <row r="3974" spans="28:40" x14ac:dyDescent="0.25">
      <c r="AB3974" s="4">
        <v>3973</v>
      </c>
      <c r="AC3974" s="4" t="s">
        <v>14</v>
      </c>
      <c r="AD3974" s="4" t="s">
        <v>40</v>
      </c>
      <c r="AE3974" s="4" t="s">
        <v>16</v>
      </c>
      <c r="AF3974" s="4" t="s">
        <v>17</v>
      </c>
      <c r="AG3974" s="4" t="s">
        <v>20</v>
      </c>
      <c r="AH3974" s="4" t="s">
        <v>36</v>
      </c>
      <c r="AI3974" s="5">
        <v>9000</v>
      </c>
      <c r="AJ3974" s="4">
        <v>1</v>
      </c>
      <c r="AK3974" s="4">
        <v>19</v>
      </c>
      <c r="AL3974" s="4">
        <v>26</v>
      </c>
      <c r="AM3974" s="4">
        <v>20</v>
      </c>
      <c r="AN3974" s="4">
        <v>65</v>
      </c>
    </row>
    <row r="3975" spans="28:40" x14ac:dyDescent="0.25">
      <c r="AB3975" s="4">
        <v>3974</v>
      </c>
      <c r="AC3975" s="4" t="s">
        <v>14</v>
      </c>
      <c r="AD3975" s="4" t="s">
        <v>28</v>
      </c>
      <c r="AE3975" s="4" t="s">
        <v>22</v>
      </c>
      <c r="AF3975" s="4" t="s">
        <v>17</v>
      </c>
      <c r="AG3975" s="4" t="s">
        <v>46</v>
      </c>
      <c r="AH3975" s="4" t="s">
        <v>23</v>
      </c>
      <c r="AI3975" s="5">
        <v>6000</v>
      </c>
      <c r="AJ3975" s="4">
        <v>0</v>
      </c>
      <c r="AK3975" s="4">
        <v>18</v>
      </c>
      <c r="AL3975" s="4">
        <v>33</v>
      </c>
      <c r="AM3975" s="4">
        <v>24</v>
      </c>
      <c r="AN3975" s="4">
        <v>75</v>
      </c>
    </row>
    <row r="3976" spans="28:40" x14ac:dyDescent="0.25">
      <c r="AB3976" s="4">
        <v>3975</v>
      </c>
      <c r="AC3976" s="4" t="s">
        <v>14</v>
      </c>
      <c r="AD3976" s="4" t="s">
        <v>30</v>
      </c>
      <c r="AE3976" s="4" t="s">
        <v>16</v>
      </c>
      <c r="AF3976" s="4" t="s">
        <v>17</v>
      </c>
      <c r="AG3976" s="4" t="s">
        <v>18</v>
      </c>
      <c r="AH3976" s="4" t="s">
        <v>36</v>
      </c>
      <c r="AI3976" s="5">
        <v>9000</v>
      </c>
      <c r="AJ3976" s="4">
        <v>2</v>
      </c>
      <c r="AK3976" s="4">
        <v>17</v>
      </c>
      <c r="AL3976" s="4">
        <v>35</v>
      </c>
      <c r="AM3976" s="4">
        <v>24</v>
      </c>
      <c r="AN3976" s="4">
        <v>76</v>
      </c>
    </row>
    <row r="3977" spans="28:40" x14ac:dyDescent="0.25">
      <c r="AB3977" s="4">
        <v>3976</v>
      </c>
      <c r="AC3977" s="4" t="s">
        <v>14</v>
      </c>
      <c r="AD3977" s="4" t="s">
        <v>15</v>
      </c>
      <c r="AE3977" s="4" t="s">
        <v>16</v>
      </c>
      <c r="AF3977" s="4" t="s">
        <v>17</v>
      </c>
      <c r="AG3977" s="4" t="s">
        <v>18</v>
      </c>
      <c r="AH3977" s="4" t="s">
        <v>23</v>
      </c>
      <c r="AI3977" s="5">
        <v>5000</v>
      </c>
      <c r="AJ3977" s="4">
        <v>0</v>
      </c>
      <c r="AK3977" s="4">
        <v>18</v>
      </c>
      <c r="AL3977" s="4">
        <v>35</v>
      </c>
      <c r="AM3977" s="4">
        <v>27</v>
      </c>
      <c r="AN3977" s="4">
        <v>80</v>
      </c>
    </row>
    <row r="3978" spans="28:40" x14ac:dyDescent="0.25">
      <c r="AB3978" s="4">
        <v>3977</v>
      </c>
      <c r="AC3978" s="4" t="s">
        <v>14</v>
      </c>
      <c r="AD3978" s="4" t="s">
        <v>30</v>
      </c>
      <c r="AE3978" s="4" t="s">
        <v>22</v>
      </c>
      <c r="AF3978" s="4" t="s">
        <v>17</v>
      </c>
      <c r="AG3978" s="4" t="s">
        <v>20</v>
      </c>
      <c r="AH3978" s="4" t="s">
        <v>23</v>
      </c>
      <c r="AI3978" s="5">
        <v>6000</v>
      </c>
      <c r="AJ3978" s="4">
        <v>0</v>
      </c>
      <c r="AK3978" s="4">
        <v>17</v>
      </c>
      <c r="AL3978" s="4">
        <v>35</v>
      </c>
      <c r="AM3978" s="4">
        <v>22</v>
      </c>
      <c r="AN3978" s="4">
        <v>74</v>
      </c>
    </row>
    <row r="3979" spans="28:40" x14ac:dyDescent="0.25">
      <c r="AB3979" s="4">
        <v>3978</v>
      </c>
      <c r="AC3979" s="4" t="s">
        <v>14</v>
      </c>
      <c r="AD3979" s="4" t="s">
        <v>29</v>
      </c>
      <c r="AE3979" s="4" t="s">
        <v>16</v>
      </c>
      <c r="AF3979" s="4" t="s">
        <v>17</v>
      </c>
      <c r="AG3979" s="4" t="s">
        <v>20</v>
      </c>
      <c r="AH3979" s="4" t="s">
        <v>36</v>
      </c>
      <c r="AI3979" s="5">
        <v>7000</v>
      </c>
      <c r="AJ3979" s="4">
        <v>1</v>
      </c>
      <c r="AK3979" s="4">
        <v>15</v>
      </c>
      <c r="AL3979" s="4">
        <v>33</v>
      </c>
      <c r="AM3979" s="4">
        <v>24</v>
      </c>
      <c r="AN3979" s="4">
        <v>72</v>
      </c>
    </row>
    <row r="3980" spans="28:40" x14ac:dyDescent="0.25">
      <c r="AB3980" s="4">
        <v>3979</v>
      </c>
      <c r="AC3980" s="4" t="s">
        <v>14</v>
      </c>
      <c r="AD3980" s="4" t="s">
        <v>31</v>
      </c>
      <c r="AE3980" s="4" t="s">
        <v>16</v>
      </c>
      <c r="AF3980" s="4" t="s">
        <v>17</v>
      </c>
      <c r="AG3980" s="4" t="s">
        <v>18</v>
      </c>
      <c r="AH3980" s="4" t="s">
        <v>23</v>
      </c>
      <c r="AI3980" s="5">
        <v>7000</v>
      </c>
      <c r="AJ3980" s="4">
        <v>0</v>
      </c>
      <c r="AK3980" s="4">
        <v>18</v>
      </c>
      <c r="AL3980" s="4">
        <v>33</v>
      </c>
      <c r="AM3980" s="4">
        <v>29</v>
      </c>
      <c r="AN3980" s="4">
        <v>80</v>
      </c>
    </row>
    <row r="3981" spans="28:40" x14ac:dyDescent="0.25">
      <c r="AB3981" s="4">
        <v>3980</v>
      </c>
      <c r="AC3981" s="4" t="s">
        <v>14</v>
      </c>
      <c r="AD3981" s="4" t="s">
        <v>42</v>
      </c>
      <c r="AE3981" s="4" t="s">
        <v>22</v>
      </c>
      <c r="AF3981" s="4" t="s">
        <v>17</v>
      </c>
      <c r="AG3981" s="4" t="s">
        <v>20</v>
      </c>
      <c r="AH3981" s="4" t="s">
        <v>79</v>
      </c>
      <c r="AI3981" s="5">
        <v>6000</v>
      </c>
      <c r="AJ3981" s="4">
        <v>1</v>
      </c>
      <c r="AK3981" s="4">
        <v>16</v>
      </c>
      <c r="AL3981" s="4">
        <v>34</v>
      </c>
      <c r="AM3981" s="4">
        <v>28</v>
      </c>
      <c r="AN3981" s="4">
        <v>78</v>
      </c>
    </row>
    <row r="3982" spans="28:40" x14ac:dyDescent="0.25">
      <c r="AB3982" s="4">
        <v>3981</v>
      </c>
      <c r="AC3982" s="4" t="s">
        <v>14</v>
      </c>
      <c r="AD3982" s="4" t="s">
        <v>47</v>
      </c>
      <c r="AE3982" s="4" t="s">
        <v>16</v>
      </c>
      <c r="AF3982" s="4" t="s">
        <v>17</v>
      </c>
      <c r="AG3982" s="4" t="s">
        <v>18</v>
      </c>
      <c r="AH3982" s="4" t="s">
        <v>36</v>
      </c>
      <c r="AI3982" s="5">
        <v>7000</v>
      </c>
      <c r="AJ3982" s="4">
        <v>1</v>
      </c>
      <c r="AK3982" s="4">
        <v>15</v>
      </c>
      <c r="AL3982" s="4">
        <v>35</v>
      </c>
      <c r="AM3982" s="4">
        <v>22</v>
      </c>
      <c r="AN3982" s="4">
        <v>72</v>
      </c>
    </row>
    <row r="3983" spans="28:40" x14ac:dyDescent="0.25">
      <c r="AB3983" s="4">
        <v>3982</v>
      </c>
      <c r="AC3983" s="4" t="s">
        <v>14</v>
      </c>
      <c r="AD3983" s="4" t="s">
        <v>34</v>
      </c>
      <c r="AE3983" s="4" t="s">
        <v>16</v>
      </c>
      <c r="AF3983" s="4" t="s">
        <v>17</v>
      </c>
      <c r="AG3983" s="4" t="s">
        <v>20</v>
      </c>
      <c r="AH3983" s="4" t="s">
        <v>36</v>
      </c>
      <c r="AI3983" s="5">
        <v>10000</v>
      </c>
      <c r="AJ3983" s="4">
        <v>0</v>
      </c>
      <c r="AK3983" s="4">
        <v>17</v>
      </c>
      <c r="AL3983" s="4">
        <v>25</v>
      </c>
      <c r="AM3983" s="4">
        <v>25</v>
      </c>
      <c r="AN3983" s="4">
        <v>67</v>
      </c>
    </row>
    <row r="3984" spans="28:40" x14ac:dyDescent="0.25">
      <c r="AB3984" s="4">
        <v>3983</v>
      </c>
      <c r="AC3984" s="4" t="s">
        <v>20</v>
      </c>
      <c r="AD3984" s="4" t="s">
        <v>51</v>
      </c>
      <c r="AE3984" s="4" t="s">
        <v>16</v>
      </c>
      <c r="AF3984" s="4" t="s">
        <v>17</v>
      </c>
      <c r="AG3984" s="4" t="s">
        <v>20</v>
      </c>
      <c r="AH3984" s="4" t="s">
        <v>36</v>
      </c>
      <c r="AI3984" s="5">
        <v>12000</v>
      </c>
      <c r="AJ3984" s="4">
        <v>0</v>
      </c>
      <c r="AK3984" s="4">
        <v>17</v>
      </c>
      <c r="AL3984" s="4">
        <v>33</v>
      </c>
      <c r="AM3984" s="4">
        <v>22</v>
      </c>
      <c r="AN3984" s="4">
        <v>72</v>
      </c>
    </row>
    <row r="3985" spans="28:40" x14ac:dyDescent="0.25">
      <c r="AB3985" s="4">
        <v>3984</v>
      </c>
      <c r="AC3985" s="4" t="s">
        <v>14</v>
      </c>
      <c r="AD3985" s="4" t="s">
        <v>50</v>
      </c>
      <c r="AE3985" s="4" t="s">
        <v>16</v>
      </c>
      <c r="AF3985" s="4" t="s">
        <v>17</v>
      </c>
      <c r="AG3985" s="4" t="s">
        <v>20</v>
      </c>
      <c r="AH3985" s="4" t="s">
        <v>36</v>
      </c>
      <c r="AI3985" s="5">
        <v>5000</v>
      </c>
      <c r="AJ3985" s="4">
        <v>0</v>
      </c>
      <c r="AK3985" s="4">
        <v>15</v>
      </c>
      <c r="AL3985" s="4">
        <v>31</v>
      </c>
      <c r="AM3985" s="4">
        <v>28</v>
      </c>
      <c r="AN3985" s="4">
        <v>74</v>
      </c>
    </row>
    <row r="3986" spans="28:40" x14ac:dyDescent="0.25">
      <c r="AB3986" s="4">
        <v>3985</v>
      </c>
      <c r="AC3986" s="4" t="s">
        <v>14</v>
      </c>
      <c r="AD3986" s="4" t="s">
        <v>50</v>
      </c>
      <c r="AE3986" s="4" t="s">
        <v>16</v>
      </c>
      <c r="AF3986" s="4" t="s">
        <v>17</v>
      </c>
      <c r="AG3986" s="4" t="s">
        <v>20</v>
      </c>
      <c r="AH3986" s="4" t="s">
        <v>36</v>
      </c>
      <c r="AI3986" s="5">
        <v>5000</v>
      </c>
      <c r="AJ3986" s="4">
        <v>0</v>
      </c>
      <c r="AK3986" s="4">
        <v>13</v>
      </c>
      <c r="AL3986" s="4">
        <v>22</v>
      </c>
      <c r="AM3986" s="4">
        <v>27</v>
      </c>
      <c r="AN3986" s="4">
        <v>62</v>
      </c>
    </row>
    <row r="3987" spans="28:40" x14ac:dyDescent="0.25">
      <c r="AB3987" s="4">
        <v>3986</v>
      </c>
      <c r="AC3987" s="4" t="s">
        <v>14</v>
      </c>
      <c r="AD3987" s="4" t="s">
        <v>40</v>
      </c>
      <c r="AE3987" s="4" t="s">
        <v>22</v>
      </c>
      <c r="AF3987" s="4" t="s">
        <v>17</v>
      </c>
      <c r="AG3987" s="4" t="s">
        <v>20</v>
      </c>
      <c r="AH3987" s="4" t="s">
        <v>36</v>
      </c>
      <c r="AI3987" s="5">
        <v>6000</v>
      </c>
      <c r="AJ3987" s="4">
        <v>0</v>
      </c>
      <c r="AK3987" s="4">
        <v>14</v>
      </c>
      <c r="AL3987" s="4">
        <v>25</v>
      </c>
      <c r="AM3987" s="4">
        <v>29</v>
      </c>
      <c r="AN3987" s="4">
        <v>68</v>
      </c>
    </row>
    <row r="3988" spans="28:40" x14ac:dyDescent="0.25">
      <c r="AB3988" s="4">
        <v>3987</v>
      </c>
      <c r="AC3988" s="4" t="s">
        <v>14</v>
      </c>
      <c r="AD3988" s="4" t="s">
        <v>27</v>
      </c>
      <c r="AE3988" s="4" t="s">
        <v>16</v>
      </c>
      <c r="AF3988" s="4" t="s">
        <v>17</v>
      </c>
      <c r="AG3988" s="4" t="s">
        <v>20</v>
      </c>
      <c r="AH3988" s="4" t="s">
        <v>36</v>
      </c>
      <c r="AI3988" s="5">
        <v>7000</v>
      </c>
      <c r="AJ3988" s="4">
        <v>0</v>
      </c>
      <c r="AK3988" s="4">
        <v>12</v>
      </c>
      <c r="AL3988" s="4">
        <v>27</v>
      </c>
      <c r="AM3988" s="4">
        <v>27</v>
      </c>
      <c r="AN3988" s="4">
        <v>66</v>
      </c>
    </row>
    <row r="3989" spans="28:40" x14ac:dyDescent="0.25">
      <c r="AB3989" s="4">
        <v>3988</v>
      </c>
      <c r="AC3989" s="4" t="s">
        <v>14</v>
      </c>
      <c r="AD3989" s="4" t="s">
        <v>58</v>
      </c>
      <c r="AE3989" s="4" t="s">
        <v>16</v>
      </c>
      <c r="AF3989" s="4" t="s">
        <v>17</v>
      </c>
      <c r="AG3989" s="4" t="s">
        <v>20</v>
      </c>
      <c r="AH3989" s="4" t="s">
        <v>23</v>
      </c>
      <c r="AI3989" s="5">
        <v>10000</v>
      </c>
      <c r="AJ3989" s="4">
        <v>3</v>
      </c>
      <c r="AK3989" s="4">
        <v>19</v>
      </c>
      <c r="AL3989" s="4">
        <v>30</v>
      </c>
      <c r="AM3989" s="4">
        <v>17</v>
      </c>
      <c r="AN3989" s="4">
        <v>66</v>
      </c>
    </row>
    <row r="3990" spans="28:40" x14ac:dyDescent="0.25">
      <c r="AB3990" s="4">
        <v>3989</v>
      </c>
      <c r="AC3990" s="4" t="s">
        <v>20</v>
      </c>
      <c r="AD3990" s="4" t="s">
        <v>35</v>
      </c>
      <c r="AE3990" s="4" t="s">
        <v>16</v>
      </c>
      <c r="AF3990" s="4" t="s">
        <v>17</v>
      </c>
      <c r="AG3990" s="4" t="s">
        <v>20</v>
      </c>
      <c r="AH3990" s="4" t="s">
        <v>23</v>
      </c>
      <c r="AI3990" s="5">
        <v>12000</v>
      </c>
      <c r="AJ3990" s="4">
        <v>2</v>
      </c>
      <c r="AK3990" s="4">
        <v>21</v>
      </c>
      <c r="AL3990" s="4">
        <v>31</v>
      </c>
      <c r="AM3990" s="4">
        <v>16</v>
      </c>
      <c r="AN3990" s="4">
        <v>68</v>
      </c>
    </row>
    <row r="3991" spans="28:40" x14ac:dyDescent="0.25">
      <c r="AB3991" s="4">
        <v>3990</v>
      </c>
      <c r="AC3991" s="4" t="s">
        <v>20</v>
      </c>
      <c r="AD3991" s="4" t="s">
        <v>41</v>
      </c>
      <c r="AE3991" s="4" t="s">
        <v>16</v>
      </c>
      <c r="AF3991" s="4" t="s">
        <v>17</v>
      </c>
      <c r="AG3991" s="4" t="s">
        <v>20</v>
      </c>
      <c r="AH3991" s="4" t="s">
        <v>23</v>
      </c>
      <c r="AI3991" s="5">
        <v>9000</v>
      </c>
      <c r="AJ3991" s="4">
        <v>0</v>
      </c>
      <c r="AK3991" s="4">
        <v>22</v>
      </c>
      <c r="AL3991" s="4">
        <v>31</v>
      </c>
      <c r="AM3991" s="4">
        <v>21</v>
      </c>
      <c r="AN3991" s="4">
        <v>74</v>
      </c>
    </row>
    <row r="3992" spans="28:40" x14ac:dyDescent="0.25">
      <c r="AB3992" s="4">
        <v>3991</v>
      </c>
      <c r="AC3992" s="4" t="s">
        <v>14</v>
      </c>
      <c r="AD3992" s="4" t="s">
        <v>24</v>
      </c>
      <c r="AE3992" s="4" t="s">
        <v>22</v>
      </c>
      <c r="AF3992" s="4" t="s">
        <v>17</v>
      </c>
      <c r="AG3992" s="4" t="s">
        <v>20</v>
      </c>
      <c r="AH3992" s="4" t="s">
        <v>23</v>
      </c>
      <c r="AI3992" s="5">
        <v>5000</v>
      </c>
      <c r="AJ3992" s="4">
        <v>0</v>
      </c>
      <c r="AK3992" s="4">
        <v>20</v>
      </c>
      <c r="AL3992" s="4">
        <v>27</v>
      </c>
      <c r="AM3992" s="4">
        <v>15</v>
      </c>
      <c r="AN3992" s="4">
        <v>62</v>
      </c>
    </row>
    <row r="3993" spans="28:40" x14ac:dyDescent="0.25">
      <c r="AB3993" s="4">
        <v>3992</v>
      </c>
      <c r="AC3993" s="4" t="s">
        <v>20</v>
      </c>
      <c r="AD3993" s="4" t="s">
        <v>60</v>
      </c>
      <c r="AE3993" s="4" t="s">
        <v>16</v>
      </c>
      <c r="AF3993" s="4" t="s">
        <v>17</v>
      </c>
      <c r="AG3993" s="4" t="s">
        <v>20</v>
      </c>
      <c r="AH3993" s="4" t="s">
        <v>23</v>
      </c>
      <c r="AI3993" s="5">
        <v>1000</v>
      </c>
      <c r="AJ3993" s="4">
        <v>3</v>
      </c>
      <c r="AK3993" s="4">
        <v>16</v>
      </c>
      <c r="AL3993" s="4">
        <v>4</v>
      </c>
      <c r="AM3993" s="4">
        <v>13</v>
      </c>
      <c r="AN3993" s="4">
        <v>33</v>
      </c>
    </row>
    <row r="3994" spans="28:40" x14ac:dyDescent="0.25">
      <c r="AB3994" s="4">
        <v>3993</v>
      </c>
      <c r="AC3994" s="4" t="s">
        <v>20</v>
      </c>
      <c r="AD3994" s="4" t="s">
        <v>56</v>
      </c>
      <c r="AE3994" s="4" t="s">
        <v>16</v>
      </c>
      <c r="AF3994" s="4" t="s">
        <v>17</v>
      </c>
      <c r="AG3994" s="4" t="s">
        <v>20</v>
      </c>
      <c r="AH3994" s="4" t="s">
        <v>23</v>
      </c>
      <c r="AI3994" s="5">
        <v>12000</v>
      </c>
      <c r="AJ3994" s="4">
        <v>4</v>
      </c>
      <c r="AK3994" s="4">
        <v>16</v>
      </c>
      <c r="AL3994" s="4">
        <v>30</v>
      </c>
      <c r="AM3994" s="4">
        <v>26</v>
      </c>
      <c r="AN3994" s="4">
        <v>72</v>
      </c>
    </row>
    <row r="3995" spans="28:40" x14ac:dyDescent="0.25">
      <c r="AB3995" s="4">
        <v>3994</v>
      </c>
      <c r="AC3995" s="4" t="s">
        <v>14</v>
      </c>
      <c r="AD3995" s="4" t="s">
        <v>24</v>
      </c>
      <c r="AE3995" s="4" t="s">
        <v>22</v>
      </c>
      <c r="AF3995" s="4" t="s">
        <v>17</v>
      </c>
      <c r="AG3995" s="4" t="s">
        <v>20</v>
      </c>
      <c r="AH3995" s="4" t="s">
        <v>23</v>
      </c>
      <c r="AI3995" s="5">
        <v>5000</v>
      </c>
      <c r="AJ3995" s="4">
        <v>0</v>
      </c>
      <c r="AK3995" s="4">
        <v>20</v>
      </c>
      <c r="AL3995" s="4">
        <v>27</v>
      </c>
      <c r="AM3995" s="4">
        <v>16</v>
      </c>
      <c r="AN3995" s="4">
        <v>63</v>
      </c>
    </row>
    <row r="3996" spans="28:40" x14ac:dyDescent="0.25">
      <c r="AB3996" s="4">
        <v>3995</v>
      </c>
      <c r="AC3996" s="4" t="s">
        <v>14</v>
      </c>
      <c r="AD3996" s="4" t="s">
        <v>30</v>
      </c>
      <c r="AE3996" s="4" t="s">
        <v>16</v>
      </c>
      <c r="AF3996" s="4" t="s">
        <v>17</v>
      </c>
      <c r="AG3996" s="4" t="s">
        <v>18</v>
      </c>
      <c r="AH3996" s="4" t="s">
        <v>23</v>
      </c>
      <c r="AI3996" s="5">
        <v>5000</v>
      </c>
      <c r="AJ3996" s="4">
        <v>0</v>
      </c>
      <c r="AK3996" s="4">
        <v>14</v>
      </c>
      <c r="AL3996" s="4">
        <v>27</v>
      </c>
      <c r="AM3996" s="4">
        <v>23</v>
      </c>
      <c r="AN3996" s="4">
        <v>64</v>
      </c>
    </row>
    <row r="3997" spans="28:40" x14ac:dyDescent="0.25">
      <c r="AB3997" s="4">
        <v>3996</v>
      </c>
      <c r="AC3997" s="4" t="s">
        <v>14</v>
      </c>
      <c r="AD3997" s="4" t="s">
        <v>42</v>
      </c>
      <c r="AE3997" s="4" t="s">
        <v>16</v>
      </c>
      <c r="AF3997" s="4" t="s">
        <v>17</v>
      </c>
      <c r="AG3997" s="4" t="s">
        <v>20</v>
      </c>
      <c r="AH3997" s="4" t="s">
        <v>23</v>
      </c>
      <c r="AI3997" s="5">
        <v>7000</v>
      </c>
      <c r="AJ3997" s="4">
        <v>1</v>
      </c>
      <c r="AK3997" s="4">
        <v>14</v>
      </c>
      <c r="AL3997" s="4">
        <v>31</v>
      </c>
      <c r="AM3997" s="4">
        <v>20</v>
      </c>
      <c r="AN3997" s="4">
        <v>65</v>
      </c>
    </row>
    <row r="3998" spans="28:40" x14ac:dyDescent="0.25">
      <c r="AB3998" s="4">
        <v>3997</v>
      </c>
      <c r="AC3998" s="4" t="s">
        <v>14</v>
      </c>
      <c r="AD3998" s="4" t="s">
        <v>27</v>
      </c>
      <c r="AE3998" s="4" t="s">
        <v>16</v>
      </c>
      <c r="AF3998" s="4" t="s">
        <v>17</v>
      </c>
      <c r="AG3998" s="4" t="s">
        <v>20</v>
      </c>
      <c r="AH3998" s="4" t="s">
        <v>23</v>
      </c>
      <c r="AI3998" s="5">
        <v>5000</v>
      </c>
      <c r="AJ3998" s="4">
        <v>0</v>
      </c>
      <c r="AK3998" s="4">
        <v>19</v>
      </c>
      <c r="AL3998" s="4">
        <v>30</v>
      </c>
      <c r="AM3998" s="4">
        <v>18</v>
      </c>
      <c r="AN3998" s="4">
        <v>67</v>
      </c>
    </row>
    <row r="3999" spans="28:40" x14ac:dyDescent="0.25">
      <c r="AB3999" s="4">
        <v>3998</v>
      </c>
      <c r="AC3999" s="4" t="s">
        <v>14</v>
      </c>
      <c r="AD3999" s="4" t="s">
        <v>51</v>
      </c>
      <c r="AE3999" s="4" t="s">
        <v>16</v>
      </c>
      <c r="AF3999" s="4" t="s">
        <v>17</v>
      </c>
      <c r="AG3999" s="4" t="s">
        <v>20</v>
      </c>
      <c r="AH3999" s="4" t="s">
        <v>23</v>
      </c>
      <c r="AI3999" s="5">
        <v>5000</v>
      </c>
      <c r="AJ3999" s="4">
        <v>1</v>
      </c>
      <c r="AK3999" s="4">
        <v>15</v>
      </c>
      <c r="AL3999" s="4">
        <v>30</v>
      </c>
      <c r="AM3999" s="4">
        <v>23</v>
      </c>
      <c r="AN3999" s="4">
        <v>68</v>
      </c>
    </row>
    <row r="4000" spans="28:40" x14ac:dyDescent="0.25">
      <c r="AB4000" s="4">
        <v>3999</v>
      </c>
      <c r="AC4000" s="4" t="s">
        <v>14</v>
      </c>
      <c r="AD4000" s="4" t="s">
        <v>30</v>
      </c>
      <c r="AE4000" s="4" t="s">
        <v>22</v>
      </c>
      <c r="AF4000" s="4" t="s">
        <v>17</v>
      </c>
      <c r="AG4000" s="4" t="s">
        <v>20</v>
      </c>
      <c r="AH4000" s="4" t="s">
        <v>23</v>
      </c>
      <c r="AI4000" s="5">
        <v>7000</v>
      </c>
      <c r="AJ4000" s="4">
        <v>0</v>
      </c>
      <c r="AK4000" s="4">
        <v>22</v>
      </c>
      <c r="AL4000" s="4">
        <v>35</v>
      </c>
      <c r="AM4000" s="4">
        <v>25</v>
      </c>
      <c r="AN4000" s="4">
        <v>82</v>
      </c>
    </row>
    <row r="4001" spans="28:40" x14ac:dyDescent="0.25">
      <c r="AB4001" s="4">
        <v>4000</v>
      </c>
      <c r="AC4001" s="4" t="s">
        <v>14</v>
      </c>
      <c r="AD4001" s="4" t="s">
        <v>34</v>
      </c>
      <c r="AE4001" s="4" t="s">
        <v>16</v>
      </c>
      <c r="AF4001" s="4" t="s">
        <v>17</v>
      </c>
      <c r="AG4001" s="4" t="s">
        <v>18</v>
      </c>
      <c r="AH4001" s="4" t="s">
        <v>23</v>
      </c>
      <c r="AI4001" s="5">
        <v>6000</v>
      </c>
      <c r="AJ4001" s="4">
        <v>0</v>
      </c>
      <c r="AK4001" s="4">
        <v>20</v>
      </c>
      <c r="AL4001" s="4">
        <v>13</v>
      </c>
      <c r="AM4001" s="4">
        <v>15</v>
      </c>
      <c r="AN4001" s="4">
        <v>48</v>
      </c>
    </row>
    <row r="4002" spans="28:40" x14ac:dyDescent="0.25">
      <c r="AB4002" s="4">
        <v>4001</v>
      </c>
      <c r="AC4002" s="4" t="s">
        <v>14</v>
      </c>
      <c r="AD4002" s="4" t="s">
        <v>30</v>
      </c>
      <c r="AE4002" s="4" t="s">
        <v>16</v>
      </c>
      <c r="AF4002" s="4" t="s">
        <v>17</v>
      </c>
      <c r="AG4002" s="4" t="s">
        <v>18</v>
      </c>
      <c r="AH4002" s="4" t="s">
        <v>23</v>
      </c>
      <c r="AI4002" s="5">
        <v>8000</v>
      </c>
      <c r="AJ4002" s="4">
        <v>1</v>
      </c>
      <c r="AK4002" s="4">
        <v>24</v>
      </c>
      <c r="AL4002" s="4">
        <v>31</v>
      </c>
      <c r="AM4002" s="4">
        <v>15</v>
      </c>
      <c r="AN4002" s="4">
        <v>70</v>
      </c>
    </row>
    <row r="4003" spans="28:40" x14ac:dyDescent="0.25">
      <c r="AB4003" s="4">
        <v>4002</v>
      </c>
      <c r="AC4003" s="4" t="s">
        <v>14</v>
      </c>
      <c r="AD4003" s="4" t="s">
        <v>31</v>
      </c>
      <c r="AE4003" s="4" t="s">
        <v>22</v>
      </c>
      <c r="AF4003" s="4" t="s">
        <v>17</v>
      </c>
      <c r="AG4003" s="4" t="s">
        <v>18</v>
      </c>
      <c r="AH4003" s="4" t="s">
        <v>23</v>
      </c>
      <c r="AI4003" s="5">
        <v>6000</v>
      </c>
      <c r="AJ4003" s="4">
        <v>0</v>
      </c>
      <c r="AK4003" s="4">
        <v>17</v>
      </c>
      <c r="AL4003" s="4">
        <v>21</v>
      </c>
      <c r="AM4003" s="4">
        <v>4</v>
      </c>
      <c r="AN4003" s="4">
        <v>42</v>
      </c>
    </row>
    <row r="4004" spans="28:40" x14ac:dyDescent="0.25">
      <c r="AB4004" s="4">
        <v>4003</v>
      </c>
      <c r="AC4004" s="4" t="s">
        <v>14</v>
      </c>
      <c r="AD4004" s="4" t="s">
        <v>24</v>
      </c>
      <c r="AE4004" s="4" t="s">
        <v>22</v>
      </c>
      <c r="AF4004" s="4" t="s">
        <v>17</v>
      </c>
      <c r="AG4004" s="4" t="s">
        <v>20</v>
      </c>
      <c r="AH4004" s="4" t="s">
        <v>23</v>
      </c>
      <c r="AI4004" s="5">
        <v>6000</v>
      </c>
      <c r="AJ4004" s="4">
        <v>0</v>
      </c>
      <c r="AK4004" s="4">
        <v>19</v>
      </c>
      <c r="AL4004" s="4">
        <v>30</v>
      </c>
      <c r="AM4004" s="4">
        <v>23</v>
      </c>
      <c r="AN4004" s="4">
        <v>72</v>
      </c>
    </row>
    <row r="4005" spans="28:40" x14ac:dyDescent="0.25">
      <c r="AB4005" s="4">
        <v>4004</v>
      </c>
      <c r="AC4005" s="4" t="s">
        <v>14</v>
      </c>
      <c r="AD4005" s="4" t="s">
        <v>30</v>
      </c>
      <c r="AE4005" s="4" t="s">
        <v>16</v>
      </c>
      <c r="AF4005" s="4" t="s">
        <v>17</v>
      </c>
      <c r="AG4005" s="4" t="s">
        <v>20</v>
      </c>
      <c r="AH4005" s="4" t="s">
        <v>23</v>
      </c>
      <c r="AI4005" s="5">
        <v>7000</v>
      </c>
      <c r="AJ4005" s="4">
        <v>4</v>
      </c>
      <c r="AK4005" s="4">
        <v>18</v>
      </c>
      <c r="AL4005" s="4">
        <v>30</v>
      </c>
      <c r="AM4005" s="4">
        <v>22</v>
      </c>
      <c r="AN4005" s="4">
        <v>70</v>
      </c>
    </row>
    <row r="4006" spans="28:40" x14ac:dyDescent="0.25">
      <c r="AB4006" s="4">
        <v>4005</v>
      </c>
      <c r="AC4006" s="4" t="s">
        <v>14</v>
      </c>
      <c r="AD4006" s="4" t="s">
        <v>31</v>
      </c>
      <c r="AE4006" s="4" t="s">
        <v>16</v>
      </c>
      <c r="AF4006" s="4" t="s">
        <v>17</v>
      </c>
      <c r="AG4006" s="4" t="s">
        <v>20</v>
      </c>
      <c r="AH4006" s="4" t="s">
        <v>36</v>
      </c>
      <c r="AI4006" s="5">
        <v>7000</v>
      </c>
      <c r="AJ4006" s="4">
        <v>2</v>
      </c>
      <c r="AK4006" s="4">
        <v>22</v>
      </c>
      <c r="AL4006" s="4">
        <v>31</v>
      </c>
      <c r="AM4006" s="4">
        <v>14</v>
      </c>
      <c r="AN4006" s="4">
        <v>67</v>
      </c>
    </row>
    <row r="4007" spans="28:40" x14ac:dyDescent="0.25">
      <c r="AB4007" s="4">
        <v>4006</v>
      </c>
      <c r="AC4007" s="4" t="s">
        <v>14</v>
      </c>
      <c r="AD4007" s="4" t="s">
        <v>49</v>
      </c>
      <c r="AE4007" s="4" t="s">
        <v>22</v>
      </c>
      <c r="AF4007" s="4" t="s">
        <v>17</v>
      </c>
      <c r="AG4007" s="4" t="s">
        <v>20</v>
      </c>
      <c r="AH4007" s="4" t="s">
        <v>23</v>
      </c>
      <c r="AI4007" s="5">
        <v>6000</v>
      </c>
      <c r="AJ4007" s="4">
        <v>0</v>
      </c>
      <c r="AK4007" s="4">
        <v>16</v>
      </c>
      <c r="AL4007" s="4">
        <v>21</v>
      </c>
      <c r="AM4007" s="4">
        <v>23</v>
      </c>
      <c r="AN4007" s="4">
        <v>60</v>
      </c>
    </row>
    <row r="4008" spans="28:40" x14ac:dyDescent="0.25">
      <c r="AB4008" s="4">
        <v>4007</v>
      </c>
      <c r="AC4008" s="4" t="s">
        <v>14</v>
      </c>
      <c r="AD4008" s="4" t="s">
        <v>30</v>
      </c>
      <c r="AE4008" s="4" t="s">
        <v>16</v>
      </c>
      <c r="AF4008" s="4" t="s">
        <v>17</v>
      </c>
      <c r="AG4008" s="4" t="s">
        <v>18</v>
      </c>
      <c r="AH4008" s="4" t="s">
        <v>23</v>
      </c>
      <c r="AI4008" s="5">
        <v>12000</v>
      </c>
      <c r="AJ4008" s="4">
        <v>3</v>
      </c>
      <c r="AK4008" s="4">
        <v>16</v>
      </c>
      <c r="AL4008" s="4">
        <v>33</v>
      </c>
      <c r="AM4008" s="4">
        <v>23</v>
      </c>
      <c r="AN4008" s="4">
        <v>72</v>
      </c>
    </row>
    <row r="4009" spans="28:40" x14ac:dyDescent="0.25">
      <c r="AB4009" s="4">
        <v>4008</v>
      </c>
      <c r="AC4009" s="4" t="s">
        <v>14</v>
      </c>
      <c r="AD4009" s="4" t="s">
        <v>62</v>
      </c>
      <c r="AE4009" s="4" t="s">
        <v>22</v>
      </c>
      <c r="AF4009" s="4" t="s">
        <v>17</v>
      </c>
      <c r="AG4009" s="4" t="s">
        <v>18</v>
      </c>
      <c r="AH4009" s="4" t="s">
        <v>23</v>
      </c>
      <c r="AI4009" s="5">
        <v>7000</v>
      </c>
      <c r="AJ4009" s="4">
        <v>0</v>
      </c>
      <c r="AK4009" s="4">
        <v>18</v>
      </c>
      <c r="AL4009" s="4">
        <v>30</v>
      </c>
      <c r="AM4009" s="4">
        <v>25</v>
      </c>
      <c r="AN4009" s="4">
        <v>73</v>
      </c>
    </row>
    <row r="4010" spans="28:40" x14ac:dyDescent="0.25">
      <c r="AB4010" s="4">
        <v>4009</v>
      </c>
      <c r="AC4010" s="4" t="s">
        <v>14</v>
      </c>
      <c r="AD4010" s="4" t="s">
        <v>49</v>
      </c>
      <c r="AE4010" s="4" t="s">
        <v>22</v>
      </c>
      <c r="AF4010" s="4" t="s">
        <v>17</v>
      </c>
      <c r="AG4010" s="4" t="s">
        <v>18</v>
      </c>
      <c r="AH4010" s="4" t="s">
        <v>23</v>
      </c>
      <c r="AI4010" s="5">
        <v>6000</v>
      </c>
      <c r="AJ4010" s="4">
        <v>1</v>
      </c>
      <c r="AK4010" s="4">
        <v>15</v>
      </c>
      <c r="AL4010" s="4">
        <v>0</v>
      </c>
      <c r="AM4010" s="4">
        <v>0</v>
      </c>
      <c r="AN4010" s="4">
        <v>15</v>
      </c>
    </row>
    <row r="4011" spans="28:40" x14ac:dyDescent="0.25">
      <c r="AB4011" s="4">
        <v>4010</v>
      </c>
      <c r="AC4011" s="4" t="s">
        <v>14</v>
      </c>
      <c r="AD4011" s="4" t="s">
        <v>44</v>
      </c>
      <c r="AE4011" s="4" t="s">
        <v>16</v>
      </c>
      <c r="AF4011" s="4" t="s">
        <v>17</v>
      </c>
      <c r="AG4011" s="4" t="s">
        <v>20</v>
      </c>
      <c r="AH4011" s="4" t="s">
        <v>23</v>
      </c>
      <c r="AI4011" s="5">
        <v>7000</v>
      </c>
      <c r="AJ4011" s="4">
        <v>0</v>
      </c>
      <c r="AK4011" s="4">
        <v>18</v>
      </c>
      <c r="AL4011" s="4">
        <v>30</v>
      </c>
      <c r="AM4011" s="4">
        <v>23</v>
      </c>
      <c r="AN4011" s="4">
        <v>71</v>
      </c>
    </row>
    <row r="4012" spans="28:40" x14ac:dyDescent="0.25">
      <c r="AB4012" s="4">
        <v>4011</v>
      </c>
      <c r="AC4012" s="4" t="s">
        <v>14</v>
      </c>
      <c r="AD4012" s="4" t="s">
        <v>62</v>
      </c>
      <c r="AE4012" s="4" t="s">
        <v>22</v>
      </c>
      <c r="AF4012" s="4" t="s">
        <v>17</v>
      </c>
      <c r="AG4012" s="4" t="s">
        <v>20</v>
      </c>
      <c r="AH4012" s="4" t="s">
        <v>23</v>
      </c>
      <c r="AI4012" s="5">
        <v>6000</v>
      </c>
      <c r="AJ4012" s="4">
        <v>0</v>
      </c>
      <c r="AK4012" s="4">
        <v>15</v>
      </c>
      <c r="AL4012" s="4">
        <v>32</v>
      </c>
      <c r="AM4012" s="4">
        <v>23</v>
      </c>
      <c r="AN4012" s="4">
        <v>70</v>
      </c>
    </row>
    <row r="4013" spans="28:40" x14ac:dyDescent="0.25">
      <c r="AB4013" s="4">
        <v>4012</v>
      </c>
      <c r="AC4013" s="4" t="s">
        <v>14</v>
      </c>
      <c r="AD4013" s="4" t="s">
        <v>31</v>
      </c>
      <c r="AE4013" s="4" t="s">
        <v>16</v>
      </c>
      <c r="AF4013" s="4" t="s">
        <v>17</v>
      </c>
      <c r="AG4013" s="4" t="s">
        <v>20</v>
      </c>
      <c r="AH4013" s="4" t="s">
        <v>36</v>
      </c>
      <c r="AI4013" s="5">
        <v>7000</v>
      </c>
      <c r="AJ4013" s="4">
        <v>1</v>
      </c>
      <c r="AK4013" s="4">
        <v>16</v>
      </c>
      <c r="AL4013" s="4">
        <v>30</v>
      </c>
      <c r="AM4013" s="4">
        <v>23</v>
      </c>
      <c r="AN4013" s="4">
        <v>69</v>
      </c>
    </row>
    <row r="4014" spans="28:40" x14ac:dyDescent="0.25">
      <c r="AB4014" s="4">
        <v>4013</v>
      </c>
      <c r="AC4014" s="4" t="s">
        <v>14</v>
      </c>
      <c r="AD4014" s="4" t="s">
        <v>44</v>
      </c>
      <c r="AE4014" s="4" t="s">
        <v>16</v>
      </c>
      <c r="AF4014" s="4" t="s">
        <v>17</v>
      </c>
      <c r="AG4014" s="4" t="s">
        <v>18</v>
      </c>
      <c r="AH4014" s="4" t="s">
        <v>36</v>
      </c>
      <c r="AI4014" s="5">
        <v>7000</v>
      </c>
      <c r="AJ4014" s="4">
        <v>1</v>
      </c>
      <c r="AK4014" s="4">
        <v>9</v>
      </c>
      <c r="AL4014" s="4">
        <v>22</v>
      </c>
      <c r="AM4014" s="4">
        <v>13</v>
      </c>
      <c r="AN4014" s="4">
        <v>44</v>
      </c>
    </row>
    <row r="4015" spans="28:40" x14ac:dyDescent="0.25">
      <c r="AB4015" s="4">
        <v>4014</v>
      </c>
      <c r="AC4015" s="4" t="s">
        <v>14</v>
      </c>
      <c r="AD4015" s="4" t="s">
        <v>49</v>
      </c>
      <c r="AE4015" s="4" t="s">
        <v>16</v>
      </c>
      <c r="AF4015" s="4" t="s">
        <v>17</v>
      </c>
      <c r="AG4015" s="4" t="s">
        <v>20</v>
      </c>
      <c r="AH4015" s="4" t="s">
        <v>36</v>
      </c>
      <c r="AI4015" s="5">
        <v>7000</v>
      </c>
      <c r="AJ4015" s="4">
        <v>1</v>
      </c>
      <c r="AK4015" s="4">
        <v>17</v>
      </c>
      <c r="AL4015" s="4">
        <v>31</v>
      </c>
      <c r="AM4015" s="4">
        <v>23</v>
      </c>
      <c r="AN4015" s="4">
        <v>71</v>
      </c>
    </row>
    <row r="4016" spans="28:40" x14ac:dyDescent="0.25">
      <c r="AB4016" s="4">
        <v>4015</v>
      </c>
      <c r="AC4016" s="4" t="s">
        <v>14</v>
      </c>
      <c r="AD4016" s="4" t="s">
        <v>37</v>
      </c>
      <c r="AE4016" s="4" t="s">
        <v>16</v>
      </c>
      <c r="AF4016" s="4" t="s">
        <v>17</v>
      </c>
      <c r="AG4016" s="4" t="s">
        <v>20</v>
      </c>
      <c r="AH4016" s="4" t="s">
        <v>36</v>
      </c>
      <c r="AI4016" s="5">
        <v>8000</v>
      </c>
      <c r="AJ4016" s="4">
        <v>1</v>
      </c>
      <c r="AK4016" s="4">
        <v>16</v>
      </c>
      <c r="AL4016" s="4">
        <v>20</v>
      </c>
      <c r="AM4016" s="4">
        <v>22</v>
      </c>
      <c r="AN4016" s="4">
        <v>58</v>
      </c>
    </row>
    <row r="4017" spans="28:40" x14ac:dyDescent="0.25">
      <c r="AB4017" s="4">
        <v>4016</v>
      </c>
      <c r="AC4017" s="4" t="s">
        <v>14</v>
      </c>
      <c r="AD4017" s="4" t="s">
        <v>60</v>
      </c>
      <c r="AE4017" s="4" t="s">
        <v>16</v>
      </c>
      <c r="AF4017" s="4" t="s">
        <v>17</v>
      </c>
      <c r="AG4017" s="4" t="s">
        <v>20</v>
      </c>
      <c r="AH4017" s="4" t="s">
        <v>36</v>
      </c>
      <c r="AI4017" s="5">
        <v>8000</v>
      </c>
      <c r="AJ4017" s="4">
        <v>2</v>
      </c>
      <c r="AK4017" s="4">
        <v>18</v>
      </c>
      <c r="AL4017" s="4">
        <v>31</v>
      </c>
      <c r="AM4017" s="4">
        <v>24</v>
      </c>
      <c r="AN4017" s="4">
        <v>73</v>
      </c>
    </row>
    <row r="4018" spans="28:40" x14ac:dyDescent="0.25">
      <c r="AB4018" s="4">
        <v>4017</v>
      </c>
      <c r="AC4018" s="4" t="s">
        <v>14</v>
      </c>
      <c r="AD4018" s="4" t="s">
        <v>28</v>
      </c>
      <c r="AE4018" s="4" t="s">
        <v>16</v>
      </c>
      <c r="AF4018" s="4" t="s">
        <v>17</v>
      </c>
      <c r="AG4018" s="4" t="s">
        <v>18</v>
      </c>
      <c r="AH4018" s="4" t="s">
        <v>36</v>
      </c>
      <c r="AI4018" s="5">
        <v>8000</v>
      </c>
      <c r="AJ4018" s="4">
        <v>1</v>
      </c>
      <c r="AK4018" s="4">
        <v>17</v>
      </c>
      <c r="AL4018" s="4">
        <v>20</v>
      </c>
      <c r="AM4018" s="4">
        <v>9</v>
      </c>
      <c r="AN4018" s="4">
        <v>46</v>
      </c>
    </row>
    <row r="4019" spans="28:40" x14ac:dyDescent="0.25">
      <c r="AB4019" s="4">
        <v>4018</v>
      </c>
      <c r="AC4019" s="4" t="s">
        <v>14</v>
      </c>
      <c r="AD4019" s="4" t="s">
        <v>30</v>
      </c>
      <c r="AE4019" s="4" t="s">
        <v>22</v>
      </c>
      <c r="AF4019" s="4" t="s">
        <v>17</v>
      </c>
      <c r="AG4019" s="4" t="s">
        <v>20</v>
      </c>
      <c r="AH4019" s="4" t="s">
        <v>23</v>
      </c>
      <c r="AI4019" s="5">
        <v>7000</v>
      </c>
      <c r="AJ4019" s="4">
        <v>0</v>
      </c>
      <c r="AK4019" s="4">
        <v>17</v>
      </c>
      <c r="AL4019" s="4">
        <v>5</v>
      </c>
      <c r="AM4019" s="4">
        <v>21</v>
      </c>
      <c r="AN4019" s="4">
        <v>43</v>
      </c>
    </row>
    <row r="4020" spans="28:40" x14ac:dyDescent="0.25">
      <c r="AB4020" s="4">
        <v>4019</v>
      </c>
      <c r="AC4020" s="4" t="s">
        <v>14</v>
      </c>
      <c r="AD4020" s="4" t="s">
        <v>44</v>
      </c>
      <c r="AE4020" s="4" t="s">
        <v>16</v>
      </c>
      <c r="AF4020" s="4" t="s">
        <v>17</v>
      </c>
      <c r="AG4020" s="4" t="s">
        <v>18</v>
      </c>
      <c r="AH4020" s="4" t="s">
        <v>36</v>
      </c>
      <c r="AI4020" s="5">
        <v>8000</v>
      </c>
      <c r="AJ4020" s="4">
        <v>2</v>
      </c>
      <c r="AK4020" s="4">
        <v>23</v>
      </c>
      <c r="AL4020" s="4">
        <v>31</v>
      </c>
      <c r="AM4020" s="4">
        <v>17</v>
      </c>
      <c r="AN4020" s="4">
        <v>71</v>
      </c>
    </row>
    <row r="4021" spans="28:40" x14ac:dyDescent="0.25">
      <c r="AB4021" s="4">
        <v>4020</v>
      </c>
      <c r="AC4021" s="4" t="s">
        <v>14</v>
      </c>
      <c r="AD4021" s="4" t="s">
        <v>44</v>
      </c>
      <c r="AE4021" s="4" t="s">
        <v>16</v>
      </c>
      <c r="AF4021" s="4" t="s">
        <v>17</v>
      </c>
      <c r="AG4021" s="4" t="s">
        <v>20</v>
      </c>
      <c r="AH4021" s="4" t="s">
        <v>36</v>
      </c>
      <c r="AI4021" s="5">
        <v>8000</v>
      </c>
      <c r="AJ4021" s="4">
        <v>1</v>
      </c>
      <c r="AK4021" s="4">
        <v>21</v>
      </c>
      <c r="AL4021" s="4">
        <v>20</v>
      </c>
      <c r="AM4021" s="4">
        <v>17</v>
      </c>
      <c r="AN4021" s="4">
        <v>58</v>
      </c>
    </row>
    <row r="4022" spans="28:40" x14ac:dyDescent="0.25">
      <c r="AB4022" s="4">
        <v>4021</v>
      </c>
      <c r="AC4022" s="4" t="s">
        <v>14</v>
      </c>
      <c r="AD4022" s="4" t="s">
        <v>34</v>
      </c>
      <c r="AE4022" s="4" t="s">
        <v>16</v>
      </c>
      <c r="AF4022" s="4" t="s">
        <v>17</v>
      </c>
      <c r="AG4022" s="4" t="s">
        <v>20</v>
      </c>
      <c r="AH4022" s="4" t="s">
        <v>23</v>
      </c>
      <c r="AI4022" s="5">
        <v>7000</v>
      </c>
      <c r="AJ4022" s="4">
        <v>0.5</v>
      </c>
      <c r="AK4022" s="4">
        <v>21</v>
      </c>
      <c r="AL4022" s="4">
        <v>32</v>
      </c>
      <c r="AM4022" s="4">
        <v>23</v>
      </c>
      <c r="AN4022" s="4">
        <v>76</v>
      </c>
    </row>
    <row r="4023" spans="28:40" x14ac:dyDescent="0.25">
      <c r="AB4023" s="4">
        <v>4022</v>
      </c>
      <c r="AC4023" s="4" t="s">
        <v>14</v>
      </c>
      <c r="AD4023" s="4" t="s">
        <v>27</v>
      </c>
      <c r="AE4023" s="4" t="s">
        <v>16</v>
      </c>
      <c r="AF4023" s="4" t="s">
        <v>17</v>
      </c>
      <c r="AG4023" s="4" t="s">
        <v>20</v>
      </c>
      <c r="AH4023" s="4" t="s">
        <v>36</v>
      </c>
      <c r="AI4023" s="5">
        <v>9000</v>
      </c>
      <c r="AJ4023" s="4">
        <v>1</v>
      </c>
      <c r="AK4023" s="4">
        <v>19</v>
      </c>
      <c r="AL4023" s="4">
        <v>32</v>
      </c>
      <c r="AM4023" s="4">
        <v>22</v>
      </c>
      <c r="AN4023" s="4">
        <v>73</v>
      </c>
    </row>
    <row r="4024" spans="28:40" x14ac:dyDescent="0.25">
      <c r="AB4024" s="4">
        <v>4023</v>
      </c>
      <c r="AC4024" s="4" t="s">
        <v>14</v>
      </c>
      <c r="AD4024" s="4" t="s">
        <v>40</v>
      </c>
      <c r="AE4024" s="4" t="s">
        <v>16</v>
      </c>
      <c r="AF4024" s="4" t="s">
        <v>17</v>
      </c>
      <c r="AG4024" s="4" t="s">
        <v>20</v>
      </c>
      <c r="AH4024" s="4" t="s">
        <v>36</v>
      </c>
      <c r="AI4024" s="5">
        <v>9000</v>
      </c>
      <c r="AJ4024" s="4">
        <v>1</v>
      </c>
      <c r="AK4024" s="4">
        <v>22</v>
      </c>
      <c r="AL4024" s="4">
        <v>25</v>
      </c>
      <c r="AM4024" s="4">
        <v>17</v>
      </c>
      <c r="AN4024" s="4">
        <v>64</v>
      </c>
    </row>
    <row r="4025" spans="28:40" x14ac:dyDescent="0.25">
      <c r="AB4025" s="4">
        <v>4024</v>
      </c>
      <c r="AC4025" s="4" t="s">
        <v>14</v>
      </c>
      <c r="AD4025" s="4" t="s">
        <v>44</v>
      </c>
      <c r="AE4025" s="4" t="s">
        <v>16</v>
      </c>
      <c r="AF4025" s="4" t="s">
        <v>17</v>
      </c>
      <c r="AG4025" s="4" t="s">
        <v>20</v>
      </c>
      <c r="AH4025" s="4" t="s">
        <v>36</v>
      </c>
      <c r="AI4025" s="5">
        <v>9000</v>
      </c>
      <c r="AJ4025" s="4">
        <v>1</v>
      </c>
      <c r="AK4025" s="4">
        <v>17</v>
      </c>
      <c r="AL4025" s="4">
        <v>33</v>
      </c>
      <c r="AM4025" s="4">
        <v>23</v>
      </c>
      <c r="AN4025" s="4">
        <v>73</v>
      </c>
    </row>
    <row r="4026" spans="28:40" x14ac:dyDescent="0.25">
      <c r="AB4026" s="4">
        <v>4025</v>
      </c>
      <c r="AC4026" s="4" t="s">
        <v>14</v>
      </c>
      <c r="AD4026" s="4" t="s">
        <v>31</v>
      </c>
      <c r="AE4026" s="4" t="s">
        <v>16</v>
      </c>
      <c r="AF4026" s="4" t="s">
        <v>17</v>
      </c>
      <c r="AG4026" s="4" t="s">
        <v>20</v>
      </c>
      <c r="AH4026" s="4" t="s">
        <v>23</v>
      </c>
      <c r="AI4026" s="5">
        <v>600</v>
      </c>
      <c r="AJ4026" s="4">
        <v>0</v>
      </c>
      <c r="AK4026" s="4">
        <v>21</v>
      </c>
      <c r="AL4026" s="4">
        <v>24</v>
      </c>
      <c r="AM4026" s="4">
        <v>21</v>
      </c>
      <c r="AN4026" s="4">
        <v>66</v>
      </c>
    </row>
    <row r="4027" spans="28:40" x14ac:dyDescent="0.25">
      <c r="AB4027" s="4">
        <v>4026</v>
      </c>
      <c r="AC4027" s="4" t="s">
        <v>14</v>
      </c>
      <c r="AD4027" s="4" t="s">
        <v>62</v>
      </c>
      <c r="AE4027" s="4" t="s">
        <v>16</v>
      </c>
      <c r="AF4027" s="4" t="s">
        <v>17</v>
      </c>
      <c r="AG4027" s="4" t="s">
        <v>18</v>
      </c>
      <c r="AH4027" s="4" t="s">
        <v>23</v>
      </c>
      <c r="AI4027" s="5">
        <v>6000</v>
      </c>
      <c r="AJ4027" s="4">
        <v>0</v>
      </c>
      <c r="AK4027" s="4">
        <v>22</v>
      </c>
      <c r="AL4027" s="4">
        <v>31</v>
      </c>
      <c r="AM4027" s="4">
        <v>13</v>
      </c>
      <c r="AN4027" s="4">
        <v>66</v>
      </c>
    </row>
    <row r="4028" spans="28:40" x14ac:dyDescent="0.25">
      <c r="AB4028" s="4">
        <v>4027</v>
      </c>
      <c r="AC4028" s="4" t="s">
        <v>14</v>
      </c>
      <c r="AD4028" s="4" t="s">
        <v>30</v>
      </c>
      <c r="AE4028" s="4" t="s">
        <v>16</v>
      </c>
      <c r="AF4028" s="4" t="s">
        <v>17</v>
      </c>
      <c r="AG4028" s="4" t="s">
        <v>20</v>
      </c>
      <c r="AH4028" s="4" t="s">
        <v>23</v>
      </c>
      <c r="AI4028" s="5">
        <v>6000</v>
      </c>
      <c r="AJ4028" s="4">
        <v>0</v>
      </c>
      <c r="AK4028" s="4">
        <v>22</v>
      </c>
      <c r="AL4028" s="4">
        <v>31</v>
      </c>
      <c r="AM4028" s="4">
        <v>19</v>
      </c>
      <c r="AN4028" s="4">
        <v>72</v>
      </c>
    </row>
    <row r="4029" spans="28:40" x14ac:dyDescent="0.25">
      <c r="AB4029" s="4">
        <v>4028</v>
      </c>
      <c r="AC4029" s="4" t="s">
        <v>14</v>
      </c>
      <c r="AD4029" s="4" t="s">
        <v>31</v>
      </c>
      <c r="AE4029" s="4" t="s">
        <v>16</v>
      </c>
      <c r="AF4029" s="4" t="s">
        <v>17</v>
      </c>
      <c r="AG4029" s="4" t="s">
        <v>20</v>
      </c>
      <c r="AH4029" s="4" t="s">
        <v>36</v>
      </c>
      <c r="AI4029" s="5">
        <v>7000</v>
      </c>
      <c r="AJ4029" s="4">
        <v>1</v>
      </c>
      <c r="AK4029" s="4">
        <v>21</v>
      </c>
      <c r="AL4029" s="4">
        <v>31</v>
      </c>
      <c r="AM4029" s="4">
        <v>14</v>
      </c>
      <c r="AN4029" s="4">
        <v>66</v>
      </c>
    </row>
    <row r="4030" spans="28:40" x14ac:dyDescent="0.25">
      <c r="AB4030" s="4">
        <v>4029</v>
      </c>
      <c r="AC4030" s="4" t="s">
        <v>14</v>
      </c>
      <c r="AD4030" s="4" t="s">
        <v>40</v>
      </c>
      <c r="AE4030" s="4" t="s">
        <v>16</v>
      </c>
      <c r="AF4030" s="4" t="s">
        <v>17</v>
      </c>
      <c r="AG4030" s="4" t="s">
        <v>18</v>
      </c>
      <c r="AH4030" s="4" t="s">
        <v>23</v>
      </c>
      <c r="AI4030" s="5">
        <v>6000</v>
      </c>
      <c r="AJ4030" s="4">
        <v>0</v>
      </c>
      <c r="AK4030" s="4">
        <v>14</v>
      </c>
      <c r="AL4030" s="4">
        <v>33</v>
      </c>
      <c r="AM4030" s="4">
        <v>21</v>
      </c>
      <c r="AN4030" s="4">
        <v>68</v>
      </c>
    </row>
    <row r="4031" spans="28:40" x14ac:dyDescent="0.25">
      <c r="AB4031" s="4">
        <v>4030</v>
      </c>
      <c r="AC4031" s="4" t="s">
        <v>14</v>
      </c>
      <c r="AD4031" s="4" t="s">
        <v>49</v>
      </c>
      <c r="AE4031" s="4" t="s">
        <v>16</v>
      </c>
      <c r="AF4031" s="4" t="s">
        <v>17</v>
      </c>
      <c r="AG4031" s="4" t="s">
        <v>20</v>
      </c>
      <c r="AH4031" s="4" t="s">
        <v>36</v>
      </c>
      <c r="AI4031" s="5">
        <v>9000</v>
      </c>
      <c r="AJ4031" s="4">
        <v>1.5</v>
      </c>
      <c r="AK4031" s="4">
        <v>13</v>
      </c>
      <c r="AL4031" s="4">
        <v>33</v>
      </c>
      <c r="AM4031" s="4">
        <v>22</v>
      </c>
      <c r="AN4031" s="4">
        <v>68</v>
      </c>
    </row>
    <row r="4032" spans="28:40" x14ac:dyDescent="0.25">
      <c r="AB4032" s="4">
        <v>4031</v>
      </c>
      <c r="AC4032" s="4" t="s">
        <v>14</v>
      </c>
      <c r="AD4032" s="4" t="s">
        <v>44</v>
      </c>
      <c r="AE4032" s="4" t="s">
        <v>16</v>
      </c>
      <c r="AF4032" s="4" t="s">
        <v>17</v>
      </c>
      <c r="AG4032" s="4" t="s">
        <v>20</v>
      </c>
      <c r="AH4032" s="4" t="s">
        <v>23</v>
      </c>
      <c r="AI4032" s="5">
        <v>6000</v>
      </c>
      <c r="AJ4032" s="4">
        <v>0</v>
      </c>
      <c r="AK4032" s="4">
        <v>20</v>
      </c>
      <c r="AL4032" s="4">
        <v>31</v>
      </c>
      <c r="AM4032" s="4">
        <v>16</v>
      </c>
      <c r="AN4032" s="4">
        <v>67</v>
      </c>
    </row>
    <row r="4033" spans="28:40" x14ac:dyDescent="0.25">
      <c r="AB4033" s="4">
        <v>4032</v>
      </c>
      <c r="AC4033" s="4" t="s">
        <v>14</v>
      </c>
      <c r="AD4033" s="4" t="s">
        <v>35</v>
      </c>
      <c r="AE4033" s="4" t="s">
        <v>16</v>
      </c>
      <c r="AF4033" s="4" t="s">
        <v>17</v>
      </c>
      <c r="AG4033" s="4" t="s">
        <v>20</v>
      </c>
      <c r="AH4033" s="4" t="s">
        <v>23</v>
      </c>
      <c r="AI4033" s="5">
        <v>4000</v>
      </c>
      <c r="AJ4033" s="4">
        <v>0</v>
      </c>
      <c r="AK4033" s="4">
        <v>12</v>
      </c>
      <c r="AL4033" s="4">
        <v>33</v>
      </c>
      <c r="AM4033" s="4">
        <v>25</v>
      </c>
      <c r="AN4033" s="4">
        <v>70</v>
      </c>
    </row>
    <row r="4034" spans="28:40" x14ac:dyDescent="0.25">
      <c r="AB4034" s="4">
        <v>4033</v>
      </c>
      <c r="AC4034" s="4" t="s">
        <v>14</v>
      </c>
      <c r="AD4034" s="4" t="s">
        <v>42</v>
      </c>
      <c r="AE4034" s="4" t="s">
        <v>16</v>
      </c>
      <c r="AF4034" s="4" t="s">
        <v>17</v>
      </c>
      <c r="AG4034" s="4" t="s">
        <v>20</v>
      </c>
      <c r="AH4034" s="4" t="s">
        <v>23</v>
      </c>
      <c r="AI4034" s="5">
        <v>2500</v>
      </c>
      <c r="AJ4034" s="4">
        <v>0</v>
      </c>
      <c r="AK4034" s="4">
        <v>10</v>
      </c>
      <c r="AL4034" s="4">
        <v>4</v>
      </c>
      <c r="AM4034" s="4">
        <v>21</v>
      </c>
      <c r="AN4034" s="4">
        <v>35</v>
      </c>
    </row>
    <row r="4035" spans="28:40" x14ac:dyDescent="0.25">
      <c r="AB4035" s="4">
        <v>4034</v>
      </c>
      <c r="AC4035" s="4" t="s">
        <v>20</v>
      </c>
      <c r="AD4035" s="4" t="s">
        <v>44</v>
      </c>
      <c r="AE4035" s="4" t="s">
        <v>22</v>
      </c>
      <c r="AF4035" s="4" t="s">
        <v>17</v>
      </c>
      <c r="AG4035" s="4" t="s">
        <v>20</v>
      </c>
      <c r="AH4035" s="4" t="s">
        <v>23</v>
      </c>
      <c r="AI4035" s="5">
        <v>7000</v>
      </c>
      <c r="AJ4035" s="4">
        <v>0</v>
      </c>
      <c r="AK4035" s="4">
        <v>9</v>
      </c>
      <c r="AL4035" s="4">
        <v>16</v>
      </c>
      <c r="AM4035" s="4">
        <v>23</v>
      </c>
      <c r="AN4035" s="4">
        <v>48</v>
      </c>
    </row>
    <row r="4036" spans="28:40" x14ac:dyDescent="0.25">
      <c r="AB4036" s="4">
        <v>4035</v>
      </c>
      <c r="AC4036" s="4" t="s">
        <v>14</v>
      </c>
      <c r="AD4036" s="4" t="s">
        <v>30</v>
      </c>
      <c r="AE4036" s="4" t="s">
        <v>16</v>
      </c>
      <c r="AF4036" s="4" t="s">
        <v>17</v>
      </c>
      <c r="AG4036" s="4" t="s">
        <v>20</v>
      </c>
      <c r="AH4036" s="4" t="s">
        <v>23</v>
      </c>
      <c r="AI4036" s="5">
        <v>7000</v>
      </c>
      <c r="AJ4036" s="4">
        <v>0</v>
      </c>
      <c r="AK4036" s="4">
        <v>10</v>
      </c>
      <c r="AL4036" s="4">
        <v>28</v>
      </c>
      <c r="AM4036" s="4">
        <v>18</v>
      </c>
      <c r="AN4036" s="4">
        <v>56</v>
      </c>
    </row>
    <row r="4037" spans="28:40" x14ac:dyDescent="0.25">
      <c r="AB4037" s="4">
        <v>4036</v>
      </c>
      <c r="AC4037" s="4" t="s">
        <v>14</v>
      </c>
      <c r="AD4037" s="4" t="s">
        <v>38</v>
      </c>
      <c r="AE4037" s="4" t="s">
        <v>16</v>
      </c>
      <c r="AF4037" s="4" t="s">
        <v>17</v>
      </c>
      <c r="AG4037" s="4" t="s">
        <v>20</v>
      </c>
      <c r="AH4037" s="4" t="s">
        <v>23</v>
      </c>
      <c r="AI4037" s="5">
        <v>3000</v>
      </c>
      <c r="AJ4037" s="4">
        <v>0</v>
      </c>
      <c r="AK4037" s="4">
        <v>11</v>
      </c>
      <c r="AL4037" s="4">
        <v>24</v>
      </c>
      <c r="AM4037" s="4">
        <v>25</v>
      </c>
      <c r="AN4037" s="4">
        <v>60</v>
      </c>
    </row>
    <row r="4038" spans="28:40" x14ac:dyDescent="0.25">
      <c r="AB4038" s="4">
        <v>4037</v>
      </c>
      <c r="AC4038" s="4" t="s">
        <v>14</v>
      </c>
      <c r="AD4038" s="4" t="s">
        <v>39</v>
      </c>
      <c r="AE4038" s="4" t="s">
        <v>16</v>
      </c>
      <c r="AF4038" s="4" t="s">
        <v>17</v>
      </c>
      <c r="AG4038" s="4" t="s">
        <v>20</v>
      </c>
      <c r="AH4038" s="4" t="s">
        <v>23</v>
      </c>
      <c r="AI4038" s="5">
        <v>5000</v>
      </c>
      <c r="AJ4038" s="4">
        <v>0</v>
      </c>
      <c r="AK4038" s="4">
        <v>14</v>
      </c>
      <c r="AL4038" s="4">
        <v>31</v>
      </c>
      <c r="AM4038" s="4">
        <v>25</v>
      </c>
      <c r="AN4038" s="4">
        <v>70</v>
      </c>
    </row>
    <row r="4039" spans="28:40" x14ac:dyDescent="0.25">
      <c r="AB4039" s="4">
        <v>4038</v>
      </c>
      <c r="AC4039" s="4" t="s">
        <v>14</v>
      </c>
      <c r="AD4039" s="4" t="s">
        <v>28</v>
      </c>
      <c r="AE4039" s="4" t="s">
        <v>16</v>
      </c>
      <c r="AF4039" s="4" t="s">
        <v>17</v>
      </c>
      <c r="AG4039" s="4" t="s">
        <v>20</v>
      </c>
      <c r="AH4039" s="4" t="s">
        <v>23</v>
      </c>
      <c r="AI4039" s="5">
        <v>5000</v>
      </c>
      <c r="AJ4039" s="4">
        <v>0</v>
      </c>
      <c r="AK4039" s="4">
        <v>12</v>
      </c>
      <c r="AL4039" s="4">
        <v>31</v>
      </c>
      <c r="AM4039" s="4">
        <v>24</v>
      </c>
      <c r="AN4039" s="4">
        <v>67</v>
      </c>
    </row>
    <row r="4040" spans="28:40" x14ac:dyDescent="0.25">
      <c r="AB4040" s="4">
        <v>4039</v>
      </c>
      <c r="AC4040" s="4" t="s">
        <v>14</v>
      </c>
      <c r="AD4040" s="4" t="s">
        <v>47</v>
      </c>
      <c r="AE4040" s="4" t="s">
        <v>16</v>
      </c>
      <c r="AF4040" s="4" t="s">
        <v>17</v>
      </c>
      <c r="AG4040" s="4" t="s">
        <v>20</v>
      </c>
      <c r="AH4040" s="4" t="s">
        <v>23</v>
      </c>
      <c r="AI4040" s="5">
        <v>3000</v>
      </c>
      <c r="AJ4040" s="4">
        <v>0</v>
      </c>
      <c r="AK4040" s="4">
        <v>13</v>
      </c>
      <c r="AL4040" s="4">
        <v>31</v>
      </c>
      <c r="AM4040" s="4">
        <v>24</v>
      </c>
      <c r="AN4040" s="4">
        <v>68</v>
      </c>
    </row>
    <row r="4041" spans="28:40" x14ac:dyDescent="0.25">
      <c r="AB4041" s="4">
        <v>4040</v>
      </c>
      <c r="AC4041" s="4" t="s">
        <v>14</v>
      </c>
      <c r="AD4041" s="4" t="s">
        <v>41</v>
      </c>
      <c r="AE4041" s="4" t="s">
        <v>16</v>
      </c>
      <c r="AF4041" s="4" t="s">
        <v>17</v>
      </c>
      <c r="AG4041" s="4" t="s">
        <v>20</v>
      </c>
      <c r="AH4041" s="4" t="s">
        <v>23</v>
      </c>
      <c r="AI4041" s="5">
        <v>3000</v>
      </c>
      <c r="AJ4041" s="4">
        <v>0</v>
      </c>
      <c r="AK4041" s="4">
        <v>11</v>
      </c>
      <c r="AL4041" s="4">
        <v>26</v>
      </c>
      <c r="AM4041" s="4">
        <v>25</v>
      </c>
      <c r="AN4041" s="4">
        <v>62</v>
      </c>
    </row>
    <row r="4042" spans="28:40" x14ac:dyDescent="0.25">
      <c r="AB4042" s="4">
        <v>4041</v>
      </c>
      <c r="AC4042" s="4" t="s">
        <v>14</v>
      </c>
      <c r="AD4042" s="4" t="s">
        <v>12</v>
      </c>
      <c r="AE4042" s="4" t="s">
        <v>22</v>
      </c>
      <c r="AF4042" s="4" t="s">
        <v>17</v>
      </c>
      <c r="AG4042" s="4" t="s">
        <v>20</v>
      </c>
      <c r="AH4042" s="4" t="s">
        <v>23</v>
      </c>
      <c r="AI4042" s="5">
        <v>3000</v>
      </c>
      <c r="AJ4042" s="4">
        <v>0</v>
      </c>
      <c r="AK4042" s="4">
        <v>13</v>
      </c>
      <c r="AL4042" s="4">
        <v>33</v>
      </c>
      <c r="AM4042" s="4">
        <v>25</v>
      </c>
      <c r="AN4042" s="4">
        <v>71</v>
      </c>
    </row>
    <row r="4043" spans="28:40" x14ac:dyDescent="0.25">
      <c r="AB4043" s="4">
        <v>4042</v>
      </c>
      <c r="AC4043" s="4" t="s">
        <v>14</v>
      </c>
      <c r="AD4043" s="4" t="s">
        <v>28</v>
      </c>
      <c r="AE4043" s="4" t="s">
        <v>22</v>
      </c>
      <c r="AF4043" s="4" t="s">
        <v>17</v>
      </c>
      <c r="AG4043" s="4" t="s">
        <v>20</v>
      </c>
      <c r="AH4043" s="4" t="s">
        <v>23</v>
      </c>
      <c r="AI4043" s="5">
        <v>6000</v>
      </c>
      <c r="AJ4043" s="4">
        <v>0</v>
      </c>
      <c r="AK4043" s="4">
        <v>15</v>
      </c>
      <c r="AL4043" s="4">
        <v>34</v>
      </c>
      <c r="AM4043" s="4">
        <v>26</v>
      </c>
      <c r="AN4043" s="4">
        <v>75</v>
      </c>
    </row>
    <row r="4044" spans="28:40" x14ac:dyDescent="0.25">
      <c r="AB4044" s="4">
        <v>4043</v>
      </c>
      <c r="AC4044" s="4" t="s">
        <v>14</v>
      </c>
      <c r="AD4044" s="4" t="s">
        <v>41</v>
      </c>
      <c r="AE4044" s="4" t="s">
        <v>22</v>
      </c>
      <c r="AF4044" s="4" t="s">
        <v>17</v>
      </c>
      <c r="AG4044" s="4" t="s">
        <v>20</v>
      </c>
      <c r="AH4044" s="4" t="s">
        <v>23</v>
      </c>
      <c r="AI4044" s="5">
        <v>3000</v>
      </c>
      <c r="AJ4044" s="4">
        <v>0</v>
      </c>
      <c r="AK4044" s="4">
        <v>13</v>
      </c>
      <c r="AL4044" s="4">
        <v>23</v>
      </c>
      <c r="AM4044" s="4">
        <v>25</v>
      </c>
      <c r="AN4044" s="4">
        <v>61</v>
      </c>
    </row>
    <row r="4045" spans="28:40" x14ac:dyDescent="0.25">
      <c r="AB4045" s="4">
        <v>4044</v>
      </c>
      <c r="AC4045" s="4" t="s">
        <v>14</v>
      </c>
      <c r="AD4045" s="4" t="s">
        <v>31</v>
      </c>
      <c r="AE4045" s="4" t="s">
        <v>22</v>
      </c>
      <c r="AF4045" s="4" t="s">
        <v>17</v>
      </c>
      <c r="AG4045" s="4" t="s">
        <v>20</v>
      </c>
      <c r="AH4045" s="4" t="s">
        <v>23</v>
      </c>
      <c r="AI4045" s="5">
        <v>2000</v>
      </c>
      <c r="AJ4045" s="4">
        <v>0</v>
      </c>
      <c r="AK4045" s="4">
        <v>12</v>
      </c>
      <c r="AL4045" s="4">
        <v>30</v>
      </c>
      <c r="AM4045" s="4">
        <v>17</v>
      </c>
      <c r="AN4045" s="4">
        <v>59</v>
      </c>
    </row>
    <row r="4046" spans="28:40" x14ac:dyDescent="0.25">
      <c r="AB4046" s="4">
        <v>4045</v>
      </c>
      <c r="AC4046" s="4" t="s">
        <v>14</v>
      </c>
      <c r="AD4046" s="4" t="s">
        <v>30</v>
      </c>
      <c r="AE4046" s="4" t="s">
        <v>22</v>
      </c>
      <c r="AF4046" s="4" t="s">
        <v>17</v>
      </c>
      <c r="AG4046" s="4" t="s">
        <v>20</v>
      </c>
      <c r="AH4046" s="4" t="s">
        <v>23</v>
      </c>
      <c r="AI4046" s="5">
        <v>3000</v>
      </c>
      <c r="AJ4046" s="4">
        <v>0</v>
      </c>
      <c r="AK4046" s="4">
        <v>12</v>
      </c>
      <c r="AL4046" s="4">
        <v>31</v>
      </c>
      <c r="AM4046" s="4">
        <v>23</v>
      </c>
      <c r="AN4046" s="4">
        <v>66</v>
      </c>
    </row>
    <row r="4047" spans="28:40" x14ac:dyDescent="0.25">
      <c r="AB4047" s="4">
        <v>4046</v>
      </c>
      <c r="AC4047" s="4" t="s">
        <v>20</v>
      </c>
      <c r="AD4047" s="4" t="s">
        <v>30</v>
      </c>
      <c r="AE4047" s="4" t="s">
        <v>22</v>
      </c>
      <c r="AF4047" s="4" t="s">
        <v>17</v>
      </c>
      <c r="AG4047" s="4" t="s">
        <v>20</v>
      </c>
      <c r="AH4047" s="4" t="s">
        <v>23</v>
      </c>
      <c r="AI4047" s="5">
        <v>4000</v>
      </c>
      <c r="AJ4047" s="4">
        <v>0</v>
      </c>
      <c r="AK4047" s="4">
        <v>14</v>
      </c>
      <c r="AL4047" s="4">
        <v>31</v>
      </c>
      <c r="AM4047" s="4">
        <v>26</v>
      </c>
      <c r="AN4047" s="4">
        <v>71</v>
      </c>
    </row>
    <row r="4048" spans="28:40" x14ac:dyDescent="0.25">
      <c r="AB4048" s="4">
        <v>4047</v>
      </c>
      <c r="AC4048" s="4" t="s">
        <v>14</v>
      </c>
      <c r="AD4048" s="4" t="s">
        <v>49</v>
      </c>
      <c r="AE4048" s="4" t="s">
        <v>16</v>
      </c>
      <c r="AF4048" s="4" t="s">
        <v>17</v>
      </c>
      <c r="AG4048" s="4" t="s">
        <v>20</v>
      </c>
      <c r="AH4048" s="4" t="s">
        <v>23</v>
      </c>
      <c r="AI4048" s="5">
        <v>2000</v>
      </c>
      <c r="AJ4048" s="4">
        <v>0</v>
      </c>
      <c r="AK4048" s="4">
        <v>15</v>
      </c>
      <c r="AL4048" s="4">
        <v>24</v>
      </c>
      <c r="AM4048" s="4">
        <v>26</v>
      </c>
      <c r="AN4048" s="4">
        <v>65</v>
      </c>
    </row>
    <row r="4049" spans="28:40" x14ac:dyDescent="0.25">
      <c r="AB4049" s="4">
        <v>4048</v>
      </c>
      <c r="AC4049" s="4" t="s">
        <v>14</v>
      </c>
      <c r="AD4049" s="4" t="s">
        <v>34</v>
      </c>
      <c r="AE4049" s="4" t="s">
        <v>22</v>
      </c>
      <c r="AF4049" s="4" t="s">
        <v>17</v>
      </c>
      <c r="AG4049" s="4" t="s">
        <v>20</v>
      </c>
      <c r="AH4049" s="4" t="s">
        <v>23</v>
      </c>
      <c r="AI4049" s="5">
        <v>7000</v>
      </c>
      <c r="AJ4049" s="4">
        <v>0</v>
      </c>
      <c r="AK4049" s="4">
        <v>13</v>
      </c>
      <c r="AL4049" s="4">
        <v>30</v>
      </c>
      <c r="AM4049" s="4">
        <v>24</v>
      </c>
      <c r="AN4049" s="4">
        <v>67</v>
      </c>
    </row>
    <row r="4050" spans="28:40" x14ac:dyDescent="0.25">
      <c r="AB4050" s="4">
        <v>4049</v>
      </c>
      <c r="AC4050" s="4" t="s">
        <v>20</v>
      </c>
      <c r="AD4050" s="4" t="s">
        <v>37</v>
      </c>
      <c r="AE4050" s="4" t="s">
        <v>16</v>
      </c>
      <c r="AF4050" s="4" t="s">
        <v>17</v>
      </c>
      <c r="AG4050" s="4" t="s">
        <v>20</v>
      </c>
      <c r="AH4050" s="4" t="s">
        <v>23</v>
      </c>
      <c r="AI4050" s="5">
        <v>7000</v>
      </c>
      <c r="AJ4050" s="4">
        <v>0</v>
      </c>
      <c r="AK4050" s="4">
        <v>12</v>
      </c>
      <c r="AL4050" s="4">
        <v>32</v>
      </c>
      <c r="AM4050" s="4">
        <v>23</v>
      </c>
      <c r="AN4050" s="4">
        <v>67</v>
      </c>
    </row>
    <row r="4051" spans="28:40" x14ac:dyDescent="0.25">
      <c r="AB4051" s="4">
        <v>4050</v>
      </c>
      <c r="AC4051" s="4" t="s">
        <v>14</v>
      </c>
      <c r="AD4051" s="4" t="s">
        <v>41</v>
      </c>
      <c r="AE4051" s="4" t="s">
        <v>22</v>
      </c>
      <c r="AF4051" s="4" t="s">
        <v>17</v>
      </c>
      <c r="AG4051" s="4" t="s">
        <v>20</v>
      </c>
      <c r="AH4051" s="4" t="s">
        <v>23</v>
      </c>
      <c r="AI4051" s="5">
        <v>6000</v>
      </c>
      <c r="AJ4051" s="4">
        <v>0</v>
      </c>
      <c r="AK4051" s="4">
        <v>15</v>
      </c>
      <c r="AL4051" s="4">
        <v>25</v>
      </c>
      <c r="AM4051" s="4">
        <v>26</v>
      </c>
      <c r="AN4051" s="4">
        <v>66</v>
      </c>
    </row>
    <row r="4052" spans="28:40" x14ac:dyDescent="0.25">
      <c r="AB4052" s="4">
        <v>4051</v>
      </c>
      <c r="AC4052" s="4" t="s">
        <v>14</v>
      </c>
      <c r="AD4052" s="4" t="s">
        <v>34</v>
      </c>
      <c r="AE4052" s="4" t="s">
        <v>16</v>
      </c>
      <c r="AF4052" s="4" t="s">
        <v>17</v>
      </c>
      <c r="AG4052" s="4" t="s">
        <v>20</v>
      </c>
      <c r="AH4052" s="4" t="s">
        <v>23</v>
      </c>
      <c r="AI4052" s="5">
        <v>7000</v>
      </c>
      <c r="AJ4052" s="4">
        <v>0</v>
      </c>
      <c r="AK4052" s="4">
        <v>8</v>
      </c>
      <c r="AL4052" s="4">
        <v>36</v>
      </c>
      <c r="AM4052" s="4">
        <v>4</v>
      </c>
      <c r="AN4052" s="4">
        <v>48</v>
      </c>
    </row>
    <row r="4053" spans="28:40" x14ac:dyDescent="0.25">
      <c r="AB4053" s="4">
        <v>4052</v>
      </c>
      <c r="AC4053" s="4" t="s">
        <v>14</v>
      </c>
      <c r="AD4053" s="4" t="s">
        <v>39</v>
      </c>
      <c r="AE4053" s="4" t="s">
        <v>22</v>
      </c>
      <c r="AF4053" s="4" t="s">
        <v>17</v>
      </c>
      <c r="AG4053" s="4" t="s">
        <v>20</v>
      </c>
      <c r="AH4053" s="4" t="s">
        <v>23</v>
      </c>
      <c r="AI4053" s="5">
        <v>7000</v>
      </c>
      <c r="AJ4053" s="4">
        <v>0</v>
      </c>
      <c r="AK4053" s="4">
        <v>21</v>
      </c>
      <c r="AL4053" s="4">
        <v>31</v>
      </c>
      <c r="AM4053" s="4">
        <v>29</v>
      </c>
      <c r="AN4053" s="4">
        <v>81</v>
      </c>
    </row>
    <row r="4054" spans="28:40" x14ac:dyDescent="0.25">
      <c r="AB4054" s="4">
        <v>4053</v>
      </c>
      <c r="AC4054" s="4" t="s">
        <v>14</v>
      </c>
      <c r="AD4054" s="4" t="s">
        <v>40</v>
      </c>
      <c r="AE4054" s="4" t="s">
        <v>16</v>
      </c>
      <c r="AF4054" s="4" t="s">
        <v>23</v>
      </c>
      <c r="AG4054" s="4" t="s">
        <v>20</v>
      </c>
      <c r="AH4054" s="4" t="s">
        <v>23</v>
      </c>
      <c r="AI4054" s="5">
        <v>7000</v>
      </c>
      <c r="AJ4054" s="4">
        <v>0</v>
      </c>
      <c r="AK4054" s="4">
        <v>16</v>
      </c>
      <c r="AL4054" s="4">
        <v>36</v>
      </c>
      <c r="AM4054" s="4">
        <v>27</v>
      </c>
      <c r="AN4054" s="4">
        <v>79</v>
      </c>
    </row>
    <row r="4055" spans="28:40" x14ac:dyDescent="0.25">
      <c r="AB4055" s="4">
        <v>4054</v>
      </c>
      <c r="AC4055" s="4" t="s">
        <v>14</v>
      </c>
      <c r="AD4055" s="4" t="s">
        <v>40</v>
      </c>
      <c r="AE4055" s="4" t="s">
        <v>16</v>
      </c>
      <c r="AF4055" s="4" t="s">
        <v>17</v>
      </c>
      <c r="AG4055" s="4" t="s">
        <v>20</v>
      </c>
      <c r="AH4055" s="4" t="s">
        <v>23</v>
      </c>
      <c r="AI4055" s="5">
        <v>6000</v>
      </c>
      <c r="AJ4055" s="4">
        <v>0</v>
      </c>
      <c r="AK4055" s="4">
        <v>14</v>
      </c>
      <c r="AL4055" s="4">
        <v>33</v>
      </c>
      <c r="AM4055" s="4">
        <v>21</v>
      </c>
      <c r="AN4055" s="4">
        <v>68</v>
      </c>
    </row>
    <row r="4056" spans="28:40" x14ac:dyDescent="0.25">
      <c r="AB4056" s="4">
        <v>4055</v>
      </c>
      <c r="AC4056" s="4" t="s">
        <v>14</v>
      </c>
      <c r="AD4056" s="4" t="s">
        <v>50</v>
      </c>
      <c r="AE4056" s="4" t="s">
        <v>16</v>
      </c>
      <c r="AF4056" s="4" t="s">
        <v>17</v>
      </c>
      <c r="AG4056" s="4" t="s">
        <v>20</v>
      </c>
      <c r="AH4056" s="4" t="s">
        <v>23</v>
      </c>
      <c r="AI4056" s="5">
        <v>7000</v>
      </c>
      <c r="AJ4056" s="4">
        <v>0</v>
      </c>
      <c r="AK4056" s="4">
        <v>16</v>
      </c>
      <c r="AL4056" s="4">
        <v>34</v>
      </c>
      <c r="AM4056" s="4">
        <v>26</v>
      </c>
      <c r="AN4056" s="4">
        <v>76</v>
      </c>
    </row>
    <row r="4057" spans="28:40" x14ac:dyDescent="0.25">
      <c r="AB4057" s="4">
        <v>4056</v>
      </c>
      <c r="AC4057" s="4" t="s">
        <v>14</v>
      </c>
      <c r="AD4057" s="4" t="s">
        <v>42</v>
      </c>
      <c r="AE4057" s="4" t="s">
        <v>16</v>
      </c>
      <c r="AF4057" s="4" t="s">
        <v>17</v>
      </c>
      <c r="AG4057" s="4" t="s">
        <v>20</v>
      </c>
      <c r="AH4057" s="4" t="s">
        <v>23</v>
      </c>
      <c r="AI4057" s="5">
        <v>7000</v>
      </c>
      <c r="AJ4057" s="4">
        <v>0</v>
      </c>
      <c r="AK4057" s="4">
        <v>14</v>
      </c>
      <c r="AL4057" s="4">
        <v>26</v>
      </c>
      <c r="AM4057" s="4">
        <v>24</v>
      </c>
      <c r="AN4057" s="4">
        <v>64</v>
      </c>
    </row>
    <row r="4058" spans="28:40" x14ac:dyDescent="0.25">
      <c r="AB4058" s="4">
        <v>4057</v>
      </c>
      <c r="AC4058" s="4" t="s">
        <v>14</v>
      </c>
      <c r="AD4058" s="4" t="s">
        <v>40</v>
      </c>
      <c r="AE4058" s="4" t="s">
        <v>16</v>
      </c>
      <c r="AF4058" s="4" t="s">
        <v>17</v>
      </c>
      <c r="AG4058" s="4" t="s">
        <v>20</v>
      </c>
      <c r="AH4058" s="4" t="s">
        <v>23</v>
      </c>
      <c r="AI4058" s="5">
        <v>5500</v>
      </c>
      <c r="AJ4058" s="4">
        <v>0</v>
      </c>
      <c r="AK4058" s="4">
        <v>15</v>
      </c>
      <c r="AL4058" s="4">
        <v>35</v>
      </c>
      <c r="AM4058" s="4">
        <v>25</v>
      </c>
      <c r="AN4058" s="4">
        <v>75</v>
      </c>
    </row>
    <row r="4059" spans="28:40" x14ac:dyDescent="0.25">
      <c r="AB4059" s="4">
        <v>4058</v>
      </c>
      <c r="AC4059" s="4" t="s">
        <v>14</v>
      </c>
      <c r="AD4059" s="4" t="s">
        <v>47</v>
      </c>
      <c r="AE4059" s="4" t="s">
        <v>16</v>
      </c>
      <c r="AF4059" s="4" t="s">
        <v>17</v>
      </c>
      <c r="AG4059" s="4" t="s">
        <v>20</v>
      </c>
      <c r="AH4059" s="4" t="s">
        <v>23</v>
      </c>
      <c r="AI4059" s="5">
        <v>6000</v>
      </c>
      <c r="AJ4059" s="4">
        <v>0</v>
      </c>
      <c r="AK4059" s="4">
        <v>18</v>
      </c>
      <c r="AL4059" s="4">
        <v>34</v>
      </c>
      <c r="AM4059" s="4">
        <v>27</v>
      </c>
      <c r="AN4059" s="4">
        <v>79</v>
      </c>
    </row>
    <row r="4060" spans="28:40" x14ac:dyDescent="0.25">
      <c r="AB4060" s="4">
        <v>4059</v>
      </c>
      <c r="AC4060" s="4" t="s">
        <v>14</v>
      </c>
      <c r="AD4060" s="4" t="s">
        <v>39</v>
      </c>
      <c r="AE4060" s="4" t="s">
        <v>16</v>
      </c>
      <c r="AF4060" s="4" t="s">
        <v>17</v>
      </c>
      <c r="AG4060" s="4" t="s">
        <v>20</v>
      </c>
      <c r="AH4060" s="4" t="s">
        <v>23</v>
      </c>
      <c r="AI4060" s="5">
        <v>6000</v>
      </c>
      <c r="AJ4060" s="4">
        <v>0</v>
      </c>
      <c r="AK4060" s="4">
        <v>20</v>
      </c>
      <c r="AL4060" s="4">
        <v>30</v>
      </c>
      <c r="AM4060" s="4">
        <v>26</v>
      </c>
      <c r="AN4060" s="4">
        <v>76</v>
      </c>
    </row>
    <row r="4061" spans="28:40" x14ac:dyDescent="0.25">
      <c r="AB4061" s="4">
        <v>4060</v>
      </c>
      <c r="AC4061" s="4" t="s">
        <v>14</v>
      </c>
      <c r="AD4061" s="4" t="s">
        <v>44</v>
      </c>
      <c r="AE4061" s="4" t="s">
        <v>16</v>
      </c>
      <c r="AF4061" s="4" t="s">
        <v>17</v>
      </c>
      <c r="AG4061" s="4" t="s">
        <v>20</v>
      </c>
      <c r="AH4061" s="4" t="s">
        <v>23</v>
      </c>
      <c r="AI4061" s="5">
        <v>6000</v>
      </c>
      <c r="AJ4061" s="4">
        <v>0</v>
      </c>
      <c r="AK4061" s="4">
        <v>18</v>
      </c>
      <c r="AL4061" s="4">
        <v>33</v>
      </c>
      <c r="AM4061" s="4">
        <v>24</v>
      </c>
      <c r="AN4061" s="4">
        <v>75</v>
      </c>
    </row>
    <row r="4062" spans="28:40" x14ac:dyDescent="0.25">
      <c r="AB4062" s="4">
        <v>4061</v>
      </c>
      <c r="AC4062" s="4" t="s">
        <v>14</v>
      </c>
      <c r="AD4062" s="4" t="s">
        <v>51</v>
      </c>
      <c r="AE4062" s="4" t="s">
        <v>16</v>
      </c>
      <c r="AF4062" s="4" t="s">
        <v>25</v>
      </c>
      <c r="AG4062" s="4" t="s">
        <v>26</v>
      </c>
      <c r="AH4062" s="4" t="s">
        <v>23</v>
      </c>
      <c r="AI4062" s="5">
        <v>10000</v>
      </c>
      <c r="AJ4062" s="4">
        <v>0</v>
      </c>
      <c r="AK4062" s="4">
        <v>9</v>
      </c>
      <c r="AL4062" s="4">
        <v>23</v>
      </c>
      <c r="AM4062" s="4">
        <v>10</v>
      </c>
      <c r="AN4062" s="4">
        <v>42</v>
      </c>
    </row>
    <row r="4063" spans="28:40" x14ac:dyDescent="0.25">
      <c r="AB4063" s="4">
        <v>4062</v>
      </c>
      <c r="AC4063" s="4" t="s">
        <v>14</v>
      </c>
      <c r="AD4063" s="4" t="s">
        <v>15</v>
      </c>
      <c r="AE4063" s="4" t="s">
        <v>22</v>
      </c>
      <c r="AF4063" s="4" t="s">
        <v>25</v>
      </c>
      <c r="AG4063" s="4" t="s">
        <v>26</v>
      </c>
      <c r="AH4063" s="4" t="s">
        <v>23</v>
      </c>
      <c r="AI4063" s="5">
        <v>6000</v>
      </c>
      <c r="AJ4063" s="4">
        <v>0</v>
      </c>
      <c r="AK4063" s="4">
        <v>12</v>
      </c>
      <c r="AL4063" s="4">
        <v>30</v>
      </c>
      <c r="AM4063" s="4">
        <v>23</v>
      </c>
      <c r="AN4063" s="4">
        <v>65</v>
      </c>
    </row>
    <row r="4064" spans="28:40" x14ac:dyDescent="0.25">
      <c r="AB4064" s="4">
        <v>4063</v>
      </c>
      <c r="AC4064" s="4" t="s">
        <v>14</v>
      </c>
      <c r="AD4064" s="4" t="s">
        <v>40</v>
      </c>
      <c r="AE4064" s="4" t="s">
        <v>53</v>
      </c>
      <c r="AF4064" s="4" t="s">
        <v>25</v>
      </c>
      <c r="AG4064" s="4" t="s">
        <v>26</v>
      </c>
      <c r="AH4064" s="4" t="s">
        <v>23</v>
      </c>
      <c r="AI4064" s="5">
        <v>8000</v>
      </c>
      <c r="AJ4064" s="4">
        <v>0</v>
      </c>
      <c r="AK4064" s="4">
        <v>10</v>
      </c>
      <c r="AL4064" s="4">
        <v>20</v>
      </c>
      <c r="AM4064" s="4">
        <v>16</v>
      </c>
      <c r="AN4064" s="4">
        <v>46</v>
      </c>
    </row>
    <row r="4065" spans="28:40" x14ac:dyDescent="0.25">
      <c r="AB4065" s="4">
        <v>4064</v>
      </c>
      <c r="AC4065" s="4" t="s">
        <v>20</v>
      </c>
      <c r="AD4065" s="4" t="s">
        <v>44</v>
      </c>
      <c r="AE4065" s="4" t="s">
        <v>53</v>
      </c>
      <c r="AF4065" s="4" t="s">
        <v>25</v>
      </c>
      <c r="AG4065" s="4" t="s">
        <v>26</v>
      </c>
      <c r="AH4065" s="4" t="s">
        <v>23</v>
      </c>
      <c r="AI4065" s="5">
        <v>8500</v>
      </c>
      <c r="AJ4065" s="4">
        <v>0</v>
      </c>
      <c r="AK4065" s="4">
        <v>10</v>
      </c>
      <c r="AL4065" s="4">
        <v>21</v>
      </c>
      <c r="AM4065" s="4">
        <v>22</v>
      </c>
      <c r="AN4065" s="4">
        <v>53</v>
      </c>
    </row>
    <row r="4066" spans="28:40" x14ac:dyDescent="0.25">
      <c r="AB4066" s="4">
        <v>4065</v>
      </c>
      <c r="AC4066" s="4" t="s">
        <v>14</v>
      </c>
      <c r="AD4066" s="4" t="s">
        <v>37</v>
      </c>
      <c r="AE4066" s="4" t="s">
        <v>22</v>
      </c>
      <c r="AF4066" s="4" t="s">
        <v>25</v>
      </c>
      <c r="AG4066" s="4" t="s">
        <v>26</v>
      </c>
      <c r="AH4066" s="4" t="s">
        <v>23</v>
      </c>
      <c r="AI4066" s="5">
        <v>6000</v>
      </c>
      <c r="AJ4066" s="4">
        <v>0</v>
      </c>
      <c r="AK4066" s="4">
        <v>8</v>
      </c>
      <c r="AL4066" s="4">
        <v>18</v>
      </c>
      <c r="AM4066" s="4">
        <v>4</v>
      </c>
      <c r="AN4066" s="4">
        <v>30</v>
      </c>
    </row>
    <row r="4067" spans="28:40" x14ac:dyDescent="0.25">
      <c r="AB4067" s="4">
        <v>4066</v>
      </c>
      <c r="AC4067" s="4" t="s">
        <v>14</v>
      </c>
      <c r="AD4067" s="4" t="s">
        <v>47</v>
      </c>
      <c r="AE4067" s="4" t="s">
        <v>22</v>
      </c>
      <c r="AF4067" s="4" t="s">
        <v>25</v>
      </c>
      <c r="AG4067" s="4" t="s">
        <v>26</v>
      </c>
      <c r="AH4067" s="4" t="s">
        <v>23</v>
      </c>
      <c r="AI4067" s="5">
        <v>12500</v>
      </c>
      <c r="AJ4067" s="4">
        <v>0</v>
      </c>
      <c r="AK4067" s="4">
        <v>13</v>
      </c>
      <c r="AL4067" s="4">
        <v>16</v>
      </c>
      <c r="AM4067" s="4">
        <v>16</v>
      </c>
      <c r="AN4067" s="4">
        <v>45</v>
      </c>
    </row>
    <row r="4068" spans="28:40" x14ac:dyDescent="0.25">
      <c r="AB4068" s="4">
        <v>4067</v>
      </c>
      <c r="AC4068" s="4" t="s">
        <v>14</v>
      </c>
      <c r="AD4068" s="4" t="s">
        <v>12</v>
      </c>
      <c r="AE4068" s="4" t="s">
        <v>53</v>
      </c>
      <c r="AF4068" s="4" t="s">
        <v>25</v>
      </c>
      <c r="AG4068" s="4" t="s">
        <v>26</v>
      </c>
      <c r="AH4068" s="4" t="s">
        <v>23</v>
      </c>
      <c r="AI4068" s="5">
        <v>8000</v>
      </c>
      <c r="AJ4068" s="4">
        <v>0</v>
      </c>
      <c r="AK4068" s="4">
        <v>7</v>
      </c>
      <c r="AL4068" s="4">
        <v>3</v>
      </c>
      <c r="AM4068" s="4">
        <v>10</v>
      </c>
      <c r="AN4068" s="4">
        <v>20</v>
      </c>
    </row>
    <row r="4069" spans="28:40" x14ac:dyDescent="0.25">
      <c r="AB4069" s="4">
        <v>4068</v>
      </c>
      <c r="AC4069" s="4" t="s">
        <v>14</v>
      </c>
      <c r="AD4069" s="4" t="s">
        <v>40</v>
      </c>
      <c r="AE4069" s="4" t="s">
        <v>22</v>
      </c>
      <c r="AF4069" s="4" t="s">
        <v>25</v>
      </c>
      <c r="AG4069" s="4" t="s">
        <v>26</v>
      </c>
      <c r="AH4069" s="4" t="s">
        <v>23</v>
      </c>
      <c r="AI4069" s="5">
        <v>5000</v>
      </c>
      <c r="AJ4069" s="4">
        <v>0</v>
      </c>
      <c r="AK4069" s="4">
        <v>12</v>
      </c>
      <c r="AL4069" s="4">
        <v>32</v>
      </c>
      <c r="AM4069" s="4">
        <v>23</v>
      </c>
      <c r="AN4069" s="4">
        <v>67</v>
      </c>
    </row>
    <row r="4070" spans="28:40" x14ac:dyDescent="0.25">
      <c r="AB4070" s="4">
        <v>4069</v>
      </c>
      <c r="AC4070" s="4" t="s">
        <v>14</v>
      </c>
      <c r="AD4070" s="4" t="s">
        <v>41</v>
      </c>
      <c r="AE4070" s="4" t="s">
        <v>16</v>
      </c>
      <c r="AF4070" s="4" t="s">
        <v>25</v>
      </c>
      <c r="AG4070" s="4" t="s">
        <v>26</v>
      </c>
      <c r="AH4070" s="4" t="s">
        <v>23</v>
      </c>
      <c r="AI4070" s="5">
        <v>5000</v>
      </c>
      <c r="AJ4070" s="4">
        <v>0</v>
      </c>
      <c r="AK4070" s="4">
        <v>11</v>
      </c>
      <c r="AL4070" s="4">
        <v>24</v>
      </c>
      <c r="AM4070" s="4">
        <v>6</v>
      </c>
      <c r="AN4070" s="4">
        <v>41</v>
      </c>
    </row>
    <row r="4071" spans="28:40" x14ac:dyDescent="0.25">
      <c r="AB4071" s="4">
        <v>4070</v>
      </c>
      <c r="AC4071" s="4" t="s">
        <v>14</v>
      </c>
      <c r="AD4071" s="4" t="s">
        <v>39</v>
      </c>
      <c r="AE4071" s="4" t="s">
        <v>53</v>
      </c>
      <c r="AF4071" s="4" t="s">
        <v>25</v>
      </c>
      <c r="AG4071" s="4" t="s">
        <v>26</v>
      </c>
      <c r="AH4071" s="4" t="s">
        <v>23</v>
      </c>
      <c r="AI4071" s="5">
        <v>7000</v>
      </c>
      <c r="AJ4071" s="4">
        <v>0</v>
      </c>
      <c r="AK4071" s="4">
        <v>12</v>
      </c>
      <c r="AL4071" s="4">
        <v>20</v>
      </c>
      <c r="AM4071" s="4">
        <v>12</v>
      </c>
      <c r="AN4071" s="4">
        <v>44</v>
      </c>
    </row>
    <row r="4072" spans="28:40" x14ac:dyDescent="0.25">
      <c r="AB4072" s="4">
        <v>4071</v>
      </c>
      <c r="AC4072" s="4" t="s">
        <v>20</v>
      </c>
      <c r="AD4072" s="4" t="s">
        <v>29</v>
      </c>
      <c r="AE4072" s="4" t="s">
        <v>53</v>
      </c>
      <c r="AF4072" s="4" t="s">
        <v>25</v>
      </c>
      <c r="AG4072" s="4" t="s">
        <v>26</v>
      </c>
      <c r="AH4072" s="4" t="s">
        <v>23</v>
      </c>
      <c r="AI4072" s="5">
        <v>8000</v>
      </c>
      <c r="AJ4072" s="4">
        <v>0</v>
      </c>
      <c r="AK4072" s="4">
        <v>11</v>
      </c>
      <c r="AL4072" s="4">
        <v>14</v>
      </c>
      <c r="AM4072" s="4">
        <v>17</v>
      </c>
      <c r="AN4072" s="4">
        <v>42</v>
      </c>
    </row>
    <row r="4073" spans="28:40" x14ac:dyDescent="0.25">
      <c r="AB4073" s="4">
        <v>4072</v>
      </c>
      <c r="AC4073" s="4" t="s">
        <v>14</v>
      </c>
      <c r="AD4073" s="4" t="s">
        <v>39</v>
      </c>
      <c r="AE4073" s="4" t="s">
        <v>22</v>
      </c>
      <c r="AF4073" s="4" t="s">
        <v>25</v>
      </c>
      <c r="AG4073" s="4" t="s">
        <v>26</v>
      </c>
      <c r="AH4073" s="4" t="s">
        <v>23</v>
      </c>
      <c r="AI4073" s="5">
        <v>8000</v>
      </c>
      <c r="AJ4073" s="4">
        <v>0</v>
      </c>
      <c r="AK4073" s="4">
        <v>9</v>
      </c>
      <c r="AL4073" s="4">
        <v>18</v>
      </c>
      <c r="AM4073" s="4">
        <v>15</v>
      </c>
      <c r="AN4073" s="4">
        <v>42</v>
      </c>
    </row>
    <row r="4074" spans="28:40" x14ac:dyDescent="0.25">
      <c r="AB4074" s="4">
        <v>4073</v>
      </c>
      <c r="AC4074" s="4" t="s">
        <v>14</v>
      </c>
      <c r="AD4074" s="4" t="s">
        <v>44</v>
      </c>
      <c r="AE4074" s="4" t="s">
        <v>16</v>
      </c>
      <c r="AF4074" s="4" t="s">
        <v>25</v>
      </c>
      <c r="AG4074" s="4" t="s">
        <v>26</v>
      </c>
      <c r="AH4074" s="4" t="s">
        <v>23</v>
      </c>
      <c r="AI4074" s="5">
        <v>5300</v>
      </c>
      <c r="AJ4074" s="4">
        <v>0</v>
      </c>
      <c r="AK4074" s="4">
        <v>14</v>
      </c>
      <c r="AL4074" s="4">
        <v>30</v>
      </c>
      <c r="AM4074" s="4">
        <v>25</v>
      </c>
      <c r="AN4074" s="4">
        <v>69</v>
      </c>
    </row>
    <row r="4075" spans="28:40" x14ac:dyDescent="0.25">
      <c r="AB4075" s="4">
        <v>4074</v>
      </c>
      <c r="AC4075" s="4" t="s">
        <v>14</v>
      </c>
      <c r="AD4075" s="4" t="s">
        <v>51</v>
      </c>
      <c r="AE4075" s="4" t="s">
        <v>22</v>
      </c>
      <c r="AF4075" s="4" t="s">
        <v>25</v>
      </c>
      <c r="AG4075" s="4" t="s">
        <v>26</v>
      </c>
      <c r="AH4075" s="4" t="s">
        <v>23</v>
      </c>
      <c r="AI4075" s="5">
        <v>7000</v>
      </c>
      <c r="AJ4075" s="4">
        <v>0</v>
      </c>
      <c r="AK4075" s="4">
        <v>6</v>
      </c>
      <c r="AL4075" s="4">
        <v>19</v>
      </c>
      <c r="AM4075" s="4">
        <v>21</v>
      </c>
      <c r="AN4075" s="4">
        <v>46</v>
      </c>
    </row>
    <row r="4076" spans="28:40" x14ac:dyDescent="0.25">
      <c r="AB4076" s="4">
        <v>4075</v>
      </c>
      <c r="AC4076" s="4" t="s">
        <v>14</v>
      </c>
      <c r="AD4076" s="4" t="s">
        <v>30</v>
      </c>
      <c r="AE4076" s="4" t="s">
        <v>53</v>
      </c>
      <c r="AF4076" s="4" t="s">
        <v>25</v>
      </c>
      <c r="AG4076" s="4" t="s">
        <v>26</v>
      </c>
      <c r="AH4076" s="4" t="s">
        <v>23</v>
      </c>
      <c r="AI4076" s="5">
        <v>12500</v>
      </c>
      <c r="AJ4076" s="4">
        <v>0</v>
      </c>
      <c r="AK4076" s="4">
        <v>10</v>
      </c>
      <c r="AL4076" s="4">
        <v>14</v>
      </c>
      <c r="AM4076" s="4">
        <v>23</v>
      </c>
      <c r="AN4076" s="4">
        <v>47</v>
      </c>
    </row>
    <row r="4077" spans="28:40" x14ac:dyDescent="0.25">
      <c r="AB4077" s="4">
        <v>4076</v>
      </c>
      <c r="AC4077" s="4" t="s">
        <v>14</v>
      </c>
      <c r="AD4077" s="4" t="s">
        <v>68</v>
      </c>
      <c r="AE4077" s="4" t="s">
        <v>16</v>
      </c>
      <c r="AF4077" s="4" t="s">
        <v>17</v>
      </c>
      <c r="AG4077" s="4" t="s">
        <v>20</v>
      </c>
      <c r="AH4077" s="4" t="s">
        <v>23</v>
      </c>
      <c r="AI4077" s="5">
        <v>2000</v>
      </c>
      <c r="AJ4077" s="4">
        <v>0</v>
      </c>
      <c r="AK4077" s="4">
        <v>12</v>
      </c>
      <c r="AL4077" s="4">
        <v>31</v>
      </c>
      <c r="AM4077" s="4">
        <v>23</v>
      </c>
      <c r="AN4077" s="4">
        <v>66</v>
      </c>
    </row>
    <row r="4078" spans="28:40" x14ac:dyDescent="0.25">
      <c r="AB4078" s="4">
        <v>4077</v>
      </c>
      <c r="AC4078" s="4" t="s">
        <v>14</v>
      </c>
      <c r="AD4078" s="4" t="s">
        <v>67</v>
      </c>
      <c r="AE4078" s="4" t="s">
        <v>22</v>
      </c>
      <c r="AF4078" s="4" t="s">
        <v>17</v>
      </c>
      <c r="AG4078" s="4" t="s">
        <v>20</v>
      </c>
      <c r="AH4078" s="4" t="s">
        <v>23</v>
      </c>
      <c r="AI4078" s="5">
        <v>5000</v>
      </c>
      <c r="AJ4078" s="4">
        <v>0</v>
      </c>
      <c r="AK4078" s="4">
        <v>9</v>
      </c>
      <c r="AL4078" s="4">
        <v>24</v>
      </c>
      <c r="AM4078" s="4">
        <v>17</v>
      </c>
      <c r="AN4078" s="4">
        <v>50</v>
      </c>
    </row>
    <row r="4079" spans="28:40" x14ac:dyDescent="0.25">
      <c r="AB4079" s="4">
        <v>4078</v>
      </c>
      <c r="AC4079" s="4" t="s">
        <v>14</v>
      </c>
      <c r="AD4079" s="4" t="s">
        <v>40</v>
      </c>
      <c r="AE4079" s="4" t="s">
        <v>22</v>
      </c>
      <c r="AF4079" s="4" t="s">
        <v>17</v>
      </c>
      <c r="AG4079" s="4" t="s">
        <v>20</v>
      </c>
      <c r="AH4079" s="4" t="s">
        <v>23</v>
      </c>
      <c r="AI4079" s="5">
        <v>3000</v>
      </c>
      <c r="AJ4079" s="4">
        <v>0</v>
      </c>
      <c r="AK4079" s="4">
        <v>8</v>
      </c>
      <c r="AL4079" s="4">
        <v>23</v>
      </c>
      <c r="AM4079" s="4">
        <v>23</v>
      </c>
      <c r="AN4079" s="4">
        <v>54</v>
      </c>
    </row>
    <row r="4080" spans="28:40" x14ac:dyDescent="0.25">
      <c r="AB4080" s="4">
        <v>4079</v>
      </c>
      <c r="AC4080" s="4" t="s">
        <v>14</v>
      </c>
      <c r="AD4080" s="4" t="s">
        <v>60</v>
      </c>
      <c r="AE4080" s="4" t="s">
        <v>16</v>
      </c>
      <c r="AF4080" s="4" t="s">
        <v>17</v>
      </c>
      <c r="AG4080" s="4" t="s">
        <v>20</v>
      </c>
      <c r="AH4080" s="4" t="s">
        <v>23</v>
      </c>
      <c r="AI4080" s="5">
        <v>7000</v>
      </c>
      <c r="AJ4080" s="4">
        <v>0</v>
      </c>
      <c r="AK4080" s="4">
        <v>15</v>
      </c>
      <c r="AL4080" s="4">
        <v>18</v>
      </c>
      <c r="AM4080" s="4">
        <v>18</v>
      </c>
      <c r="AN4080" s="4">
        <v>51</v>
      </c>
    </row>
    <row r="4081" spans="28:40" x14ac:dyDescent="0.25">
      <c r="AB4081" s="4">
        <v>4080</v>
      </c>
      <c r="AC4081" s="4" t="s">
        <v>20</v>
      </c>
      <c r="AD4081" s="4" t="s">
        <v>30</v>
      </c>
      <c r="AE4081" s="4" t="s">
        <v>16</v>
      </c>
      <c r="AF4081" s="4" t="s">
        <v>17</v>
      </c>
      <c r="AG4081" s="4" t="s">
        <v>20</v>
      </c>
      <c r="AH4081" s="4" t="s">
        <v>23</v>
      </c>
      <c r="AI4081" s="5">
        <v>3000</v>
      </c>
      <c r="AJ4081" s="4">
        <v>0</v>
      </c>
      <c r="AK4081" s="4">
        <v>7</v>
      </c>
      <c r="AL4081" s="4">
        <v>30</v>
      </c>
      <c r="AM4081" s="4">
        <v>22</v>
      </c>
      <c r="AN4081" s="4">
        <v>59</v>
      </c>
    </row>
    <row r="4082" spans="28:40" x14ac:dyDescent="0.25">
      <c r="AB4082" s="4">
        <v>4081</v>
      </c>
      <c r="AC4082" s="4" t="s">
        <v>14</v>
      </c>
      <c r="AD4082" s="4" t="s">
        <v>44</v>
      </c>
      <c r="AE4082" s="4" t="s">
        <v>22</v>
      </c>
      <c r="AF4082" s="4" t="s">
        <v>17</v>
      </c>
      <c r="AG4082" s="4" t="s">
        <v>20</v>
      </c>
      <c r="AH4082" s="4" t="s">
        <v>23</v>
      </c>
      <c r="AI4082" s="5">
        <v>2000</v>
      </c>
      <c r="AJ4082" s="4">
        <v>0</v>
      </c>
      <c r="AK4082" s="4">
        <v>9</v>
      </c>
      <c r="AL4082" s="4">
        <v>33</v>
      </c>
      <c r="AM4082" s="4">
        <v>23</v>
      </c>
      <c r="AN4082" s="4">
        <v>65</v>
      </c>
    </row>
    <row r="4083" spans="28:40" x14ac:dyDescent="0.25">
      <c r="AB4083" s="4">
        <v>4082</v>
      </c>
      <c r="AC4083" s="4" t="s">
        <v>14</v>
      </c>
      <c r="AD4083" s="4" t="s">
        <v>44</v>
      </c>
      <c r="AE4083" s="4" t="s">
        <v>16</v>
      </c>
      <c r="AF4083" s="4" t="s">
        <v>17</v>
      </c>
      <c r="AG4083" s="4" t="s">
        <v>20</v>
      </c>
      <c r="AH4083" s="4" t="s">
        <v>23</v>
      </c>
      <c r="AI4083" s="5">
        <v>2000</v>
      </c>
      <c r="AJ4083" s="4">
        <v>0</v>
      </c>
      <c r="AK4083" s="4">
        <v>13</v>
      </c>
      <c r="AL4083" s="4">
        <v>19</v>
      </c>
      <c r="AM4083" s="4">
        <v>23</v>
      </c>
      <c r="AN4083" s="4">
        <v>55</v>
      </c>
    </row>
    <row r="4084" spans="28:40" x14ac:dyDescent="0.25">
      <c r="AB4084" s="4">
        <v>4083</v>
      </c>
      <c r="AC4084" s="4" t="s">
        <v>14</v>
      </c>
      <c r="AD4084" s="4" t="s">
        <v>44</v>
      </c>
      <c r="AE4084" s="4" t="s">
        <v>16</v>
      </c>
      <c r="AF4084" s="4" t="s">
        <v>17</v>
      </c>
      <c r="AG4084" s="4" t="s">
        <v>20</v>
      </c>
      <c r="AH4084" s="4" t="s">
        <v>23</v>
      </c>
      <c r="AI4084" s="5">
        <v>3000</v>
      </c>
      <c r="AJ4084" s="4">
        <v>0</v>
      </c>
      <c r="AK4084" s="4">
        <v>9</v>
      </c>
      <c r="AL4084" s="4">
        <v>31</v>
      </c>
      <c r="AM4084" s="4">
        <v>22</v>
      </c>
      <c r="AN4084" s="4">
        <v>62</v>
      </c>
    </row>
    <row r="4085" spans="28:40" x14ac:dyDescent="0.25">
      <c r="AB4085" s="4">
        <v>4084</v>
      </c>
      <c r="AC4085" s="4" t="s">
        <v>14</v>
      </c>
      <c r="AD4085" s="4" t="s">
        <v>30</v>
      </c>
      <c r="AE4085" s="4" t="s">
        <v>16</v>
      </c>
      <c r="AF4085" s="4" t="s">
        <v>17</v>
      </c>
      <c r="AG4085" s="4" t="s">
        <v>20</v>
      </c>
      <c r="AH4085" s="4" t="s">
        <v>23</v>
      </c>
      <c r="AI4085" s="5">
        <v>4000</v>
      </c>
      <c r="AJ4085" s="4">
        <v>0</v>
      </c>
      <c r="AK4085" s="4">
        <v>10</v>
      </c>
      <c r="AL4085" s="4">
        <v>26</v>
      </c>
      <c r="AM4085" s="4">
        <v>22</v>
      </c>
      <c r="AN4085" s="4">
        <v>58</v>
      </c>
    </row>
    <row r="4086" spans="28:40" x14ac:dyDescent="0.25">
      <c r="AB4086" s="4">
        <v>4085</v>
      </c>
      <c r="AC4086" s="4" t="s">
        <v>20</v>
      </c>
      <c r="AD4086" s="4" t="s">
        <v>47</v>
      </c>
      <c r="AE4086" s="4" t="s">
        <v>16</v>
      </c>
      <c r="AF4086" s="4" t="s">
        <v>17</v>
      </c>
      <c r="AG4086" s="4" t="s">
        <v>20</v>
      </c>
      <c r="AH4086" s="4" t="s">
        <v>23</v>
      </c>
      <c r="AI4086" s="5">
        <v>6000</v>
      </c>
      <c r="AJ4086" s="4">
        <v>0</v>
      </c>
      <c r="AK4086" s="4">
        <v>11</v>
      </c>
      <c r="AL4086" s="4">
        <v>15</v>
      </c>
      <c r="AM4086" s="4">
        <v>22</v>
      </c>
      <c r="AN4086" s="4">
        <v>48</v>
      </c>
    </row>
    <row r="4087" spans="28:40" x14ac:dyDescent="0.25">
      <c r="AB4087" s="4">
        <v>4086</v>
      </c>
      <c r="AC4087" s="4" t="s">
        <v>14</v>
      </c>
      <c r="AD4087" s="4" t="s">
        <v>58</v>
      </c>
      <c r="AE4087" s="4" t="s">
        <v>22</v>
      </c>
      <c r="AF4087" s="4" t="s">
        <v>17</v>
      </c>
      <c r="AG4087" s="4" t="s">
        <v>20</v>
      </c>
      <c r="AH4087" s="4" t="s">
        <v>23</v>
      </c>
      <c r="AI4087" s="5">
        <v>3000</v>
      </c>
      <c r="AJ4087" s="4">
        <v>0</v>
      </c>
      <c r="AK4087" s="4">
        <v>17</v>
      </c>
      <c r="AL4087" s="4">
        <v>24</v>
      </c>
      <c r="AM4087" s="4">
        <v>17</v>
      </c>
      <c r="AN4087" s="4">
        <v>58</v>
      </c>
    </row>
    <row r="4088" spans="28:40" x14ac:dyDescent="0.25">
      <c r="AB4088" s="4">
        <v>4087</v>
      </c>
      <c r="AC4088" s="4" t="s">
        <v>14</v>
      </c>
      <c r="AD4088" s="4" t="s">
        <v>24</v>
      </c>
      <c r="AE4088" s="4" t="s">
        <v>16</v>
      </c>
      <c r="AF4088" s="4" t="s">
        <v>17</v>
      </c>
      <c r="AG4088" s="4" t="s">
        <v>20</v>
      </c>
      <c r="AH4088" s="4" t="s">
        <v>23</v>
      </c>
      <c r="AI4088" s="5">
        <v>4000</v>
      </c>
      <c r="AJ4088" s="4">
        <v>0</v>
      </c>
      <c r="AK4088" s="4">
        <v>11</v>
      </c>
      <c r="AL4088" s="4">
        <v>33</v>
      </c>
      <c r="AM4088" s="4">
        <v>22</v>
      </c>
      <c r="AN4088" s="4">
        <v>66</v>
      </c>
    </row>
    <row r="4089" spans="28:40" x14ac:dyDescent="0.25">
      <c r="AB4089" s="4">
        <v>4088</v>
      </c>
      <c r="AC4089" s="4" t="s">
        <v>14</v>
      </c>
      <c r="AD4089" s="4" t="s">
        <v>75</v>
      </c>
      <c r="AE4089" s="4" t="s">
        <v>16</v>
      </c>
      <c r="AF4089" s="4" t="s">
        <v>17</v>
      </c>
      <c r="AG4089" s="4" t="s">
        <v>20</v>
      </c>
      <c r="AH4089" s="4" t="s">
        <v>23</v>
      </c>
      <c r="AI4089" s="5">
        <v>4000</v>
      </c>
      <c r="AJ4089" s="4">
        <v>0</v>
      </c>
      <c r="AK4089" s="4">
        <v>9</v>
      </c>
      <c r="AL4089" s="4">
        <v>26</v>
      </c>
      <c r="AM4089" s="4">
        <v>24</v>
      </c>
      <c r="AN4089" s="4">
        <v>59</v>
      </c>
    </row>
    <row r="4090" spans="28:40" x14ac:dyDescent="0.25">
      <c r="AB4090" s="4">
        <v>4089</v>
      </c>
      <c r="AC4090" s="4" t="s">
        <v>20</v>
      </c>
      <c r="AD4090" s="4" t="s">
        <v>30</v>
      </c>
      <c r="AE4090" s="4" t="s">
        <v>16</v>
      </c>
      <c r="AF4090" s="4" t="s">
        <v>17</v>
      </c>
      <c r="AG4090" s="4" t="s">
        <v>20</v>
      </c>
      <c r="AH4090" s="4" t="s">
        <v>23</v>
      </c>
      <c r="AI4090" s="5">
        <v>4000</v>
      </c>
      <c r="AJ4090" s="4">
        <v>0</v>
      </c>
      <c r="AK4090" s="4">
        <v>8</v>
      </c>
      <c r="AL4090" s="4">
        <v>28</v>
      </c>
      <c r="AM4090" s="4">
        <v>26</v>
      </c>
      <c r="AN4090" s="4">
        <v>62</v>
      </c>
    </row>
    <row r="4091" spans="28:40" x14ac:dyDescent="0.25">
      <c r="AB4091" s="4">
        <v>4090</v>
      </c>
      <c r="AC4091" s="4" t="s">
        <v>14</v>
      </c>
      <c r="AD4091" s="4" t="s">
        <v>60</v>
      </c>
      <c r="AE4091" s="4" t="s">
        <v>16</v>
      </c>
      <c r="AF4091" s="4" t="s">
        <v>17</v>
      </c>
      <c r="AG4091" s="4" t="s">
        <v>20</v>
      </c>
      <c r="AH4091" s="4" t="s">
        <v>23</v>
      </c>
      <c r="AI4091" s="5">
        <v>3000</v>
      </c>
      <c r="AJ4091" s="4">
        <v>0</v>
      </c>
      <c r="AK4091" s="4">
        <v>14</v>
      </c>
      <c r="AL4091" s="4">
        <v>29</v>
      </c>
      <c r="AM4091" s="4">
        <v>27</v>
      </c>
      <c r="AN4091" s="4">
        <v>70</v>
      </c>
    </row>
    <row r="4092" spans="28:40" x14ac:dyDescent="0.25">
      <c r="AB4092" s="4">
        <v>4091</v>
      </c>
      <c r="AC4092" s="4" t="s">
        <v>14</v>
      </c>
      <c r="AD4092" s="4" t="s">
        <v>30</v>
      </c>
      <c r="AE4092" s="4" t="s">
        <v>16</v>
      </c>
      <c r="AF4092" s="4" t="s">
        <v>17</v>
      </c>
      <c r="AG4092" s="4" t="s">
        <v>20</v>
      </c>
      <c r="AH4092" s="4" t="s">
        <v>23</v>
      </c>
      <c r="AI4092" s="5">
        <v>4000</v>
      </c>
      <c r="AJ4092" s="4">
        <v>0</v>
      </c>
      <c r="AK4092" s="4">
        <v>7</v>
      </c>
      <c r="AL4092" s="4">
        <v>28</v>
      </c>
      <c r="AM4092" s="4">
        <v>26</v>
      </c>
      <c r="AN4092" s="4">
        <v>61</v>
      </c>
    </row>
    <row r="4093" spans="28:40" x14ac:dyDescent="0.25">
      <c r="AB4093" s="4">
        <v>4092</v>
      </c>
      <c r="AC4093" s="4" t="s">
        <v>20</v>
      </c>
      <c r="AD4093" s="4" t="s">
        <v>40</v>
      </c>
      <c r="AE4093" s="4" t="s">
        <v>16</v>
      </c>
      <c r="AF4093" s="4" t="s">
        <v>17</v>
      </c>
      <c r="AG4093" s="4" t="s">
        <v>20</v>
      </c>
      <c r="AH4093" s="4" t="s">
        <v>23</v>
      </c>
      <c r="AI4093" s="5">
        <v>7000</v>
      </c>
      <c r="AJ4093" s="4">
        <v>0</v>
      </c>
      <c r="AK4093" s="4">
        <v>14</v>
      </c>
      <c r="AL4093" s="4">
        <v>28</v>
      </c>
      <c r="AM4093" s="4">
        <v>26</v>
      </c>
      <c r="AN4093" s="4">
        <v>68</v>
      </c>
    </row>
    <row r="4094" spans="28:40" x14ac:dyDescent="0.25">
      <c r="AB4094" s="4">
        <v>4093</v>
      </c>
      <c r="AC4094" s="4" t="s">
        <v>14</v>
      </c>
      <c r="AD4094" s="4" t="s">
        <v>40</v>
      </c>
      <c r="AE4094" s="4" t="s">
        <v>16</v>
      </c>
      <c r="AF4094" s="4" t="s">
        <v>17</v>
      </c>
      <c r="AG4094" s="4" t="s">
        <v>20</v>
      </c>
      <c r="AH4094" s="4" t="s">
        <v>23</v>
      </c>
      <c r="AI4094" s="5">
        <v>5000</v>
      </c>
      <c r="AJ4094" s="4">
        <v>0</v>
      </c>
      <c r="AK4094" s="4">
        <v>15</v>
      </c>
      <c r="AL4094" s="4">
        <v>32</v>
      </c>
      <c r="AM4094" s="4">
        <v>26</v>
      </c>
      <c r="AN4094" s="4">
        <v>73</v>
      </c>
    </row>
    <row r="4095" spans="28:40" x14ac:dyDescent="0.25">
      <c r="AB4095" s="4">
        <v>4094</v>
      </c>
      <c r="AC4095" s="4" t="s">
        <v>14</v>
      </c>
      <c r="AD4095" s="4" t="s">
        <v>28</v>
      </c>
      <c r="AE4095" s="4" t="s">
        <v>16</v>
      </c>
      <c r="AF4095" s="4" t="s">
        <v>17</v>
      </c>
      <c r="AG4095" s="4" t="s">
        <v>20</v>
      </c>
      <c r="AH4095" s="4" t="s">
        <v>23</v>
      </c>
      <c r="AI4095" s="5">
        <v>3000</v>
      </c>
      <c r="AJ4095" s="4">
        <v>0</v>
      </c>
      <c r="AK4095" s="4">
        <v>13</v>
      </c>
      <c r="AL4095" s="4">
        <v>29</v>
      </c>
      <c r="AM4095" s="4">
        <v>23</v>
      </c>
      <c r="AN4095" s="4">
        <v>65</v>
      </c>
    </row>
    <row r="4096" spans="28:40" x14ac:dyDescent="0.25">
      <c r="AB4096" s="4">
        <v>4095</v>
      </c>
      <c r="AC4096" s="4" t="s">
        <v>14</v>
      </c>
      <c r="AD4096" s="4" t="s">
        <v>30</v>
      </c>
      <c r="AE4096" s="4" t="s">
        <v>16</v>
      </c>
      <c r="AF4096" s="4" t="s">
        <v>17</v>
      </c>
      <c r="AG4096" s="4" t="s">
        <v>20</v>
      </c>
      <c r="AH4096" s="4" t="s">
        <v>23</v>
      </c>
      <c r="AI4096" s="5">
        <v>5000</v>
      </c>
      <c r="AJ4096" s="4">
        <v>0</v>
      </c>
      <c r="AK4096" s="4">
        <v>12</v>
      </c>
      <c r="AL4096" s="4">
        <v>28</v>
      </c>
      <c r="AM4096" s="4">
        <v>19</v>
      </c>
      <c r="AN4096" s="4">
        <v>59</v>
      </c>
    </row>
    <row r="4097" spans="28:40" x14ac:dyDescent="0.25">
      <c r="AB4097" s="4">
        <v>4096</v>
      </c>
      <c r="AC4097" s="4" t="s">
        <v>14</v>
      </c>
      <c r="AD4097" s="4" t="s">
        <v>28</v>
      </c>
      <c r="AE4097" s="4" t="s">
        <v>16</v>
      </c>
      <c r="AF4097" s="4" t="s">
        <v>17</v>
      </c>
      <c r="AG4097" s="4" t="s">
        <v>20</v>
      </c>
      <c r="AH4097" s="4" t="s">
        <v>23</v>
      </c>
      <c r="AI4097" s="5">
        <v>3000</v>
      </c>
      <c r="AJ4097" s="4">
        <v>0</v>
      </c>
      <c r="AK4097" s="4">
        <v>6</v>
      </c>
      <c r="AL4097" s="4">
        <v>19</v>
      </c>
      <c r="AM4097" s="4">
        <v>17</v>
      </c>
      <c r="AN4097" s="4">
        <v>42</v>
      </c>
    </row>
    <row r="4098" spans="28:40" x14ac:dyDescent="0.25">
      <c r="AB4098" s="4">
        <v>4097</v>
      </c>
      <c r="AC4098" s="4" t="s">
        <v>20</v>
      </c>
      <c r="AD4098" s="4" t="s">
        <v>44</v>
      </c>
      <c r="AE4098" s="4" t="s">
        <v>16</v>
      </c>
      <c r="AF4098" s="4" t="s">
        <v>17</v>
      </c>
      <c r="AG4098" s="4" t="s">
        <v>20</v>
      </c>
      <c r="AH4098" s="4" t="s">
        <v>23</v>
      </c>
      <c r="AI4098" s="5">
        <v>4000</v>
      </c>
      <c r="AJ4098" s="4">
        <v>0</v>
      </c>
      <c r="AK4098" s="4">
        <v>10</v>
      </c>
      <c r="AL4098" s="4">
        <v>27</v>
      </c>
      <c r="AM4098" s="4">
        <v>12</v>
      </c>
      <c r="AN4098" s="4">
        <v>49</v>
      </c>
    </row>
    <row r="4099" spans="28:40" x14ac:dyDescent="0.25">
      <c r="AB4099" s="4">
        <v>4098</v>
      </c>
      <c r="AC4099" s="4" t="s">
        <v>20</v>
      </c>
      <c r="AD4099" s="4" t="s">
        <v>30</v>
      </c>
      <c r="AE4099" s="4" t="s">
        <v>16</v>
      </c>
      <c r="AF4099" s="4" t="s">
        <v>17</v>
      </c>
      <c r="AG4099" s="4" t="s">
        <v>20</v>
      </c>
      <c r="AH4099" s="4" t="s">
        <v>23</v>
      </c>
      <c r="AI4099" s="5">
        <v>7000</v>
      </c>
      <c r="AJ4099" s="4">
        <v>0</v>
      </c>
      <c r="AK4099" s="4">
        <v>13</v>
      </c>
      <c r="AL4099" s="4">
        <v>21</v>
      </c>
      <c r="AM4099" s="4">
        <v>20</v>
      </c>
      <c r="AN4099" s="4">
        <v>54</v>
      </c>
    </row>
    <row r="4100" spans="28:40" x14ac:dyDescent="0.25">
      <c r="AB4100" s="4">
        <v>4099</v>
      </c>
      <c r="AC4100" s="4" t="s">
        <v>14</v>
      </c>
      <c r="AD4100" s="4" t="s">
        <v>30</v>
      </c>
      <c r="AE4100" s="4" t="s">
        <v>16</v>
      </c>
      <c r="AF4100" s="4" t="s">
        <v>17</v>
      </c>
      <c r="AG4100" s="4" t="s">
        <v>20</v>
      </c>
      <c r="AH4100" s="4" t="s">
        <v>23</v>
      </c>
      <c r="AI4100" s="5">
        <v>5000</v>
      </c>
      <c r="AJ4100" s="4">
        <v>0</v>
      </c>
      <c r="AK4100" s="4">
        <v>8</v>
      </c>
      <c r="AL4100" s="4">
        <v>32</v>
      </c>
      <c r="AM4100" s="4">
        <v>18</v>
      </c>
      <c r="AN4100" s="4">
        <v>58</v>
      </c>
    </row>
    <row r="4101" spans="28:40" x14ac:dyDescent="0.25">
      <c r="AB4101" s="4">
        <v>4100</v>
      </c>
      <c r="AC4101" s="4" t="s">
        <v>14</v>
      </c>
      <c r="AD4101" s="4" t="s">
        <v>30</v>
      </c>
      <c r="AE4101" s="4" t="s">
        <v>16</v>
      </c>
      <c r="AF4101" s="4" t="s">
        <v>17</v>
      </c>
      <c r="AG4101" s="4" t="s">
        <v>20</v>
      </c>
      <c r="AH4101" s="4" t="s">
        <v>23</v>
      </c>
      <c r="AI4101" s="5">
        <v>8000</v>
      </c>
      <c r="AJ4101" s="4">
        <v>0</v>
      </c>
      <c r="AK4101" s="4">
        <v>11</v>
      </c>
      <c r="AL4101" s="4">
        <v>34</v>
      </c>
      <c r="AM4101" s="4">
        <v>15</v>
      </c>
      <c r="AN4101" s="4">
        <v>60</v>
      </c>
    </row>
    <row r="4102" spans="28:40" x14ac:dyDescent="0.25">
      <c r="AB4102" s="4">
        <v>4101</v>
      </c>
      <c r="AC4102" s="4" t="s">
        <v>14</v>
      </c>
      <c r="AD4102" s="4" t="s">
        <v>44</v>
      </c>
      <c r="AE4102" s="4" t="s">
        <v>16</v>
      </c>
      <c r="AF4102" s="4" t="s">
        <v>17</v>
      </c>
      <c r="AG4102" s="4" t="s">
        <v>20</v>
      </c>
      <c r="AH4102" s="4" t="s">
        <v>23</v>
      </c>
      <c r="AI4102" s="5">
        <v>7000</v>
      </c>
      <c r="AJ4102" s="4">
        <v>0</v>
      </c>
      <c r="AK4102" s="4">
        <v>8</v>
      </c>
      <c r="AL4102" s="4">
        <v>33</v>
      </c>
      <c r="AM4102" s="4">
        <v>11</v>
      </c>
      <c r="AN4102" s="4">
        <v>52</v>
      </c>
    </row>
    <row r="4103" spans="28:40" x14ac:dyDescent="0.25">
      <c r="AB4103" s="4">
        <v>4102</v>
      </c>
      <c r="AC4103" s="4" t="s">
        <v>20</v>
      </c>
      <c r="AD4103" s="4" t="s">
        <v>44</v>
      </c>
      <c r="AE4103" s="4" t="s">
        <v>16</v>
      </c>
      <c r="AF4103" s="4" t="s">
        <v>17</v>
      </c>
      <c r="AG4103" s="4" t="s">
        <v>20</v>
      </c>
      <c r="AH4103" s="4" t="s">
        <v>23</v>
      </c>
      <c r="AI4103" s="5">
        <v>3000</v>
      </c>
      <c r="AJ4103" s="4">
        <v>0</v>
      </c>
      <c r="AK4103" s="4">
        <v>10</v>
      </c>
      <c r="AL4103" s="4">
        <v>12</v>
      </c>
      <c r="AM4103" s="4">
        <v>14</v>
      </c>
      <c r="AN4103" s="4">
        <v>36</v>
      </c>
    </row>
    <row r="4104" spans="28:40" x14ac:dyDescent="0.25">
      <c r="AB4104" s="4">
        <v>4103</v>
      </c>
      <c r="AC4104" s="4" t="s">
        <v>14</v>
      </c>
      <c r="AD4104" s="4" t="s">
        <v>47</v>
      </c>
      <c r="AE4104" s="4" t="s">
        <v>16</v>
      </c>
      <c r="AF4104" s="4" t="s">
        <v>17</v>
      </c>
      <c r="AG4104" s="4" t="s">
        <v>20</v>
      </c>
      <c r="AH4104" s="4" t="s">
        <v>23</v>
      </c>
      <c r="AI4104" s="5">
        <v>5000</v>
      </c>
      <c r="AJ4104" s="4">
        <v>0</v>
      </c>
      <c r="AK4104" s="4">
        <v>11</v>
      </c>
      <c r="AL4104" s="4">
        <v>22</v>
      </c>
      <c r="AM4104" s="4">
        <v>22</v>
      </c>
      <c r="AN4104" s="4">
        <v>55</v>
      </c>
    </row>
    <row r="4105" spans="28:40" x14ac:dyDescent="0.25">
      <c r="AB4105" s="4">
        <v>4104</v>
      </c>
      <c r="AC4105" s="4" t="s">
        <v>20</v>
      </c>
      <c r="AD4105" s="4" t="s">
        <v>42</v>
      </c>
      <c r="AE4105" s="4" t="s">
        <v>16</v>
      </c>
      <c r="AF4105" s="4" t="s">
        <v>17</v>
      </c>
      <c r="AG4105" s="4" t="s">
        <v>20</v>
      </c>
      <c r="AH4105" s="4" t="s">
        <v>23</v>
      </c>
      <c r="AI4105" s="5">
        <v>6000</v>
      </c>
      <c r="AJ4105" s="4">
        <v>0</v>
      </c>
      <c r="AK4105" s="4">
        <v>8</v>
      </c>
      <c r="AL4105" s="4">
        <v>30</v>
      </c>
      <c r="AM4105" s="4">
        <v>25</v>
      </c>
      <c r="AN4105" s="4">
        <v>63</v>
      </c>
    </row>
    <row r="4106" spans="28:40" x14ac:dyDescent="0.25">
      <c r="AB4106" s="4">
        <v>4105</v>
      </c>
      <c r="AC4106" s="4" t="s">
        <v>14</v>
      </c>
      <c r="AD4106" s="4" t="s">
        <v>24</v>
      </c>
      <c r="AE4106" s="4" t="s">
        <v>22</v>
      </c>
      <c r="AF4106" s="4" t="s">
        <v>17</v>
      </c>
      <c r="AG4106" s="4" t="s">
        <v>20</v>
      </c>
      <c r="AH4106" s="4" t="s">
        <v>23</v>
      </c>
      <c r="AI4106" s="5">
        <v>3000</v>
      </c>
      <c r="AJ4106" s="4">
        <v>0</v>
      </c>
      <c r="AK4106" s="4">
        <v>6</v>
      </c>
      <c r="AL4106" s="4">
        <v>15</v>
      </c>
      <c r="AM4106" s="4">
        <v>6</v>
      </c>
      <c r="AN4106" s="4">
        <v>27</v>
      </c>
    </row>
    <row r="4107" spans="28:40" x14ac:dyDescent="0.25">
      <c r="AB4107" s="4">
        <v>4106</v>
      </c>
      <c r="AC4107" s="4" t="s">
        <v>14</v>
      </c>
      <c r="AD4107" s="4" t="s">
        <v>24</v>
      </c>
      <c r="AE4107" s="4" t="s">
        <v>22</v>
      </c>
      <c r="AF4107" s="4" t="s">
        <v>17</v>
      </c>
      <c r="AG4107" s="4" t="s">
        <v>20</v>
      </c>
      <c r="AH4107" s="4" t="s">
        <v>23</v>
      </c>
      <c r="AI4107" s="5">
        <v>7000</v>
      </c>
      <c r="AJ4107" s="4">
        <v>0</v>
      </c>
      <c r="AK4107" s="4">
        <v>15</v>
      </c>
      <c r="AL4107" s="4">
        <v>20</v>
      </c>
      <c r="AM4107" s="4">
        <v>23</v>
      </c>
      <c r="AN4107" s="4">
        <v>58</v>
      </c>
    </row>
    <row r="4108" spans="28:40" x14ac:dyDescent="0.25">
      <c r="AB4108" s="4">
        <v>4107</v>
      </c>
      <c r="AC4108" s="4" t="s">
        <v>14</v>
      </c>
      <c r="AD4108" s="4" t="s">
        <v>31</v>
      </c>
      <c r="AE4108" s="4" t="s">
        <v>16</v>
      </c>
      <c r="AF4108" s="4" t="s">
        <v>17</v>
      </c>
      <c r="AG4108" s="4" t="s">
        <v>20</v>
      </c>
      <c r="AH4108" s="4" t="s">
        <v>23</v>
      </c>
      <c r="AI4108" s="5">
        <v>3800</v>
      </c>
      <c r="AJ4108" s="4">
        <v>0</v>
      </c>
      <c r="AK4108" s="4">
        <v>6</v>
      </c>
      <c r="AL4108" s="4">
        <v>4</v>
      </c>
      <c r="AM4108" s="4">
        <v>16</v>
      </c>
      <c r="AN4108" s="4">
        <v>26</v>
      </c>
    </row>
    <row r="4109" spans="28:40" x14ac:dyDescent="0.25">
      <c r="AB4109" s="4">
        <v>4108</v>
      </c>
      <c r="AC4109" s="4" t="s">
        <v>14</v>
      </c>
      <c r="AD4109" s="4" t="s">
        <v>58</v>
      </c>
      <c r="AE4109" s="4" t="s">
        <v>16</v>
      </c>
      <c r="AF4109" s="4" t="s">
        <v>17</v>
      </c>
      <c r="AG4109" s="4" t="s">
        <v>20</v>
      </c>
      <c r="AH4109" s="4" t="s">
        <v>23</v>
      </c>
      <c r="AI4109" s="5">
        <v>1000</v>
      </c>
      <c r="AJ4109" s="4">
        <v>0</v>
      </c>
      <c r="AK4109" s="4">
        <v>7</v>
      </c>
      <c r="AL4109" s="4">
        <v>12</v>
      </c>
      <c r="AM4109" s="4">
        <v>12</v>
      </c>
      <c r="AN4109" s="4">
        <v>31</v>
      </c>
    </row>
    <row r="4110" spans="28:40" x14ac:dyDescent="0.25">
      <c r="AB4110" s="4">
        <v>4109</v>
      </c>
      <c r="AC4110" s="4" t="s">
        <v>14</v>
      </c>
      <c r="AD4110" s="4" t="s">
        <v>68</v>
      </c>
      <c r="AE4110" s="4" t="s">
        <v>16</v>
      </c>
      <c r="AF4110" s="4" t="s">
        <v>25</v>
      </c>
      <c r="AG4110" s="4" t="s">
        <v>26</v>
      </c>
      <c r="AH4110" s="4" t="s">
        <v>23</v>
      </c>
      <c r="AI4110" s="5">
        <v>7000</v>
      </c>
      <c r="AJ4110" s="4">
        <v>0</v>
      </c>
      <c r="AK4110" s="4">
        <v>8</v>
      </c>
      <c r="AL4110" s="4">
        <v>31</v>
      </c>
      <c r="AM4110" s="4">
        <v>17</v>
      </c>
      <c r="AN4110" s="4">
        <v>56</v>
      </c>
    </row>
    <row r="4111" spans="28:40" x14ac:dyDescent="0.25">
      <c r="AB4111" s="4">
        <v>4110</v>
      </c>
      <c r="AC4111" s="4" t="s">
        <v>14</v>
      </c>
      <c r="AD4111" s="4" t="s">
        <v>24</v>
      </c>
      <c r="AE4111" s="4" t="s">
        <v>22</v>
      </c>
      <c r="AF4111" s="4" t="s">
        <v>17</v>
      </c>
      <c r="AG4111" s="4" t="s">
        <v>20</v>
      </c>
      <c r="AH4111" s="4" t="s">
        <v>23</v>
      </c>
      <c r="AI4111" s="5">
        <v>7000</v>
      </c>
      <c r="AJ4111" s="4">
        <v>0</v>
      </c>
      <c r="AK4111" s="4">
        <v>11</v>
      </c>
      <c r="AL4111" s="4">
        <v>26</v>
      </c>
      <c r="AM4111" s="4">
        <v>17</v>
      </c>
      <c r="AN4111" s="4">
        <v>54</v>
      </c>
    </row>
    <row r="4112" spans="28:40" x14ac:dyDescent="0.25">
      <c r="AB4112" s="4">
        <v>4111</v>
      </c>
      <c r="AC4112" s="4" t="s">
        <v>14</v>
      </c>
      <c r="AD4112" s="4" t="s">
        <v>58</v>
      </c>
      <c r="AE4112" s="4" t="s">
        <v>16</v>
      </c>
      <c r="AF4112" s="4" t="s">
        <v>17</v>
      </c>
      <c r="AG4112" s="4" t="s">
        <v>20</v>
      </c>
      <c r="AH4112" s="4" t="s">
        <v>23</v>
      </c>
      <c r="AI4112" s="5">
        <v>7000</v>
      </c>
      <c r="AJ4112" s="4">
        <v>0</v>
      </c>
      <c r="AK4112" s="4">
        <v>6</v>
      </c>
      <c r="AL4112" s="4">
        <v>20</v>
      </c>
      <c r="AM4112" s="4">
        <v>8</v>
      </c>
      <c r="AN4112" s="4">
        <v>34</v>
      </c>
    </row>
    <row r="4113" spans="28:40" x14ac:dyDescent="0.25">
      <c r="AB4113" s="4">
        <v>4112</v>
      </c>
      <c r="AC4113" s="4" t="s">
        <v>14</v>
      </c>
      <c r="AD4113" s="4" t="s">
        <v>31</v>
      </c>
      <c r="AE4113" s="4" t="s">
        <v>22</v>
      </c>
      <c r="AF4113" s="4" t="s">
        <v>17</v>
      </c>
      <c r="AG4113" s="4" t="s">
        <v>20</v>
      </c>
      <c r="AH4113" s="4" t="s">
        <v>23</v>
      </c>
      <c r="AI4113" s="5">
        <v>6000</v>
      </c>
      <c r="AJ4113" s="4">
        <v>0</v>
      </c>
      <c r="AK4113" s="4">
        <v>15</v>
      </c>
      <c r="AL4113" s="4">
        <v>23</v>
      </c>
      <c r="AM4113" s="4">
        <v>18</v>
      </c>
      <c r="AN4113" s="4">
        <v>56</v>
      </c>
    </row>
    <row r="4114" spans="28:40" x14ac:dyDescent="0.25">
      <c r="AB4114" s="4">
        <v>4113</v>
      </c>
      <c r="AC4114" s="4" t="s">
        <v>14</v>
      </c>
      <c r="AD4114" s="4" t="s">
        <v>73</v>
      </c>
      <c r="AE4114" s="4" t="s">
        <v>16</v>
      </c>
      <c r="AF4114" s="4" t="s">
        <v>17</v>
      </c>
      <c r="AG4114" s="4" t="s">
        <v>20</v>
      </c>
      <c r="AH4114" s="4" t="s">
        <v>23</v>
      </c>
      <c r="AI4114" s="5">
        <v>5000</v>
      </c>
      <c r="AJ4114" s="4">
        <v>0</v>
      </c>
      <c r="AK4114" s="4">
        <v>10</v>
      </c>
      <c r="AL4114" s="4">
        <v>8</v>
      </c>
      <c r="AM4114" s="4">
        <v>17</v>
      </c>
      <c r="AN4114" s="4">
        <v>35</v>
      </c>
    </row>
    <row r="4115" spans="28:40" x14ac:dyDescent="0.25">
      <c r="AB4115" s="4">
        <v>4114</v>
      </c>
      <c r="AC4115" s="4" t="s">
        <v>14</v>
      </c>
      <c r="AD4115" s="4" t="s">
        <v>58</v>
      </c>
      <c r="AE4115" s="4" t="s">
        <v>16</v>
      </c>
      <c r="AF4115" s="4" t="s">
        <v>17</v>
      </c>
      <c r="AG4115" s="4" t="s">
        <v>20</v>
      </c>
      <c r="AH4115" s="4" t="s">
        <v>23</v>
      </c>
      <c r="AI4115" s="5">
        <v>5000</v>
      </c>
      <c r="AJ4115" s="4">
        <v>0</v>
      </c>
      <c r="AK4115" s="4">
        <v>21</v>
      </c>
      <c r="AL4115" s="4">
        <v>23</v>
      </c>
      <c r="AM4115" s="4">
        <v>24</v>
      </c>
      <c r="AN4115" s="4">
        <v>68</v>
      </c>
    </row>
    <row r="4116" spans="28:40" x14ac:dyDescent="0.25">
      <c r="AB4116" s="4">
        <v>4115</v>
      </c>
      <c r="AC4116" s="4" t="s">
        <v>20</v>
      </c>
      <c r="AD4116" s="4" t="s">
        <v>31</v>
      </c>
      <c r="AE4116" s="4" t="s">
        <v>16</v>
      </c>
      <c r="AF4116" s="4" t="s">
        <v>17</v>
      </c>
      <c r="AG4116" s="4" t="s">
        <v>20</v>
      </c>
      <c r="AH4116" s="4" t="s">
        <v>23</v>
      </c>
      <c r="AI4116" s="5">
        <v>7000</v>
      </c>
      <c r="AJ4116" s="4">
        <v>0</v>
      </c>
      <c r="AK4116" s="4">
        <v>0</v>
      </c>
      <c r="AL4116" s="4">
        <v>14</v>
      </c>
      <c r="AM4116" s="4">
        <v>14</v>
      </c>
      <c r="AN4116" s="4">
        <v>28</v>
      </c>
    </row>
    <row r="4117" spans="28:40" x14ac:dyDescent="0.25">
      <c r="AB4117" s="4">
        <v>4116</v>
      </c>
      <c r="AC4117" s="4" t="s">
        <v>14</v>
      </c>
      <c r="AD4117" s="4" t="s">
        <v>24</v>
      </c>
      <c r="AE4117" s="4" t="s">
        <v>16</v>
      </c>
      <c r="AF4117" s="4" t="s">
        <v>17</v>
      </c>
      <c r="AG4117" s="4" t="s">
        <v>20</v>
      </c>
      <c r="AH4117" s="4" t="s">
        <v>23</v>
      </c>
      <c r="AI4117" s="5">
        <v>5000</v>
      </c>
      <c r="AJ4117" s="4">
        <v>0</v>
      </c>
      <c r="AK4117" s="4">
        <v>9</v>
      </c>
      <c r="AL4117" s="4">
        <v>10</v>
      </c>
      <c r="AM4117" s="4">
        <v>19</v>
      </c>
      <c r="AN4117" s="4">
        <v>38</v>
      </c>
    </row>
    <row r="4118" spans="28:40" x14ac:dyDescent="0.25">
      <c r="AB4118" s="4">
        <v>4117</v>
      </c>
      <c r="AC4118" s="4" t="s">
        <v>20</v>
      </c>
      <c r="AD4118" s="4" t="s">
        <v>44</v>
      </c>
      <c r="AE4118" s="4" t="s">
        <v>16</v>
      </c>
      <c r="AF4118" s="4" t="s">
        <v>17</v>
      </c>
      <c r="AG4118" s="4" t="s">
        <v>20</v>
      </c>
      <c r="AH4118" s="4" t="s">
        <v>23</v>
      </c>
      <c r="AI4118" s="5">
        <v>1000</v>
      </c>
      <c r="AJ4118" s="4">
        <v>0</v>
      </c>
      <c r="AK4118" s="4">
        <v>13</v>
      </c>
      <c r="AL4118" s="4">
        <v>20</v>
      </c>
      <c r="AM4118" s="4">
        <v>24</v>
      </c>
      <c r="AN4118" s="4">
        <v>57</v>
      </c>
    </row>
    <row r="4119" spans="28:40" x14ac:dyDescent="0.25">
      <c r="AB4119" s="4">
        <v>4118</v>
      </c>
      <c r="AC4119" s="4" t="s">
        <v>14</v>
      </c>
      <c r="AD4119" s="4" t="s">
        <v>21</v>
      </c>
      <c r="AE4119" s="4" t="s">
        <v>16</v>
      </c>
      <c r="AF4119" s="4" t="s">
        <v>17</v>
      </c>
      <c r="AG4119" s="4" t="s">
        <v>20</v>
      </c>
      <c r="AH4119" s="4" t="s">
        <v>23</v>
      </c>
      <c r="AI4119" s="5">
        <v>7000</v>
      </c>
      <c r="AJ4119" s="4">
        <v>0</v>
      </c>
      <c r="AK4119" s="4">
        <v>10</v>
      </c>
      <c r="AL4119" s="4">
        <v>25</v>
      </c>
      <c r="AM4119" s="4">
        <v>24</v>
      </c>
      <c r="AN4119" s="4">
        <v>59</v>
      </c>
    </row>
    <row r="4120" spans="28:40" x14ac:dyDescent="0.25">
      <c r="AB4120" s="4">
        <v>4119</v>
      </c>
      <c r="AC4120" s="4" t="s">
        <v>14</v>
      </c>
      <c r="AD4120" s="4" t="s">
        <v>60</v>
      </c>
      <c r="AE4120" s="4" t="s">
        <v>22</v>
      </c>
      <c r="AF4120" s="4" t="s">
        <v>17</v>
      </c>
      <c r="AG4120" s="4" t="s">
        <v>20</v>
      </c>
      <c r="AH4120" s="4" t="s">
        <v>23</v>
      </c>
      <c r="AI4120" s="5">
        <v>8000</v>
      </c>
      <c r="AJ4120" s="4">
        <v>0</v>
      </c>
      <c r="AK4120" s="4">
        <v>9</v>
      </c>
      <c r="AL4120" s="4">
        <v>3</v>
      </c>
      <c r="AM4120" s="4">
        <v>15</v>
      </c>
      <c r="AN4120" s="4">
        <v>27</v>
      </c>
    </row>
    <row r="4121" spans="28:40" x14ac:dyDescent="0.25">
      <c r="AB4121" s="4">
        <v>4120</v>
      </c>
      <c r="AC4121" s="4" t="s">
        <v>14</v>
      </c>
      <c r="AD4121" s="4" t="s">
        <v>41</v>
      </c>
      <c r="AE4121" s="4" t="s">
        <v>22</v>
      </c>
      <c r="AF4121" s="4" t="s">
        <v>17</v>
      </c>
      <c r="AG4121" s="4" t="s">
        <v>20</v>
      </c>
      <c r="AH4121" s="4" t="s">
        <v>23</v>
      </c>
      <c r="AI4121" s="5">
        <v>7000</v>
      </c>
      <c r="AJ4121" s="4">
        <v>0</v>
      </c>
      <c r="AK4121" s="4">
        <v>16</v>
      </c>
      <c r="AL4121" s="4">
        <v>22</v>
      </c>
      <c r="AM4121" s="4">
        <v>25</v>
      </c>
      <c r="AN4121" s="4">
        <v>63</v>
      </c>
    </row>
    <row r="4122" spans="28:40" x14ac:dyDescent="0.25">
      <c r="AB4122" s="4">
        <v>4121</v>
      </c>
      <c r="AC4122" s="4" t="s">
        <v>14</v>
      </c>
      <c r="AD4122" s="4" t="s">
        <v>41</v>
      </c>
      <c r="AE4122" s="4" t="s">
        <v>16</v>
      </c>
      <c r="AF4122" s="4" t="s">
        <v>17</v>
      </c>
      <c r="AG4122" s="4" t="s">
        <v>20</v>
      </c>
      <c r="AH4122" s="4" t="s">
        <v>23</v>
      </c>
      <c r="AI4122" s="5">
        <v>10000</v>
      </c>
      <c r="AJ4122" s="4">
        <v>0</v>
      </c>
      <c r="AK4122" s="4">
        <v>14</v>
      </c>
      <c r="AL4122" s="4">
        <v>24</v>
      </c>
      <c r="AM4122" s="4">
        <v>25</v>
      </c>
      <c r="AN4122" s="4">
        <v>63</v>
      </c>
    </row>
    <row r="4123" spans="28:40" x14ac:dyDescent="0.25">
      <c r="AB4123" s="4">
        <v>4122</v>
      </c>
      <c r="AC4123" s="4" t="s">
        <v>20</v>
      </c>
      <c r="AD4123" s="4" t="s">
        <v>31</v>
      </c>
      <c r="AE4123" s="4" t="s">
        <v>22</v>
      </c>
      <c r="AF4123" s="4" t="s">
        <v>17</v>
      </c>
      <c r="AG4123" s="4" t="s">
        <v>20</v>
      </c>
      <c r="AH4123" s="4" t="s">
        <v>23</v>
      </c>
      <c r="AI4123" s="5">
        <v>5000</v>
      </c>
      <c r="AJ4123" s="4">
        <v>0</v>
      </c>
      <c r="AK4123" s="4">
        <v>13</v>
      </c>
      <c r="AL4123" s="4">
        <v>17</v>
      </c>
      <c r="AM4123" s="4">
        <v>21</v>
      </c>
      <c r="AN4123" s="4">
        <v>51</v>
      </c>
    </row>
    <row r="4124" spans="28:40" x14ac:dyDescent="0.25">
      <c r="AB4124" s="4">
        <v>4123</v>
      </c>
      <c r="AC4124" s="4" t="s">
        <v>20</v>
      </c>
      <c r="AD4124" s="4" t="s">
        <v>12</v>
      </c>
      <c r="AE4124" s="4" t="s">
        <v>16</v>
      </c>
      <c r="AF4124" s="4" t="s">
        <v>25</v>
      </c>
      <c r="AG4124" s="4" t="s">
        <v>26</v>
      </c>
      <c r="AH4124" s="4" t="s">
        <v>23</v>
      </c>
      <c r="AI4124" s="5">
        <v>6000</v>
      </c>
      <c r="AJ4124" s="4">
        <v>0</v>
      </c>
      <c r="AK4124" s="4">
        <v>10</v>
      </c>
      <c r="AL4124" s="4">
        <v>25</v>
      </c>
      <c r="AM4124" s="4">
        <v>26</v>
      </c>
      <c r="AN4124" s="4">
        <v>61</v>
      </c>
    </row>
    <row r="4125" spans="28:40" x14ac:dyDescent="0.25">
      <c r="AB4125" s="4">
        <v>4124</v>
      </c>
      <c r="AC4125" s="4" t="s">
        <v>14</v>
      </c>
      <c r="AD4125" s="4" t="s">
        <v>50</v>
      </c>
      <c r="AE4125" s="4" t="s">
        <v>16</v>
      </c>
      <c r="AF4125" s="4" t="s">
        <v>17</v>
      </c>
      <c r="AG4125" s="4" t="s">
        <v>20</v>
      </c>
      <c r="AH4125" s="4" t="s">
        <v>23</v>
      </c>
      <c r="AI4125" s="5">
        <v>4000</v>
      </c>
      <c r="AJ4125" s="4">
        <v>0</v>
      </c>
      <c r="AK4125" s="4">
        <v>11</v>
      </c>
      <c r="AL4125" s="4">
        <v>25</v>
      </c>
      <c r="AM4125" s="4">
        <v>20</v>
      </c>
      <c r="AN4125" s="4">
        <v>56</v>
      </c>
    </row>
    <row r="4126" spans="28:40" x14ac:dyDescent="0.25">
      <c r="AB4126" s="4">
        <v>4125</v>
      </c>
      <c r="AC4126" s="4" t="s">
        <v>20</v>
      </c>
      <c r="AD4126" s="4" t="s">
        <v>33</v>
      </c>
      <c r="AE4126" s="4" t="s">
        <v>22</v>
      </c>
      <c r="AF4126" s="4" t="s">
        <v>17</v>
      </c>
      <c r="AG4126" s="4" t="s">
        <v>20</v>
      </c>
      <c r="AH4126" s="4" t="s">
        <v>23</v>
      </c>
      <c r="AI4126" s="5">
        <v>7000</v>
      </c>
      <c r="AJ4126" s="4">
        <v>0</v>
      </c>
      <c r="AK4126" s="4">
        <v>12</v>
      </c>
      <c r="AL4126" s="4">
        <v>24</v>
      </c>
      <c r="AM4126" s="4">
        <v>22</v>
      </c>
      <c r="AN4126" s="4">
        <v>58</v>
      </c>
    </row>
    <row r="4127" spans="28:40" x14ac:dyDescent="0.25">
      <c r="AB4127" s="4">
        <v>4126</v>
      </c>
      <c r="AC4127" s="4" t="s">
        <v>14</v>
      </c>
      <c r="AD4127" s="4" t="s">
        <v>33</v>
      </c>
      <c r="AE4127" s="4" t="s">
        <v>16</v>
      </c>
      <c r="AF4127" s="4" t="s">
        <v>17</v>
      </c>
      <c r="AG4127" s="4" t="s">
        <v>20</v>
      </c>
      <c r="AH4127" s="4" t="s">
        <v>23</v>
      </c>
      <c r="AI4127" s="5">
        <v>7000</v>
      </c>
      <c r="AJ4127" s="4">
        <v>0</v>
      </c>
      <c r="AK4127" s="4">
        <v>12</v>
      </c>
      <c r="AL4127" s="4">
        <v>28</v>
      </c>
      <c r="AM4127" s="4">
        <v>23</v>
      </c>
      <c r="AN4127" s="4">
        <v>63</v>
      </c>
    </row>
    <row r="4128" spans="28:40" x14ac:dyDescent="0.25">
      <c r="AB4128" s="4">
        <v>4127</v>
      </c>
      <c r="AC4128" s="4" t="s">
        <v>20</v>
      </c>
      <c r="AD4128" s="4" t="s">
        <v>40</v>
      </c>
      <c r="AE4128" s="4" t="s">
        <v>16</v>
      </c>
      <c r="AF4128" s="4" t="s">
        <v>17</v>
      </c>
      <c r="AG4128" s="4" t="s">
        <v>20</v>
      </c>
      <c r="AH4128" s="4" t="s">
        <v>23</v>
      </c>
      <c r="AI4128" s="5">
        <v>9000</v>
      </c>
      <c r="AJ4128" s="4">
        <v>0</v>
      </c>
      <c r="AK4128" s="4">
        <v>8</v>
      </c>
      <c r="AL4128" s="4">
        <v>24</v>
      </c>
      <c r="AM4128" s="4">
        <v>22</v>
      </c>
      <c r="AN4128" s="4">
        <v>54</v>
      </c>
    </row>
    <row r="4129" spans="28:40" x14ac:dyDescent="0.25">
      <c r="AB4129" s="4">
        <v>4128</v>
      </c>
      <c r="AC4129" s="4" t="s">
        <v>14</v>
      </c>
      <c r="AD4129" s="4" t="s">
        <v>51</v>
      </c>
      <c r="AE4129" s="4" t="s">
        <v>16</v>
      </c>
      <c r="AF4129" s="4" t="s">
        <v>17</v>
      </c>
      <c r="AG4129" s="4" t="s">
        <v>20</v>
      </c>
      <c r="AH4129" s="4" t="s">
        <v>23</v>
      </c>
      <c r="AI4129" s="5">
        <v>8000</v>
      </c>
      <c r="AJ4129" s="4">
        <v>0</v>
      </c>
      <c r="AK4129" s="4">
        <v>14</v>
      </c>
      <c r="AL4129" s="4">
        <v>20</v>
      </c>
      <c r="AM4129" s="4">
        <v>12</v>
      </c>
      <c r="AN4129" s="4">
        <v>46</v>
      </c>
    </row>
    <row r="4130" spans="28:40" x14ac:dyDescent="0.25">
      <c r="AB4130" s="4">
        <v>4129</v>
      </c>
      <c r="AC4130" s="4" t="s">
        <v>14</v>
      </c>
      <c r="AD4130" s="4" t="s">
        <v>32</v>
      </c>
      <c r="AE4130" s="4" t="s">
        <v>16</v>
      </c>
      <c r="AF4130" s="4" t="s">
        <v>25</v>
      </c>
      <c r="AG4130" s="4" t="s">
        <v>26</v>
      </c>
      <c r="AH4130" s="4" t="s">
        <v>23</v>
      </c>
      <c r="AI4130" s="5">
        <v>9000</v>
      </c>
      <c r="AJ4130" s="4">
        <v>0</v>
      </c>
      <c r="AK4130" s="4">
        <v>19</v>
      </c>
      <c r="AL4130" s="4">
        <v>25</v>
      </c>
      <c r="AM4130" s="4">
        <v>23</v>
      </c>
      <c r="AN4130" s="4">
        <v>67</v>
      </c>
    </row>
    <row r="4131" spans="28:40" x14ac:dyDescent="0.25">
      <c r="AB4131" s="4">
        <v>4130</v>
      </c>
      <c r="AC4131" s="4" t="s">
        <v>20</v>
      </c>
      <c r="AD4131" s="4" t="s">
        <v>51</v>
      </c>
      <c r="AE4131" s="4" t="s">
        <v>16</v>
      </c>
      <c r="AF4131" s="4" t="s">
        <v>17</v>
      </c>
      <c r="AG4131" s="4" t="s">
        <v>20</v>
      </c>
      <c r="AH4131" s="4" t="s">
        <v>23</v>
      </c>
      <c r="AI4131" s="5">
        <v>7000</v>
      </c>
      <c r="AJ4131" s="4">
        <v>0</v>
      </c>
      <c r="AK4131" s="4">
        <v>14</v>
      </c>
      <c r="AL4131" s="4">
        <v>33</v>
      </c>
      <c r="AM4131" s="4">
        <v>22</v>
      </c>
      <c r="AN4131" s="4">
        <v>69</v>
      </c>
    </row>
    <row r="4132" spans="28:40" x14ac:dyDescent="0.25">
      <c r="AB4132" s="4">
        <v>4131</v>
      </c>
      <c r="AC4132" s="4" t="s">
        <v>20</v>
      </c>
      <c r="AD4132" s="4" t="s">
        <v>41</v>
      </c>
      <c r="AE4132" s="4" t="s">
        <v>22</v>
      </c>
      <c r="AF4132" s="4" t="s">
        <v>17</v>
      </c>
      <c r="AG4132" s="4" t="s">
        <v>20</v>
      </c>
      <c r="AH4132" s="4" t="s">
        <v>23</v>
      </c>
      <c r="AI4132" s="5">
        <v>4500</v>
      </c>
      <c r="AJ4132" s="4">
        <v>0</v>
      </c>
      <c r="AK4132" s="4">
        <v>14</v>
      </c>
      <c r="AL4132" s="4">
        <v>24</v>
      </c>
      <c r="AM4132" s="4">
        <v>22</v>
      </c>
      <c r="AN4132" s="4">
        <v>60</v>
      </c>
    </row>
    <row r="4133" spans="28:40" x14ac:dyDescent="0.25">
      <c r="AB4133" s="4">
        <v>4132</v>
      </c>
      <c r="AC4133" s="4" t="s">
        <v>14</v>
      </c>
      <c r="AD4133" s="4" t="s">
        <v>12</v>
      </c>
      <c r="AE4133" s="4" t="s">
        <v>16</v>
      </c>
      <c r="AF4133" s="4" t="s">
        <v>17</v>
      </c>
      <c r="AG4133" s="4" t="s">
        <v>20</v>
      </c>
      <c r="AH4133" s="4" t="s">
        <v>23</v>
      </c>
      <c r="AI4133" s="5">
        <v>8000</v>
      </c>
      <c r="AJ4133" s="4">
        <v>0</v>
      </c>
      <c r="AK4133" s="4">
        <v>12</v>
      </c>
      <c r="AL4133" s="4">
        <v>16</v>
      </c>
      <c r="AM4133" s="4">
        <v>23</v>
      </c>
      <c r="AN4133" s="4">
        <v>51</v>
      </c>
    </row>
    <row r="4134" spans="28:40" x14ac:dyDescent="0.25">
      <c r="AB4134" s="4">
        <v>4133</v>
      </c>
      <c r="AC4134" s="4" t="s">
        <v>20</v>
      </c>
      <c r="AD4134" s="4" t="s">
        <v>41</v>
      </c>
      <c r="AE4134" s="4" t="s">
        <v>22</v>
      </c>
      <c r="AF4134" s="4" t="s">
        <v>17</v>
      </c>
      <c r="AG4134" s="4" t="s">
        <v>20</v>
      </c>
      <c r="AH4134" s="4" t="s">
        <v>23</v>
      </c>
      <c r="AI4134" s="5">
        <v>7000</v>
      </c>
      <c r="AJ4134" s="4">
        <v>0</v>
      </c>
      <c r="AK4134" s="4">
        <v>10</v>
      </c>
      <c r="AL4134" s="4">
        <v>25</v>
      </c>
      <c r="AM4134" s="4">
        <v>24</v>
      </c>
      <c r="AN4134" s="4">
        <v>59</v>
      </c>
    </row>
    <row r="4135" spans="28:40" x14ac:dyDescent="0.25">
      <c r="AB4135" s="4">
        <v>4134</v>
      </c>
      <c r="AC4135" s="4" t="s">
        <v>14</v>
      </c>
      <c r="AD4135" s="4" t="s">
        <v>30</v>
      </c>
      <c r="AE4135" s="4" t="s">
        <v>16</v>
      </c>
      <c r="AF4135" s="4" t="s">
        <v>17</v>
      </c>
      <c r="AG4135" s="4" t="s">
        <v>20</v>
      </c>
      <c r="AH4135" s="4" t="s">
        <v>23</v>
      </c>
      <c r="AI4135" s="5">
        <v>7000</v>
      </c>
      <c r="AJ4135" s="4">
        <v>0</v>
      </c>
      <c r="AK4135" s="4">
        <v>10</v>
      </c>
      <c r="AL4135" s="4">
        <v>20</v>
      </c>
      <c r="AM4135" s="4">
        <v>14</v>
      </c>
      <c r="AN4135" s="4">
        <v>44</v>
      </c>
    </row>
    <row r="4136" spans="28:40" x14ac:dyDescent="0.25">
      <c r="AB4136" s="4">
        <v>4135</v>
      </c>
      <c r="AC4136" s="4" t="s">
        <v>20</v>
      </c>
      <c r="AD4136" s="4" t="s">
        <v>68</v>
      </c>
      <c r="AE4136" s="4" t="s">
        <v>16</v>
      </c>
      <c r="AF4136" s="4" t="s">
        <v>17</v>
      </c>
      <c r="AG4136" s="4" t="s">
        <v>20</v>
      </c>
      <c r="AH4136" s="4" t="s">
        <v>23</v>
      </c>
      <c r="AI4136" s="5">
        <v>9000</v>
      </c>
      <c r="AJ4136" s="4">
        <v>0</v>
      </c>
      <c r="AK4136" s="4">
        <v>19</v>
      </c>
      <c r="AL4136" s="4">
        <v>23</v>
      </c>
      <c r="AM4136" s="4">
        <v>23</v>
      </c>
      <c r="AN4136" s="4">
        <v>65</v>
      </c>
    </row>
    <row r="4137" spans="28:40" x14ac:dyDescent="0.25">
      <c r="AB4137" s="4">
        <v>4136</v>
      </c>
      <c r="AC4137" s="4" t="s">
        <v>14</v>
      </c>
      <c r="AD4137" s="4" t="s">
        <v>40</v>
      </c>
      <c r="AE4137" s="4" t="s">
        <v>16</v>
      </c>
      <c r="AF4137" s="4" t="s">
        <v>17</v>
      </c>
      <c r="AG4137" s="4" t="s">
        <v>20</v>
      </c>
      <c r="AH4137" s="4" t="s">
        <v>23</v>
      </c>
      <c r="AI4137" s="5">
        <v>5000</v>
      </c>
      <c r="AJ4137" s="4">
        <v>0</v>
      </c>
      <c r="AK4137" s="4">
        <v>11</v>
      </c>
      <c r="AL4137" s="4">
        <v>22</v>
      </c>
      <c r="AM4137" s="4">
        <v>24</v>
      </c>
      <c r="AN4137" s="4">
        <v>57</v>
      </c>
    </row>
    <row r="4138" spans="28:40" x14ac:dyDescent="0.25">
      <c r="AB4138" s="4">
        <v>4137</v>
      </c>
      <c r="AC4138" s="4" t="s">
        <v>14</v>
      </c>
      <c r="AD4138" s="4" t="s">
        <v>24</v>
      </c>
      <c r="AE4138" s="4" t="s">
        <v>16</v>
      </c>
      <c r="AF4138" s="4" t="s">
        <v>17</v>
      </c>
      <c r="AG4138" s="4" t="s">
        <v>20</v>
      </c>
      <c r="AH4138" s="4" t="s">
        <v>23</v>
      </c>
      <c r="AI4138" s="5">
        <v>6000</v>
      </c>
      <c r="AJ4138" s="4">
        <v>0</v>
      </c>
      <c r="AK4138" s="4">
        <v>12</v>
      </c>
      <c r="AL4138" s="4">
        <v>29</v>
      </c>
      <c r="AM4138" s="4">
        <v>20</v>
      </c>
      <c r="AN4138" s="4">
        <v>61</v>
      </c>
    </row>
    <row r="4139" spans="28:40" x14ac:dyDescent="0.25">
      <c r="AB4139" s="4">
        <v>4138</v>
      </c>
      <c r="AC4139" s="4" t="s">
        <v>14</v>
      </c>
      <c r="AD4139" s="4" t="s">
        <v>28</v>
      </c>
      <c r="AE4139" s="4" t="s">
        <v>16</v>
      </c>
      <c r="AF4139" s="4" t="s">
        <v>17</v>
      </c>
      <c r="AG4139" s="4" t="s">
        <v>20</v>
      </c>
      <c r="AH4139" s="4" t="s">
        <v>23</v>
      </c>
      <c r="AI4139" s="5">
        <v>6000</v>
      </c>
      <c r="AJ4139" s="4">
        <v>0</v>
      </c>
      <c r="AK4139" s="4">
        <v>14</v>
      </c>
      <c r="AL4139" s="4">
        <v>28</v>
      </c>
      <c r="AM4139" s="4">
        <v>26</v>
      </c>
      <c r="AN4139" s="4">
        <v>68</v>
      </c>
    </row>
    <row r="4140" spans="28:40" x14ac:dyDescent="0.25">
      <c r="AB4140" s="4">
        <v>4139</v>
      </c>
      <c r="AC4140" s="4" t="s">
        <v>14</v>
      </c>
      <c r="AD4140" s="4" t="s">
        <v>31</v>
      </c>
      <c r="AE4140" s="4" t="s">
        <v>16</v>
      </c>
      <c r="AF4140" s="4" t="s">
        <v>17</v>
      </c>
      <c r="AG4140" s="4" t="s">
        <v>20</v>
      </c>
      <c r="AH4140" s="4" t="s">
        <v>23</v>
      </c>
      <c r="AI4140" s="5">
        <v>5000</v>
      </c>
      <c r="AJ4140" s="4">
        <v>0</v>
      </c>
      <c r="AK4140" s="4">
        <v>14</v>
      </c>
      <c r="AL4140" s="4">
        <v>28</v>
      </c>
      <c r="AM4140" s="4">
        <v>27</v>
      </c>
      <c r="AN4140" s="4">
        <v>69</v>
      </c>
    </row>
    <row r="4141" spans="28:40" x14ac:dyDescent="0.25">
      <c r="AB4141" s="4">
        <v>4140</v>
      </c>
      <c r="AC4141" s="4" t="s">
        <v>14</v>
      </c>
      <c r="AD4141" s="4" t="s">
        <v>31</v>
      </c>
      <c r="AE4141" s="4" t="s">
        <v>16</v>
      </c>
      <c r="AF4141" s="4" t="s">
        <v>17</v>
      </c>
      <c r="AG4141" s="4" t="s">
        <v>20</v>
      </c>
      <c r="AH4141" s="4" t="s">
        <v>23</v>
      </c>
      <c r="AI4141" s="5">
        <v>5000</v>
      </c>
      <c r="AJ4141" s="4">
        <v>0</v>
      </c>
      <c r="AK4141" s="4">
        <v>14</v>
      </c>
      <c r="AL4141" s="4">
        <v>29</v>
      </c>
      <c r="AM4141" s="4">
        <v>27</v>
      </c>
      <c r="AN4141" s="4">
        <v>70</v>
      </c>
    </row>
    <row r="4142" spans="28:40" x14ac:dyDescent="0.25">
      <c r="AB4142" s="4">
        <v>4141</v>
      </c>
      <c r="AC4142" s="4" t="s">
        <v>14</v>
      </c>
      <c r="AD4142" s="4" t="s">
        <v>40</v>
      </c>
      <c r="AE4142" s="4" t="s">
        <v>16</v>
      </c>
      <c r="AF4142" s="4" t="s">
        <v>17</v>
      </c>
      <c r="AG4142" s="4" t="s">
        <v>20</v>
      </c>
      <c r="AH4142" s="4" t="s">
        <v>23</v>
      </c>
      <c r="AI4142" s="5">
        <v>3000</v>
      </c>
      <c r="AJ4142" s="4">
        <v>0</v>
      </c>
      <c r="AK4142" s="4">
        <v>13</v>
      </c>
      <c r="AL4142" s="4">
        <v>29</v>
      </c>
      <c r="AM4142" s="4">
        <v>26</v>
      </c>
      <c r="AN4142" s="4">
        <v>68</v>
      </c>
    </row>
    <row r="4143" spans="28:40" x14ac:dyDescent="0.25">
      <c r="AB4143" s="4">
        <v>4142</v>
      </c>
      <c r="AC4143" s="4" t="s">
        <v>14</v>
      </c>
      <c r="AD4143" s="4" t="s">
        <v>42</v>
      </c>
      <c r="AE4143" s="4" t="s">
        <v>16</v>
      </c>
      <c r="AF4143" s="4" t="s">
        <v>17</v>
      </c>
      <c r="AG4143" s="4" t="s">
        <v>20</v>
      </c>
      <c r="AH4143" s="4" t="s">
        <v>23</v>
      </c>
      <c r="AI4143" s="5">
        <v>4000</v>
      </c>
      <c r="AJ4143" s="4">
        <v>0</v>
      </c>
      <c r="AK4143" s="4">
        <v>14</v>
      </c>
      <c r="AL4143" s="4">
        <v>23</v>
      </c>
      <c r="AM4143" s="4">
        <v>23</v>
      </c>
      <c r="AN4143" s="4">
        <v>60</v>
      </c>
    </row>
    <row r="4144" spans="28:40" x14ac:dyDescent="0.25">
      <c r="AB4144" s="4">
        <v>4143</v>
      </c>
      <c r="AC4144" s="4" t="s">
        <v>14</v>
      </c>
      <c r="AD4144" s="4" t="s">
        <v>51</v>
      </c>
      <c r="AE4144" s="4" t="s">
        <v>16</v>
      </c>
      <c r="AF4144" s="4" t="s">
        <v>17</v>
      </c>
      <c r="AG4144" s="4" t="s">
        <v>20</v>
      </c>
      <c r="AH4144" s="4" t="s">
        <v>23</v>
      </c>
      <c r="AI4144" s="5">
        <v>5000</v>
      </c>
      <c r="AJ4144" s="4">
        <v>0</v>
      </c>
      <c r="AK4144" s="4">
        <v>14</v>
      </c>
      <c r="AL4144" s="4">
        <v>33</v>
      </c>
      <c r="AM4144" s="4">
        <v>25</v>
      </c>
      <c r="AN4144" s="4">
        <v>72</v>
      </c>
    </row>
    <row r="4145" spans="28:40" x14ac:dyDescent="0.25">
      <c r="AB4145" s="4">
        <v>4144</v>
      </c>
      <c r="AC4145" s="4" t="s">
        <v>14</v>
      </c>
      <c r="AD4145" s="4" t="s">
        <v>30</v>
      </c>
      <c r="AE4145" s="4" t="s">
        <v>16</v>
      </c>
      <c r="AF4145" s="4" t="s">
        <v>17</v>
      </c>
      <c r="AG4145" s="4" t="s">
        <v>20</v>
      </c>
      <c r="AH4145" s="4" t="s">
        <v>23</v>
      </c>
      <c r="AI4145" s="5">
        <v>8000</v>
      </c>
      <c r="AJ4145" s="4">
        <v>0</v>
      </c>
      <c r="AK4145" s="4">
        <v>4</v>
      </c>
      <c r="AL4145" s="4">
        <v>12</v>
      </c>
      <c r="AM4145" s="4">
        <v>18</v>
      </c>
      <c r="AN4145" s="4">
        <v>34</v>
      </c>
    </row>
    <row r="4146" spans="28:40" x14ac:dyDescent="0.25">
      <c r="AB4146" s="4">
        <v>4145</v>
      </c>
      <c r="AC4146" s="4" t="s">
        <v>14</v>
      </c>
      <c r="AD4146" s="4" t="s">
        <v>30</v>
      </c>
      <c r="AE4146" s="4" t="s">
        <v>16</v>
      </c>
      <c r="AF4146" s="4" t="s">
        <v>17</v>
      </c>
      <c r="AG4146" s="4" t="s">
        <v>20</v>
      </c>
      <c r="AH4146" s="4" t="s">
        <v>23</v>
      </c>
      <c r="AI4146" s="5">
        <v>7000</v>
      </c>
      <c r="AJ4146" s="4">
        <v>0</v>
      </c>
      <c r="AK4146" s="4">
        <v>14</v>
      </c>
      <c r="AL4146" s="4">
        <v>29</v>
      </c>
      <c r="AM4146" s="4">
        <v>25</v>
      </c>
      <c r="AN4146" s="4">
        <v>68</v>
      </c>
    </row>
    <row r="4147" spans="28:40" x14ac:dyDescent="0.25">
      <c r="AB4147" s="4">
        <v>4146</v>
      </c>
      <c r="AC4147" s="4" t="s">
        <v>14</v>
      </c>
      <c r="AD4147" s="4" t="s">
        <v>30</v>
      </c>
      <c r="AE4147" s="4" t="s">
        <v>16</v>
      </c>
      <c r="AF4147" s="4" t="s">
        <v>17</v>
      </c>
      <c r="AG4147" s="4" t="s">
        <v>20</v>
      </c>
      <c r="AH4147" s="4" t="s">
        <v>23</v>
      </c>
      <c r="AI4147" s="5">
        <v>4000</v>
      </c>
      <c r="AJ4147" s="4">
        <v>0</v>
      </c>
      <c r="AK4147" s="4">
        <v>12</v>
      </c>
      <c r="AL4147" s="4">
        <v>25</v>
      </c>
      <c r="AM4147" s="4">
        <v>26</v>
      </c>
      <c r="AN4147" s="4">
        <v>63</v>
      </c>
    </row>
    <row r="4148" spans="28:40" x14ac:dyDescent="0.25">
      <c r="AB4148" s="4">
        <v>4147</v>
      </c>
      <c r="AC4148" s="4" t="s">
        <v>20</v>
      </c>
      <c r="AD4148" s="4" t="s">
        <v>31</v>
      </c>
      <c r="AE4148" s="4" t="s">
        <v>16</v>
      </c>
      <c r="AF4148" s="4" t="s">
        <v>17</v>
      </c>
      <c r="AG4148" s="4" t="s">
        <v>20</v>
      </c>
      <c r="AH4148" s="4" t="s">
        <v>23</v>
      </c>
      <c r="AI4148" s="5">
        <v>3000</v>
      </c>
      <c r="AJ4148" s="4">
        <v>0</v>
      </c>
      <c r="AK4148" s="4">
        <v>7</v>
      </c>
      <c r="AL4148" s="4">
        <v>27</v>
      </c>
      <c r="AM4148" s="4">
        <v>26</v>
      </c>
      <c r="AN4148" s="4">
        <v>60</v>
      </c>
    </row>
    <row r="4149" spans="28:40" x14ac:dyDescent="0.25">
      <c r="AB4149" s="4">
        <v>4148</v>
      </c>
      <c r="AC4149" s="4" t="s">
        <v>14</v>
      </c>
      <c r="AD4149" s="4" t="s">
        <v>44</v>
      </c>
      <c r="AE4149" s="4" t="s">
        <v>16</v>
      </c>
      <c r="AF4149" s="4" t="s">
        <v>17</v>
      </c>
      <c r="AG4149" s="4" t="s">
        <v>20</v>
      </c>
      <c r="AH4149" s="4" t="s">
        <v>23</v>
      </c>
      <c r="AI4149" s="5">
        <v>3000</v>
      </c>
      <c r="AJ4149" s="4">
        <v>0</v>
      </c>
      <c r="AK4149" s="4">
        <v>10</v>
      </c>
      <c r="AL4149" s="4">
        <v>24</v>
      </c>
      <c r="AM4149" s="4">
        <v>19</v>
      </c>
      <c r="AN4149" s="4">
        <v>53</v>
      </c>
    </row>
    <row r="4150" spans="28:40" x14ac:dyDescent="0.25">
      <c r="AB4150" s="4">
        <v>4149</v>
      </c>
      <c r="AC4150" s="4" t="s">
        <v>14</v>
      </c>
      <c r="AD4150" s="4" t="s">
        <v>71</v>
      </c>
      <c r="AE4150" s="4" t="s">
        <v>16</v>
      </c>
      <c r="AF4150" s="4" t="s">
        <v>17</v>
      </c>
      <c r="AG4150" s="4" t="s">
        <v>20</v>
      </c>
      <c r="AH4150" s="4" t="s">
        <v>23</v>
      </c>
      <c r="AI4150" s="5">
        <v>5000</v>
      </c>
      <c r="AJ4150" s="4">
        <v>0</v>
      </c>
      <c r="AK4150" s="4">
        <v>10</v>
      </c>
      <c r="AL4150" s="4">
        <v>14</v>
      </c>
      <c r="AM4150" s="4">
        <v>0</v>
      </c>
      <c r="AN4150" s="4">
        <v>24</v>
      </c>
    </row>
    <row r="4151" spans="28:40" x14ac:dyDescent="0.25">
      <c r="AB4151" s="4">
        <v>4150</v>
      </c>
      <c r="AC4151" s="4" t="s">
        <v>14</v>
      </c>
      <c r="AD4151" s="4" t="s">
        <v>44</v>
      </c>
      <c r="AE4151" s="4" t="s">
        <v>16</v>
      </c>
      <c r="AF4151" s="4" t="s">
        <v>17</v>
      </c>
      <c r="AG4151" s="4" t="s">
        <v>20</v>
      </c>
      <c r="AH4151" s="4" t="s">
        <v>23</v>
      </c>
      <c r="AI4151" s="5">
        <v>3800</v>
      </c>
      <c r="AJ4151" s="4">
        <v>0</v>
      </c>
      <c r="AK4151" s="4">
        <v>10</v>
      </c>
      <c r="AL4151" s="4">
        <v>24</v>
      </c>
      <c r="AM4151" s="4">
        <v>2</v>
      </c>
      <c r="AN4151" s="4">
        <v>36</v>
      </c>
    </row>
    <row r="4152" spans="28:40" x14ac:dyDescent="0.25">
      <c r="AB4152" s="4">
        <v>4151</v>
      </c>
      <c r="AC4152" s="4" t="s">
        <v>14</v>
      </c>
      <c r="AD4152" s="4" t="s">
        <v>35</v>
      </c>
      <c r="AE4152" s="4" t="s">
        <v>16</v>
      </c>
      <c r="AF4152" s="4" t="s">
        <v>17</v>
      </c>
      <c r="AG4152" s="4" t="s">
        <v>20</v>
      </c>
      <c r="AH4152" s="4" t="s">
        <v>23</v>
      </c>
      <c r="AI4152" s="5">
        <v>2000</v>
      </c>
      <c r="AJ4152" s="4">
        <v>0</v>
      </c>
      <c r="AK4152" s="4">
        <v>10</v>
      </c>
      <c r="AL4152" s="4">
        <v>25</v>
      </c>
      <c r="AM4152" s="4">
        <v>23</v>
      </c>
      <c r="AN4152" s="4">
        <v>58</v>
      </c>
    </row>
    <row r="4153" spans="28:40" x14ac:dyDescent="0.25">
      <c r="AB4153" s="4">
        <v>4152</v>
      </c>
      <c r="AC4153" s="4" t="s">
        <v>14</v>
      </c>
      <c r="AD4153" s="4" t="s">
        <v>51</v>
      </c>
      <c r="AE4153" s="4" t="s">
        <v>16</v>
      </c>
      <c r="AF4153" s="4" t="s">
        <v>17</v>
      </c>
      <c r="AG4153" s="4" t="s">
        <v>20</v>
      </c>
      <c r="AH4153" s="4" t="s">
        <v>23</v>
      </c>
      <c r="AI4153" s="5">
        <v>1000</v>
      </c>
      <c r="AJ4153" s="4">
        <v>0</v>
      </c>
      <c r="AK4153" s="4">
        <v>10</v>
      </c>
      <c r="AL4153" s="4">
        <v>25</v>
      </c>
      <c r="AM4153" s="4">
        <v>26</v>
      </c>
      <c r="AN4153" s="4">
        <v>61</v>
      </c>
    </row>
    <row r="4154" spans="28:40" x14ac:dyDescent="0.25">
      <c r="AB4154" s="4">
        <v>4153</v>
      </c>
      <c r="AC4154" s="4" t="s">
        <v>14</v>
      </c>
      <c r="AD4154" s="4" t="s">
        <v>44</v>
      </c>
      <c r="AE4154" s="4" t="s">
        <v>16</v>
      </c>
      <c r="AF4154" s="4" t="s">
        <v>17</v>
      </c>
      <c r="AG4154" s="4" t="s">
        <v>20</v>
      </c>
      <c r="AH4154" s="4" t="s">
        <v>23</v>
      </c>
      <c r="AI4154" s="5">
        <v>7000</v>
      </c>
      <c r="AJ4154" s="4">
        <v>0</v>
      </c>
      <c r="AK4154" s="4">
        <v>4</v>
      </c>
      <c r="AL4154" s="4">
        <v>18</v>
      </c>
      <c r="AM4154" s="4">
        <v>24</v>
      </c>
      <c r="AN4154" s="4">
        <v>46</v>
      </c>
    </row>
    <row r="4155" spans="28:40" x14ac:dyDescent="0.25">
      <c r="AB4155" s="4">
        <v>4154</v>
      </c>
      <c r="AC4155" s="4" t="s">
        <v>14</v>
      </c>
      <c r="AD4155" s="4" t="s">
        <v>30</v>
      </c>
      <c r="AE4155" s="4" t="s">
        <v>16</v>
      </c>
      <c r="AF4155" s="4" t="s">
        <v>17</v>
      </c>
      <c r="AG4155" s="4" t="s">
        <v>20</v>
      </c>
      <c r="AH4155" s="4" t="s">
        <v>23</v>
      </c>
      <c r="AI4155" s="5">
        <v>3000</v>
      </c>
      <c r="AJ4155" s="4">
        <v>0</v>
      </c>
      <c r="AK4155" s="4">
        <v>11</v>
      </c>
      <c r="AL4155" s="4">
        <v>19</v>
      </c>
      <c r="AM4155" s="4">
        <v>17</v>
      </c>
      <c r="AN4155" s="4">
        <v>47</v>
      </c>
    </row>
    <row r="4156" spans="28:40" x14ac:dyDescent="0.25">
      <c r="AB4156" s="4">
        <v>4155</v>
      </c>
      <c r="AC4156" s="4" t="s">
        <v>14</v>
      </c>
      <c r="AD4156" s="4" t="s">
        <v>35</v>
      </c>
      <c r="AE4156" s="4" t="s">
        <v>16</v>
      </c>
      <c r="AF4156" s="4" t="s">
        <v>17</v>
      </c>
      <c r="AG4156" s="4" t="s">
        <v>20</v>
      </c>
      <c r="AH4156" s="4" t="s">
        <v>23</v>
      </c>
      <c r="AI4156" s="5">
        <v>7500</v>
      </c>
      <c r="AJ4156" s="4">
        <v>0</v>
      </c>
      <c r="AK4156" s="4">
        <v>14</v>
      </c>
      <c r="AL4156" s="4">
        <v>21</v>
      </c>
      <c r="AM4156" s="4">
        <v>19</v>
      </c>
      <c r="AN4156" s="4">
        <v>54</v>
      </c>
    </row>
    <row r="4157" spans="28:40" x14ac:dyDescent="0.25">
      <c r="AB4157" s="4">
        <v>4156</v>
      </c>
      <c r="AC4157" s="4" t="s">
        <v>14</v>
      </c>
      <c r="AD4157" s="4" t="s">
        <v>60</v>
      </c>
      <c r="AE4157" s="4" t="s">
        <v>16</v>
      </c>
      <c r="AF4157" s="4" t="s">
        <v>17</v>
      </c>
      <c r="AG4157" s="4" t="s">
        <v>20</v>
      </c>
      <c r="AH4157" s="4" t="s">
        <v>23</v>
      </c>
      <c r="AI4157" s="5">
        <v>7500</v>
      </c>
      <c r="AJ4157" s="4">
        <v>0</v>
      </c>
      <c r="AK4157" s="4">
        <v>12</v>
      </c>
      <c r="AL4157" s="4">
        <v>19</v>
      </c>
      <c r="AM4157" s="4">
        <v>14</v>
      </c>
      <c r="AN4157" s="4">
        <v>45</v>
      </c>
    </row>
    <row r="4158" spans="28:40" x14ac:dyDescent="0.25">
      <c r="AB4158" s="4">
        <v>4157</v>
      </c>
      <c r="AC4158" s="4" t="s">
        <v>14</v>
      </c>
      <c r="AD4158" s="4" t="s">
        <v>40</v>
      </c>
      <c r="AE4158" s="4" t="s">
        <v>16</v>
      </c>
      <c r="AF4158" s="4" t="s">
        <v>17</v>
      </c>
      <c r="AG4158" s="4" t="s">
        <v>20</v>
      </c>
      <c r="AH4158" s="4" t="s">
        <v>36</v>
      </c>
      <c r="AI4158" s="5">
        <v>10500</v>
      </c>
      <c r="AJ4158" s="4">
        <v>3</v>
      </c>
      <c r="AK4158" s="4">
        <v>12</v>
      </c>
      <c r="AL4158" s="4">
        <v>32</v>
      </c>
      <c r="AM4158" s="4">
        <v>20</v>
      </c>
      <c r="AN4158" s="4">
        <v>64</v>
      </c>
    </row>
    <row r="4159" spans="28:40" x14ac:dyDescent="0.25">
      <c r="AB4159" s="4">
        <v>4158</v>
      </c>
      <c r="AC4159" s="4" t="s">
        <v>14</v>
      </c>
      <c r="AD4159" s="4" t="s">
        <v>40</v>
      </c>
      <c r="AE4159" s="4" t="s">
        <v>16</v>
      </c>
      <c r="AF4159" s="4" t="s">
        <v>17</v>
      </c>
      <c r="AG4159" s="4" t="s">
        <v>20</v>
      </c>
      <c r="AH4159" s="4" t="s">
        <v>23</v>
      </c>
      <c r="AI4159" s="5">
        <v>7500</v>
      </c>
      <c r="AJ4159" s="4">
        <v>0</v>
      </c>
      <c r="AK4159" s="4">
        <v>12</v>
      </c>
      <c r="AL4159" s="4">
        <v>21</v>
      </c>
      <c r="AM4159" s="4">
        <v>19</v>
      </c>
      <c r="AN4159" s="4">
        <v>52</v>
      </c>
    </row>
    <row r="4160" spans="28:40" x14ac:dyDescent="0.25">
      <c r="AB4160" s="4">
        <v>4159</v>
      </c>
      <c r="AC4160" s="4" t="s">
        <v>20</v>
      </c>
      <c r="AD4160" s="4" t="s">
        <v>75</v>
      </c>
      <c r="AE4160" s="4" t="s">
        <v>16</v>
      </c>
      <c r="AF4160" s="4" t="s">
        <v>17</v>
      </c>
      <c r="AG4160" s="4" t="s">
        <v>20</v>
      </c>
      <c r="AH4160" s="4" t="s">
        <v>23</v>
      </c>
      <c r="AI4160" s="5">
        <v>7000</v>
      </c>
      <c r="AJ4160" s="4">
        <v>0</v>
      </c>
      <c r="AK4160" s="4">
        <v>10</v>
      </c>
      <c r="AL4160" s="4">
        <v>36</v>
      </c>
      <c r="AM4160" s="4">
        <v>12</v>
      </c>
      <c r="AN4160" s="4">
        <v>58</v>
      </c>
    </row>
    <row r="4161" spans="28:40" x14ac:dyDescent="0.25">
      <c r="AB4161" s="4">
        <v>4160</v>
      </c>
      <c r="AC4161" s="4" t="s">
        <v>14</v>
      </c>
      <c r="AD4161" s="4" t="s">
        <v>40</v>
      </c>
      <c r="AE4161" s="4" t="s">
        <v>16</v>
      </c>
      <c r="AF4161" s="4" t="s">
        <v>17</v>
      </c>
      <c r="AG4161" s="4" t="s">
        <v>20</v>
      </c>
      <c r="AH4161" s="4" t="s">
        <v>23</v>
      </c>
      <c r="AI4161" s="5">
        <v>7500</v>
      </c>
      <c r="AJ4161" s="4">
        <v>0</v>
      </c>
      <c r="AK4161" s="4">
        <v>14</v>
      </c>
      <c r="AL4161" s="4">
        <v>22</v>
      </c>
      <c r="AM4161" s="4">
        <v>13</v>
      </c>
      <c r="AN4161" s="4">
        <v>49</v>
      </c>
    </row>
    <row r="4162" spans="28:40" x14ac:dyDescent="0.25">
      <c r="AB4162" s="4">
        <v>4161</v>
      </c>
      <c r="AC4162" s="4" t="s">
        <v>20</v>
      </c>
      <c r="AD4162" s="4" t="s">
        <v>42</v>
      </c>
      <c r="AE4162" s="4" t="s">
        <v>16</v>
      </c>
      <c r="AF4162" s="4" t="s">
        <v>17</v>
      </c>
      <c r="AG4162" s="4" t="s">
        <v>20</v>
      </c>
      <c r="AH4162" s="4" t="s">
        <v>23</v>
      </c>
      <c r="AI4162" s="5">
        <v>3500</v>
      </c>
      <c r="AJ4162" s="4">
        <v>0</v>
      </c>
      <c r="AK4162" s="4">
        <v>12</v>
      </c>
      <c r="AL4162" s="4">
        <v>25</v>
      </c>
      <c r="AM4162" s="4">
        <v>21</v>
      </c>
      <c r="AN4162" s="4">
        <v>58</v>
      </c>
    </row>
    <row r="4163" spans="28:40" x14ac:dyDescent="0.25">
      <c r="AB4163" s="4">
        <v>4162</v>
      </c>
      <c r="AC4163" s="4" t="s">
        <v>14</v>
      </c>
      <c r="AD4163" s="4" t="s">
        <v>30</v>
      </c>
      <c r="AE4163" s="4" t="s">
        <v>16</v>
      </c>
      <c r="AF4163" s="4" t="s">
        <v>17</v>
      </c>
      <c r="AG4163" s="4" t="s">
        <v>20</v>
      </c>
      <c r="AH4163" s="4" t="s">
        <v>23</v>
      </c>
      <c r="AI4163" s="5">
        <v>6000</v>
      </c>
      <c r="AJ4163" s="4">
        <v>0</v>
      </c>
      <c r="AK4163" s="4">
        <v>13</v>
      </c>
      <c r="AL4163" s="4">
        <v>26</v>
      </c>
      <c r="AM4163" s="4">
        <v>21</v>
      </c>
      <c r="AN4163" s="4">
        <v>60</v>
      </c>
    </row>
    <row r="4164" spans="28:40" x14ac:dyDescent="0.25">
      <c r="AB4164" s="4">
        <v>4163</v>
      </c>
      <c r="AC4164" s="4" t="s">
        <v>20</v>
      </c>
      <c r="AD4164" s="4" t="s">
        <v>40</v>
      </c>
      <c r="AE4164" s="4" t="s">
        <v>16</v>
      </c>
      <c r="AF4164" s="4" t="s">
        <v>17</v>
      </c>
      <c r="AG4164" s="4" t="s">
        <v>20</v>
      </c>
      <c r="AH4164" s="4" t="s">
        <v>23</v>
      </c>
      <c r="AI4164" s="5">
        <v>7500</v>
      </c>
      <c r="AJ4164" s="4">
        <v>0</v>
      </c>
      <c r="AK4164" s="4">
        <v>8</v>
      </c>
      <c r="AL4164" s="4">
        <v>25</v>
      </c>
      <c r="AM4164" s="4">
        <v>23</v>
      </c>
      <c r="AN4164" s="4">
        <v>56</v>
      </c>
    </row>
    <row r="4165" spans="28:40" x14ac:dyDescent="0.25">
      <c r="AB4165" s="4">
        <v>4164</v>
      </c>
      <c r="AC4165" s="4" t="s">
        <v>14</v>
      </c>
      <c r="AD4165" s="4" t="s">
        <v>30</v>
      </c>
      <c r="AE4165" s="4" t="s">
        <v>16</v>
      </c>
      <c r="AF4165" s="4" t="s">
        <v>17</v>
      </c>
      <c r="AG4165" s="4" t="s">
        <v>20</v>
      </c>
      <c r="AH4165" s="4" t="s">
        <v>23</v>
      </c>
      <c r="AI4165" s="5">
        <v>7500</v>
      </c>
      <c r="AJ4165" s="4">
        <v>0</v>
      </c>
      <c r="AK4165" s="4">
        <v>9</v>
      </c>
      <c r="AL4165" s="4">
        <v>23</v>
      </c>
      <c r="AM4165" s="4">
        <v>14</v>
      </c>
      <c r="AN4165" s="4">
        <v>46</v>
      </c>
    </row>
    <row r="4166" spans="28:40" x14ac:dyDescent="0.25">
      <c r="AB4166" s="4">
        <v>4165</v>
      </c>
      <c r="AC4166" s="4" t="s">
        <v>14</v>
      </c>
      <c r="AD4166" s="4" t="s">
        <v>31</v>
      </c>
      <c r="AE4166" s="4" t="s">
        <v>16</v>
      </c>
      <c r="AF4166" s="4" t="s">
        <v>17</v>
      </c>
      <c r="AG4166" s="4" t="s">
        <v>20</v>
      </c>
      <c r="AH4166" s="4" t="s">
        <v>36</v>
      </c>
      <c r="AI4166" s="5">
        <v>9500</v>
      </c>
      <c r="AJ4166" s="4">
        <v>2</v>
      </c>
      <c r="AK4166" s="4">
        <v>6</v>
      </c>
      <c r="AL4166" s="4">
        <v>28</v>
      </c>
      <c r="AM4166" s="4">
        <v>12</v>
      </c>
      <c r="AN4166" s="4">
        <v>46</v>
      </c>
    </row>
    <row r="4167" spans="28:40" x14ac:dyDescent="0.25">
      <c r="AB4167" s="4">
        <v>4166</v>
      </c>
      <c r="AC4167" s="4" t="s">
        <v>14</v>
      </c>
      <c r="AD4167" s="4" t="s">
        <v>31</v>
      </c>
      <c r="AE4167" s="4" t="s">
        <v>16</v>
      </c>
      <c r="AF4167" s="4" t="s">
        <v>17</v>
      </c>
      <c r="AG4167" s="4" t="s">
        <v>20</v>
      </c>
      <c r="AH4167" s="4" t="s">
        <v>23</v>
      </c>
      <c r="AI4167" s="5">
        <v>7500</v>
      </c>
      <c r="AJ4167" s="4">
        <v>0</v>
      </c>
      <c r="AK4167" s="4">
        <v>18</v>
      </c>
      <c r="AL4167" s="4">
        <v>23</v>
      </c>
      <c r="AM4167" s="4">
        <v>20</v>
      </c>
      <c r="AN4167" s="4">
        <v>61</v>
      </c>
    </row>
    <row r="4168" spans="28:40" x14ac:dyDescent="0.25">
      <c r="AB4168" s="4">
        <v>4167</v>
      </c>
      <c r="AC4168" s="4" t="s">
        <v>20</v>
      </c>
      <c r="AD4168" s="4" t="s">
        <v>40</v>
      </c>
      <c r="AE4168" s="4" t="s">
        <v>16</v>
      </c>
      <c r="AF4168" s="4" t="s">
        <v>17</v>
      </c>
      <c r="AG4168" s="4" t="s">
        <v>20</v>
      </c>
      <c r="AH4168" s="4" t="s">
        <v>23</v>
      </c>
      <c r="AI4168" s="5">
        <v>8500</v>
      </c>
      <c r="AJ4168" s="4">
        <v>0</v>
      </c>
      <c r="AK4168" s="4">
        <v>10</v>
      </c>
      <c r="AL4168" s="4">
        <v>21</v>
      </c>
      <c r="AM4168" s="4">
        <v>22</v>
      </c>
      <c r="AN4168" s="4">
        <v>53</v>
      </c>
    </row>
    <row r="4169" spans="28:40" x14ac:dyDescent="0.25">
      <c r="AB4169" s="4">
        <v>4168</v>
      </c>
      <c r="AC4169" s="4" t="s">
        <v>20</v>
      </c>
      <c r="AD4169" s="4" t="s">
        <v>37</v>
      </c>
      <c r="AE4169" s="4" t="s">
        <v>16</v>
      </c>
      <c r="AF4169" s="4" t="s">
        <v>17</v>
      </c>
      <c r="AG4169" s="4" t="s">
        <v>20</v>
      </c>
      <c r="AH4169" s="4" t="s">
        <v>36</v>
      </c>
      <c r="AI4169" s="5">
        <v>9500</v>
      </c>
      <c r="AJ4169" s="4">
        <v>2</v>
      </c>
      <c r="AK4169" s="4">
        <v>13</v>
      </c>
      <c r="AL4169" s="4">
        <v>14</v>
      </c>
      <c r="AM4169" s="4">
        <v>16</v>
      </c>
      <c r="AN4169" s="4">
        <v>43</v>
      </c>
    </row>
    <row r="4170" spans="28:40" x14ac:dyDescent="0.25">
      <c r="AB4170" s="4">
        <v>4169</v>
      </c>
      <c r="AC4170" s="4" t="s">
        <v>14</v>
      </c>
      <c r="AD4170" s="4" t="s">
        <v>40</v>
      </c>
      <c r="AE4170" s="4" t="s">
        <v>16</v>
      </c>
      <c r="AF4170" s="4" t="s">
        <v>25</v>
      </c>
      <c r="AG4170" s="4" t="s">
        <v>26</v>
      </c>
      <c r="AH4170" s="4" t="s">
        <v>36</v>
      </c>
      <c r="AI4170" s="5">
        <v>10000</v>
      </c>
      <c r="AJ4170" s="4">
        <v>3</v>
      </c>
      <c r="AK4170" s="4">
        <v>9</v>
      </c>
      <c r="AL4170" s="4">
        <v>18</v>
      </c>
      <c r="AM4170" s="4">
        <v>19</v>
      </c>
      <c r="AN4170" s="4">
        <v>46</v>
      </c>
    </row>
    <row r="4171" spans="28:40" x14ac:dyDescent="0.25">
      <c r="AB4171" s="4">
        <v>4170</v>
      </c>
      <c r="AC4171" s="4" t="s">
        <v>14</v>
      </c>
      <c r="AD4171" s="4" t="s">
        <v>24</v>
      </c>
      <c r="AE4171" s="4" t="s">
        <v>16</v>
      </c>
      <c r="AF4171" s="4" t="s">
        <v>17</v>
      </c>
      <c r="AG4171" s="4" t="s">
        <v>20</v>
      </c>
      <c r="AH4171" s="4" t="s">
        <v>23</v>
      </c>
      <c r="AI4171" s="5">
        <v>8000</v>
      </c>
      <c r="AJ4171" s="4">
        <v>0</v>
      </c>
      <c r="AK4171" s="4">
        <v>5</v>
      </c>
      <c r="AL4171" s="4">
        <v>12</v>
      </c>
      <c r="AM4171" s="4">
        <v>13</v>
      </c>
      <c r="AN4171" s="4">
        <v>30</v>
      </c>
    </row>
    <row r="4172" spans="28:40" x14ac:dyDescent="0.25">
      <c r="AB4172" s="4">
        <v>4171</v>
      </c>
      <c r="AC4172" s="4" t="s">
        <v>14</v>
      </c>
      <c r="AD4172" s="4" t="s">
        <v>24</v>
      </c>
      <c r="AE4172" s="4" t="s">
        <v>22</v>
      </c>
      <c r="AF4172" s="4" t="s">
        <v>17</v>
      </c>
      <c r="AG4172" s="4" t="s">
        <v>20</v>
      </c>
      <c r="AH4172" s="4" t="s">
        <v>23</v>
      </c>
      <c r="AI4172" s="5">
        <v>4500</v>
      </c>
      <c r="AJ4172" s="4">
        <v>0</v>
      </c>
      <c r="AK4172" s="4">
        <v>7</v>
      </c>
      <c r="AL4172" s="4">
        <v>29</v>
      </c>
      <c r="AM4172" s="4">
        <v>9</v>
      </c>
      <c r="AN4172" s="4">
        <v>45</v>
      </c>
    </row>
    <row r="4173" spans="28:40" x14ac:dyDescent="0.25">
      <c r="AB4173" s="4">
        <v>4172</v>
      </c>
      <c r="AC4173" s="4" t="s">
        <v>14</v>
      </c>
      <c r="AD4173" s="4" t="s">
        <v>31</v>
      </c>
      <c r="AE4173" s="4" t="s">
        <v>16</v>
      </c>
      <c r="AF4173" s="4" t="s">
        <v>17</v>
      </c>
      <c r="AG4173" s="4" t="s">
        <v>20</v>
      </c>
      <c r="AH4173" s="4" t="s">
        <v>36</v>
      </c>
      <c r="AI4173" s="5">
        <v>9500</v>
      </c>
      <c r="AJ4173" s="4">
        <v>2</v>
      </c>
      <c r="AK4173" s="4">
        <v>6</v>
      </c>
      <c r="AL4173" s="4">
        <v>16</v>
      </c>
      <c r="AM4173" s="4">
        <v>11</v>
      </c>
      <c r="AN4173" s="4">
        <v>33</v>
      </c>
    </row>
    <row r="4174" spans="28:40" x14ac:dyDescent="0.25">
      <c r="AB4174" s="4">
        <v>4173</v>
      </c>
      <c r="AC4174" s="4" t="s">
        <v>20</v>
      </c>
      <c r="AD4174" s="4" t="s">
        <v>56</v>
      </c>
      <c r="AE4174" s="4" t="s">
        <v>16</v>
      </c>
      <c r="AF4174" s="4" t="s">
        <v>17</v>
      </c>
      <c r="AG4174" s="4" t="s">
        <v>20</v>
      </c>
      <c r="AH4174" s="4" t="s">
        <v>36</v>
      </c>
      <c r="AI4174" s="5">
        <v>20000</v>
      </c>
      <c r="AJ4174" s="4">
        <v>8</v>
      </c>
      <c r="AK4174" s="4">
        <v>11</v>
      </c>
      <c r="AL4174" s="4">
        <v>16</v>
      </c>
      <c r="AM4174" s="4">
        <v>19</v>
      </c>
      <c r="AN4174" s="4">
        <v>46</v>
      </c>
    </row>
    <row r="4175" spans="28:40" x14ac:dyDescent="0.25">
      <c r="AB4175" s="4">
        <v>4174</v>
      </c>
      <c r="AC4175" s="4" t="s">
        <v>20</v>
      </c>
      <c r="AD4175" s="4" t="s">
        <v>58</v>
      </c>
      <c r="AE4175" s="4" t="s">
        <v>16</v>
      </c>
      <c r="AF4175" s="4" t="s">
        <v>17</v>
      </c>
      <c r="AG4175" s="4" t="s">
        <v>20</v>
      </c>
      <c r="AH4175" s="4" t="s">
        <v>23</v>
      </c>
      <c r="AI4175" s="5">
        <v>8000</v>
      </c>
      <c r="AJ4175" s="4">
        <v>0</v>
      </c>
      <c r="AK4175" s="4">
        <v>11</v>
      </c>
      <c r="AL4175" s="4">
        <v>18</v>
      </c>
      <c r="AM4175" s="4">
        <v>15</v>
      </c>
      <c r="AN4175" s="4">
        <v>44</v>
      </c>
    </row>
    <row r="4176" spans="28:40" x14ac:dyDescent="0.25">
      <c r="AB4176" s="4">
        <v>4175</v>
      </c>
      <c r="AC4176" s="4" t="s">
        <v>14</v>
      </c>
      <c r="AD4176" s="4" t="s">
        <v>71</v>
      </c>
      <c r="AE4176" s="4" t="s">
        <v>16</v>
      </c>
      <c r="AF4176" s="4" t="s">
        <v>17</v>
      </c>
      <c r="AG4176" s="4" t="s">
        <v>20</v>
      </c>
      <c r="AH4176" s="4" t="s">
        <v>23</v>
      </c>
      <c r="AI4176" s="5">
        <v>7000</v>
      </c>
      <c r="AJ4176" s="4">
        <v>0</v>
      </c>
      <c r="AK4176" s="4">
        <v>14</v>
      </c>
      <c r="AL4176" s="4">
        <v>28</v>
      </c>
      <c r="AM4176" s="4">
        <v>22</v>
      </c>
      <c r="AN4176" s="4">
        <v>64</v>
      </c>
    </row>
    <row r="4177" spans="28:40" x14ac:dyDescent="0.25">
      <c r="AB4177" s="4">
        <v>4176</v>
      </c>
      <c r="AC4177" s="4" t="s">
        <v>14</v>
      </c>
      <c r="AD4177" s="4" t="s">
        <v>37</v>
      </c>
      <c r="AE4177" s="4" t="s">
        <v>22</v>
      </c>
      <c r="AF4177" s="4" t="s">
        <v>17</v>
      </c>
      <c r="AG4177" s="4" t="s">
        <v>20</v>
      </c>
      <c r="AH4177" s="4" t="s">
        <v>23</v>
      </c>
      <c r="AI4177" s="5">
        <v>7500</v>
      </c>
      <c r="AJ4177" s="4">
        <v>0</v>
      </c>
      <c r="AK4177" s="4">
        <v>11</v>
      </c>
      <c r="AL4177" s="4">
        <v>22</v>
      </c>
      <c r="AM4177" s="4">
        <v>19</v>
      </c>
      <c r="AN4177" s="4">
        <v>52</v>
      </c>
    </row>
    <row r="4178" spans="28:40" x14ac:dyDescent="0.25">
      <c r="AB4178" s="4">
        <v>4177</v>
      </c>
      <c r="AC4178" s="4" t="s">
        <v>14</v>
      </c>
      <c r="AD4178" s="4" t="s">
        <v>42</v>
      </c>
      <c r="AE4178" s="4" t="s">
        <v>22</v>
      </c>
      <c r="AF4178" s="4" t="s">
        <v>17</v>
      </c>
      <c r="AG4178" s="4" t="s">
        <v>20</v>
      </c>
      <c r="AH4178" s="4" t="s">
        <v>23</v>
      </c>
      <c r="AI4178" s="5">
        <v>7500</v>
      </c>
      <c r="AJ4178" s="4">
        <v>0</v>
      </c>
      <c r="AK4178" s="4">
        <v>14</v>
      </c>
      <c r="AL4178" s="4">
        <v>21</v>
      </c>
      <c r="AM4178" s="4">
        <v>22</v>
      </c>
      <c r="AN4178" s="4">
        <v>57</v>
      </c>
    </row>
    <row r="4179" spans="28:40" x14ac:dyDescent="0.25">
      <c r="AB4179" s="4">
        <v>4178</v>
      </c>
      <c r="AC4179" s="4" t="s">
        <v>14</v>
      </c>
      <c r="AD4179" s="4" t="s">
        <v>34</v>
      </c>
      <c r="AE4179" s="4" t="s">
        <v>22</v>
      </c>
      <c r="AF4179" s="4" t="s">
        <v>17</v>
      </c>
      <c r="AG4179" s="4" t="s">
        <v>20</v>
      </c>
      <c r="AH4179" s="4" t="s">
        <v>23</v>
      </c>
      <c r="AI4179" s="5">
        <v>7500</v>
      </c>
      <c r="AJ4179" s="4">
        <v>0</v>
      </c>
      <c r="AK4179" s="4">
        <v>15</v>
      </c>
      <c r="AL4179" s="4">
        <v>23</v>
      </c>
      <c r="AM4179" s="4">
        <v>24</v>
      </c>
      <c r="AN4179" s="4">
        <v>62</v>
      </c>
    </row>
    <row r="4180" spans="28:40" x14ac:dyDescent="0.25">
      <c r="AB4180" s="4">
        <v>4179</v>
      </c>
      <c r="AC4180" s="4" t="s">
        <v>14</v>
      </c>
      <c r="AD4180" s="4" t="s">
        <v>37</v>
      </c>
      <c r="AE4180" s="4" t="s">
        <v>16</v>
      </c>
      <c r="AF4180" s="4" t="s">
        <v>17</v>
      </c>
      <c r="AG4180" s="4" t="s">
        <v>20</v>
      </c>
      <c r="AH4180" s="4" t="s">
        <v>36</v>
      </c>
      <c r="AI4180" s="5">
        <v>17500</v>
      </c>
      <c r="AJ4180" s="4">
        <v>6</v>
      </c>
      <c r="AK4180" s="4">
        <v>10</v>
      </c>
      <c r="AL4180" s="4">
        <v>22</v>
      </c>
      <c r="AM4180" s="4">
        <v>19</v>
      </c>
      <c r="AN4180" s="4">
        <v>51</v>
      </c>
    </row>
    <row r="4181" spans="28:40" x14ac:dyDescent="0.25">
      <c r="AB4181" s="4">
        <v>4180</v>
      </c>
      <c r="AC4181" s="4" t="s">
        <v>14</v>
      </c>
      <c r="AD4181" s="4" t="s">
        <v>40</v>
      </c>
      <c r="AE4181" s="4" t="s">
        <v>22</v>
      </c>
      <c r="AF4181" s="4" t="s">
        <v>17</v>
      </c>
      <c r="AG4181" s="4" t="s">
        <v>20</v>
      </c>
      <c r="AH4181" s="4" t="s">
        <v>23</v>
      </c>
      <c r="AI4181" s="5">
        <v>7500</v>
      </c>
      <c r="AJ4181" s="4">
        <v>0</v>
      </c>
      <c r="AK4181" s="4">
        <v>11</v>
      </c>
      <c r="AL4181" s="4">
        <v>13</v>
      </c>
      <c r="AM4181" s="4">
        <v>22</v>
      </c>
      <c r="AN4181" s="4">
        <v>46</v>
      </c>
    </row>
    <row r="4182" spans="28:40" x14ac:dyDescent="0.25">
      <c r="AB4182" s="4">
        <v>4181</v>
      </c>
      <c r="AC4182" s="4" t="s">
        <v>14</v>
      </c>
      <c r="AD4182" s="4" t="s">
        <v>40</v>
      </c>
      <c r="AE4182" s="4" t="s">
        <v>22</v>
      </c>
      <c r="AF4182" s="4" t="s">
        <v>17</v>
      </c>
      <c r="AG4182" s="4" t="s">
        <v>20</v>
      </c>
      <c r="AH4182" s="4" t="s">
        <v>23</v>
      </c>
      <c r="AI4182" s="5">
        <v>7500</v>
      </c>
      <c r="AJ4182" s="4">
        <v>0</v>
      </c>
      <c r="AK4182" s="4">
        <v>15</v>
      </c>
      <c r="AL4182" s="4">
        <v>24</v>
      </c>
      <c r="AM4182" s="4">
        <v>20</v>
      </c>
      <c r="AN4182" s="4">
        <v>59</v>
      </c>
    </row>
    <row r="4183" spans="28:40" x14ac:dyDescent="0.25">
      <c r="AB4183" s="4">
        <v>4182</v>
      </c>
      <c r="AC4183" s="4" t="s">
        <v>14</v>
      </c>
      <c r="AD4183" s="4" t="s">
        <v>60</v>
      </c>
      <c r="AE4183" s="4" t="s">
        <v>16</v>
      </c>
      <c r="AF4183" s="4" t="s">
        <v>17</v>
      </c>
      <c r="AG4183" s="4" t="s">
        <v>20</v>
      </c>
      <c r="AH4183" s="4" t="s">
        <v>36</v>
      </c>
      <c r="AI4183" s="5">
        <v>11000</v>
      </c>
      <c r="AJ4183" s="4">
        <v>0</v>
      </c>
      <c r="AK4183" s="4">
        <v>15</v>
      </c>
      <c r="AL4183" s="4">
        <v>22</v>
      </c>
      <c r="AM4183" s="4">
        <v>14</v>
      </c>
      <c r="AN4183" s="4">
        <v>51</v>
      </c>
    </row>
    <row r="4184" spans="28:40" x14ac:dyDescent="0.25">
      <c r="AB4184" s="4">
        <v>4183</v>
      </c>
      <c r="AC4184" s="4" t="s">
        <v>14</v>
      </c>
      <c r="AD4184" s="4" t="s">
        <v>28</v>
      </c>
      <c r="AE4184" s="4" t="s">
        <v>16</v>
      </c>
      <c r="AF4184" s="4" t="s">
        <v>17</v>
      </c>
      <c r="AG4184" s="4" t="s">
        <v>20</v>
      </c>
      <c r="AH4184" s="4" t="s">
        <v>23</v>
      </c>
      <c r="AI4184" s="5">
        <v>7500</v>
      </c>
      <c r="AJ4184" s="4">
        <v>0</v>
      </c>
      <c r="AK4184" s="4">
        <v>12</v>
      </c>
      <c r="AL4184" s="4">
        <v>18</v>
      </c>
      <c r="AM4184" s="4">
        <v>13</v>
      </c>
      <c r="AN4184" s="4">
        <v>43</v>
      </c>
    </row>
    <row r="4185" spans="28:40" x14ac:dyDescent="0.25">
      <c r="AB4185" s="4">
        <v>4184</v>
      </c>
      <c r="AC4185" s="4" t="s">
        <v>14</v>
      </c>
      <c r="AD4185" s="4" t="s">
        <v>56</v>
      </c>
      <c r="AE4185" s="4" t="s">
        <v>16</v>
      </c>
      <c r="AF4185" s="4" t="s">
        <v>17</v>
      </c>
      <c r="AG4185" s="4" t="s">
        <v>20</v>
      </c>
      <c r="AH4185" s="4" t="s">
        <v>23</v>
      </c>
      <c r="AI4185" s="5">
        <v>9000</v>
      </c>
      <c r="AJ4185" s="4">
        <v>0</v>
      </c>
      <c r="AK4185" s="4">
        <v>8</v>
      </c>
      <c r="AL4185" s="4">
        <v>28</v>
      </c>
      <c r="AM4185" s="4">
        <v>17</v>
      </c>
      <c r="AN4185" s="4">
        <v>53</v>
      </c>
    </row>
    <row r="4186" spans="28:40" x14ac:dyDescent="0.25">
      <c r="AB4186" s="4">
        <v>4185</v>
      </c>
      <c r="AC4186" s="4" t="s">
        <v>14</v>
      </c>
      <c r="AD4186" s="4" t="s">
        <v>56</v>
      </c>
      <c r="AE4186" s="4" t="s">
        <v>16</v>
      </c>
      <c r="AF4186" s="4" t="s">
        <v>17</v>
      </c>
      <c r="AG4186" s="4" t="s">
        <v>20</v>
      </c>
      <c r="AH4186" s="4" t="s">
        <v>36</v>
      </c>
      <c r="AI4186" s="5">
        <v>10500</v>
      </c>
      <c r="AJ4186" s="4">
        <v>2</v>
      </c>
      <c r="AK4186" s="4">
        <v>15</v>
      </c>
      <c r="AL4186" s="4">
        <v>25</v>
      </c>
      <c r="AM4186" s="4">
        <v>23</v>
      </c>
      <c r="AN4186" s="4">
        <v>63</v>
      </c>
    </row>
    <row r="4187" spans="28:40" x14ac:dyDescent="0.25">
      <c r="AB4187" s="4">
        <v>4186</v>
      </c>
      <c r="AC4187" s="4" t="s">
        <v>14</v>
      </c>
      <c r="AD4187" s="4" t="s">
        <v>47</v>
      </c>
      <c r="AE4187" s="4" t="s">
        <v>16</v>
      </c>
      <c r="AF4187" s="4" t="s">
        <v>17</v>
      </c>
      <c r="AG4187" s="4" t="s">
        <v>20</v>
      </c>
      <c r="AH4187" s="4" t="s">
        <v>36</v>
      </c>
      <c r="AI4187" s="5">
        <v>15000</v>
      </c>
      <c r="AJ4187" s="4">
        <v>4</v>
      </c>
      <c r="AK4187" s="4">
        <v>7</v>
      </c>
      <c r="AL4187" s="4">
        <v>26</v>
      </c>
      <c r="AM4187" s="4">
        <v>17</v>
      </c>
      <c r="AN4187" s="4">
        <v>50</v>
      </c>
    </row>
    <row r="4188" spans="28:40" x14ac:dyDescent="0.25">
      <c r="AB4188" s="4">
        <v>4187</v>
      </c>
      <c r="AC4188" s="4" t="s">
        <v>14</v>
      </c>
      <c r="AD4188" s="4" t="s">
        <v>30</v>
      </c>
      <c r="AE4188" s="4" t="s">
        <v>16</v>
      </c>
      <c r="AF4188" s="4" t="s">
        <v>17</v>
      </c>
      <c r="AG4188" s="4" t="s">
        <v>20</v>
      </c>
      <c r="AH4188" s="4" t="s">
        <v>23</v>
      </c>
      <c r="AI4188" s="5">
        <v>7300</v>
      </c>
      <c r="AJ4188" s="4">
        <v>0</v>
      </c>
      <c r="AK4188" s="4">
        <v>12</v>
      </c>
      <c r="AL4188" s="4">
        <v>22</v>
      </c>
      <c r="AM4188" s="4">
        <v>23</v>
      </c>
      <c r="AN4188" s="4">
        <v>57</v>
      </c>
    </row>
    <row r="4189" spans="28:40" x14ac:dyDescent="0.25">
      <c r="AB4189" s="4">
        <v>4188</v>
      </c>
      <c r="AC4189" s="4" t="s">
        <v>14</v>
      </c>
      <c r="AD4189" s="4" t="s">
        <v>71</v>
      </c>
      <c r="AE4189" s="4" t="s">
        <v>22</v>
      </c>
      <c r="AF4189" s="4" t="s">
        <v>17</v>
      </c>
      <c r="AG4189" s="4" t="s">
        <v>20</v>
      </c>
      <c r="AH4189" s="4" t="s">
        <v>23</v>
      </c>
      <c r="AI4189" s="5">
        <v>7500</v>
      </c>
      <c r="AJ4189" s="4">
        <v>0</v>
      </c>
      <c r="AK4189" s="4">
        <v>7</v>
      </c>
      <c r="AL4189" s="4">
        <v>24</v>
      </c>
      <c r="AM4189" s="4">
        <v>10</v>
      </c>
      <c r="AN4189" s="4">
        <v>41</v>
      </c>
    </row>
    <row r="4190" spans="28:40" x14ac:dyDescent="0.25">
      <c r="AB4190" s="4">
        <v>4189</v>
      </c>
      <c r="AC4190" s="4" t="s">
        <v>14</v>
      </c>
      <c r="AD4190" s="4" t="s">
        <v>42</v>
      </c>
      <c r="AE4190" s="4" t="s">
        <v>16</v>
      </c>
      <c r="AF4190" s="4" t="s">
        <v>17</v>
      </c>
      <c r="AG4190" s="4" t="s">
        <v>20</v>
      </c>
      <c r="AH4190" s="4" t="s">
        <v>36</v>
      </c>
      <c r="AI4190" s="5">
        <v>10000</v>
      </c>
      <c r="AJ4190" s="4">
        <v>2</v>
      </c>
      <c r="AK4190" s="4">
        <v>8</v>
      </c>
      <c r="AL4190" s="4">
        <v>27</v>
      </c>
      <c r="AM4190" s="4">
        <v>11</v>
      </c>
      <c r="AN4190" s="4">
        <v>46</v>
      </c>
    </row>
    <row r="4191" spans="28:40" x14ac:dyDescent="0.25">
      <c r="AB4191" s="4">
        <v>4190</v>
      </c>
      <c r="AC4191" s="4" t="s">
        <v>14</v>
      </c>
      <c r="AD4191" s="4" t="s">
        <v>29</v>
      </c>
      <c r="AE4191" s="4" t="s">
        <v>16</v>
      </c>
      <c r="AF4191" s="4" t="s">
        <v>17</v>
      </c>
      <c r="AG4191" s="4" t="s">
        <v>20</v>
      </c>
      <c r="AH4191" s="4" t="s">
        <v>36</v>
      </c>
      <c r="AI4191" s="5">
        <v>15000</v>
      </c>
      <c r="AJ4191" s="4">
        <v>1.5</v>
      </c>
      <c r="AK4191" s="4">
        <v>18</v>
      </c>
      <c r="AL4191" s="4">
        <v>22</v>
      </c>
      <c r="AM4191" s="4">
        <v>20</v>
      </c>
      <c r="AN4191" s="4">
        <v>60</v>
      </c>
    </row>
    <row r="4192" spans="28:40" x14ac:dyDescent="0.25">
      <c r="AB4192" s="4">
        <v>4191</v>
      </c>
      <c r="AC4192" s="4" t="s">
        <v>14</v>
      </c>
      <c r="AD4192" s="4" t="s">
        <v>31</v>
      </c>
      <c r="AE4192" s="4" t="s">
        <v>16</v>
      </c>
      <c r="AF4192" s="4" t="s">
        <v>17</v>
      </c>
      <c r="AG4192" s="4" t="s">
        <v>20</v>
      </c>
      <c r="AH4192" s="4" t="s">
        <v>23</v>
      </c>
      <c r="AI4192" s="5">
        <v>7200</v>
      </c>
      <c r="AJ4192" s="4">
        <v>0</v>
      </c>
      <c r="AK4192" s="4">
        <v>17</v>
      </c>
      <c r="AL4192" s="4">
        <v>23</v>
      </c>
      <c r="AM4192" s="4">
        <v>28</v>
      </c>
      <c r="AN4192" s="4">
        <v>68</v>
      </c>
    </row>
    <row r="4193" spans="28:40" x14ac:dyDescent="0.25">
      <c r="AB4193" s="4">
        <v>4192</v>
      </c>
      <c r="AC4193" s="4" t="s">
        <v>14</v>
      </c>
      <c r="AD4193" s="4" t="s">
        <v>37</v>
      </c>
      <c r="AE4193" s="4" t="s">
        <v>16</v>
      </c>
      <c r="AF4193" s="4" t="s">
        <v>17</v>
      </c>
      <c r="AG4193" s="4" t="s">
        <v>20</v>
      </c>
      <c r="AH4193" s="4" t="s">
        <v>23</v>
      </c>
      <c r="AI4193" s="5">
        <v>7500</v>
      </c>
      <c r="AJ4193" s="4">
        <v>0</v>
      </c>
      <c r="AK4193" s="4">
        <v>11</v>
      </c>
      <c r="AL4193" s="4">
        <v>31</v>
      </c>
      <c r="AM4193" s="4">
        <v>24</v>
      </c>
      <c r="AN4193" s="4">
        <v>66</v>
      </c>
    </row>
    <row r="4194" spans="28:40" x14ac:dyDescent="0.25">
      <c r="AB4194" s="4">
        <v>4193</v>
      </c>
      <c r="AC4194" s="4" t="s">
        <v>14</v>
      </c>
      <c r="AD4194" s="4" t="s">
        <v>47</v>
      </c>
      <c r="AE4194" s="4" t="s">
        <v>16</v>
      </c>
      <c r="AF4194" s="4" t="s">
        <v>17</v>
      </c>
      <c r="AG4194" s="4" t="s">
        <v>20</v>
      </c>
      <c r="AH4194" s="4" t="s">
        <v>23</v>
      </c>
      <c r="AI4194" s="5">
        <v>7500</v>
      </c>
      <c r="AJ4194" s="4">
        <v>0</v>
      </c>
      <c r="AK4194" s="4">
        <v>11</v>
      </c>
      <c r="AL4194" s="4">
        <v>28</v>
      </c>
      <c r="AM4194" s="4">
        <v>24</v>
      </c>
      <c r="AN4194" s="4">
        <v>63</v>
      </c>
    </row>
    <row r="4195" spans="28:40" x14ac:dyDescent="0.25">
      <c r="AB4195" s="4">
        <v>4194</v>
      </c>
      <c r="AC4195" s="4" t="s">
        <v>20</v>
      </c>
      <c r="AD4195" s="4" t="s">
        <v>38</v>
      </c>
      <c r="AE4195" s="4" t="s">
        <v>16</v>
      </c>
      <c r="AF4195" s="4" t="s">
        <v>17</v>
      </c>
      <c r="AG4195" s="4" t="s">
        <v>20</v>
      </c>
      <c r="AH4195" s="4" t="s">
        <v>23</v>
      </c>
      <c r="AI4195" s="5">
        <v>7000</v>
      </c>
      <c r="AJ4195" s="4">
        <v>0</v>
      </c>
      <c r="AK4195" s="4">
        <v>11</v>
      </c>
      <c r="AL4195" s="4">
        <v>28</v>
      </c>
      <c r="AM4195" s="4">
        <v>20</v>
      </c>
      <c r="AN4195" s="4">
        <v>59</v>
      </c>
    </row>
    <row r="4196" spans="28:40" x14ac:dyDescent="0.25">
      <c r="AB4196" s="4">
        <v>4195</v>
      </c>
      <c r="AC4196" s="4" t="s">
        <v>20</v>
      </c>
      <c r="AD4196" s="4" t="s">
        <v>44</v>
      </c>
      <c r="AE4196" s="4" t="s">
        <v>16</v>
      </c>
      <c r="AF4196" s="4" t="s">
        <v>17</v>
      </c>
      <c r="AG4196" s="4" t="s">
        <v>20</v>
      </c>
      <c r="AH4196" s="4" t="s">
        <v>23</v>
      </c>
      <c r="AI4196" s="5">
        <v>8000</v>
      </c>
      <c r="AJ4196" s="4">
        <v>0</v>
      </c>
      <c r="AK4196" s="4">
        <v>14</v>
      </c>
      <c r="AL4196" s="4">
        <v>31</v>
      </c>
      <c r="AM4196" s="4">
        <v>20</v>
      </c>
      <c r="AN4196" s="4">
        <v>65</v>
      </c>
    </row>
    <row r="4197" spans="28:40" x14ac:dyDescent="0.25">
      <c r="AB4197" s="4">
        <v>4196</v>
      </c>
      <c r="AC4197" s="4" t="s">
        <v>14</v>
      </c>
      <c r="AD4197" s="4" t="s">
        <v>31</v>
      </c>
      <c r="AE4197" s="4" t="s">
        <v>16</v>
      </c>
      <c r="AF4197" s="4" t="s">
        <v>17</v>
      </c>
      <c r="AG4197" s="4" t="s">
        <v>20</v>
      </c>
      <c r="AH4197" s="4" t="s">
        <v>23</v>
      </c>
      <c r="AI4197" s="5">
        <v>7500</v>
      </c>
      <c r="AJ4197" s="4">
        <v>0</v>
      </c>
      <c r="AK4197" s="4">
        <v>9</v>
      </c>
      <c r="AL4197" s="4">
        <v>21</v>
      </c>
      <c r="AM4197" s="4">
        <v>24</v>
      </c>
      <c r="AN4197" s="4">
        <v>54</v>
      </c>
    </row>
    <row r="4198" spans="28:40" x14ac:dyDescent="0.25">
      <c r="AB4198" s="4">
        <v>4197</v>
      </c>
      <c r="AC4198" s="4" t="s">
        <v>14</v>
      </c>
      <c r="AD4198" s="4" t="s">
        <v>68</v>
      </c>
      <c r="AE4198" s="4" t="s">
        <v>16</v>
      </c>
      <c r="AF4198" s="4" t="s">
        <v>17</v>
      </c>
      <c r="AG4198" s="4" t="s">
        <v>20</v>
      </c>
      <c r="AH4198" s="4" t="s">
        <v>23</v>
      </c>
      <c r="AI4198" s="5">
        <v>1200</v>
      </c>
      <c r="AJ4198" s="4">
        <v>2</v>
      </c>
      <c r="AK4198" s="4">
        <v>14</v>
      </c>
      <c r="AL4198" s="4">
        <v>30</v>
      </c>
      <c r="AM4198" s="4">
        <v>19</v>
      </c>
      <c r="AN4198" s="4">
        <v>63</v>
      </c>
    </row>
    <row r="4199" spans="28:40" x14ac:dyDescent="0.25">
      <c r="AB4199" s="4">
        <v>4198</v>
      </c>
      <c r="AC4199" s="4" t="s">
        <v>14</v>
      </c>
      <c r="AD4199" s="4" t="s">
        <v>30</v>
      </c>
      <c r="AE4199" s="4" t="s">
        <v>16</v>
      </c>
      <c r="AF4199" s="4" t="s">
        <v>17</v>
      </c>
      <c r="AG4199" s="4" t="s">
        <v>20</v>
      </c>
      <c r="AH4199" s="4" t="s">
        <v>36</v>
      </c>
      <c r="AI4199" s="5">
        <v>10000</v>
      </c>
      <c r="AJ4199" s="4">
        <v>3</v>
      </c>
      <c r="AK4199" s="4">
        <v>14</v>
      </c>
      <c r="AL4199" s="4">
        <v>31</v>
      </c>
      <c r="AM4199" s="4">
        <v>22</v>
      </c>
      <c r="AN4199" s="4">
        <v>67</v>
      </c>
    </row>
    <row r="4200" spans="28:40" x14ac:dyDescent="0.25">
      <c r="AB4200" s="4">
        <v>4199</v>
      </c>
      <c r="AC4200" s="4" t="s">
        <v>14</v>
      </c>
      <c r="AD4200" s="4" t="s">
        <v>24</v>
      </c>
      <c r="AE4200" s="4" t="s">
        <v>16</v>
      </c>
      <c r="AF4200" s="4" t="s">
        <v>17</v>
      </c>
      <c r="AG4200" s="4" t="s">
        <v>20</v>
      </c>
      <c r="AH4200" s="4" t="s">
        <v>36</v>
      </c>
      <c r="AI4200" s="5">
        <v>7500</v>
      </c>
      <c r="AJ4200" s="4">
        <v>0</v>
      </c>
      <c r="AK4200" s="4">
        <v>11</v>
      </c>
      <c r="AL4200" s="4">
        <v>28</v>
      </c>
      <c r="AM4200" s="4">
        <v>19</v>
      </c>
      <c r="AN4200" s="4">
        <v>58</v>
      </c>
    </row>
    <row r="4201" spans="28:40" x14ac:dyDescent="0.25">
      <c r="AB4201" s="4">
        <v>4200</v>
      </c>
      <c r="AC4201" s="4" t="s">
        <v>14</v>
      </c>
      <c r="AD4201" s="4" t="s">
        <v>68</v>
      </c>
      <c r="AE4201" s="4" t="s">
        <v>16</v>
      </c>
      <c r="AF4201" s="4" t="s">
        <v>17</v>
      </c>
      <c r="AG4201" s="4" t="s">
        <v>20</v>
      </c>
      <c r="AH4201" s="4" t="s">
        <v>23</v>
      </c>
      <c r="AI4201" s="5">
        <v>7000</v>
      </c>
      <c r="AJ4201" s="4">
        <v>0</v>
      </c>
      <c r="AK4201" s="4">
        <v>13</v>
      </c>
      <c r="AL4201" s="4">
        <v>20</v>
      </c>
      <c r="AM4201" s="4">
        <v>21</v>
      </c>
      <c r="AN4201" s="4">
        <v>54</v>
      </c>
    </row>
    <row r="4202" spans="28:40" x14ac:dyDescent="0.25">
      <c r="AB4202" s="4">
        <v>4201</v>
      </c>
      <c r="AC4202" s="4" t="s">
        <v>14</v>
      </c>
      <c r="AD4202" s="4" t="s">
        <v>50</v>
      </c>
      <c r="AE4202" s="4" t="s">
        <v>16</v>
      </c>
      <c r="AF4202" s="4" t="s">
        <v>17</v>
      </c>
      <c r="AG4202" s="4" t="s">
        <v>20</v>
      </c>
      <c r="AH4202" s="4" t="s">
        <v>23</v>
      </c>
      <c r="AI4202" s="5">
        <v>7500</v>
      </c>
      <c r="AJ4202" s="4">
        <v>0</v>
      </c>
      <c r="AK4202" s="4">
        <v>12</v>
      </c>
      <c r="AL4202" s="4">
        <v>8</v>
      </c>
      <c r="AM4202" s="4">
        <v>19</v>
      </c>
      <c r="AN4202" s="4">
        <v>39</v>
      </c>
    </row>
    <row r="4203" spans="28:40" x14ac:dyDescent="0.25">
      <c r="AB4203" s="4">
        <v>4202</v>
      </c>
      <c r="AC4203" s="4" t="s">
        <v>14</v>
      </c>
      <c r="AD4203" s="4" t="s">
        <v>71</v>
      </c>
      <c r="AE4203" s="4" t="s">
        <v>16</v>
      </c>
      <c r="AF4203" s="4" t="s">
        <v>17</v>
      </c>
      <c r="AG4203" s="4" t="s">
        <v>20</v>
      </c>
      <c r="AH4203" s="4" t="s">
        <v>23</v>
      </c>
      <c r="AI4203" s="5">
        <v>7500</v>
      </c>
      <c r="AJ4203" s="4">
        <v>0</v>
      </c>
      <c r="AK4203" s="4">
        <v>8</v>
      </c>
      <c r="AL4203" s="4">
        <v>18</v>
      </c>
      <c r="AM4203" s="4">
        <v>24</v>
      </c>
      <c r="AN4203" s="4">
        <v>50</v>
      </c>
    </row>
    <row r="4204" spans="28:40" x14ac:dyDescent="0.25">
      <c r="AB4204" s="4">
        <v>4203</v>
      </c>
      <c r="AC4204" s="4" t="s">
        <v>14</v>
      </c>
      <c r="AD4204" s="4" t="s">
        <v>71</v>
      </c>
      <c r="AE4204" s="4" t="s">
        <v>16</v>
      </c>
      <c r="AF4204" s="4" t="s">
        <v>17</v>
      </c>
      <c r="AG4204" s="4" t="s">
        <v>20</v>
      </c>
      <c r="AH4204" s="4" t="s">
        <v>36</v>
      </c>
      <c r="AI4204" s="5">
        <v>16000</v>
      </c>
      <c r="AJ4204" s="4">
        <v>3</v>
      </c>
      <c r="AK4204" s="4">
        <v>10</v>
      </c>
      <c r="AL4204" s="4">
        <v>23</v>
      </c>
      <c r="AM4204" s="4">
        <v>26</v>
      </c>
      <c r="AN4204" s="4">
        <v>59</v>
      </c>
    </row>
    <row r="4205" spans="28:40" x14ac:dyDescent="0.25">
      <c r="AB4205" s="4">
        <v>4204</v>
      </c>
      <c r="AC4205" s="4" t="s">
        <v>14</v>
      </c>
      <c r="AD4205" s="4" t="s">
        <v>71</v>
      </c>
      <c r="AE4205" s="4" t="s">
        <v>16</v>
      </c>
      <c r="AF4205" s="4" t="s">
        <v>17</v>
      </c>
      <c r="AG4205" s="4" t="s">
        <v>20</v>
      </c>
      <c r="AH4205" s="4" t="s">
        <v>23</v>
      </c>
      <c r="AI4205" s="5">
        <v>7500</v>
      </c>
      <c r="AJ4205" s="4">
        <v>0</v>
      </c>
      <c r="AK4205" s="4">
        <v>13</v>
      </c>
      <c r="AL4205" s="4">
        <v>20</v>
      </c>
      <c r="AM4205" s="4">
        <v>20</v>
      </c>
      <c r="AN4205" s="4">
        <v>53</v>
      </c>
    </row>
    <row r="4206" spans="28:40" x14ac:dyDescent="0.25">
      <c r="AB4206" s="4">
        <v>4205</v>
      </c>
      <c r="AC4206" s="4" t="s">
        <v>20</v>
      </c>
      <c r="AD4206" s="4" t="s">
        <v>40</v>
      </c>
      <c r="AE4206" s="4" t="s">
        <v>16</v>
      </c>
      <c r="AF4206" s="4" t="s">
        <v>17</v>
      </c>
      <c r="AG4206" s="4" t="s">
        <v>20</v>
      </c>
      <c r="AH4206" s="4" t="s">
        <v>23</v>
      </c>
      <c r="AI4206" s="5">
        <v>7500</v>
      </c>
      <c r="AJ4206" s="4">
        <v>0</v>
      </c>
      <c r="AK4206" s="4">
        <v>11</v>
      </c>
      <c r="AL4206" s="4">
        <v>35</v>
      </c>
      <c r="AM4206" s="4">
        <v>20</v>
      </c>
      <c r="AN4206" s="4">
        <v>66</v>
      </c>
    </row>
    <row r="4207" spans="28:40" x14ac:dyDescent="0.25">
      <c r="AB4207" s="4">
        <v>4206</v>
      </c>
      <c r="AC4207" s="4" t="s">
        <v>20</v>
      </c>
      <c r="AD4207" s="4" t="s">
        <v>37</v>
      </c>
      <c r="AE4207" s="4" t="s">
        <v>16</v>
      </c>
      <c r="AF4207" s="4" t="s">
        <v>17</v>
      </c>
      <c r="AG4207" s="4" t="s">
        <v>20</v>
      </c>
      <c r="AH4207" s="4" t="s">
        <v>23</v>
      </c>
      <c r="AI4207" s="5">
        <v>7500</v>
      </c>
      <c r="AJ4207" s="4">
        <v>0</v>
      </c>
      <c r="AK4207" s="4">
        <v>12</v>
      </c>
      <c r="AL4207" s="4">
        <v>26</v>
      </c>
      <c r="AM4207" s="4">
        <v>17</v>
      </c>
      <c r="AN4207" s="4">
        <v>55</v>
      </c>
    </row>
    <row r="4208" spans="28:40" x14ac:dyDescent="0.25">
      <c r="AB4208" s="4">
        <v>4207</v>
      </c>
      <c r="AC4208" s="4" t="s">
        <v>14</v>
      </c>
      <c r="AD4208" s="4" t="s">
        <v>71</v>
      </c>
      <c r="AE4208" s="4" t="s">
        <v>16</v>
      </c>
      <c r="AF4208" s="4" t="s">
        <v>17</v>
      </c>
      <c r="AG4208" s="4" t="s">
        <v>20</v>
      </c>
      <c r="AH4208" s="4" t="s">
        <v>23</v>
      </c>
      <c r="AI4208" s="5">
        <v>1000</v>
      </c>
      <c r="AJ4208" s="4">
        <v>0</v>
      </c>
      <c r="AK4208" s="4">
        <v>10</v>
      </c>
      <c r="AL4208" s="4">
        <v>25</v>
      </c>
      <c r="AM4208" s="4">
        <v>13</v>
      </c>
      <c r="AN4208" s="4">
        <v>48</v>
      </c>
    </row>
    <row r="4209" spans="28:40" x14ac:dyDescent="0.25">
      <c r="AB4209" s="4">
        <v>4208</v>
      </c>
      <c r="AC4209" s="4" t="s">
        <v>14</v>
      </c>
      <c r="AD4209" s="4" t="s">
        <v>34</v>
      </c>
      <c r="AE4209" s="4" t="s">
        <v>16</v>
      </c>
      <c r="AF4209" s="4" t="s">
        <v>17</v>
      </c>
      <c r="AG4209" s="4" t="s">
        <v>20</v>
      </c>
      <c r="AH4209" s="4" t="s">
        <v>23</v>
      </c>
      <c r="AI4209" s="5">
        <v>7500</v>
      </c>
      <c r="AJ4209" s="4">
        <v>0</v>
      </c>
      <c r="AK4209" s="4">
        <v>20</v>
      </c>
      <c r="AL4209" s="4">
        <v>28</v>
      </c>
      <c r="AM4209" s="4">
        <v>26</v>
      </c>
      <c r="AN4209" s="4">
        <v>74</v>
      </c>
    </row>
    <row r="4210" spans="28:40" x14ac:dyDescent="0.25">
      <c r="AB4210" s="4">
        <v>4209</v>
      </c>
      <c r="AC4210" s="4" t="s">
        <v>20</v>
      </c>
      <c r="AD4210" s="4" t="s">
        <v>47</v>
      </c>
      <c r="AE4210" s="4" t="s">
        <v>16</v>
      </c>
      <c r="AF4210" s="4" t="s">
        <v>17</v>
      </c>
      <c r="AG4210" s="4" t="s">
        <v>20</v>
      </c>
      <c r="AH4210" s="4" t="s">
        <v>36</v>
      </c>
      <c r="AI4210" s="5">
        <v>16000</v>
      </c>
      <c r="AJ4210" s="4">
        <v>2</v>
      </c>
      <c r="AK4210" s="4">
        <v>21</v>
      </c>
      <c r="AL4210" s="4">
        <v>28</v>
      </c>
      <c r="AM4210" s="4">
        <v>20</v>
      </c>
      <c r="AN4210" s="4">
        <v>69</v>
      </c>
    </row>
    <row r="4211" spans="28:40" x14ac:dyDescent="0.25">
      <c r="AB4211" s="4">
        <v>4210</v>
      </c>
      <c r="AC4211" s="4" t="s">
        <v>14</v>
      </c>
      <c r="AD4211" s="4" t="s">
        <v>42</v>
      </c>
      <c r="AE4211" s="4" t="s">
        <v>16</v>
      </c>
      <c r="AF4211" s="4" t="s">
        <v>17</v>
      </c>
      <c r="AG4211" s="4" t="s">
        <v>20</v>
      </c>
      <c r="AH4211" s="4" t="s">
        <v>36</v>
      </c>
      <c r="AI4211" s="5">
        <v>10500</v>
      </c>
      <c r="AJ4211" s="4">
        <v>3</v>
      </c>
      <c r="AK4211" s="4">
        <v>18</v>
      </c>
      <c r="AL4211" s="4">
        <v>17</v>
      </c>
      <c r="AM4211" s="4">
        <v>16</v>
      </c>
      <c r="AN4211" s="4">
        <v>51</v>
      </c>
    </row>
    <row r="4212" spans="28:40" x14ac:dyDescent="0.25">
      <c r="AB4212" s="4">
        <v>4211</v>
      </c>
      <c r="AC4212" s="4" t="s">
        <v>14</v>
      </c>
      <c r="AD4212" s="4" t="s">
        <v>30</v>
      </c>
      <c r="AE4212" s="4" t="s">
        <v>16</v>
      </c>
      <c r="AF4212" s="4" t="s">
        <v>17</v>
      </c>
      <c r="AG4212" s="4" t="s">
        <v>20</v>
      </c>
      <c r="AH4212" s="4" t="s">
        <v>36</v>
      </c>
      <c r="AI4212" s="5">
        <v>11000</v>
      </c>
      <c r="AJ4212" s="4">
        <v>1</v>
      </c>
      <c r="AK4212" s="4">
        <v>21</v>
      </c>
      <c r="AL4212" s="4">
        <v>28</v>
      </c>
      <c r="AM4212" s="4">
        <v>15</v>
      </c>
      <c r="AN4212" s="4">
        <v>64</v>
      </c>
    </row>
    <row r="4213" spans="28:40" x14ac:dyDescent="0.25">
      <c r="AB4213" s="4">
        <v>4212</v>
      </c>
      <c r="AC4213" s="4" t="s">
        <v>14</v>
      </c>
      <c r="AD4213" s="4" t="s">
        <v>30</v>
      </c>
      <c r="AE4213" s="4" t="s">
        <v>16</v>
      </c>
      <c r="AF4213" s="4" t="s">
        <v>17</v>
      </c>
      <c r="AG4213" s="4" t="s">
        <v>20</v>
      </c>
      <c r="AH4213" s="4" t="s">
        <v>23</v>
      </c>
      <c r="AI4213" s="5">
        <v>7000</v>
      </c>
      <c r="AJ4213" s="4">
        <v>0</v>
      </c>
      <c r="AK4213" s="4">
        <v>15</v>
      </c>
      <c r="AL4213" s="4">
        <v>30</v>
      </c>
      <c r="AM4213" s="4">
        <v>26</v>
      </c>
      <c r="AN4213" s="4">
        <v>71</v>
      </c>
    </row>
    <row r="4214" spans="28:40" x14ac:dyDescent="0.25">
      <c r="AB4214" s="4">
        <v>4213</v>
      </c>
      <c r="AC4214" s="4" t="s">
        <v>14</v>
      </c>
      <c r="AD4214" s="4" t="s">
        <v>47</v>
      </c>
      <c r="AE4214" s="4" t="s">
        <v>16</v>
      </c>
      <c r="AF4214" s="4" t="s">
        <v>17</v>
      </c>
      <c r="AG4214" s="4" t="s">
        <v>20</v>
      </c>
      <c r="AH4214" s="4" t="s">
        <v>36</v>
      </c>
      <c r="AI4214" s="5">
        <v>12000</v>
      </c>
      <c r="AJ4214" s="4">
        <v>2</v>
      </c>
      <c r="AK4214" s="4">
        <v>15</v>
      </c>
      <c r="AL4214" s="4">
        <v>23</v>
      </c>
      <c r="AM4214" s="4">
        <v>22</v>
      </c>
      <c r="AN4214" s="4">
        <v>60</v>
      </c>
    </row>
    <row r="4215" spans="28:40" x14ac:dyDescent="0.25">
      <c r="AB4215" s="4">
        <v>4214</v>
      </c>
      <c r="AC4215" s="4" t="s">
        <v>14</v>
      </c>
      <c r="AD4215" s="4" t="s">
        <v>42</v>
      </c>
      <c r="AE4215" s="4" t="s">
        <v>16</v>
      </c>
      <c r="AF4215" s="4" t="s">
        <v>17</v>
      </c>
      <c r="AG4215" s="4" t="s">
        <v>20</v>
      </c>
      <c r="AH4215" s="4" t="s">
        <v>23</v>
      </c>
      <c r="AI4215" s="5">
        <v>7500</v>
      </c>
      <c r="AJ4215" s="4">
        <v>0</v>
      </c>
      <c r="AK4215" s="4">
        <v>13</v>
      </c>
      <c r="AL4215" s="4">
        <v>29</v>
      </c>
      <c r="AM4215" s="4">
        <v>26</v>
      </c>
      <c r="AN4215" s="4">
        <v>68</v>
      </c>
    </row>
    <row r="4216" spans="28:40" x14ac:dyDescent="0.25">
      <c r="AB4216" s="4">
        <v>4215</v>
      </c>
      <c r="AC4216" s="4" t="s">
        <v>14</v>
      </c>
      <c r="AD4216" s="4" t="s">
        <v>42</v>
      </c>
      <c r="AE4216" s="4" t="s">
        <v>16</v>
      </c>
      <c r="AF4216" s="4" t="s">
        <v>17</v>
      </c>
      <c r="AG4216" s="4" t="s">
        <v>20</v>
      </c>
      <c r="AH4216" s="4" t="s">
        <v>36</v>
      </c>
      <c r="AI4216" s="5">
        <v>11000</v>
      </c>
      <c r="AJ4216" s="4">
        <v>3</v>
      </c>
      <c r="AK4216" s="4">
        <v>17</v>
      </c>
      <c r="AL4216" s="4">
        <v>30</v>
      </c>
      <c r="AM4216" s="4">
        <v>23</v>
      </c>
      <c r="AN4216" s="4">
        <v>70</v>
      </c>
    </row>
    <row r="4217" spans="28:40" x14ac:dyDescent="0.25">
      <c r="AB4217" s="4">
        <v>4216</v>
      </c>
      <c r="AC4217" s="4" t="s">
        <v>14</v>
      </c>
      <c r="AD4217" s="4" t="s">
        <v>30</v>
      </c>
      <c r="AE4217" s="4" t="s">
        <v>16</v>
      </c>
      <c r="AF4217" s="4" t="s">
        <v>17</v>
      </c>
      <c r="AG4217" s="4" t="s">
        <v>20</v>
      </c>
      <c r="AH4217" s="4" t="s">
        <v>36</v>
      </c>
      <c r="AI4217" s="5">
        <v>10000</v>
      </c>
      <c r="AJ4217" s="4">
        <v>2</v>
      </c>
      <c r="AK4217" s="4">
        <v>19</v>
      </c>
      <c r="AL4217" s="4">
        <v>28</v>
      </c>
      <c r="AM4217" s="4">
        <v>25</v>
      </c>
      <c r="AN4217" s="4">
        <v>72</v>
      </c>
    </row>
    <row r="4218" spans="28:40" x14ac:dyDescent="0.25">
      <c r="AB4218" s="4">
        <v>4217</v>
      </c>
      <c r="AC4218" s="4" t="s">
        <v>14</v>
      </c>
      <c r="AD4218" s="4" t="s">
        <v>47</v>
      </c>
      <c r="AE4218" s="4" t="s">
        <v>16</v>
      </c>
      <c r="AF4218" s="4" t="s">
        <v>17</v>
      </c>
      <c r="AG4218" s="4" t="s">
        <v>20</v>
      </c>
      <c r="AH4218" s="4" t="s">
        <v>23</v>
      </c>
      <c r="AI4218" s="5">
        <v>7200</v>
      </c>
      <c r="AJ4218" s="4">
        <v>0</v>
      </c>
      <c r="AK4218" s="4">
        <v>17</v>
      </c>
      <c r="AL4218" s="4">
        <v>25</v>
      </c>
      <c r="AM4218" s="4">
        <v>21</v>
      </c>
      <c r="AN4218" s="4">
        <v>63</v>
      </c>
    </row>
    <row r="4219" spans="28:40" x14ac:dyDescent="0.25">
      <c r="AB4219" s="4">
        <v>4218</v>
      </c>
      <c r="AC4219" s="4" t="s">
        <v>14</v>
      </c>
      <c r="AD4219" s="4" t="s">
        <v>31</v>
      </c>
      <c r="AE4219" s="4" t="s">
        <v>16</v>
      </c>
      <c r="AF4219" s="4" t="s">
        <v>17</v>
      </c>
      <c r="AG4219" s="4" t="s">
        <v>20</v>
      </c>
      <c r="AH4219" s="4" t="s">
        <v>36</v>
      </c>
      <c r="AI4219" s="5">
        <v>11000</v>
      </c>
      <c r="AJ4219" s="4">
        <v>4</v>
      </c>
      <c r="AK4219" s="4">
        <v>18</v>
      </c>
      <c r="AL4219" s="4">
        <v>30</v>
      </c>
      <c r="AM4219" s="4">
        <v>27</v>
      </c>
      <c r="AN4219" s="4">
        <v>75</v>
      </c>
    </row>
    <row r="4220" spans="28:40" x14ac:dyDescent="0.25">
      <c r="AB4220" s="4">
        <v>4219</v>
      </c>
      <c r="AC4220" s="4" t="s">
        <v>20</v>
      </c>
      <c r="AD4220" s="4" t="s">
        <v>58</v>
      </c>
      <c r="AE4220" s="4" t="s">
        <v>16</v>
      </c>
      <c r="AF4220" s="4" t="s">
        <v>17</v>
      </c>
      <c r="AG4220" s="4" t="s">
        <v>20</v>
      </c>
      <c r="AH4220" s="4" t="s">
        <v>36</v>
      </c>
      <c r="AI4220" s="5">
        <v>13000</v>
      </c>
      <c r="AJ4220" s="4">
        <v>0.5</v>
      </c>
      <c r="AK4220" s="4">
        <v>10</v>
      </c>
      <c r="AL4220" s="4">
        <v>26</v>
      </c>
      <c r="AM4220" s="4">
        <v>24</v>
      </c>
      <c r="AN4220" s="4">
        <v>60</v>
      </c>
    </row>
    <row r="4221" spans="28:40" x14ac:dyDescent="0.25">
      <c r="AB4221" s="4">
        <v>4220</v>
      </c>
      <c r="AC4221" s="4" t="s">
        <v>14</v>
      </c>
      <c r="AD4221" s="4" t="s">
        <v>42</v>
      </c>
      <c r="AE4221" s="4" t="s">
        <v>16</v>
      </c>
      <c r="AF4221" s="4" t="s">
        <v>17</v>
      </c>
      <c r="AG4221" s="4" t="s">
        <v>20</v>
      </c>
      <c r="AH4221" s="4" t="s">
        <v>36</v>
      </c>
      <c r="AI4221" s="5">
        <v>10700</v>
      </c>
      <c r="AJ4221" s="4">
        <v>2</v>
      </c>
      <c r="AK4221" s="4">
        <v>17</v>
      </c>
      <c r="AL4221" s="4">
        <v>29</v>
      </c>
      <c r="AM4221" s="4">
        <v>23</v>
      </c>
      <c r="AN4221" s="4">
        <v>69</v>
      </c>
    </row>
    <row r="4222" spans="28:40" x14ac:dyDescent="0.25">
      <c r="AB4222" s="4">
        <v>4221</v>
      </c>
      <c r="AC4222" s="4" t="s">
        <v>14</v>
      </c>
      <c r="AD4222" s="4" t="s">
        <v>40</v>
      </c>
      <c r="AE4222" s="4" t="s">
        <v>16</v>
      </c>
      <c r="AF4222" s="4" t="s">
        <v>17</v>
      </c>
      <c r="AG4222" s="4" t="s">
        <v>20</v>
      </c>
      <c r="AH4222" s="4" t="s">
        <v>36</v>
      </c>
      <c r="AI4222" s="5">
        <v>10000</v>
      </c>
      <c r="AJ4222" s="4">
        <v>0</v>
      </c>
      <c r="AK4222" s="4">
        <v>16</v>
      </c>
      <c r="AL4222" s="4">
        <v>20</v>
      </c>
      <c r="AM4222" s="4">
        <v>21</v>
      </c>
      <c r="AN4222" s="4">
        <v>57</v>
      </c>
    </row>
    <row r="4223" spans="28:40" x14ac:dyDescent="0.25">
      <c r="AB4223" s="4">
        <v>4222</v>
      </c>
      <c r="AC4223" s="4" t="s">
        <v>14</v>
      </c>
      <c r="AD4223" s="4" t="s">
        <v>30</v>
      </c>
      <c r="AE4223" s="4" t="s">
        <v>16</v>
      </c>
      <c r="AF4223" s="4" t="s">
        <v>17</v>
      </c>
      <c r="AG4223" s="4" t="s">
        <v>20</v>
      </c>
      <c r="AH4223" s="4" t="s">
        <v>23</v>
      </c>
      <c r="AI4223" s="5">
        <v>6500</v>
      </c>
      <c r="AJ4223" s="4">
        <v>0</v>
      </c>
      <c r="AK4223" s="4">
        <v>17</v>
      </c>
      <c r="AL4223" s="4">
        <v>20</v>
      </c>
      <c r="AM4223" s="4">
        <v>22</v>
      </c>
      <c r="AN4223" s="4">
        <v>59</v>
      </c>
    </row>
    <row r="4224" spans="28:40" x14ac:dyDescent="0.25">
      <c r="AB4224" s="4">
        <v>4223</v>
      </c>
      <c r="AC4224" s="4" t="s">
        <v>14</v>
      </c>
      <c r="AD4224" s="4" t="s">
        <v>47</v>
      </c>
      <c r="AE4224" s="4" t="s">
        <v>16</v>
      </c>
      <c r="AF4224" s="4" t="s">
        <v>17</v>
      </c>
      <c r="AG4224" s="4" t="s">
        <v>20</v>
      </c>
      <c r="AH4224" s="4" t="s">
        <v>36</v>
      </c>
      <c r="AI4224" s="5">
        <v>13000</v>
      </c>
      <c r="AJ4224" s="4">
        <v>4</v>
      </c>
      <c r="AK4224" s="4">
        <v>15</v>
      </c>
      <c r="AL4224" s="4">
        <v>26</v>
      </c>
      <c r="AM4224" s="4">
        <v>22</v>
      </c>
      <c r="AN4224" s="4">
        <v>63</v>
      </c>
    </row>
    <row r="4225" spans="28:40" x14ac:dyDescent="0.25">
      <c r="AB4225" s="4">
        <v>4224</v>
      </c>
      <c r="AC4225" s="4" t="s">
        <v>14</v>
      </c>
      <c r="AD4225" s="4" t="s">
        <v>30</v>
      </c>
      <c r="AE4225" s="4" t="s">
        <v>16</v>
      </c>
      <c r="AF4225" s="4" t="s">
        <v>17</v>
      </c>
      <c r="AG4225" s="4" t="s">
        <v>20</v>
      </c>
      <c r="AH4225" s="4" t="s">
        <v>36</v>
      </c>
      <c r="AI4225" s="5">
        <v>13000</v>
      </c>
      <c r="AJ4225" s="4">
        <v>0</v>
      </c>
      <c r="AK4225" s="4">
        <v>12</v>
      </c>
      <c r="AL4225" s="4">
        <v>21</v>
      </c>
      <c r="AM4225" s="4">
        <v>18</v>
      </c>
      <c r="AN4225" s="4">
        <v>51</v>
      </c>
    </row>
    <row r="4226" spans="28:40" x14ac:dyDescent="0.25">
      <c r="AB4226" s="4">
        <v>4225</v>
      </c>
      <c r="AC4226" s="4" t="s">
        <v>14</v>
      </c>
      <c r="AD4226" s="4" t="s">
        <v>60</v>
      </c>
      <c r="AE4226" s="4" t="s">
        <v>16</v>
      </c>
      <c r="AF4226" s="4" t="s">
        <v>17</v>
      </c>
      <c r="AG4226" s="4" t="s">
        <v>20</v>
      </c>
      <c r="AH4226" s="4" t="s">
        <v>36</v>
      </c>
      <c r="AI4226" s="5">
        <v>14000</v>
      </c>
      <c r="AJ4226" s="4">
        <v>2</v>
      </c>
      <c r="AK4226" s="4">
        <v>14</v>
      </c>
      <c r="AL4226" s="4">
        <v>27</v>
      </c>
      <c r="AM4226" s="4">
        <v>25</v>
      </c>
      <c r="AN4226" s="4">
        <v>66</v>
      </c>
    </row>
    <row r="4227" spans="28:40" x14ac:dyDescent="0.25">
      <c r="AB4227" s="4">
        <v>4226</v>
      </c>
      <c r="AC4227" s="4" t="s">
        <v>14</v>
      </c>
      <c r="AD4227" s="4" t="s">
        <v>50</v>
      </c>
      <c r="AE4227" s="4" t="s">
        <v>16</v>
      </c>
      <c r="AF4227" s="4" t="s">
        <v>17</v>
      </c>
      <c r="AG4227" s="4" t="s">
        <v>20</v>
      </c>
      <c r="AH4227" s="4" t="s">
        <v>23</v>
      </c>
      <c r="AI4227" s="5">
        <v>9000</v>
      </c>
      <c r="AJ4227" s="4">
        <v>0</v>
      </c>
      <c r="AK4227" s="4">
        <v>18</v>
      </c>
      <c r="AL4227" s="4">
        <v>29</v>
      </c>
      <c r="AM4227" s="4">
        <v>23</v>
      </c>
      <c r="AN4227" s="4">
        <v>70</v>
      </c>
    </row>
    <row r="4228" spans="28:40" x14ac:dyDescent="0.25">
      <c r="AB4228" s="4">
        <v>4227</v>
      </c>
      <c r="AC4228" s="4" t="s">
        <v>20</v>
      </c>
      <c r="AD4228" s="4" t="s">
        <v>30</v>
      </c>
      <c r="AE4228" s="4" t="s">
        <v>16</v>
      </c>
      <c r="AF4228" s="4" t="s">
        <v>17</v>
      </c>
      <c r="AG4228" s="4" t="s">
        <v>20</v>
      </c>
      <c r="AH4228" s="4" t="s">
        <v>23</v>
      </c>
      <c r="AI4228" s="5">
        <v>7500</v>
      </c>
      <c r="AJ4228" s="4">
        <v>0</v>
      </c>
      <c r="AK4228" s="4">
        <v>15</v>
      </c>
      <c r="AL4228" s="4">
        <v>22</v>
      </c>
      <c r="AM4228" s="4">
        <v>20</v>
      </c>
      <c r="AN4228" s="4">
        <v>57</v>
      </c>
    </row>
    <row r="4229" spans="28:40" x14ac:dyDescent="0.25">
      <c r="AB4229" s="4">
        <v>4228</v>
      </c>
      <c r="AC4229" s="4" t="s">
        <v>14</v>
      </c>
      <c r="AD4229" s="4" t="s">
        <v>30</v>
      </c>
      <c r="AE4229" s="4" t="s">
        <v>22</v>
      </c>
      <c r="AF4229" s="4" t="s">
        <v>17</v>
      </c>
      <c r="AG4229" s="4" t="s">
        <v>20</v>
      </c>
      <c r="AH4229" s="4" t="s">
        <v>23</v>
      </c>
      <c r="AI4229" s="5">
        <v>7000</v>
      </c>
      <c r="AJ4229" s="4">
        <v>0</v>
      </c>
      <c r="AK4229" s="4">
        <v>11</v>
      </c>
      <c r="AL4229" s="4">
        <v>18</v>
      </c>
      <c r="AM4229" s="4">
        <v>17</v>
      </c>
      <c r="AN4229" s="4">
        <v>46</v>
      </c>
    </row>
    <row r="4230" spans="28:40" x14ac:dyDescent="0.25">
      <c r="AB4230" s="4">
        <v>4229</v>
      </c>
      <c r="AC4230" s="4" t="s">
        <v>14</v>
      </c>
      <c r="AD4230" s="4" t="s">
        <v>27</v>
      </c>
      <c r="AE4230" s="4" t="s">
        <v>22</v>
      </c>
      <c r="AF4230" s="4" t="s">
        <v>17</v>
      </c>
      <c r="AG4230" s="4" t="s">
        <v>20</v>
      </c>
      <c r="AH4230" s="4" t="s">
        <v>23</v>
      </c>
      <c r="AI4230" s="5">
        <v>7500</v>
      </c>
      <c r="AJ4230" s="4">
        <v>0</v>
      </c>
      <c r="AK4230" s="4">
        <v>13</v>
      </c>
      <c r="AL4230" s="4">
        <v>18</v>
      </c>
      <c r="AM4230" s="4">
        <v>20</v>
      </c>
      <c r="AN4230" s="4">
        <v>51</v>
      </c>
    </row>
    <row r="4231" spans="28:40" x14ac:dyDescent="0.25">
      <c r="AB4231" s="4">
        <v>4230</v>
      </c>
      <c r="AC4231" s="4" t="s">
        <v>14</v>
      </c>
      <c r="AD4231" s="4" t="s">
        <v>60</v>
      </c>
      <c r="AE4231" s="4" t="s">
        <v>16</v>
      </c>
      <c r="AF4231" s="4" t="s">
        <v>17</v>
      </c>
      <c r="AG4231" s="4" t="s">
        <v>20</v>
      </c>
      <c r="AH4231" s="4" t="s">
        <v>23</v>
      </c>
      <c r="AI4231" s="5">
        <v>20000</v>
      </c>
      <c r="AJ4231" s="4">
        <v>6</v>
      </c>
      <c r="AK4231" s="4">
        <v>8</v>
      </c>
      <c r="AL4231" s="4">
        <v>23</v>
      </c>
      <c r="AM4231" s="4">
        <v>9</v>
      </c>
      <c r="AN4231" s="4">
        <v>40</v>
      </c>
    </row>
    <row r="4232" spans="28:40" x14ac:dyDescent="0.25">
      <c r="AB4232" s="4">
        <v>4231</v>
      </c>
      <c r="AC4232" s="4" t="s">
        <v>14</v>
      </c>
      <c r="AD4232" s="4" t="s">
        <v>29</v>
      </c>
      <c r="AE4232" s="4" t="s">
        <v>16</v>
      </c>
      <c r="AF4232" s="4" t="s">
        <v>17</v>
      </c>
      <c r="AG4232" s="4" t="s">
        <v>20</v>
      </c>
      <c r="AH4232" s="4" t="s">
        <v>23</v>
      </c>
      <c r="AI4232" s="5">
        <v>10000</v>
      </c>
      <c r="AJ4232" s="4">
        <v>2</v>
      </c>
      <c r="AK4232" s="4">
        <v>11</v>
      </c>
      <c r="AL4232" s="4">
        <v>23</v>
      </c>
      <c r="AM4232" s="4">
        <v>23</v>
      </c>
      <c r="AN4232" s="4">
        <v>57</v>
      </c>
    </row>
    <row r="4233" spans="28:40" x14ac:dyDescent="0.25">
      <c r="AB4233" s="4">
        <v>4232</v>
      </c>
      <c r="AC4233" s="4" t="s">
        <v>14</v>
      </c>
      <c r="AD4233" s="4" t="s">
        <v>42</v>
      </c>
      <c r="AE4233" s="4" t="s">
        <v>22</v>
      </c>
      <c r="AF4233" s="4" t="s">
        <v>17</v>
      </c>
      <c r="AG4233" s="4" t="s">
        <v>20</v>
      </c>
      <c r="AH4233" s="4" t="s">
        <v>23</v>
      </c>
      <c r="AI4233" s="5">
        <v>7500</v>
      </c>
      <c r="AJ4233" s="4">
        <v>0</v>
      </c>
      <c r="AK4233" s="4">
        <v>10</v>
      </c>
      <c r="AL4233" s="4">
        <v>17</v>
      </c>
      <c r="AM4233" s="4">
        <v>9</v>
      </c>
      <c r="AN4233" s="4">
        <v>36</v>
      </c>
    </row>
    <row r="4234" spans="28:40" x14ac:dyDescent="0.25">
      <c r="AB4234" s="4">
        <v>4233</v>
      </c>
      <c r="AC4234" s="4" t="s">
        <v>20</v>
      </c>
      <c r="AD4234" s="4" t="s">
        <v>29</v>
      </c>
      <c r="AE4234" s="4" t="s">
        <v>22</v>
      </c>
      <c r="AF4234" s="4" t="s">
        <v>17</v>
      </c>
      <c r="AG4234" s="4" t="s">
        <v>20</v>
      </c>
      <c r="AH4234" s="4" t="s">
        <v>23</v>
      </c>
      <c r="AI4234" s="5">
        <v>7500</v>
      </c>
      <c r="AJ4234" s="4">
        <v>0</v>
      </c>
      <c r="AK4234" s="4">
        <v>14</v>
      </c>
      <c r="AL4234" s="4">
        <v>20</v>
      </c>
      <c r="AM4234" s="4">
        <v>24</v>
      </c>
      <c r="AN4234" s="4">
        <v>58</v>
      </c>
    </row>
    <row r="4235" spans="28:40" x14ac:dyDescent="0.25">
      <c r="AB4235" s="4">
        <v>4234</v>
      </c>
      <c r="AC4235" s="4" t="s">
        <v>20</v>
      </c>
      <c r="AD4235" s="4" t="s">
        <v>60</v>
      </c>
      <c r="AE4235" s="4" t="s">
        <v>22</v>
      </c>
      <c r="AF4235" s="4" t="s">
        <v>17</v>
      </c>
      <c r="AG4235" s="4" t="s">
        <v>20</v>
      </c>
      <c r="AH4235" s="4" t="s">
        <v>23</v>
      </c>
      <c r="AI4235" s="5">
        <v>7000</v>
      </c>
      <c r="AJ4235" s="4">
        <v>0</v>
      </c>
      <c r="AK4235" s="4">
        <v>10</v>
      </c>
      <c r="AL4235" s="4">
        <v>22</v>
      </c>
      <c r="AM4235" s="4">
        <v>10</v>
      </c>
      <c r="AN4235" s="4">
        <v>42</v>
      </c>
    </row>
    <row r="4236" spans="28:40" x14ac:dyDescent="0.25">
      <c r="AB4236" s="4">
        <v>4235</v>
      </c>
      <c r="AC4236" s="4" t="s">
        <v>20</v>
      </c>
      <c r="AD4236" s="4" t="s">
        <v>31</v>
      </c>
      <c r="AE4236" s="4" t="s">
        <v>16</v>
      </c>
      <c r="AF4236" s="4" t="s">
        <v>17</v>
      </c>
      <c r="AG4236" s="4" t="s">
        <v>17</v>
      </c>
      <c r="AH4236" s="4" t="s">
        <v>23</v>
      </c>
      <c r="AI4236" s="5">
        <v>7500</v>
      </c>
      <c r="AJ4236" s="4">
        <v>0</v>
      </c>
      <c r="AK4236" s="4">
        <v>8</v>
      </c>
      <c r="AL4236" s="4">
        <v>23</v>
      </c>
      <c r="AM4236" s="4">
        <v>17</v>
      </c>
      <c r="AN4236" s="4">
        <v>48</v>
      </c>
    </row>
    <row r="4237" spans="28:40" x14ac:dyDescent="0.25">
      <c r="AB4237" s="4">
        <v>4236</v>
      </c>
      <c r="AC4237" s="4" t="s">
        <v>20</v>
      </c>
      <c r="AD4237" s="4" t="s">
        <v>24</v>
      </c>
      <c r="AE4237" s="4" t="s">
        <v>22</v>
      </c>
      <c r="AF4237" s="4" t="s">
        <v>17</v>
      </c>
      <c r="AG4237" s="4" t="s">
        <v>20</v>
      </c>
      <c r="AH4237" s="4" t="s">
        <v>23</v>
      </c>
      <c r="AI4237" s="5">
        <v>7900</v>
      </c>
      <c r="AJ4237" s="4">
        <v>0</v>
      </c>
      <c r="AK4237" s="4">
        <v>13</v>
      </c>
      <c r="AL4237" s="4">
        <v>20</v>
      </c>
      <c r="AM4237" s="4">
        <v>18</v>
      </c>
      <c r="AN4237" s="4">
        <v>51</v>
      </c>
    </row>
    <row r="4238" spans="28:40" x14ac:dyDescent="0.25">
      <c r="AB4238" s="4">
        <v>4237</v>
      </c>
      <c r="AC4238" s="4" t="s">
        <v>20</v>
      </c>
      <c r="AD4238" s="4" t="s">
        <v>75</v>
      </c>
      <c r="AE4238" s="4" t="s">
        <v>22</v>
      </c>
      <c r="AF4238" s="4" t="s">
        <v>17</v>
      </c>
      <c r="AG4238" s="4" t="s">
        <v>20</v>
      </c>
      <c r="AH4238" s="4" t="s">
        <v>23</v>
      </c>
      <c r="AI4238" s="5">
        <v>7500</v>
      </c>
      <c r="AJ4238" s="4">
        <v>0</v>
      </c>
      <c r="AK4238" s="4">
        <v>7</v>
      </c>
      <c r="AL4238" s="4">
        <v>21</v>
      </c>
      <c r="AM4238" s="4">
        <v>21</v>
      </c>
      <c r="AN4238" s="4">
        <v>49</v>
      </c>
    </row>
    <row r="4239" spans="28:40" x14ac:dyDescent="0.25">
      <c r="AB4239" s="4">
        <v>4238</v>
      </c>
      <c r="AC4239" s="4" t="s">
        <v>20</v>
      </c>
      <c r="AD4239" s="4" t="s">
        <v>30</v>
      </c>
      <c r="AE4239" s="4" t="s">
        <v>22</v>
      </c>
      <c r="AF4239" s="4" t="s">
        <v>17</v>
      </c>
      <c r="AG4239" s="4" t="s">
        <v>20</v>
      </c>
      <c r="AH4239" s="4" t="s">
        <v>23</v>
      </c>
      <c r="AI4239" s="5">
        <v>9500</v>
      </c>
      <c r="AJ4239" s="4">
        <v>0</v>
      </c>
      <c r="AK4239" s="4">
        <v>11</v>
      </c>
      <c r="AL4239" s="4">
        <v>16</v>
      </c>
      <c r="AM4239" s="4">
        <v>14</v>
      </c>
      <c r="AN4239" s="4">
        <v>41</v>
      </c>
    </row>
    <row r="4240" spans="28:40" x14ac:dyDescent="0.25">
      <c r="AB4240" s="4">
        <v>4239</v>
      </c>
      <c r="AC4240" s="4" t="s">
        <v>20</v>
      </c>
      <c r="AD4240" s="4" t="s">
        <v>42</v>
      </c>
      <c r="AE4240" s="4" t="s">
        <v>22</v>
      </c>
      <c r="AF4240" s="4" t="s">
        <v>17</v>
      </c>
      <c r="AG4240" s="4" t="s">
        <v>20</v>
      </c>
      <c r="AH4240" s="4" t="s">
        <v>23</v>
      </c>
      <c r="AI4240" s="5">
        <v>7900</v>
      </c>
      <c r="AJ4240" s="4">
        <v>0</v>
      </c>
      <c r="AK4240" s="4">
        <v>10</v>
      </c>
      <c r="AL4240" s="4">
        <v>21</v>
      </c>
      <c r="AM4240" s="4">
        <v>15</v>
      </c>
      <c r="AN4240" s="4">
        <v>46</v>
      </c>
    </row>
    <row r="4241" spans="28:40" x14ac:dyDescent="0.25">
      <c r="AB4241" s="4">
        <v>4240</v>
      </c>
      <c r="AC4241" s="4" t="s">
        <v>14</v>
      </c>
      <c r="AD4241" s="4" t="s">
        <v>75</v>
      </c>
      <c r="AE4241" s="4" t="s">
        <v>22</v>
      </c>
      <c r="AF4241" s="4" t="s">
        <v>17</v>
      </c>
      <c r="AG4241" s="4" t="s">
        <v>20</v>
      </c>
      <c r="AH4241" s="4" t="s">
        <v>23</v>
      </c>
      <c r="AI4241" s="5">
        <v>7000</v>
      </c>
      <c r="AJ4241" s="4">
        <v>0</v>
      </c>
      <c r="AK4241" s="4">
        <v>5</v>
      </c>
      <c r="AL4241" s="4">
        <v>22</v>
      </c>
      <c r="AM4241" s="4">
        <v>20</v>
      </c>
      <c r="AN4241" s="4">
        <v>47</v>
      </c>
    </row>
    <row r="4242" spans="28:40" x14ac:dyDescent="0.25">
      <c r="AB4242" s="4">
        <v>4241</v>
      </c>
      <c r="AC4242" s="4" t="s">
        <v>20</v>
      </c>
      <c r="AD4242" s="4" t="s">
        <v>34</v>
      </c>
      <c r="AE4242" s="4" t="s">
        <v>16</v>
      </c>
      <c r="AF4242" s="4" t="s">
        <v>17</v>
      </c>
      <c r="AG4242" s="4" t="s">
        <v>20</v>
      </c>
      <c r="AH4242" s="4" t="s">
        <v>23</v>
      </c>
      <c r="AI4242" s="5">
        <v>7500</v>
      </c>
      <c r="AJ4242" s="4">
        <v>0</v>
      </c>
      <c r="AK4242" s="4">
        <v>9</v>
      </c>
      <c r="AL4242" s="4">
        <v>22</v>
      </c>
      <c r="AM4242" s="4">
        <v>11</v>
      </c>
      <c r="AN4242" s="4">
        <v>42</v>
      </c>
    </row>
    <row r="4243" spans="28:40" x14ac:dyDescent="0.25">
      <c r="AB4243" s="4">
        <v>4242</v>
      </c>
      <c r="AC4243" s="4" t="s">
        <v>20</v>
      </c>
      <c r="AD4243" s="4" t="s">
        <v>47</v>
      </c>
      <c r="AE4243" s="4" t="s">
        <v>22</v>
      </c>
      <c r="AF4243" s="4" t="s">
        <v>17</v>
      </c>
      <c r="AG4243" s="4" t="s">
        <v>20</v>
      </c>
      <c r="AH4243" s="4" t="s">
        <v>23</v>
      </c>
      <c r="AI4243" s="5">
        <v>7600</v>
      </c>
      <c r="AJ4243" s="4">
        <v>0</v>
      </c>
      <c r="AK4243" s="4">
        <v>9</v>
      </c>
      <c r="AL4243" s="4">
        <v>21</v>
      </c>
      <c r="AM4243" s="4">
        <v>21</v>
      </c>
      <c r="AN4243" s="4">
        <v>51</v>
      </c>
    </row>
    <row r="4244" spans="28:40" x14ac:dyDescent="0.25">
      <c r="AB4244" s="4">
        <v>4243</v>
      </c>
      <c r="AC4244" s="4" t="s">
        <v>20</v>
      </c>
      <c r="AD4244" s="4" t="s">
        <v>29</v>
      </c>
      <c r="AE4244" s="4" t="s">
        <v>22</v>
      </c>
      <c r="AF4244" s="4" t="s">
        <v>17</v>
      </c>
      <c r="AG4244" s="4" t="s">
        <v>20</v>
      </c>
      <c r="AH4244" s="4" t="s">
        <v>23</v>
      </c>
      <c r="AI4244" s="5">
        <v>7600</v>
      </c>
      <c r="AJ4244" s="4">
        <v>0</v>
      </c>
      <c r="AK4244" s="4">
        <v>4</v>
      </c>
      <c r="AL4244" s="4">
        <v>13</v>
      </c>
      <c r="AM4244" s="4">
        <v>9</v>
      </c>
      <c r="AN4244" s="4">
        <v>26</v>
      </c>
    </row>
    <row r="4245" spans="28:40" x14ac:dyDescent="0.25">
      <c r="AB4245" s="4">
        <v>4244</v>
      </c>
      <c r="AC4245" s="4" t="s">
        <v>20</v>
      </c>
      <c r="AD4245" s="4" t="s">
        <v>68</v>
      </c>
      <c r="AE4245" s="4" t="s">
        <v>22</v>
      </c>
      <c r="AF4245" s="4" t="s">
        <v>17</v>
      </c>
      <c r="AG4245" s="4" t="s">
        <v>20</v>
      </c>
      <c r="AH4245" s="4" t="s">
        <v>23</v>
      </c>
      <c r="AI4245" s="5">
        <v>7600</v>
      </c>
      <c r="AJ4245" s="4">
        <v>0</v>
      </c>
      <c r="AK4245" s="4">
        <v>12</v>
      </c>
      <c r="AL4245" s="4">
        <v>22</v>
      </c>
      <c r="AM4245" s="4">
        <v>21</v>
      </c>
      <c r="AN4245" s="4">
        <v>55</v>
      </c>
    </row>
    <row r="4246" spans="28:40" x14ac:dyDescent="0.25">
      <c r="AB4246" s="4">
        <v>4245</v>
      </c>
      <c r="AC4246" s="4" t="s">
        <v>20</v>
      </c>
      <c r="AD4246" s="4" t="s">
        <v>37</v>
      </c>
      <c r="AE4246" s="4" t="s">
        <v>22</v>
      </c>
      <c r="AF4246" s="4" t="s">
        <v>17</v>
      </c>
      <c r="AG4246" s="4" t="s">
        <v>20</v>
      </c>
      <c r="AH4246" s="4" t="s">
        <v>23</v>
      </c>
      <c r="AI4246" s="5">
        <v>7000</v>
      </c>
      <c r="AJ4246" s="4">
        <v>0</v>
      </c>
      <c r="AK4246" s="4">
        <v>4</v>
      </c>
      <c r="AL4246" s="4">
        <v>0</v>
      </c>
      <c r="AM4246" s="4">
        <v>1</v>
      </c>
      <c r="AN4246" s="4">
        <v>5</v>
      </c>
    </row>
    <row r="4247" spans="28:40" x14ac:dyDescent="0.25">
      <c r="AB4247" s="4">
        <v>4246</v>
      </c>
      <c r="AC4247" s="4" t="s">
        <v>20</v>
      </c>
      <c r="AD4247" s="4" t="s">
        <v>35</v>
      </c>
      <c r="AE4247" s="4" t="s">
        <v>22</v>
      </c>
      <c r="AF4247" s="4" t="s">
        <v>17</v>
      </c>
      <c r="AG4247" s="4" t="s">
        <v>20</v>
      </c>
      <c r="AH4247" s="4" t="s">
        <v>23</v>
      </c>
      <c r="AI4247" s="5">
        <v>8500</v>
      </c>
      <c r="AJ4247" s="4">
        <v>0</v>
      </c>
      <c r="AK4247" s="4">
        <v>7</v>
      </c>
      <c r="AL4247" s="4">
        <v>14</v>
      </c>
      <c r="AM4247" s="4">
        <v>13</v>
      </c>
      <c r="AN4247" s="4">
        <v>34</v>
      </c>
    </row>
    <row r="4248" spans="28:40" x14ac:dyDescent="0.25">
      <c r="AB4248" s="4">
        <v>4247</v>
      </c>
      <c r="AC4248" s="4" t="s">
        <v>20</v>
      </c>
      <c r="AD4248" s="4" t="s">
        <v>40</v>
      </c>
      <c r="AE4248" s="4" t="s">
        <v>22</v>
      </c>
      <c r="AF4248" s="4" t="s">
        <v>17</v>
      </c>
      <c r="AG4248" s="4" t="s">
        <v>20</v>
      </c>
      <c r="AH4248" s="4" t="s">
        <v>23</v>
      </c>
      <c r="AI4248" s="5">
        <v>8000</v>
      </c>
      <c r="AJ4248" s="4">
        <v>0</v>
      </c>
      <c r="AK4248" s="4">
        <v>14</v>
      </c>
      <c r="AL4248" s="4">
        <v>21</v>
      </c>
      <c r="AM4248" s="4">
        <v>24</v>
      </c>
      <c r="AN4248" s="4">
        <v>59</v>
      </c>
    </row>
    <row r="4249" spans="28:40" x14ac:dyDescent="0.25">
      <c r="AB4249" s="4">
        <v>4248</v>
      </c>
      <c r="AC4249" s="4" t="s">
        <v>20</v>
      </c>
      <c r="AD4249" s="4" t="s">
        <v>24</v>
      </c>
      <c r="AE4249" s="4" t="s">
        <v>22</v>
      </c>
      <c r="AF4249" s="4" t="s">
        <v>17</v>
      </c>
      <c r="AG4249" s="4" t="s">
        <v>20</v>
      </c>
      <c r="AH4249" s="4" t="s">
        <v>23</v>
      </c>
      <c r="AI4249" s="5">
        <v>8500</v>
      </c>
      <c r="AJ4249" s="4">
        <v>0</v>
      </c>
      <c r="AK4249" s="4">
        <v>13</v>
      </c>
      <c r="AL4249" s="4">
        <v>21</v>
      </c>
      <c r="AM4249" s="4">
        <v>18</v>
      </c>
      <c r="AN4249" s="4">
        <v>52</v>
      </c>
    </row>
    <row r="4250" spans="28:40" x14ac:dyDescent="0.25">
      <c r="AB4250" s="4">
        <v>4249</v>
      </c>
      <c r="AC4250" s="4" t="s">
        <v>14</v>
      </c>
      <c r="AD4250" s="4" t="s">
        <v>38</v>
      </c>
      <c r="AE4250" s="4" t="s">
        <v>16</v>
      </c>
      <c r="AF4250" s="4" t="s">
        <v>17</v>
      </c>
      <c r="AG4250" s="4" t="s">
        <v>20</v>
      </c>
      <c r="AH4250" s="4" t="s">
        <v>36</v>
      </c>
      <c r="AI4250" s="5">
        <v>15000</v>
      </c>
      <c r="AJ4250" s="4">
        <v>2</v>
      </c>
      <c r="AK4250" s="4">
        <v>9</v>
      </c>
      <c r="AL4250" s="4">
        <v>15</v>
      </c>
      <c r="AM4250" s="4">
        <v>20</v>
      </c>
      <c r="AN4250" s="4">
        <v>44</v>
      </c>
    </row>
    <row r="4251" spans="28:40" x14ac:dyDescent="0.25">
      <c r="AB4251" s="4">
        <v>4250</v>
      </c>
      <c r="AC4251" s="4" t="s">
        <v>14</v>
      </c>
      <c r="AD4251" s="4" t="s">
        <v>30</v>
      </c>
      <c r="AE4251" s="4" t="s">
        <v>16</v>
      </c>
      <c r="AF4251" s="4" t="s">
        <v>17</v>
      </c>
      <c r="AG4251" s="4" t="s">
        <v>20</v>
      </c>
      <c r="AH4251" s="4" t="s">
        <v>36</v>
      </c>
      <c r="AI4251" s="5">
        <v>10500</v>
      </c>
      <c r="AJ4251" s="4">
        <v>1</v>
      </c>
      <c r="AK4251" s="4">
        <v>9</v>
      </c>
      <c r="AL4251" s="4">
        <v>21</v>
      </c>
      <c r="AM4251" s="4">
        <v>22</v>
      </c>
      <c r="AN4251" s="4">
        <v>52</v>
      </c>
    </row>
    <row r="4252" spans="28:40" x14ac:dyDescent="0.25">
      <c r="AB4252" s="4">
        <v>4251</v>
      </c>
      <c r="AC4252" s="4" t="s">
        <v>14</v>
      </c>
      <c r="AD4252" s="4" t="s">
        <v>42</v>
      </c>
      <c r="AE4252" s="4" t="s">
        <v>16</v>
      </c>
      <c r="AF4252" s="4" t="s">
        <v>17</v>
      </c>
      <c r="AG4252" s="4" t="s">
        <v>20</v>
      </c>
      <c r="AH4252" s="4" t="s">
        <v>23</v>
      </c>
      <c r="AI4252" s="5">
        <v>5000</v>
      </c>
      <c r="AJ4252" s="4">
        <v>0</v>
      </c>
      <c r="AK4252" s="4">
        <v>8</v>
      </c>
      <c r="AL4252" s="4">
        <v>29</v>
      </c>
      <c r="AM4252" s="4">
        <v>22</v>
      </c>
      <c r="AN4252" s="4">
        <v>59</v>
      </c>
    </row>
    <row r="4253" spans="28:40" x14ac:dyDescent="0.25">
      <c r="AB4253" s="4">
        <v>4252</v>
      </c>
      <c r="AC4253" s="4" t="s">
        <v>14</v>
      </c>
      <c r="AD4253" s="4" t="s">
        <v>29</v>
      </c>
      <c r="AE4253" s="4" t="s">
        <v>16</v>
      </c>
      <c r="AF4253" s="4" t="s">
        <v>17</v>
      </c>
      <c r="AG4253" s="4" t="s">
        <v>20</v>
      </c>
      <c r="AH4253" s="4" t="s">
        <v>36</v>
      </c>
      <c r="AI4253" s="5">
        <v>12000</v>
      </c>
      <c r="AJ4253" s="4">
        <v>2</v>
      </c>
      <c r="AK4253" s="4">
        <v>7</v>
      </c>
      <c r="AL4253" s="4">
        <v>21</v>
      </c>
      <c r="AM4253" s="4">
        <v>21</v>
      </c>
      <c r="AN4253" s="4">
        <v>49</v>
      </c>
    </row>
    <row r="4254" spans="28:40" x14ac:dyDescent="0.25">
      <c r="AB4254" s="4">
        <v>4253</v>
      </c>
      <c r="AC4254" s="4" t="s">
        <v>14</v>
      </c>
      <c r="AD4254" s="4" t="s">
        <v>37</v>
      </c>
      <c r="AE4254" s="4" t="s">
        <v>16</v>
      </c>
      <c r="AF4254" s="4" t="s">
        <v>17</v>
      </c>
      <c r="AG4254" s="4" t="s">
        <v>20</v>
      </c>
      <c r="AH4254" s="4" t="s">
        <v>36</v>
      </c>
      <c r="AI4254" s="5">
        <v>10000</v>
      </c>
      <c r="AJ4254" s="4">
        <v>3</v>
      </c>
      <c r="AK4254" s="4">
        <v>8</v>
      </c>
      <c r="AL4254" s="4">
        <v>20</v>
      </c>
      <c r="AM4254" s="4">
        <v>15</v>
      </c>
      <c r="AN4254" s="4">
        <v>43</v>
      </c>
    </row>
    <row r="4255" spans="28:40" x14ac:dyDescent="0.25">
      <c r="AB4255" s="4">
        <v>4254</v>
      </c>
      <c r="AC4255" s="4" t="s">
        <v>14</v>
      </c>
      <c r="AD4255" s="4" t="s">
        <v>29</v>
      </c>
      <c r="AE4255" s="4" t="s">
        <v>16</v>
      </c>
      <c r="AF4255" s="4" t="s">
        <v>17</v>
      </c>
      <c r="AG4255" s="4" t="s">
        <v>20</v>
      </c>
      <c r="AH4255" s="4" t="s">
        <v>36</v>
      </c>
      <c r="AI4255" s="5">
        <v>9500</v>
      </c>
      <c r="AJ4255" s="4">
        <v>1</v>
      </c>
      <c r="AK4255" s="4">
        <v>19</v>
      </c>
      <c r="AL4255" s="4">
        <v>30</v>
      </c>
      <c r="AM4255" s="4">
        <v>23</v>
      </c>
      <c r="AN4255" s="4">
        <v>72</v>
      </c>
    </row>
    <row r="4256" spans="28:40" x14ac:dyDescent="0.25">
      <c r="AB4256" s="4">
        <v>4255</v>
      </c>
      <c r="AC4256" s="4" t="s">
        <v>14</v>
      </c>
      <c r="AD4256" s="4" t="s">
        <v>30</v>
      </c>
      <c r="AE4256" s="4" t="s">
        <v>16</v>
      </c>
      <c r="AF4256" s="4" t="s">
        <v>17</v>
      </c>
      <c r="AG4256" s="4" t="s">
        <v>20</v>
      </c>
      <c r="AH4256" s="4" t="s">
        <v>36</v>
      </c>
      <c r="AI4256" s="5">
        <v>9500</v>
      </c>
      <c r="AJ4256" s="4">
        <v>2</v>
      </c>
      <c r="AK4256" s="4">
        <v>7</v>
      </c>
      <c r="AL4256" s="4">
        <v>13</v>
      </c>
      <c r="AM4256" s="4">
        <v>14</v>
      </c>
      <c r="AN4256" s="4">
        <v>34</v>
      </c>
    </row>
    <row r="4257" spans="28:40" x14ac:dyDescent="0.25">
      <c r="AB4257" s="4">
        <v>4256</v>
      </c>
      <c r="AC4257" s="4" t="s">
        <v>14</v>
      </c>
      <c r="AD4257" s="4" t="s">
        <v>42</v>
      </c>
      <c r="AE4257" s="4" t="s">
        <v>16</v>
      </c>
      <c r="AF4257" s="4" t="s">
        <v>17</v>
      </c>
      <c r="AG4257" s="4" t="s">
        <v>20</v>
      </c>
      <c r="AH4257" s="4" t="s">
        <v>23</v>
      </c>
      <c r="AI4257" s="5">
        <v>7500</v>
      </c>
      <c r="AJ4257" s="4">
        <v>0</v>
      </c>
      <c r="AK4257" s="4">
        <v>15</v>
      </c>
      <c r="AL4257" s="4">
        <v>22</v>
      </c>
      <c r="AM4257" s="4">
        <v>21</v>
      </c>
      <c r="AN4257" s="4">
        <v>58</v>
      </c>
    </row>
    <row r="4258" spans="28:40" x14ac:dyDescent="0.25">
      <c r="AB4258" s="4">
        <v>4257</v>
      </c>
      <c r="AC4258" s="4" t="s">
        <v>14</v>
      </c>
      <c r="AD4258" s="4" t="s">
        <v>40</v>
      </c>
      <c r="AE4258" s="4" t="s">
        <v>16</v>
      </c>
      <c r="AF4258" s="4" t="s">
        <v>17</v>
      </c>
      <c r="AG4258" s="4" t="s">
        <v>20</v>
      </c>
      <c r="AH4258" s="4" t="s">
        <v>23</v>
      </c>
      <c r="AI4258" s="5">
        <v>7500</v>
      </c>
      <c r="AJ4258" s="4">
        <v>0</v>
      </c>
      <c r="AK4258" s="4">
        <v>8</v>
      </c>
      <c r="AL4258" s="4">
        <v>30</v>
      </c>
      <c r="AM4258" s="4">
        <v>22</v>
      </c>
      <c r="AN4258" s="4">
        <v>60</v>
      </c>
    </row>
    <row r="4259" spans="28:40" x14ac:dyDescent="0.25">
      <c r="AB4259" s="4">
        <v>4258</v>
      </c>
      <c r="AC4259" s="4" t="s">
        <v>14</v>
      </c>
      <c r="AD4259" s="4" t="s">
        <v>41</v>
      </c>
      <c r="AE4259" s="4" t="s">
        <v>16</v>
      </c>
      <c r="AF4259" s="4" t="s">
        <v>17</v>
      </c>
      <c r="AG4259" s="4" t="s">
        <v>20</v>
      </c>
      <c r="AH4259" s="4" t="s">
        <v>23</v>
      </c>
      <c r="AI4259" s="5">
        <v>7000</v>
      </c>
      <c r="AJ4259" s="4">
        <v>0</v>
      </c>
      <c r="AK4259" s="4">
        <v>8</v>
      </c>
      <c r="AL4259" s="4">
        <v>18</v>
      </c>
      <c r="AM4259" s="4">
        <v>21</v>
      </c>
      <c r="AN4259" s="4">
        <v>47</v>
      </c>
    </row>
    <row r="4260" spans="28:40" x14ac:dyDescent="0.25">
      <c r="AB4260" s="4">
        <v>4259</v>
      </c>
      <c r="AC4260" s="4" t="s">
        <v>14</v>
      </c>
      <c r="AD4260" s="4" t="s">
        <v>40</v>
      </c>
      <c r="AE4260" s="4" t="s">
        <v>16</v>
      </c>
      <c r="AF4260" s="4" t="s">
        <v>17</v>
      </c>
      <c r="AG4260" s="4" t="s">
        <v>20</v>
      </c>
      <c r="AH4260" s="4" t="s">
        <v>23</v>
      </c>
      <c r="AI4260" s="5">
        <v>500</v>
      </c>
      <c r="AJ4260" s="4">
        <v>2</v>
      </c>
      <c r="AK4260" s="4">
        <v>8</v>
      </c>
      <c r="AL4260" s="4">
        <v>20</v>
      </c>
      <c r="AM4260" s="4">
        <v>19</v>
      </c>
      <c r="AN4260" s="4">
        <v>47</v>
      </c>
    </row>
    <row r="4261" spans="28:40" x14ac:dyDescent="0.25">
      <c r="AB4261" s="4">
        <v>4260</v>
      </c>
      <c r="AC4261" s="4" t="s">
        <v>14</v>
      </c>
      <c r="AD4261" s="4" t="s">
        <v>68</v>
      </c>
      <c r="AE4261" s="4" t="s">
        <v>16</v>
      </c>
      <c r="AF4261" s="4" t="s">
        <v>17</v>
      </c>
      <c r="AG4261" s="4" t="s">
        <v>20</v>
      </c>
      <c r="AH4261" s="4" t="s">
        <v>23</v>
      </c>
      <c r="AI4261" s="5">
        <v>7000</v>
      </c>
      <c r="AJ4261" s="4">
        <v>0</v>
      </c>
      <c r="AK4261" s="4">
        <v>9</v>
      </c>
      <c r="AL4261" s="4">
        <v>29</v>
      </c>
      <c r="AM4261" s="4">
        <v>15</v>
      </c>
      <c r="AN4261" s="4">
        <v>53</v>
      </c>
    </row>
    <row r="4262" spans="28:40" x14ac:dyDescent="0.25">
      <c r="AB4262" s="4">
        <v>4261</v>
      </c>
      <c r="AC4262" s="4" t="s">
        <v>14</v>
      </c>
      <c r="AD4262" s="4" t="s">
        <v>31</v>
      </c>
      <c r="AE4262" s="4" t="s">
        <v>16</v>
      </c>
      <c r="AF4262" s="4" t="s">
        <v>17</v>
      </c>
      <c r="AG4262" s="4" t="s">
        <v>20</v>
      </c>
      <c r="AH4262" s="4" t="s">
        <v>36</v>
      </c>
      <c r="AI4262" s="5">
        <v>9500</v>
      </c>
      <c r="AJ4262" s="4">
        <v>2</v>
      </c>
      <c r="AK4262" s="4">
        <v>9</v>
      </c>
      <c r="AL4262" s="4">
        <v>28</v>
      </c>
      <c r="AM4262" s="4">
        <v>19</v>
      </c>
      <c r="AN4262" s="4">
        <v>56</v>
      </c>
    </row>
    <row r="4263" spans="28:40" x14ac:dyDescent="0.25">
      <c r="AB4263" s="4">
        <v>4262</v>
      </c>
      <c r="AC4263" s="4" t="s">
        <v>14</v>
      </c>
      <c r="AD4263" s="4" t="s">
        <v>60</v>
      </c>
      <c r="AE4263" s="4" t="s">
        <v>16</v>
      </c>
      <c r="AF4263" s="4" t="s">
        <v>17</v>
      </c>
      <c r="AG4263" s="4" t="s">
        <v>20</v>
      </c>
      <c r="AH4263" s="4" t="s">
        <v>36</v>
      </c>
      <c r="AI4263" s="5">
        <v>10000</v>
      </c>
      <c r="AJ4263" s="4">
        <v>3</v>
      </c>
      <c r="AK4263" s="4">
        <v>12</v>
      </c>
      <c r="AL4263" s="4">
        <v>35</v>
      </c>
      <c r="AM4263" s="4">
        <v>12</v>
      </c>
      <c r="AN4263" s="4">
        <v>59</v>
      </c>
    </row>
    <row r="4264" spans="28:40" x14ac:dyDescent="0.25">
      <c r="AB4264" s="4">
        <v>4263</v>
      </c>
      <c r="AC4264" s="4" t="s">
        <v>14</v>
      </c>
      <c r="AD4264" s="4" t="s">
        <v>30</v>
      </c>
      <c r="AE4264" s="4" t="s">
        <v>16</v>
      </c>
      <c r="AF4264" s="4" t="s">
        <v>17</v>
      </c>
      <c r="AG4264" s="4" t="s">
        <v>20</v>
      </c>
      <c r="AH4264" s="4" t="s">
        <v>23</v>
      </c>
      <c r="AI4264" s="5">
        <v>7500</v>
      </c>
      <c r="AJ4264" s="4">
        <v>0</v>
      </c>
      <c r="AK4264" s="4">
        <v>13</v>
      </c>
      <c r="AL4264" s="4">
        <v>22</v>
      </c>
      <c r="AM4264" s="4">
        <v>17</v>
      </c>
      <c r="AN4264" s="4">
        <v>52</v>
      </c>
    </row>
    <row r="4265" spans="28:40" x14ac:dyDescent="0.25">
      <c r="AB4265" s="4">
        <v>4264</v>
      </c>
      <c r="AC4265" s="4" t="s">
        <v>14</v>
      </c>
      <c r="AD4265" s="4" t="s">
        <v>31</v>
      </c>
      <c r="AE4265" s="4" t="s">
        <v>22</v>
      </c>
      <c r="AF4265" s="4" t="s">
        <v>17</v>
      </c>
      <c r="AG4265" s="4" t="s">
        <v>20</v>
      </c>
      <c r="AH4265" s="4" t="s">
        <v>23</v>
      </c>
      <c r="AI4265" s="5">
        <v>7500</v>
      </c>
      <c r="AJ4265" s="4">
        <v>0</v>
      </c>
      <c r="AK4265" s="4">
        <v>8</v>
      </c>
      <c r="AL4265" s="4">
        <v>15</v>
      </c>
      <c r="AM4265" s="4">
        <v>17</v>
      </c>
      <c r="AN4265" s="4">
        <v>40</v>
      </c>
    </row>
    <row r="4266" spans="28:40" x14ac:dyDescent="0.25">
      <c r="AB4266" s="4">
        <v>4265</v>
      </c>
      <c r="AC4266" s="4" t="s">
        <v>14</v>
      </c>
      <c r="AD4266" s="4" t="s">
        <v>42</v>
      </c>
      <c r="AE4266" s="4" t="s">
        <v>22</v>
      </c>
      <c r="AF4266" s="4" t="s">
        <v>17</v>
      </c>
      <c r="AG4266" s="4" t="s">
        <v>20</v>
      </c>
      <c r="AH4266" s="4" t="s">
        <v>23</v>
      </c>
      <c r="AI4266" s="5">
        <v>7500</v>
      </c>
      <c r="AJ4266" s="4">
        <v>0</v>
      </c>
      <c r="AK4266" s="4">
        <v>10</v>
      </c>
      <c r="AL4266" s="4">
        <v>26</v>
      </c>
      <c r="AM4266" s="4">
        <v>11</v>
      </c>
      <c r="AN4266" s="4">
        <v>47</v>
      </c>
    </row>
    <row r="4267" spans="28:40" x14ac:dyDescent="0.25">
      <c r="AB4267" s="4">
        <v>4266</v>
      </c>
      <c r="AC4267" s="4" t="s">
        <v>14</v>
      </c>
      <c r="AD4267" s="4" t="s">
        <v>40</v>
      </c>
      <c r="AE4267" s="4" t="s">
        <v>16</v>
      </c>
      <c r="AF4267" s="4" t="s">
        <v>17</v>
      </c>
      <c r="AG4267" s="4" t="s">
        <v>20</v>
      </c>
      <c r="AH4267" s="4" t="s">
        <v>36</v>
      </c>
      <c r="AI4267" s="5">
        <v>9500</v>
      </c>
      <c r="AJ4267" s="4">
        <v>1</v>
      </c>
      <c r="AK4267" s="4">
        <v>12</v>
      </c>
      <c r="AL4267" s="4">
        <v>15</v>
      </c>
      <c r="AM4267" s="4">
        <v>18</v>
      </c>
      <c r="AN4267" s="4">
        <v>45</v>
      </c>
    </row>
    <row r="4268" spans="28:40" x14ac:dyDescent="0.25">
      <c r="AB4268" s="4">
        <v>4267</v>
      </c>
      <c r="AC4268" s="4" t="s">
        <v>14</v>
      </c>
      <c r="AD4268" s="4" t="s">
        <v>44</v>
      </c>
      <c r="AE4268" s="4" t="s">
        <v>16</v>
      </c>
      <c r="AF4268" s="4" t="s">
        <v>17</v>
      </c>
      <c r="AG4268" s="4" t="s">
        <v>20</v>
      </c>
      <c r="AH4268" s="4" t="s">
        <v>23</v>
      </c>
      <c r="AI4268" s="5">
        <v>6500</v>
      </c>
      <c r="AJ4268" s="4">
        <v>0</v>
      </c>
      <c r="AK4268" s="4">
        <v>7</v>
      </c>
      <c r="AL4268" s="4">
        <v>19</v>
      </c>
      <c r="AM4268" s="4">
        <v>21</v>
      </c>
      <c r="AN4268" s="4">
        <v>47</v>
      </c>
    </row>
    <row r="4269" spans="28:40" x14ac:dyDescent="0.25">
      <c r="AB4269" s="4">
        <v>4268</v>
      </c>
      <c r="AC4269" s="4" t="s">
        <v>20</v>
      </c>
      <c r="AD4269" s="4" t="s">
        <v>40</v>
      </c>
      <c r="AE4269" s="4" t="s">
        <v>16</v>
      </c>
      <c r="AF4269" s="4" t="s">
        <v>17</v>
      </c>
      <c r="AG4269" s="4" t="s">
        <v>20</v>
      </c>
      <c r="AH4269" s="4" t="s">
        <v>23</v>
      </c>
      <c r="AI4269" s="5">
        <v>7500</v>
      </c>
      <c r="AJ4269" s="4">
        <v>0</v>
      </c>
      <c r="AK4269" s="4">
        <v>13</v>
      </c>
      <c r="AL4269" s="4">
        <v>12</v>
      </c>
      <c r="AM4269" s="4">
        <v>16</v>
      </c>
      <c r="AN4269" s="4">
        <v>41</v>
      </c>
    </row>
    <row r="4270" spans="28:40" x14ac:dyDescent="0.25">
      <c r="AB4270" s="4">
        <v>4269</v>
      </c>
      <c r="AC4270" s="4" t="s">
        <v>14</v>
      </c>
      <c r="AD4270" s="4" t="s">
        <v>51</v>
      </c>
      <c r="AE4270" s="4" t="s">
        <v>16</v>
      </c>
      <c r="AF4270" s="4" t="s">
        <v>17</v>
      </c>
      <c r="AG4270" s="4" t="s">
        <v>20</v>
      </c>
      <c r="AH4270" s="4" t="s">
        <v>23</v>
      </c>
      <c r="AI4270" s="5">
        <v>8000</v>
      </c>
      <c r="AJ4270" s="4">
        <v>0</v>
      </c>
      <c r="AK4270" s="4">
        <v>12</v>
      </c>
      <c r="AL4270" s="4">
        <v>19</v>
      </c>
      <c r="AM4270" s="4">
        <v>12</v>
      </c>
      <c r="AN4270" s="4">
        <v>43</v>
      </c>
    </row>
    <row r="4271" spans="28:40" x14ac:dyDescent="0.25">
      <c r="AB4271" s="4">
        <v>4270</v>
      </c>
      <c r="AC4271" s="4" t="s">
        <v>14</v>
      </c>
      <c r="AD4271" s="4" t="s">
        <v>37</v>
      </c>
      <c r="AE4271" s="4" t="s">
        <v>16</v>
      </c>
      <c r="AF4271" s="4" t="s">
        <v>17</v>
      </c>
      <c r="AG4271" s="4" t="s">
        <v>20</v>
      </c>
      <c r="AH4271" s="4" t="s">
        <v>23</v>
      </c>
      <c r="AI4271" s="5">
        <v>7500</v>
      </c>
      <c r="AJ4271" s="4">
        <v>2</v>
      </c>
      <c r="AK4271" s="4">
        <v>11</v>
      </c>
      <c r="AL4271" s="4">
        <v>16</v>
      </c>
      <c r="AM4271" s="4">
        <v>19</v>
      </c>
      <c r="AN4271" s="4">
        <v>46</v>
      </c>
    </row>
    <row r="4272" spans="28:40" x14ac:dyDescent="0.25">
      <c r="AB4272" s="4">
        <v>4271</v>
      </c>
      <c r="AC4272" s="4" t="s">
        <v>20</v>
      </c>
      <c r="AD4272" s="4" t="s">
        <v>61</v>
      </c>
      <c r="AE4272" s="4" t="s">
        <v>16</v>
      </c>
      <c r="AF4272" s="4" t="s">
        <v>17</v>
      </c>
      <c r="AG4272" s="4" t="s">
        <v>20</v>
      </c>
      <c r="AH4272" s="4" t="s">
        <v>23</v>
      </c>
      <c r="AI4272" s="5">
        <v>5500</v>
      </c>
      <c r="AJ4272" s="4">
        <v>0</v>
      </c>
      <c r="AK4272" s="4">
        <v>16</v>
      </c>
      <c r="AL4272" s="4">
        <v>32</v>
      </c>
      <c r="AM4272" s="4">
        <v>28</v>
      </c>
      <c r="AN4272" s="4">
        <v>76</v>
      </c>
    </row>
    <row r="4273" spans="28:40" x14ac:dyDescent="0.25">
      <c r="AB4273" s="4">
        <v>4272</v>
      </c>
      <c r="AC4273" s="4" t="s">
        <v>14</v>
      </c>
      <c r="AD4273" s="4" t="s">
        <v>30</v>
      </c>
      <c r="AE4273" s="4" t="s">
        <v>22</v>
      </c>
      <c r="AF4273" s="4" t="s">
        <v>17</v>
      </c>
      <c r="AG4273" s="4" t="s">
        <v>20</v>
      </c>
      <c r="AH4273" s="4" t="s">
        <v>23</v>
      </c>
      <c r="AI4273" s="5">
        <v>7000</v>
      </c>
      <c r="AJ4273" s="4">
        <v>0</v>
      </c>
      <c r="AK4273" s="4">
        <v>12</v>
      </c>
      <c r="AL4273" s="4">
        <v>19</v>
      </c>
      <c r="AM4273" s="4">
        <v>27</v>
      </c>
      <c r="AN4273" s="4">
        <v>58</v>
      </c>
    </row>
    <row r="4274" spans="28:40" x14ac:dyDescent="0.25">
      <c r="AB4274" s="4">
        <v>4273</v>
      </c>
      <c r="AC4274" s="4" t="s">
        <v>14</v>
      </c>
      <c r="AD4274" s="4" t="s">
        <v>38</v>
      </c>
      <c r="AE4274" s="4" t="s">
        <v>22</v>
      </c>
      <c r="AF4274" s="4" t="s">
        <v>17</v>
      </c>
      <c r="AG4274" s="4" t="s">
        <v>20</v>
      </c>
      <c r="AH4274" s="4" t="s">
        <v>23</v>
      </c>
      <c r="AI4274" s="5">
        <v>5000</v>
      </c>
      <c r="AJ4274" s="4">
        <v>0</v>
      </c>
      <c r="AK4274" s="4">
        <v>13</v>
      </c>
      <c r="AL4274" s="4">
        <v>33</v>
      </c>
      <c r="AM4274" s="4">
        <v>26</v>
      </c>
      <c r="AN4274" s="4">
        <v>72</v>
      </c>
    </row>
    <row r="4275" spans="28:40" x14ac:dyDescent="0.25">
      <c r="AB4275" s="4">
        <v>4274</v>
      </c>
      <c r="AC4275" s="4" t="s">
        <v>14</v>
      </c>
      <c r="AD4275" s="4" t="s">
        <v>37</v>
      </c>
      <c r="AE4275" s="4" t="s">
        <v>22</v>
      </c>
      <c r="AF4275" s="4" t="s">
        <v>17</v>
      </c>
      <c r="AG4275" s="4" t="s">
        <v>20</v>
      </c>
      <c r="AH4275" s="4" t="s">
        <v>23</v>
      </c>
      <c r="AI4275" s="5">
        <v>4000</v>
      </c>
      <c r="AJ4275" s="4">
        <v>0</v>
      </c>
      <c r="AK4275" s="4">
        <v>18</v>
      </c>
      <c r="AL4275" s="4">
        <v>28</v>
      </c>
      <c r="AM4275" s="4">
        <v>28</v>
      </c>
      <c r="AN4275" s="4">
        <v>74</v>
      </c>
    </row>
    <row r="4276" spans="28:40" x14ac:dyDescent="0.25">
      <c r="AB4276" s="4">
        <v>4275</v>
      </c>
      <c r="AC4276" s="4" t="s">
        <v>14</v>
      </c>
      <c r="AD4276" s="4" t="s">
        <v>38</v>
      </c>
      <c r="AE4276" s="4" t="s">
        <v>22</v>
      </c>
      <c r="AF4276" s="4" t="s">
        <v>17</v>
      </c>
      <c r="AG4276" s="4" t="s">
        <v>20</v>
      </c>
      <c r="AH4276" s="4" t="s">
        <v>23</v>
      </c>
      <c r="AI4276" s="5">
        <v>3500</v>
      </c>
      <c r="AJ4276" s="4">
        <v>0</v>
      </c>
      <c r="AK4276" s="4">
        <v>14</v>
      </c>
      <c r="AL4276" s="4">
        <v>33</v>
      </c>
      <c r="AM4276" s="4">
        <v>27</v>
      </c>
      <c r="AN4276" s="4">
        <v>74</v>
      </c>
    </row>
    <row r="4277" spans="28:40" x14ac:dyDescent="0.25">
      <c r="AB4277" s="4">
        <v>4276</v>
      </c>
      <c r="AC4277" s="4" t="s">
        <v>14</v>
      </c>
      <c r="AD4277" s="4" t="s">
        <v>58</v>
      </c>
      <c r="AE4277" s="4" t="s">
        <v>22</v>
      </c>
      <c r="AF4277" s="4" t="s">
        <v>17</v>
      </c>
      <c r="AG4277" s="4" t="s">
        <v>20</v>
      </c>
      <c r="AH4277" s="4" t="s">
        <v>23</v>
      </c>
      <c r="AI4277" s="5">
        <v>7500</v>
      </c>
      <c r="AJ4277" s="4">
        <v>0</v>
      </c>
      <c r="AK4277" s="4">
        <v>16</v>
      </c>
      <c r="AL4277" s="4">
        <v>33</v>
      </c>
      <c r="AM4277" s="4">
        <v>26</v>
      </c>
      <c r="AN4277" s="4">
        <v>75</v>
      </c>
    </row>
    <row r="4278" spans="28:40" x14ac:dyDescent="0.25">
      <c r="AB4278" s="4">
        <v>4277</v>
      </c>
      <c r="AC4278" s="4" t="s">
        <v>20</v>
      </c>
      <c r="AD4278" s="4" t="s">
        <v>71</v>
      </c>
      <c r="AE4278" s="4" t="s">
        <v>16</v>
      </c>
      <c r="AF4278" s="4" t="s">
        <v>17</v>
      </c>
      <c r="AG4278" s="4" t="s">
        <v>20</v>
      </c>
      <c r="AH4278" s="4" t="s">
        <v>23</v>
      </c>
      <c r="AI4278" s="5">
        <v>4800</v>
      </c>
      <c r="AJ4278" s="4">
        <v>0</v>
      </c>
      <c r="AK4278" s="4">
        <v>14</v>
      </c>
      <c r="AL4278" s="4">
        <v>29</v>
      </c>
      <c r="AM4278" s="4">
        <v>11</v>
      </c>
      <c r="AN4278" s="4">
        <v>54</v>
      </c>
    </row>
    <row r="4279" spans="28:40" x14ac:dyDescent="0.25">
      <c r="AB4279" s="4">
        <v>4278</v>
      </c>
      <c r="AC4279" s="4" t="s">
        <v>20</v>
      </c>
      <c r="AD4279" s="4" t="s">
        <v>58</v>
      </c>
      <c r="AE4279" s="4" t="s">
        <v>16</v>
      </c>
      <c r="AF4279" s="4" t="s">
        <v>17</v>
      </c>
      <c r="AG4279" s="4" t="s">
        <v>20</v>
      </c>
      <c r="AH4279" s="4" t="s">
        <v>23</v>
      </c>
      <c r="AI4279" s="5">
        <v>5700</v>
      </c>
      <c r="AJ4279" s="4">
        <v>0</v>
      </c>
      <c r="AK4279" s="4">
        <v>17</v>
      </c>
      <c r="AL4279" s="4">
        <v>31</v>
      </c>
      <c r="AM4279" s="4">
        <v>20</v>
      </c>
      <c r="AN4279" s="4">
        <v>68</v>
      </c>
    </row>
    <row r="4280" spans="28:40" x14ac:dyDescent="0.25">
      <c r="AB4280" s="4">
        <v>4279</v>
      </c>
      <c r="AC4280" s="4" t="s">
        <v>20</v>
      </c>
      <c r="AD4280" s="4" t="s">
        <v>35</v>
      </c>
      <c r="AE4280" s="4" t="s">
        <v>16</v>
      </c>
      <c r="AF4280" s="4" t="s">
        <v>17</v>
      </c>
      <c r="AG4280" s="4" t="s">
        <v>20</v>
      </c>
      <c r="AH4280" s="4" t="s">
        <v>23</v>
      </c>
      <c r="AI4280" s="5">
        <v>5800</v>
      </c>
      <c r="AJ4280" s="4">
        <v>0</v>
      </c>
      <c r="AK4280" s="4">
        <v>15</v>
      </c>
      <c r="AL4280" s="4">
        <v>30</v>
      </c>
      <c r="AM4280" s="4">
        <v>22</v>
      </c>
      <c r="AN4280" s="4">
        <v>67</v>
      </c>
    </row>
    <row r="4281" spans="28:40" x14ac:dyDescent="0.25">
      <c r="AB4281" s="4">
        <v>4280</v>
      </c>
      <c r="AC4281" s="4" t="s">
        <v>20</v>
      </c>
      <c r="AD4281" s="4" t="s">
        <v>49</v>
      </c>
      <c r="AE4281" s="4" t="s">
        <v>16</v>
      </c>
      <c r="AF4281" s="4" t="s">
        <v>17</v>
      </c>
      <c r="AG4281" s="4" t="s">
        <v>20</v>
      </c>
      <c r="AH4281" s="4" t="s">
        <v>23</v>
      </c>
      <c r="AI4281" s="5">
        <v>6700</v>
      </c>
      <c r="AJ4281" s="4">
        <v>0</v>
      </c>
      <c r="AK4281" s="4">
        <v>12</v>
      </c>
      <c r="AL4281" s="4">
        <v>10</v>
      </c>
      <c r="AM4281" s="4">
        <v>25</v>
      </c>
      <c r="AN4281" s="4">
        <v>47</v>
      </c>
    </row>
    <row r="4282" spans="28:40" x14ac:dyDescent="0.25">
      <c r="AB4282" s="4">
        <v>4281</v>
      </c>
      <c r="AC4282" s="4" t="s">
        <v>14</v>
      </c>
      <c r="AD4282" s="4" t="s">
        <v>75</v>
      </c>
      <c r="AE4282" s="4" t="s">
        <v>16</v>
      </c>
      <c r="AF4282" s="4" t="s">
        <v>17</v>
      </c>
      <c r="AG4282" s="4" t="s">
        <v>20</v>
      </c>
      <c r="AH4282" s="4" t="s">
        <v>23</v>
      </c>
      <c r="AI4282" s="5">
        <v>6000</v>
      </c>
      <c r="AJ4282" s="4">
        <v>0</v>
      </c>
      <c r="AK4282" s="4">
        <v>9</v>
      </c>
      <c r="AL4282" s="4">
        <v>33</v>
      </c>
      <c r="AM4282" s="4">
        <v>16</v>
      </c>
      <c r="AN4282" s="4">
        <v>58</v>
      </c>
    </row>
    <row r="4283" spans="28:40" x14ac:dyDescent="0.25">
      <c r="AB4283" s="4">
        <v>4282</v>
      </c>
      <c r="AC4283" s="4" t="s">
        <v>14</v>
      </c>
      <c r="AD4283" s="4" t="s">
        <v>44</v>
      </c>
      <c r="AE4283" s="4" t="s">
        <v>16</v>
      </c>
      <c r="AF4283" s="4" t="s">
        <v>17</v>
      </c>
      <c r="AG4283" s="4" t="s">
        <v>20</v>
      </c>
      <c r="AH4283" s="4" t="s">
        <v>23</v>
      </c>
      <c r="AI4283" s="5">
        <v>12000</v>
      </c>
      <c r="AJ4283" s="4">
        <v>0</v>
      </c>
      <c r="AK4283" s="4">
        <v>12</v>
      </c>
      <c r="AL4283" s="4">
        <v>23</v>
      </c>
      <c r="AM4283" s="4">
        <v>16</v>
      </c>
      <c r="AN4283" s="4">
        <v>51</v>
      </c>
    </row>
    <row r="4284" spans="28:40" x14ac:dyDescent="0.25">
      <c r="AB4284" s="4">
        <v>4283</v>
      </c>
      <c r="AC4284" s="4" t="s">
        <v>14</v>
      </c>
      <c r="AD4284" s="4" t="s">
        <v>49</v>
      </c>
      <c r="AE4284" s="4" t="s">
        <v>16</v>
      </c>
      <c r="AF4284" s="4" t="s">
        <v>17</v>
      </c>
      <c r="AG4284" s="4" t="s">
        <v>20</v>
      </c>
      <c r="AH4284" s="4" t="s">
        <v>23</v>
      </c>
      <c r="AI4284" s="5">
        <v>7500</v>
      </c>
      <c r="AJ4284" s="4">
        <v>0</v>
      </c>
      <c r="AK4284" s="4">
        <v>12</v>
      </c>
      <c r="AL4284" s="4">
        <v>25</v>
      </c>
      <c r="AM4284" s="4">
        <v>26</v>
      </c>
      <c r="AN4284" s="4">
        <v>63</v>
      </c>
    </row>
    <row r="4285" spans="28:40" x14ac:dyDescent="0.25">
      <c r="AB4285" s="4">
        <v>4284</v>
      </c>
      <c r="AC4285" s="4" t="s">
        <v>14</v>
      </c>
      <c r="AD4285" s="4" t="s">
        <v>27</v>
      </c>
      <c r="AE4285" s="4" t="s">
        <v>16</v>
      </c>
      <c r="AF4285" s="4" t="s">
        <v>17</v>
      </c>
      <c r="AG4285" s="4" t="s">
        <v>20</v>
      </c>
      <c r="AH4285" s="4" t="s">
        <v>23</v>
      </c>
      <c r="AI4285" s="5">
        <v>9000</v>
      </c>
      <c r="AJ4285" s="4">
        <v>0</v>
      </c>
      <c r="AK4285" s="4">
        <v>14</v>
      </c>
      <c r="AL4285" s="4">
        <v>30</v>
      </c>
      <c r="AM4285" s="4">
        <v>18</v>
      </c>
      <c r="AN4285" s="4">
        <v>62</v>
      </c>
    </row>
    <row r="4286" spans="28:40" x14ac:dyDescent="0.25">
      <c r="AB4286" s="4">
        <v>4285</v>
      </c>
      <c r="AC4286" s="4" t="s">
        <v>20</v>
      </c>
      <c r="AD4286" s="4" t="s">
        <v>57</v>
      </c>
      <c r="AE4286" s="4" t="s">
        <v>16</v>
      </c>
      <c r="AF4286" s="4" t="s">
        <v>17</v>
      </c>
      <c r="AG4286" s="4" t="s">
        <v>20</v>
      </c>
      <c r="AH4286" s="4" t="s">
        <v>23</v>
      </c>
      <c r="AI4286" s="5">
        <v>6500</v>
      </c>
      <c r="AJ4286" s="4">
        <v>0</v>
      </c>
      <c r="AK4286" s="4">
        <v>12</v>
      </c>
      <c r="AL4286" s="4">
        <v>36</v>
      </c>
      <c r="AM4286" s="4">
        <v>24</v>
      </c>
      <c r="AN4286" s="4">
        <v>72</v>
      </c>
    </row>
    <row r="4287" spans="28:40" x14ac:dyDescent="0.25">
      <c r="AB4287" s="4">
        <v>4286</v>
      </c>
      <c r="AC4287" s="4" t="s">
        <v>14</v>
      </c>
      <c r="AD4287" s="4" t="s">
        <v>40</v>
      </c>
      <c r="AE4287" s="4" t="s">
        <v>16</v>
      </c>
      <c r="AF4287" s="4" t="s">
        <v>17</v>
      </c>
      <c r="AG4287" s="4" t="s">
        <v>20</v>
      </c>
      <c r="AH4287" s="4" t="s">
        <v>23</v>
      </c>
      <c r="AI4287" s="5">
        <v>7000</v>
      </c>
      <c r="AJ4287" s="4">
        <v>0</v>
      </c>
      <c r="AK4287" s="4">
        <v>9</v>
      </c>
      <c r="AL4287" s="4">
        <v>30</v>
      </c>
      <c r="AM4287" s="4">
        <v>24</v>
      </c>
      <c r="AN4287" s="4">
        <v>63</v>
      </c>
    </row>
    <row r="4288" spans="28:40" x14ac:dyDescent="0.25">
      <c r="AB4288" s="4">
        <v>4287</v>
      </c>
      <c r="AC4288" s="4" t="s">
        <v>14</v>
      </c>
      <c r="AD4288" s="4" t="s">
        <v>30</v>
      </c>
      <c r="AE4288" s="4" t="s">
        <v>16</v>
      </c>
      <c r="AF4288" s="4" t="s">
        <v>17</v>
      </c>
      <c r="AG4288" s="4" t="s">
        <v>17</v>
      </c>
      <c r="AH4288" s="4" t="s">
        <v>23</v>
      </c>
      <c r="AI4288" s="5">
        <v>9000</v>
      </c>
      <c r="AJ4288" s="4">
        <v>0</v>
      </c>
      <c r="AK4288" s="4">
        <v>13</v>
      </c>
      <c r="AL4288" s="4">
        <v>32</v>
      </c>
      <c r="AM4288" s="4">
        <v>17</v>
      </c>
      <c r="AN4288" s="4">
        <v>62</v>
      </c>
    </row>
    <row r="4289" spans="28:40" x14ac:dyDescent="0.25">
      <c r="AB4289" s="4">
        <v>4288</v>
      </c>
      <c r="AC4289" s="4" t="s">
        <v>20</v>
      </c>
      <c r="AD4289" s="4" t="s">
        <v>49</v>
      </c>
      <c r="AE4289" s="4" t="s">
        <v>16</v>
      </c>
      <c r="AF4289" s="4" t="s">
        <v>17</v>
      </c>
      <c r="AG4289" s="4" t="s">
        <v>20</v>
      </c>
      <c r="AH4289" s="4" t="s">
        <v>23</v>
      </c>
      <c r="AI4289" s="5">
        <v>7500</v>
      </c>
      <c r="AJ4289" s="4">
        <v>0</v>
      </c>
      <c r="AK4289" s="4">
        <v>12</v>
      </c>
      <c r="AL4289" s="4">
        <v>29</v>
      </c>
      <c r="AM4289" s="4">
        <v>17</v>
      </c>
      <c r="AN4289" s="4">
        <v>58</v>
      </c>
    </row>
    <row r="4290" spans="28:40" x14ac:dyDescent="0.25">
      <c r="AB4290" s="4">
        <v>4289</v>
      </c>
      <c r="AC4290" s="4" t="s">
        <v>14</v>
      </c>
      <c r="AD4290" s="4" t="s">
        <v>51</v>
      </c>
      <c r="AE4290" s="4" t="s">
        <v>16</v>
      </c>
      <c r="AF4290" s="4" t="s">
        <v>17</v>
      </c>
      <c r="AG4290" s="4" t="s">
        <v>20</v>
      </c>
      <c r="AH4290" s="4" t="s">
        <v>23</v>
      </c>
      <c r="AI4290" s="5">
        <v>8000</v>
      </c>
      <c r="AJ4290" s="4">
        <v>0</v>
      </c>
      <c r="AK4290" s="4">
        <v>16</v>
      </c>
      <c r="AL4290" s="4">
        <v>30</v>
      </c>
      <c r="AM4290" s="4">
        <v>19</v>
      </c>
      <c r="AN4290" s="4">
        <v>65</v>
      </c>
    </row>
    <row r="4291" spans="28:40" x14ac:dyDescent="0.25">
      <c r="AB4291" s="4">
        <v>4290</v>
      </c>
      <c r="AC4291" s="4" t="s">
        <v>20</v>
      </c>
      <c r="AD4291" s="4" t="s">
        <v>60</v>
      </c>
      <c r="AE4291" s="4" t="s">
        <v>16</v>
      </c>
      <c r="AF4291" s="4" t="s">
        <v>17</v>
      </c>
      <c r="AG4291" s="4" t="s">
        <v>20</v>
      </c>
      <c r="AH4291" s="4" t="s">
        <v>23</v>
      </c>
      <c r="AI4291" s="5">
        <v>7500</v>
      </c>
      <c r="AJ4291" s="4">
        <v>0</v>
      </c>
      <c r="AK4291" s="4">
        <v>16</v>
      </c>
      <c r="AL4291" s="4">
        <v>31</v>
      </c>
      <c r="AM4291" s="4">
        <v>20</v>
      </c>
      <c r="AN4291" s="4">
        <v>67</v>
      </c>
    </row>
    <row r="4292" spans="28:40" x14ac:dyDescent="0.25">
      <c r="AB4292" s="4">
        <v>4291</v>
      </c>
      <c r="AC4292" s="4" t="s">
        <v>20</v>
      </c>
      <c r="AD4292" s="4" t="s">
        <v>51</v>
      </c>
      <c r="AE4292" s="4" t="s">
        <v>16</v>
      </c>
      <c r="AF4292" s="4" t="s">
        <v>17</v>
      </c>
      <c r="AG4292" s="4" t="s">
        <v>20</v>
      </c>
      <c r="AH4292" s="4" t="s">
        <v>23</v>
      </c>
      <c r="AI4292" s="5">
        <v>12000</v>
      </c>
      <c r="AJ4292" s="4">
        <v>0</v>
      </c>
      <c r="AK4292" s="4">
        <v>12</v>
      </c>
      <c r="AL4292" s="4">
        <v>27</v>
      </c>
      <c r="AM4292" s="4">
        <v>26</v>
      </c>
      <c r="AN4292" s="4">
        <v>65</v>
      </c>
    </row>
    <row r="4293" spans="28:40" x14ac:dyDescent="0.25">
      <c r="AB4293" s="4">
        <v>4292</v>
      </c>
      <c r="AC4293" s="4" t="s">
        <v>14</v>
      </c>
      <c r="AD4293" s="4" t="s">
        <v>49</v>
      </c>
      <c r="AE4293" s="4" t="s">
        <v>16</v>
      </c>
      <c r="AF4293" s="4" t="s">
        <v>17</v>
      </c>
      <c r="AG4293" s="4" t="s">
        <v>18</v>
      </c>
      <c r="AH4293" s="4" t="s">
        <v>23</v>
      </c>
      <c r="AI4293" s="5">
        <v>8000</v>
      </c>
      <c r="AJ4293" s="4">
        <v>0</v>
      </c>
      <c r="AK4293" s="4">
        <v>14</v>
      </c>
      <c r="AL4293" s="4">
        <v>35</v>
      </c>
      <c r="AM4293" s="4">
        <v>17</v>
      </c>
      <c r="AN4293" s="4">
        <v>66</v>
      </c>
    </row>
    <row r="4294" spans="28:40" x14ac:dyDescent="0.25">
      <c r="AB4294" s="4">
        <v>4293</v>
      </c>
      <c r="AC4294" s="4" t="s">
        <v>14</v>
      </c>
      <c r="AD4294" s="4" t="s">
        <v>24</v>
      </c>
      <c r="AE4294" s="4" t="s">
        <v>16</v>
      </c>
      <c r="AF4294" s="4" t="s">
        <v>17</v>
      </c>
      <c r="AG4294" s="4" t="s">
        <v>18</v>
      </c>
      <c r="AH4294" s="4" t="s">
        <v>23</v>
      </c>
      <c r="AI4294" s="5">
        <v>13000</v>
      </c>
      <c r="AJ4294" s="4">
        <v>0</v>
      </c>
      <c r="AK4294" s="4">
        <v>16</v>
      </c>
      <c r="AL4294" s="4">
        <v>25</v>
      </c>
      <c r="AM4294" s="4">
        <v>26</v>
      </c>
      <c r="AN4294" s="4">
        <v>67</v>
      </c>
    </row>
    <row r="4295" spans="28:40" x14ac:dyDescent="0.25">
      <c r="AB4295" s="4">
        <v>4294</v>
      </c>
      <c r="AC4295" s="4" t="s">
        <v>14</v>
      </c>
      <c r="AD4295" s="4" t="s">
        <v>49</v>
      </c>
      <c r="AE4295" s="4" t="s">
        <v>16</v>
      </c>
      <c r="AF4295" s="4" t="s">
        <v>17</v>
      </c>
      <c r="AG4295" s="4" t="s">
        <v>18</v>
      </c>
      <c r="AH4295" s="4" t="s">
        <v>23</v>
      </c>
      <c r="AI4295" s="5">
        <v>15000</v>
      </c>
      <c r="AJ4295" s="4">
        <v>0</v>
      </c>
      <c r="AK4295" s="4">
        <v>18</v>
      </c>
      <c r="AL4295" s="4">
        <v>30</v>
      </c>
      <c r="AM4295" s="4">
        <v>17</v>
      </c>
      <c r="AN4295" s="4">
        <v>65</v>
      </c>
    </row>
    <row r="4296" spans="28:40" x14ac:dyDescent="0.25">
      <c r="AB4296" s="4">
        <v>4295</v>
      </c>
      <c r="AC4296" s="4" t="s">
        <v>14</v>
      </c>
      <c r="AD4296" s="4" t="s">
        <v>44</v>
      </c>
      <c r="AE4296" s="4" t="s">
        <v>22</v>
      </c>
      <c r="AF4296" s="4" t="s">
        <v>17</v>
      </c>
      <c r="AG4296" s="4" t="s">
        <v>20</v>
      </c>
      <c r="AH4296" s="4" t="s">
        <v>23</v>
      </c>
      <c r="AI4296" s="5">
        <v>8000</v>
      </c>
      <c r="AJ4296" s="4">
        <v>0</v>
      </c>
      <c r="AK4296" s="4">
        <v>8</v>
      </c>
      <c r="AL4296" s="4">
        <v>33</v>
      </c>
      <c r="AM4296" s="4">
        <v>13</v>
      </c>
      <c r="AN4296" s="4">
        <v>54</v>
      </c>
    </row>
    <row r="4297" spans="28:40" x14ac:dyDescent="0.25">
      <c r="AB4297" s="4">
        <v>4296</v>
      </c>
      <c r="AC4297" s="4" t="s">
        <v>20</v>
      </c>
      <c r="AD4297" s="4" t="s">
        <v>52</v>
      </c>
      <c r="AE4297" s="4" t="s">
        <v>22</v>
      </c>
      <c r="AF4297" s="4" t="s">
        <v>17</v>
      </c>
      <c r="AG4297" s="4" t="s">
        <v>20</v>
      </c>
      <c r="AH4297" s="4" t="s">
        <v>23</v>
      </c>
      <c r="AI4297" s="5">
        <v>12500</v>
      </c>
      <c r="AJ4297" s="4">
        <v>0</v>
      </c>
      <c r="AK4297" s="4">
        <v>14</v>
      </c>
      <c r="AL4297" s="4">
        <v>29</v>
      </c>
      <c r="AM4297" s="4">
        <v>27</v>
      </c>
      <c r="AN4297" s="4">
        <v>70</v>
      </c>
    </row>
    <row r="4298" spans="28:40" x14ac:dyDescent="0.25">
      <c r="AB4298" s="4">
        <v>4297</v>
      </c>
      <c r="AC4298" s="4" t="s">
        <v>14</v>
      </c>
      <c r="AD4298" s="4" t="s">
        <v>44</v>
      </c>
      <c r="AE4298" s="4" t="s">
        <v>22</v>
      </c>
      <c r="AF4298" s="4" t="s">
        <v>17</v>
      </c>
      <c r="AG4298" s="4" t="s">
        <v>20</v>
      </c>
      <c r="AH4298" s="4" t="s">
        <v>23</v>
      </c>
      <c r="AI4298" s="5">
        <v>5000</v>
      </c>
      <c r="AJ4298" s="4">
        <v>0</v>
      </c>
      <c r="AK4298" s="4">
        <v>10</v>
      </c>
      <c r="AL4298" s="4">
        <v>28</v>
      </c>
      <c r="AM4298" s="4">
        <v>22</v>
      </c>
      <c r="AN4298" s="4">
        <v>60</v>
      </c>
    </row>
    <row r="4299" spans="28:40" x14ac:dyDescent="0.25">
      <c r="AB4299" s="4">
        <v>4298</v>
      </c>
      <c r="AC4299" s="4" t="s">
        <v>14</v>
      </c>
      <c r="AD4299" s="4" t="s">
        <v>47</v>
      </c>
      <c r="AE4299" s="4" t="s">
        <v>22</v>
      </c>
      <c r="AF4299" s="4" t="s">
        <v>17</v>
      </c>
      <c r="AG4299" s="4" t="s">
        <v>20</v>
      </c>
      <c r="AH4299" s="4" t="s">
        <v>23</v>
      </c>
      <c r="AI4299" s="5">
        <v>8000</v>
      </c>
      <c r="AJ4299" s="4">
        <v>0</v>
      </c>
      <c r="AK4299" s="4">
        <v>13</v>
      </c>
      <c r="AL4299" s="4">
        <v>32</v>
      </c>
      <c r="AM4299" s="4">
        <v>18</v>
      </c>
      <c r="AN4299" s="4">
        <v>63</v>
      </c>
    </row>
    <row r="4300" spans="28:40" x14ac:dyDescent="0.25">
      <c r="AB4300" s="4">
        <v>4299</v>
      </c>
      <c r="AC4300" s="4" t="s">
        <v>14</v>
      </c>
      <c r="AD4300" s="4" t="s">
        <v>51</v>
      </c>
      <c r="AE4300" s="4" t="s">
        <v>22</v>
      </c>
      <c r="AF4300" s="4" t="s">
        <v>17</v>
      </c>
      <c r="AG4300" s="4" t="s">
        <v>20</v>
      </c>
      <c r="AH4300" s="4" t="s">
        <v>23</v>
      </c>
      <c r="AI4300" s="5">
        <v>9750</v>
      </c>
      <c r="AJ4300" s="4">
        <v>0</v>
      </c>
      <c r="AK4300" s="4">
        <v>10</v>
      </c>
      <c r="AL4300" s="4">
        <v>28</v>
      </c>
      <c r="AM4300" s="4">
        <v>17</v>
      </c>
      <c r="AN4300" s="4">
        <v>55</v>
      </c>
    </row>
    <row r="4301" spans="28:40" x14ac:dyDescent="0.25">
      <c r="AB4301" s="4">
        <v>4300</v>
      </c>
      <c r="AC4301" s="4" t="s">
        <v>14</v>
      </c>
      <c r="AD4301" s="4" t="s">
        <v>71</v>
      </c>
      <c r="AE4301" s="4" t="s">
        <v>22</v>
      </c>
      <c r="AF4301" s="4" t="s">
        <v>17</v>
      </c>
      <c r="AG4301" s="4" t="s">
        <v>20</v>
      </c>
      <c r="AH4301" s="4" t="s">
        <v>23</v>
      </c>
      <c r="AI4301" s="5">
        <v>7500</v>
      </c>
      <c r="AJ4301" s="4">
        <v>0</v>
      </c>
      <c r="AK4301" s="4">
        <v>14</v>
      </c>
      <c r="AL4301" s="4">
        <v>31</v>
      </c>
      <c r="AM4301" s="4">
        <v>27</v>
      </c>
      <c r="AN4301" s="4">
        <v>72</v>
      </c>
    </row>
    <row r="4302" spans="28:40" x14ac:dyDescent="0.25">
      <c r="AB4302" s="4">
        <v>4301</v>
      </c>
      <c r="AC4302" s="4" t="s">
        <v>14</v>
      </c>
      <c r="AD4302" s="4" t="s">
        <v>34</v>
      </c>
      <c r="AE4302" s="4" t="s">
        <v>16</v>
      </c>
      <c r="AF4302" s="4" t="s">
        <v>17</v>
      </c>
      <c r="AG4302" s="4" t="s">
        <v>20</v>
      </c>
      <c r="AH4302" s="4" t="s">
        <v>23</v>
      </c>
      <c r="AI4302" s="5">
        <v>12000</v>
      </c>
      <c r="AJ4302" s="4">
        <v>0</v>
      </c>
      <c r="AK4302" s="4">
        <v>18</v>
      </c>
      <c r="AL4302" s="4">
        <v>33</v>
      </c>
      <c r="AM4302" s="4">
        <v>22</v>
      </c>
      <c r="AN4302" s="4">
        <v>73</v>
      </c>
    </row>
    <row r="4303" spans="28:40" x14ac:dyDescent="0.25">
      <c r="AB4303" s="4">
        <v>4302</v>
      </c>
      <c r="AC4303" s="4" t="s">
        <v>14</v>
      </c>
      <c r="AD4303" s="4" t="s">
        <v>38</v>
      </c>
      <c r="AE4303" s="4" t="s">
        <v>16</v>
      </c>
      <c r="AF4303" s="4" t="s">
        <v>17</v>
      </c>
      <c r="AG4303" s="4" t="s">
        <v>20</v>
      </c>
      <c r="AH4303" s="4" t="s">
        <v>23</v>
      </c>
      <c r="AI4303" s="5">
        <v>13400</v>
      </c>
      <c r="AJ4303" s="4">
        <v>0</v>
      </c>
      <c r="AK4303" s="4">
        <v>13</v>
      </c>
      <c r="AL4303" s="4">
        <v>36</v>
      </c>
      <c r="AM4303" s="4">
        <v>21</v>
      </c>
      <c r="AN4303" s="4">
        <v>70</v>
      </c>
    </row>
    <row r="4304" spans="28:40" x14ac:dyDescent="0.25">
      <c r="AB4304" s="4">
        <v>4303</v>
      </c>
      <c r="AC4304" s="4" t="s">
        <v>14</v>
      </c>
      <c r="AD4304" s="4" t="s">
        <v>38</v>
      </c>
      <c r="AE4304" s="4" t="s">
        <v>16</v>
      </c>
      <c r="AF4304" s="4" t="s">
        <v>17</v>
      </c>
      <c r="AG4304" s="4" t="s">
        <v>20</v>
      </c>
      <c r="AH4304" s="4" t="s">
        <v>23</v>
      </c>
      <c r="AI4304" s="5">
        <v>7500</v>
      </c>
      <c r="AJ4304" s="4">
        <v>0</v>
      </c>
      <c r="AK4304" s="4">
        <v>15</v>
      </c>
      <c r="AL4304" s="4">
        <v>25</v>
      </c>
      <c r="AM4304" s="4">
        <v>21</v>
      </c>
      <c r="AN4304" s="4">
        <v>61</v>
      </c>
    </row>
    <row r="4305" spans="28:40" x14ac:dyDescent="0.25">
      <c r="AB4305" s="4">
        <v>4304</v>
      </c>
      <c r="AC4305" s="4" t="s">
        <v>20</v>
      </c>
      <c r="AD4305" s="4" t="s">
        <v>58</v>
      </c>
      <c r="AE4305" s="4" t="s">
        <v>16</v>
      </c>
      <c r="AF4305" s="4" t="s">
        <v>17</v>
      </c>
      <c r="AG4305" s="4" t="s">
        <v>20</v>
      </c>
      <c r="AH4305" s="4" t="s">
        <v>23</v>
      </c>
      <c r="AI4305" s="5">
        <v>9000</v>
      </c>
      <c r="AJ4305" s="4">
        <v>0</v>
      </c>
      <c r="AK4305" s="4">
        <v>12</v>
      </c>
      <c r="AL4305" s="4">
        <v>25</v>
      </c>
      <c r="AM4305" s="4">
        <v>20</v>
      </c>
      <c r="AN4305" s="4">
        <v>57</v>
      </c>
    </row>
    <row r="4306" spans="28:40" x14ac:dyDescent="0.25">
      <c r="AB4306" s="4">
        <v>4305</v>
      </c>
      <c r="AC4306" s="4" t="s">
        <v>14</v>
      </c>
      <c r="AD4306" s="4" t="s">
        <v>41</v>
      </c>
      <c r="AE4306" s="4" t="s">
        <v>22</v>
      </c>
      <c r="AF4306" s="4" t="s">
        <v>17</v>
      </c>
      <c r="AG4306" s="4" t="s">
        <v>20</v>
      </c>
      <c r="AH4306" s="4" t="s">
        <v>23</v>
      </c>
      <c r="AI4306" s="5">
        <v>600</v>
      </c>
      <c r="AJ4306" s="4">
        <v>0</v>
      </c>
      <c r="AK4306" s="4">
        <v>13</v>
      </c>
      <c r="AL4306" s="4">
        <v>28</v>
      </c>
      <c r="AM4306" s="4">
        <v>20</v>
      </c>
      <c r="AN4306" s="4">
        <v>61</v>
      </c>
    </row>
    <row r="4307" spans="28:40" x14ac:dyDescent="0.25">
      <c r="AB4307" s="4">
        <v>4306</v>
      </c>
      <c r="AC4307" s="4" t="s">
        <v>14</v>
      </c>
      <c r="AD4307" s="4" t="s">
        <v>51</v>
      </c>
      <c r="AE4307" s="4" t="s">
        <v>22</v>
      </c>
      <c r="AF4307" s="4" t="s">
        <v>17</v>
      </c>
      <c r="AG4307" s="4" t="s">
        <v>20</v>
      </c>
      <c r="AH4307" s="4" t="s">
        <v>23</v>
      </c>
      <c r="AI4307" s="5">
        <v>7500</v>
      </c>
      <c r="AJ4307" s="4">
        <v>0</v>
      </c>
      <c r="AK4307" s="4">
        <v>12</v>
      </c>
      <c r="AL4307" s="4">
        <v>18</v>
      </c>
      <c r="AM4307" s="4">
        <v>20</v>
      </c>
      <c r="AN4307" s="4">
        <v>50</v>
      </c>
    </row>
    <row r="4308" spans="28:40" x14ac:dyDescent="0.25">
      <c r="AB4308" s="4">
        <v>4307</v>
      </c>
      <c r="AC4308" s="4" t="s">
        <v>14</v>
      </c>
      <c r="AD4308" s="4" t="s">
        <v>38</v>
      </c>
      <c r="AE4308" s="4" t="s">
        <v>22</v>
      </c>
      <c r="AF4308" s="4" t="s">
        <v>17</v>
      </c>
      <c r="AG4308" s="4" t="s">
        <v>20</v>
      </c>
      <c r="AH4308" s="4" t="s">
        <v>23</v>
      </c>
      <c r="AI4308" s="5">
        <v>8000</v>
      </c>
      <c r="AJ4308" s="4">
        <v>0</v>
      </c>
      <c r="AK4308" s="4">
        <v>9</v>
      </c>
      <c r="AL4308" s="4">
        <v>21</v>
      </c>
      <c r="AM4308" s="4">
        <v>20</v>
      </c>
      <c r="AN4308" s="4">
        <v>50</v>
      </c>
    </row>
    <row r="4309" spans="28:40" x14ac:dyDescent="0.25">
      <c r="AB4309" s="4">
        <v>4308</v>
      </c>
      <c r="AC4309" s="4" t="s">
        <v>14</v>
      </c>
      <c r="AD4309" s="4" t="s">
        <v>38</v>
      </c>
      <c r="AE4309" s="4" t="s">
        <v>22</v>
      </c>
      <c r="AF4309" s="4" t="s">
        <v>17</v>
      </c>
      <c r="AG4309" s="4" t="s">
        <v>20</v>
      </c>
      <c r="AH4309" s="4" t="s">
        <v>23</v>
      </c>
      <c r="AI4309" s="5">
        <v>9000</v>
      </c>
      <c r="AJ4309" s="4">
        <v>0</v>
      </c>
      <c r="AK4309" s="4">
        <v>11</v>
      </c>
      <c r="AL4309" s="4">
        <v>26</v>
      </c>
      <c r="AM4309" s="4">
        <v>20</v>
      </c>
      <c r="AN4309" s="4">
        <v>57</v>
      </c>
    </row>
    <row r="4310" spans="28:40" x14ac:dyDescent="0.25">
      <c r="AB4310" s="4">
        <v>4309</v>
      </c>
      <c r="AC4310" s="4" t="s">
        <v>14</v>
      </c>
      <c r="AD4310" s="4" t="s">
        <v>30</v>
      </c>
      <c r="AE4310" s="4" t="s">
        <v>22</v>
      </c>
      <c r="AF4310" s="4" t="s">
        <v>17</v>
      </c>
      <c r="AG4310" s="4" t="s">
        <v>20</v>
      </c>
      <c r="AH4310" s="4" t="s">
        <v>23</v>
      </c>
      <c r="AI4310" s="5">
        <v>3000</v>
      </c>
      <c r="AJ4310" s="4">
        <v>0</v>
      </c>
      <c r="AK4310" s="4">
        <v>10</v>
      </c>
      <c r="AL4310" s="4">
        <v>30</v>
      </c>
      <c r="AM4310" s="4">
        <v>24</v>
      </c>
      <c r="AN4310" s="4">
        <v>64</v>
      </c>
    </row>
    <row r="4311" spans="28:40" x14ac:dyDescent="0.25">
      <c r="AB4311" s="4">
        <v>4310</v>
      </c>
      <c r="AC4311" s="4" t="s">
        <v>14</v>
      </c>
      <c r="AD4311" s="4" t="s">
        <v>51</v>
      </c>
      <c r="AE4311" s="4" t="s">
        <v>22</v>
      </c>
      <c r="AF4311" s="4" t="s">
        <v>17</v>
      </c>
      <c r="AG4311" s="4" t="s">
        <v>20</v>
      </c>
      <c r="AH4311" s="4" t="s">
        <v>23</v>
      </c>
      <c r="AI4311" s="5">
        <v>4000</v>
      </c>
      <c r="AJ4311" s="4">
        <v>0</v>
      </c>
      <c r="AK4311" s="4">
        <v>10</v>
      </c>
      <c r="AL4311" s="4">
        <v>32</v>
      </c>
      <c r="AM4311" s="4">
        <v>24</v>
      </c>
      <c r="AN4311" s="4">
        <v>66</v>
      </c>
    </row>
    <row r="4312" spans="28:40" x14ac:dyDescent="0.25">
      <c r="AB4312" s="4">
        <v>4311</v>
      </c>
      <c r="AC4312" s="4" t="s">
        <v>14</v>
      </c>
      <c r="AD4312" s="4" t="s">
        <v>42</v>
      </c>
      <c r="AE4312" s="4" t="s">
        <v>22</v>
      </c>
      <c r="AF4312" s="4" t="s">
        <v>17</v>
      </c>
      <c r="AG4312" s="4" t="s">
        <v>20</v>
      </c>
      <c r="AH4312" s="4" t="s">
        <v>23</v>
      </c>
      <c r="AI4312" s="5">
        <v>5000</v>
      </c>
      <c r="AJ4312" s="4">
        <v>0</v>
      </c>
      <c r="AK4312" s="4">
        <v>13</v>
      </c>
      <c r="AL4312" s="4">
        <v>29</v>
      </c>
      <c r="AM4312" s="4">
        <v>19</v>
      </c>
      <c r="AN4312" s="4">
        <v>61</v>
      </c>
    </row>
    <row r="4313" spans="28:40" x14ac:dyDescent="0.25">
      <c r="AB4313" s="4">
        <v>4312</v>
      </c>
      <c r="AC4313" s="4" t="s">
        <v>14</v>
      </c>
      <c r="AD4313" s="4" t="s">
        <v>31</v>
      </c>
      <c r="AE4313" s="4" t="s">
        <v>22</v>
      </c>
      <c r="AF4313" s="4" t="s">
        <v>17</v>
      </c>
      <c r="AG4313" s="4" t="s">
        <v>20</v>
      </c>
      <c r="AH4313" s="4" t="s">
        <v>23</v>
      </c>
      <c r="AI4313" s="5">
        <v>7500</v>
      </c>
      <c r="AJ4313" s="4">
        <v>0</v>
      </c>
      <c r="AK4313" s="4">
        <v>13</v>
      </c>
      <c r="AL4313" s="4">
        <v>33</v>
      </c>
      <c r="AM4313" s="4">
        <v>16</v>
      </c>
      <c r="AN4313" s="4">
        <v>62</v>
      </c>
    </row>
    <row r="4314" spans="28:40" x14ac:dyDescent="0.25">
      <c r="AB4314" s="4">
        <v>4313</v>
      </c>
      <c r="AC4314" s="4" t="s">
        <v>14</v>
      </c>
      <c r="AD4314" s="4" t="s">
        <v>38</v>
      </c>
      <c r="AE4314" s="4" t="s">
        <v>22</v>
      </c>
      <c r="AF4314" s="4" t="s">
        <v>17</v>
      </c>
      <c r="AG4314" s="4" t="s">
        <v>20</v>
      </c>
      <c r="AH4314" s="4" t="s">
        <v>23</v>
      </c>
      <c r="AI4314" s="5">
        <v>5300</v>
      </c>
      <c r="AJ4314" s="4">
        <v>0</v>
      </c>
      <c r="AK4314" s="4">
        <v>14</v>
      </c>
      <c r="AL4314" s="4">
        <v>14</v>
      </c>
      <c r="AM4314" s="4">
        <v>18</v>
      </c>
      <c r="AN4314" s="4">
        <v>46</v>
      </c>
    </row>
    <row r="4315" spans="28:40" x14ac:dyDescent="0.25">
      <c r="AB4315" s="4">
        <v>4314</v>
      </c>
      <c r="AC4315" s="4" t="s">
        <v>14</v>
      </c>
      <c r="AD4315" s="4" t="s">
        <v>24</v>
      </c>
      <c r="AE4315" s="4" t="s">
        <v>22</v>
      </c>
      <c r="AF4315" s="4" t="s">
        <v>17</v>
      </c>
      <c r="AG4315" s="4" t="s">
        <v>20</v>
      </c>
      <c r="AH4315" s="4" t="s">
        <v>23</v>
      </c>
      <c r="AI4315" s="5">
        <v>5750</v>
      </c>
      <c r="AJ4315" s="4">
        <v>0</v>
      </c>
      <c r="AK4315" s="4">
        <v>14</v>
      </c>
      <c r="AL4315" s="4">
        <v>28</v>
      </c>
      <c r="AM4315" s="4">
        <v>18</v>
      </c>
      <c r="AN4315" s="4">
        <v>60</v>
      </c>
    </row>
    <row r="4316" spans="28:40" x14ac:dyDescent="0.25">
      <c r="AB4316" s="4">
        <v>4315</v>
      </c>
      <c r="AC4316" s="4" t="s">
        <v>14</v>
      </c>
      <c r="AD4316" s="4" t="s">
        <v>44</v>
      </c>
      <c r="AE4316" s="4" t="s">
        <v>22</v>
      </c>
      <c r="AF4316" s="4" t="s">
        <v>17</v>
      </c>
      <c r="AG4316" s="4" t="s">
        <v>20</v>
      </c>
      <c r="AH4316" s="4" t="s">
        <v>23</v>
      </c>
      <c r="AI4316" s="5">
        <v>9000</v>
      </c>
      <c r="AJ4316" s="4">
        <v>0</v>
      </c>
      <c r="AK4316" s="4">
        <v>14</v>
      </c>
      <c r="AL4316" s="4">
        <v>30</v>
      </c>
      <c r="AM4316" s="4">
        <v>16</v>
      </c>
      <c r="AN4316" s="4">
        <v>60</v>
      </c>
    </row>
    <row r="4317" spans="28:40" x14ac:dyDescent="0.25">
      <c r="AB4317" s="4">
        <v>4316</v>
      </c>
      <c r="AC4317" s="4" t="s">
        <v>14</v>
      </c>
      <c r="AD4317" s="4" t="s">
        <v>51</v>
      </c>
      <c r="AE4317" s="4" t="s">
        <v>22</v>
      </c>
      <c r="AF4317" s="4" t="s">
        <v>17</v>
      </c>
      <c r="AG4317" s="4" t="s">
        <v>20</v>
      </c>
      <c r="AH4317" s="4" t="s">
        <v>23</v>
      </c>
      <c r="AI4317" s="5">
        <v>7500</v>
      </c>
      <c r="AJ4317" s="4">
        <v>0</v>
      </c>
      <c r="AK4317" s="4">
        <v>12</v>
      </c>
      <c r="AL4317" s="4">
        <v>37</v>
      </c>
      <c r="AM4317" s="4">
        <v>18</v>
      </c>
      <c r="AN4317" s="4">
        <v>67</v>
      </c>
    </row>
    <row r="4318" spans="28:40" x14ac:dyDescent="0.25">
      <c r="AB4318" s="4">
        <v>4317</v>
      </c>
      <c r="AC4318" s="4" t="s">
        <v>14</v>
      </c>
      <c r="AD4318" s="4" t="s">
        <v>51</v>
      </c>
      <c r="AE4318" s="4" t="s">
        <v>22</v>
      </c>
      <c r="AF4318" s="4" t="s">
        <v>17</v>
      </c>
      <c r="AG4318" s="4" t="s">
        <v>20</v>
      </c>
      <c r="AH4318" s="4" t="s">
        <v>23</v>
      </c>
      <c r="AI4318" s="5">
        <v>9000</v>
      </c>
      <c r="AJ4318" s="4">
        <v>0</v>
      </c>
      <c r="AK4318" s="4">
        <v>15</v>
      </c>
      <c r="AL4318" s="4">
        <v>33</v>
      </c>
      <c r="AM4318" s="4">
        <v>20</v>
      </c>
      <c r="AN4318" s="4">
        <v>68</v>
      </c>
    </row>
    <row r="4319" spans="28:40" x14ac:dyDescent="0.25">
      <c r="AB4319" s="4">
        <v>4318</v>
      </c>
      <c r="AC4319" s="4" t="s">
        <v>14</v>
      </c>
      <c r="AD4319" s="4" t="s">
        <v>71</v>
      </c>
      <c r="AE4319" s="4" t="s">
        <v>22</v>
      </c>
      <c r="AF4319" s="4" t="s">
        <v>17</v>
      </c>
      <c r="AG4319" s="4" t="s">
        <v>20</v>
      </c>
      <c r="AH4319" s="4" t="s">
        <v>23</v>
      </c>
      <c r="AI4319" s="5">
        <v>7100</v>
      </c>
      <c r="AJ4319" s="4">
        <v>0</v>
      </c>
      <c r="AK4319" s="4">
        <v>16</v>
      </c>
      <c r="AL4319" s="4">
        <v>25</v>
      </c>
      <c r="AM4319" s="4">
        <v>23</v>
      </c>
      <c r="AN4319" s="4">
        <v>64</v>
      </c>
    </row>
    <row r="4320" spans="28:40" x14ac:dyDescent="0.25">
      <c r="AB4320" s="4">
        <v>4319</v>
      </c>
      <c r="AC4320" s="4" t="s">
        <v>14</v>
      </c>
      <c r="AD4320" s="4" t="s">
        <v>58</v>
      </c>
      <c r="AE4320" s="4" t="s">
        <v>22</v>
      </c>
      <c r="AF4320" s="4" t="s">
        <v>17</v>
      </c>
      <c r="AG4320" s="4" t="s">
        <v>20</v>
      </c>
      <c r="AH4320" s="4" t="s">
        <v>23</v>
      </c>
      <c r="AI4320" s="5">
        <v>8000</v>
      </c>
      <c r="AJ4320" s="4">
        <v>0</v>
      </c>
      <c r="AK4320" s="4">
        <v>17</v>
      </c>
      <c r="AL4320" s="4">
        <v>32</v>
      </c>
      <c r="AM4320" s="4">
        <v>25</v>
      </c>
      <c r="AN4320" s="4">
        <v>74</v>
      </c>
    </row>
    <row r="4321" spans="28:40" x14ac:dyDescent="0.25">
      <c r="AB4321" s="4">
        <v>4320</v>
      </c>
      <c r="AC4321" s="4" t="s">
        <v>14</v>
      </c>
      <c r="AD4321" s="4" t="s">
        <v>40</v>
      </c>
      <c r="AE4321" s="4" t="s">
        <v>22</v>
      </c>
      <c r="AF4321" s="4" t="s">
        <v>17</v>
      </c>
      <c r="AG4321" s="4" t="s">
        <v>20</v>
      </c>
      <c r="AH4321" s="4" t="s">
        <v>23</v>
      </c>
      <c r="AI4321" s="5">
        <v>12000</v>
      </c>
      <c r="AJ4321" s="4">
        <v>0</v>
      </c>
      <c r="AK4321" s="4">
        <v>15</v>
      </c>
      <c r="AL4321" s="4">
        <v>33</v>
      </c>
      <c r="AM4321" s="4">
        <v>18</v>
      </c>
      <c r="AN4321" s="4">
        <v>66</v>
      </c>
    </row>
    <row r="4322" spans="28:40" x14ac:dyDescent="0.25">
      <c r="AB4322" s="4">
        <v>4321</v>
      </c>
      <c r="AC4322" s="4" t="s">
        <v>14</v>
      </c>
      <c r="AD4322" s="4" t="s">
        <v>37</v>
      </c>
      <c r="AE4322" s="4" t="s">
        <v>22</v>
      </c>
      <c r="AF4322" s="4" t="s">
        <v>17</v>
      </c>
      <c r="AG4322" s="4" t="s">
        <v>20</v>
      </c>
      <c r="AH4322" s="4" t="s">
        <v>23</v>
      </c>
      <c r="AI4322" s="5">
        <v>6800</v>
      </c>
      <c r="AJ4322" s="4">
        <v>0</v>
      </c>
      <c r="AK4322" s="4">
        <v>14</v>
      </c>
      <c r="AL4322" s="4">
        <v>34</v>
      </c>
      <c r="AM4322" s="4">
        <v>25</v>
      </c>
      <c r="AN4322" s="4">
        <v>73</v>
      </c>
    </row>
    <row r="4323" spans="28:40" x14ac:dyDescent="0.25">
      <c r="AB4323" s="4">
        <v>4322</v>
      </c>
      <c r="AC4323" s="4" t="s">
        <v>20</v>
      </c>
      <c r="AD4323" s="4" t="s">
        <v>31</v>
      </c>
      <c r="AE4323" s="4" t="s">
        <v>22</v>
      </c>
      <c r="AF4323" s="4" t="s">
        <v>17</v>
      </c>
      <c r="AG4323" s="4" t="s">
        <v>20</v>
      </c>
      <c r="AH4323" s="4" t="s">
        <v>23</v>
      </c>
      <c r="AI4323" s="5">
        <v>7500</v>
      </c>
      <c r="AJ4323" s="4">
        <v>0</v>
      </c>
      <c r="AK4323" s="4">
        <v>8</v>
      </c>
      <c r="AL4323" s="4">
        <v>30</v>
      </c>
      <c r="AM4323" s="4">
        <v>14</v>
      </c>
      <c r="AN4323" s="4">
        <v>52</v>
      </c>
    </row>
    <row r="4324" spans="28:40" x14ac:dyDescent="0.25">
      <c r="AB4324" s="4">
        <v>4323</v>
      </c>
      <c r="AC4324" s="4" t="s">
        <v>14</v>
      </c>
      <c r="AD4324" s="4" t="s">
        <v>58</v>
      </c>
      <c r="AE4324" s="4" t="s">
        <v>53</v>
      </c>
      <c r="AF4324" s="4" t="s">
        <v>17</v>
      </c>
      <c r="AG4324" s="4" t="s">
        <v>20</v>
      </c>
      <c r="AH4324" s="4" t="s">
        <v>23</v>
      </c>
      <c r="AI4324" s="5">
        <v>2000</v>
      </c>
      <c r="AJ4324" s="4">
        <v>0</v>
      </c>
      <c r="AK4324" s="4">
        <v>16</v>
      </c>
      <c r="AL4324" s="4">
        <v>35</v>
      </c>
      <c r="AM4324" s="4">
        <v>25</v>
      </c>
      <c r="AN4324" s="4">
        <v>76</v>
      </c>
    </row>
    <row r="4325" spans="28:40" x14ac:dyDescent="0.25">
      <c r="AB4325" s="4">
        <v>4324</v>
      </c>
      <c r="AC4325" s="4" t="s">
        <v>14</v>
      </c>
      <c r="AD4325" s="4" t="s">
        <v>71</v>
      </c>
      <c r="AE4325" s="4" t="s">
        <v>16</v>
      </c>
      <c r="AF4325" s="4" t="s">
        <v>17</v>
      </c>
      <c r="AG4325" s="4" t="s">
        <v>20</v>
      </c>
      <c r="AH4325" s="4" t="s">
        <v>23</v>
      </c>
      <c r="AI4325" s="5">
        <v>12000</v>
      </c>
      <c r="AJ4325" s="4">
        <v>0</v>
      </c>
      <c r="AK4325" s="4">
        <v>15</v>
      </c>
      <c r="AL4325" s="4">
        <v>32</v>
      </c>
      <c r="AM4325" s="4">
        <v>26</v>
      </c>
      <c r="AN4325" s="4">
        <v>73</v>
      </c>
    </row>
    <row r="4326" spans="28:40" x14ac:dyDescent="0.25">
      <c r="AB4326" s="4">
        <v>4325</v>
      </c>
      <c r="AC4326" s="4" t="s">
        <v>14</v>
      </c>
      <c r="AD4326" s="4" t="s">
        <v>75</v>
      </c>
      <c r="AE4326" s="4" t="s">
        <v>16</v>
      </c>
      <c r="AF4326" s="4" t="s">
        <v>17</v>
      </c>
      <c r="AG4326" s="4" t="s">
        <v>20</v>
      </c>
      <c r="AH4326" s="4" t="s">
        <v>23</v>
      </c>
      <c r="AI4326" s="5">
        <v>15000</v>
      </c>
      <c r="AJ4326" s="4">
        <v>0</v>
      </c>
      <c r="AK4326" s="4">
        <v>13</v>
      </c>
      <c r="AL4326" s="4">
        <v>36</v>
      </c>
      <c r="AM4326" s="4">
        <v>22</v>
      </c>
      <c r="AN4326" s="4">
        <v>71</v>
      </c>
    </row>
    <row r="4327" spans="28:40" x14ac:dyDescent="0.25">
      <c r="AB4327" s="4">
        <v>4326</v>
      </c>
      <c r="AC4327" s="4" t="s">
        <v>14</v>
      </c>
      <c r="AD4327" s="4" t="s">
        <v>49</v>
      </c>
      <c r="AE4327" s="4" t="s">
        <v>22</v>
      </c>
      <c r="AF4327" s="4" t="s">
        <v>17</v>
      </c>
      <c r="AG4327" s="4" t="s">
        <v>20</v>
      </c>
      <c r="AH4327" s="4" t="s">
        <v>23</v>
      </c>
      <c r="AI4327" s="5">
        <v>4000</v>
      </c>
      <c r="AJ4327" s="4">
        <v>0</v>
      </c>
      <c r="AK4327" s="4">
        <v>13</v>
      </c>
      <c r="AL4327" s="4">
        <v>24</v>
      </c>
      <c r="AM4327" s="4">
        <v>18</v>
      </c>
      <c r="AN4327" s="4">
        <v>55</v>
      </c>
    </row>
    <row r="4328" spans="28:40" x14ac:dyDescent="0.25">
      <c r="AB4328" s="4">
        <v>4327</v>
      </c>
      <c r="AC4328" s="4" t="s">
        <v>14</v>
      </c>
      <c r="AD4328" s="4" t="s">
        <v>37</v>
      </c>
      <c r="AE4328" s="4" t="s">
        <v>22</v>
      </c>
      <c r="AF4328" s="4" t="s">
        <v>17</v>
      </c>
      <c r="AG4328" s="4" t="s">
        <v>20</v>
      </c>
      <c r="AH4328" s="4" t="s">
        <v>23</v>
      </c>
      <c r="AI4328" s="5">
        <v>7500</v>
      </c>
      <c r="AJ4328" s="4">
        <v>0</v>
      </c>
      <c r="AK4328" s="4">
        <v>11</v>
      </c>
      <c r="AL4328" s="4">
        <v>32</v>
      </c>
      <c r="AM4328" s="4">
        <v>15</v>
      </c>
      <c r="AN4328" s="4">
        <v>58</v>
      </c>
    </row>
    <row r="4329" spans="28:40" x14ac:dyDescent="0.25">
      <c r="AB4329" s="4">
        <v>4328</v>
      </c>
      <c r="AC4329" s="4" t="s">
        <v>14</v>
      </c>
      <c r="AD4329" s="4" t="s">
        <v>42</v>
      </c>
      <c r="AE4329" s="4" t="s">
        <v>22</v>
      </c>
      <c r="AF4329" s="4" t="s">
        <v>17</v>
      </c>
      <c r="AG4329" s="4" t="s">
        <v>20</v>
      </c>
      <c r="AH4329" s="4" t="s">
        <v>23</v>
      </c>
      <c r="AI4329" s="5">
        <v>4000</v>
      </c>
      <c r="AJ4329" s="4">
        <v>0</v>
      </c>
      <c r="AK4329" s="4">
        <v>13</v>
      </c>
      <c r="AL4329" s="4">
        <v>27</v>
      </c>
      <c r="AM4329" s="4">
        <v>25</v>
      </c>
      <c r="AN4329" s="4">
        <v>65</v>
      </c>
    </row>
    <row r="4330" spans="28:40" x14ac:dyDescent="0.25">
      <c r="AB4330" s="4">
        <v>4329</v>
      </c>
      <c r="AC4330" s="4" t="s">
        <v>14</v>
      </c>
      <c r="AD4330" s="4" t="s">
        <v>42</v>
      </c>
      <c r="AE4330" s="4" t="s">
        <v>22</v>
      </c>
      <c r="AF4330" s="4" t="s">
        <v>17</v>
      </c>
      <c r="AG4330" s="4" t="s">
        <v>20</v>
      </c>
      <c r="AH4330" s="4" t="s">
        <v>23</v>
      </c>
      <c r="AI4330" s="5">
        <v>4500</v>
      </c>
      <c r="AJ4330" s="4">
        <v>0</v>
      </c>
      <c r="AK4330" s="4">
        <v>11</v>
      </c>
      <c r="AL4330" s="4">
        <v>33</v>
      </c>
      <c r="AM4330" s="4">
        <v>23</v>
      </c>
      <c r="AN4330" s="4">
        <v>67</v>
      </c>
    </row>
    <row r="4331" spans="28:40" x14ac:dyDescent="0.25">
      <c r="AB4331" s="4">
        <v>4330</v>
      </c>
      <c r="AC4331" s="4" t="s">
        <v>14</v>
      </c>
      <c r="AD4331" s="4" t="s">
        <v>31</v>
      </c>
      <c r="AE4331" s="4" t="s">
        <v>22</v>
      </c>
      <c r="AF4331" s="4" t="s">
        <v>17</v>
      </c>
      <c r="AG4331" s="4" t="s">
        <v>20</v>
      </c>
      <c r="AH4331" s="4" t="s">
        <v>23</v>
      </c>
      <c r="AI4331" s="5">
        <v>5000</v>
      </c>
      <c r="AJ4331" s="4">
        <v>0</v>
      </c>
      <c r="AK4331" s="4">
        <v>12</v>
      </c>
      <c r="AL4331" s="4">
        <v>22</v>
      </c>
      <c r="AM4331" s="4">
        <v>14</v>
      </c>
      <c r="AN4331" s="4">
        <v>48</v>
      </c>
    </row>
    <row r="4332" spans="28:40" x14ac:dyDescent="0.25">
      <c r="AB4332" s="4">
        <v>4331</v>
      </c>
      <c r="AC4332" s="4" t="s">
        <v>14</v>
      </c>
      <c r="AD4332" s="4" t="s">
        <v>42</v>
      </c>
      <c r="AE4332" s="4" t="s">
        <v>22</v>
      </c>
      <c r="AF4332" s="4" t="s">
        <v>17</v>
      </c>
      <c r="AG4332" s="4" t="s">
        <v>20</v>
      </c>
      <c r="AH4332" s="4" t="s">
        <v>23</v>
      </c>
      <c r="AI4332" s="5">
        <v>4500</v>
      </c>
      <c r="AJ4332" s="4">
        <v>0</v>
      </c>
      <c r="AK4332" s="4">
        <v>15</v>
      </c>
      <c r="AL4332" s="4">
        <v>17</v>
      </c>
      <c r="AM4332" s="4">
        <v>16</v>
      </c>
      <c r="AN4332" s="4">
        <v>48</v>
      </c>
    </row>
    <row r="4333" spans="28:40" x14ac:dyDescent="0.25">
      <c r="AB4333" s="4">
        <v>4332</v>
      </c>
      <c r="AC4333" s="4" t="s">
        <v>14</v>
      </c>
      <c r="AD4333" s="4" t="s">
        <v>31</v>
      </c>
      <c r="AE4333" s="4" t="s">
        <v>22</v>
      </c>
      <c r="AF4333" s="4" t="s">
        <v>17</v>
      </c>
      <c r="AG4333" s="4" t="s">
        <v>20</v>
      </c>
      <c r="AH4333" s="4" t="s">
        <v>23</v>
      </c>
      <c r="AI4333" s="5">
        <v>3400</v>
      </c>
      <c r="AJ4333" s="4">
        <v>0</v>
      </c>
      <c r="AK4333" s="4">
        <v>14</v>
      </c>
      <c r="AL4333" s="4">
        <v>25</v>
      </c>
      <c r="AM4333" s="4">
        <v>23</v>
      </c>
      <c r="AN4333" s="4">
        <v>62</v>
      </c>
    </row>
    <row r="4334" spans="28:40" x14ac:dyDescent="0.25">
      <c r="AB4334" s="4">
        <v>4333</v>
      </c>
      <c r="AC4334" s="4" t="s">
        <v>14</v>
      </c>
      <c r="AD4334" s="4" t="s">
        <v>34</v>
      </c>
      <c r="AE4334" s="4" t="s">
        <v>22</v>
      </c>
      <c r="AF4334" s="4" t="s">
        <v>17</v>
      </c>
      <c r="AG4334" s="4" t="s">
        <v>20</v>
      </c>
      <c r="AH4334" s="4" t="s">
        <v>23</v>
      </c>
      <c r="AI4334" s="5">
        <v>7500</v>
      </c>
      <c r="AJ4334" s="4">
        <v>0</v>
      </c>
      <c r="AK4334" s="4">
        <v>14</v>
      </c>
      <c r="AL4334" s="4">
        <v>25</v>
      </c>
      <c r="AM4334" s="4">
        <v>21</v>
      </c>
      <c r="AN4334" s="4">
        <v>60</v>
      </c>
    </row>
    <row r="4335" spans="28:40" x14ac:dyDescent="0.25">
      <c r="AB4335" s="4">
        <v>4334</v>
      </c>
      <c r="AC4335" s="4" t="s">
        <v>20</v>
      </c>
      <c r="AD4335" s="4" t="s">
        <v>42</v>
      </c>
      <c r="AE4335" s="4" t="s">
        <v>22</v>
      </c>
      <c r="AF4335" s="4" t="s">
        <v>17</v>
      </c>
      <c r="AG4335" s="4" t="s">
        <v>20</v>
      </c>
      <c r="AH4335" s="4" t="s">
        <v>23</v>
      </c>
      <c r="AI4335" s="5">
        <v>7000</v>
      </c>
      <c r="AJ4335" s="4">
        <v>0</v>
      </c>
      <c r="AK4335" s="4">
        <v>11</v>
      </c>
      <c r="AL4335" s="4">
        <v>27</v>
      </c>
      <c r="AM4335" s="4">
        <v>23</v>
      </c>
      <c r="AN4335" s="4">
        <v>61</v>
      </c>
    </row>
    <row r="4336" spans="28:40" x14ac:dyDescent="0.25">
      <c r="AB4336" s="4">
        <v>4335</v>
      </c>
      <c r="AC4336" s="4" t="s">
        <v>20</v>
      </c>
      <c r="AD4336" s="4" t="s">
        <v>41</v>
      </c>
      <c r="AE4336" s="4" t="s">
        <v>16</v>
      </c>
      <c r="AF4336" s="4" t="s">
        <v>17</v>
      </c>
      <c r="AG4336" s="4" t="s">
        <v>20</v>
      </c>
      <c r="AH4336" s="4" t="s">
        <v>23</v>
      </c>
      <c r="AI4336" s="5">
        <v>15000</v>
      </c>
      <c r="AJ4336" s="4">
        <v>0</v>
      </c>
      <c r="AK4336" s="4">
        <v>15</v>
      </c>
      <c r="AL4336" s="4">
        <v>28</v>
      </c>
      <c r="AM4336" s="4">
        <v>24</v>
      </c>
      <c r="AN4336" s="4">
        <v>67</v>
      </c>
    </row>
    <row r="4337" spans="28:40" x14ac:dyDescent="0.25">
      <c r="AB4337" s="4">
        <v>4336</v>
      </c>
      <c r="AC4337" s="4" t="s">
        <v>20</v>
      </c>
      <c r="AD4337" s="4" t="s">
        <v>31</v>
      </c>
      <c r="AE4337" s="4" t="s">
        <v>22</v>
      </c>
      <c r="AF4337" s="4" t="s">
        <v>17</v>
      </c>
      <c r="AG4337" s="4" t="s">
        <v>20</v>
      </c>
      <c r="AH4337" s="4" t="s">
        <v>23</v>
      </c>
      <c r="AI4337" s="5">
        <v>12000</v>
      </c>
      <c r="AJ4337" s="4">
        <v>0</v>
      </c>
      <c r="AK4337" s="4">
        <v>15</v>
      </c>
      <c r="AL4337" s="4">
        <v>31</v>
      </c>
      <c r="AM4337" s="4">
        <v>27</v>
      </c>
      <c r="AN4337" s="4">
        <v>73</v>
      </c>
    </row>
    <row r="4338" spans="28:40" x14ac:dyDescent="0.25">
      <c r="AB4338" s="4">
        <v>4337</v>
      </c>
      <c r="AC4338" s="4" t="s">
        <v>14</v>
      </c>
      <c r="AD4338" s="4" t="s">
        <v>49</v>
      </c>
      <c r="AE4338" s="4" t="s">
        <v>16</v>
      </c>
      <c r="AF4338" s="4" t="s">
        <v>17</v>
      </c>
      <c r="AG4338" s="4" t="s">
        <v>20</v>
      </c>
      <c r="AH4338" s="4" t="s">
        <v>23</v>
      </c>
      <c r="AI4338" s="5">
        <v>7000</v>
      </c>
      <c r="AJ4338" s="4">
        <v>0</v>
      </c>
      <c r="AK4338" s="4">
        <v>14</v>
      </c>
      <c r="AL4338" s="4">
        <v>31</v>
      </c>
      <c r="AM4338" s="4">
        <v>22</v>
      </c>
      <c r="AN4338" s="4">
        <v>67</v>
      </c>
    </row>
    <row r="4339" spans="28:40" x14ac:dyDescent="0.25">
      <c r="AB4339" s="4">
        <v>4338</v>
      </c>
      <c r="AC4339" s="4" t="s">
        <v>14</v>
      </c>
      <c r="AD4339" s="4" t="s">
        <v>13</v>
      </c>
      <c r="AE4339" s="4" t="s">
        <v>16</v>
      </c>
      <c r="AF4339" s="4" t="s">
        <v>17</v>
      </c>
      <c r="AG4339" s="4" t="s">
        <v>20</v>
      </c>
      <c r="AH4339" s="4" t="s">
        <v>23</v>
      </c>
      <c r="AI4339" s="5">
        <v>8000</v>
      </c>
      <c r="AJ4339" s="4">
        <v>0</v>
      </c>
      <c r="AK4339" s="4">
        <v>15</v>
      </c>
      <c r="AL4339" s="4">
        <v>33</v>
      </c>
      <c r="AM4339" s="4">
        <v>19</v>
      </c>
      <c r="AN4339" s="4">
        <v>67</v>
      </c>
    </row>
    <row r="4340" spans="28:40" x14ac:dyDescent="0.25">
      <c r="AB4340" s="4">
        <v>4339</v>
      </c>
      <c r="AC4340" s="4" t="s">
        <v>14</v>
      </c>
      <c r="AD4340" s="4" t="s">
        <v>58</v>
      </c>
      <c r="AE4340" s="4" t="s">
        <v>16</v>
      </c>
      <c r="AF4340" s="4" t="s">
        <v>17</v>
      </c>
      <c r="AG4340" s="4" t="s">
        <v>20</v>
      </c>
      <c r="AH4340" s="4" t="s">
        <v>23</v>
      </c>
      <c r="AI4340" s="5">
        <v>7500</v>
      </c>
      <c r="AJ4340" s="4">
        <v>0</v>
      </c>
      <c r="AK4340" s="4">
        <v>15</v>
      </c>
      <c r="AL4340" s="4">
        <v>34</v>
      </c>
      <c r="AM4340" s="4">
        <v>27</v>
      </c>
      <c r="AN4340" s="4">
        <v>76</v>
      </c>
    </row>
    <row r="4341" spans="28:40" x14ac:dyDescent="0.25">
      <c r="AB4341" s="4">
        <v>4340</v>
      </c>
      <c r="AC4341" s="4" t="s">
        <v>14</v>
      </c>
      <c r="AD4341" s="4" t="s">
        <v>24</v>
      </c>
      <c r="AE4341" s="4" t="s">
        <v>16</v>
      </c>
      <c r="AF4341" s="4" t="s">
        <v>17</v>
      </c>
      <c r="AG4341" s="4" t="s">
        <v>20</v>
      </c>
      <c r="AH4341" s="4" t="s">
        <v>23</v>
      </c>
      <c r="AI4341" s="5">
        <v>5000</v>
      </c>
      <c r="AJ4341" s="4">
        <v>0</v>
      </c>
      <c r="AK4341" s="4">
        <v>15</v>
      </c>
      <c r="AL4341" s="4">
        <v>29</v>
      </c>
      <c r="AM4341" s="4">
        <v>23</v>
      </c>
      <c r="AN4341" s="4">
        <v>67</v>
      </c>
    </row>
    <row r="4342" spans="28:40" x14ac:dyDescent="0.25">
      <c r="AB4342" s="4">
        <v>4341</v>
      </c>
      <c r="AC4342" s="4" t="s">
        <v>14</v>
      </c>
      <c r="AD4342" s="4" t="s">
        <v>41</v>
      </c>
      <c r="AE4342" s="4" t="s">
        <v>16</v>
      </c>
      <c r="AF4342" s="4" t="s">
        <v>17</v>
      </c>
      <c r="AG4342" s="4" t="s">
        <v>20</v>
      </c>
      <c r="AH4342" s="4" t="s">
        <v>23</v>
      </c>
      <c r="AI4342" s="5">
        <v>5500</v>
      </c>
      <c r="AJ4342" s="4">
        <v>0</v>
      </c>
      <c r="AK4342" s="4">
        <v>15</v>
      </c>
      <c r="AL4342" s="4">
        <v>33</v>
      </c>
      <c r="AM4342" s="4">
        <v>24</v>
      </c>
      <c r="AN4342" s="4">
        <v>72</v>
      </c>
    </row>
    <row r="4343" spans="28:40" x14ac:dyDescent="0.25">
      <c r="AB4343" s="4">
        <v>4342</v>
      </c>
      <c r="AC4343" s="4" t="s">
        <v>20</v>
      </c>
      <c r="AD4343" s="4" t="s">
        <v>76</v>
      </c>
      <c r="AE4343" s="4" t="s">
        <v>16</v>
      </c>
      <c r="AF4343" s="4" t="s">
        <v>17</v>
      </c>
      <c r="AG4343" s="4" t="s">
        <v>20</v>
      </c>
      <c r="AH4343" s="4" t="s">
        <v>23</v>
      </c>
      <c r="AI4343" s="5">
        <v>5400</v>
      </c>
      <c r="AJ4343" s="4">
        <v>0</v>
      </c>
      <c r="AK4343" s="4">
        <v>15</v>
      </c>
      <c r="AL4343" s="4">
        <v>33</v>
      </c>
      <c r="AM4343" s="4">
        <v>25</v>
      </c>
      <c r="AN4343" s="4">
        <v>73</v>
      </c>
    </row>
    <row r="4344" spans="28:40" x14ac:dyDescent="0.25">
      <c r="AB4344" s="4">
        <v>4343</v>
      </c>
      <c r="AC4344" s="4" t="s">
        <v>14</v>
      </c>
      <c r="AD4344" s="4" t="s">
        <v>40</v>
      </c>
      <c r="AE4344" s="4" t="s">
        <v>16</v>
      </c>
      <c r="AF4344" s="4" t="s">
        <v>17</v>
      </c>
      <c r="AG4344" s="4" t="s">
        <v>20</v>
      </c>
      <c r="AH4344" s="4" t="s">
        <v>23</v>
      </c>
      <c r="AI4344" s="5">
        <v>4000</v>
      </c>
      <c r="AJ4344" s="4">
        <v>0</v>
      </c>
      <c r="AK4344" s="4">
        <v>16</v>
      </c>
      <c r="AL4344" s="4">
        <v>26</v>
      </c>
      <c r="AM4344" s="4">
        <v>25</v>
      </c>
      <c r="AN4344" s="4">
        <v>67</v>
      </c>
    </row>
    <row r="4345" spans="28:40" x14ac:dyDescent="0.25">
      <c r="AB4345" s="4">
        <v>4344</v>
      </c>
      <c r="AC4345" s="4" t="s">
        <v>14</v>
      </c>
      <c r="AD4345" s="4" t="s">
        <v>31</v>
      </c>
      <c r="AE4345" s="4" t="s">
        <v>16</v>
      </c>
      <c r="AF4345" s="4" t="s">
        <v>17</v>
      </c>
      <c r="AG4345" s="4" t="s">
        <v>20</v>
      </c>
      <c r="AH4345" s="4" t="s">
        <v>23</v>
      </c>
      <c r="AI4345" s="5">
        <v>4100</v>
      </c>
      <c r="AJ4345" s="4">
        <v>0</v>
      </c>
      <c r="AK4345" s="4">
        <v>15</v>
      </c>
      <c r="AL4345" s="4">
        <v>35</v>
      </c>
      <c r="AM4345" s="4">
        <v>24</v>
      </c>
      <c r="AN4345" s="4">
        <v>74</v>
      </c>
    </row>
    <row r="4346" spans="28:40" x14ac:dyDescent="0.25">
      <c r="AB4346" s="4">
        <v>4345</v>
      </c>
      <c r="AC4346" s="4" t="s">
        <v>14</v>
      </c>
      <c r="AD4346" s="4" t="s">
        <v>42</v>
      </c>
      <c r="AE4346" s="4" t="s">
        <v>16</v>
      </c>
      <c r="AF4346" s="4" t="s">
        <v>17</v>
      </c>
      <c r="AG4346" s="4" t="s">
        <v>20</v>
      </c>
      <c r="AH4346" s="4" t="s">
        <v>23</v>
      </c>
      <c r="AI4346" s="5">
        <v>5800</v>
      </c>
      <c r="AJ4346" s="4">
        <v>0</v>
      </c>
      <c r="AK4346" s="4">
        <v>16</v>
      </c>
      <c r="AL4346" s="4">
        <v>31</v>
      </c>
      <c r="AM4346" s="4">
        <v>23</v>
      </c>
      <c r="AN4346" s="4">
        <v>70</v>
      </c>
    </row>
    <row r="4347" spans="28:40" x14ac:dyDescent="0.25">
      <c r="AB4347" s="4">
        <v>4346</v>
      </c>
      <c r="AC4347" s="4" t="s">
        <v>14</v>
      </c>
      <c r="AD4347" s="4" t="s">
        <v>41</v>
      </c>
      <c r="AE4347" s="4" t="s">
        <v>16</v>
      </c>
      <c r="AF4347" s="4" t="s">
        <v>17</v>
      </c>
      <c r="AG4347" s="4" t="s">
        <v>20</v>
      </c>
      <c r="AH4347" s="4" t="s">
        <v>23</v>
      </c>
      <c r="AI4347" s="5">
        <v>5500</v>
      </c>
      <c r="AJ4347" s="4">
        <v>0</v>
      </c>
      <c r="AK4347" s="4">
        <v>15</v>
      </c>
      <c r="AL4347" s="4">
        <v>28</v>
      </c>
      <c r="AM4347" s="4">
        <v>22</v>
      </c>
      <c r="AN4347" s="4">
        <v>65</v>
      </c>
    </row>
    <row r="4348" spans="28:40" x14ac:dyDescent="0.25">
      <c r="AB4348" s="4">
        <v>4347</v>
      </c>
      <c r="AC4348" s="4" t="s">
        <v>14</v>
      </c>
      <c r="AD4348" s="4" t="s">
        <v>31</v>
      </c>
      <c r="AE4348" s="4" t="s">
        <v>16</v>
      </c>
      <c r="AF4348" s="4" t="s">
        <v>17</v>
      </c>
      <c r="AG4348" s="4" t="s">
        <v>20</v>
      </c>
      <c r="AH4348" s="4" t="s">
        <v>23</v>
      </c>
      <c r="AI4348" s="5">
        <v>7000</v>
      </c>
      <c r="AJ4348" s="4">
        <v>0</v>
      </c>
      <c r="AK4348" s="4">
        <v>14</v>
      </c>
      <c r="AL4348" s="4">
        <v>31</v>
      </c>
      <c r="AM4348" s="4">
        <v>24</v>
      </c>
      <c r="AN4348" s="4">
        <v>69</v>
      </c>
    </row>
    <row r="4349" spans="28:40" x14ac:dyDescent="0.25">
      <c r="AB4349" s="4">
        <v>4348</v>
      </c>
      <c r="AC4349" s="4" t="s">
        <v>14</v>
      </c>
      <c r="AD4349" s="4" t="s">
        <v>12</v>
      </c>
      <c r="AE4349" s="4" t="s">
        <v>16</v>
      </c>
      <c r="AF4349" s="4" t="s">
        <v>17</v>
      </c>
      <c r="AG4349" s="4" t="s">
        <v>20</v>
      </c>
      <c r="AH4349" s="4" t="s">
        <v>23</v>
      </c>
      <c r="AI4349" s="5">
        <v>7000</v>
      </c>
      <c r="AJ4349" s="4">
        <v>0</v>
      </c>
      <c r="AK4349" s="4">
        <v>15</v>
      </c>
      <c r="AL4349" s="4">
        <v>25</v>
      </c>
      <c r="AM4349" s="4">
        <v>25</v>
      </c>
      <c r="AN4349" s="4">
        <v>65</v>
      </c>
    </row>
    <row r="4350" spans="28:40" x14ac:dyDescent="0.25">
      <c r="AB4350" s="4">
        <v>4349</v>
      </c>
      <c r="AC4350" s="4" t="s">
        <v>20</v>
      </c>
      <c r="AD4350" s="4" t="s">
        <v>49</v>
      </c>
      <c r="AE4350" s="4" t="s">
        <v>16</v>
      </c>
      <c r="AF4350" s="4" t="s">
        <v>17</v>
      </c>
      <c r="AG4350" s="4" t="s">
        <v>20</v>
      </c>
      <c r="AH4350" s="4" t="s">
        <v>23</v>
      </c>
      <c r="AI4350" s="5">
        <v>6000</v>
      </c>
      <c r="AJ4350" s="4">
        <v>0</v>
      </c>
      <c r="AK4350" s="4">
        <v>14</v>
      </c>
      <c r="AL4350" s="4">
        <v>30</v>
      </c>
      <c r="AM4350" s="4">
        <v>28</v>
      </c>
      <c r="AN4350" s="4">
        <v>72</v>
      </c>
    </row>
    <row r="4351" spans="28:40" x14ac:dyDescent="0.25">
      <c r="AB4351" s="4">
        <v>4350</v>
      </c>
      <c r="AC4351" s="4" t="s">
        <v>20</v>
      </c>
      <c r="AD4351" s="4" t="s">
        <v>65</v>
      </c>
      <c r="AE4351" s="4" t="s">
        <v>16</v>
      </c>
      <c r="AF4351" s="4" t="s">
        <v>17</v>
      </c>
      <c r="AG4351" s="4" t="s">
        <v>20</v>
      </c>
      <c r="AH4351" s="4" t="s">
        <v>23</v>
      </c>
      <c r="AI4351" s="5">
        <v>6000</v>
      </c>
      <c r="AJ4351" s="4">
        <v>0</v>
      </c>
      <c r="AK4351" s="4">
        <v>15</v>
      </c>
      <c r="AL4351" s="4">
        <v>23</v>
      </c>
      <c r="AM4351" s="4">
        <v>25</v>
      </c>
      <c r="AN4351" s="4">
        <v>63</v>
      </c>
    </row>
    <row r="4352" spans="28:40" x14ac:dyDescent="0.25">
      <c r="AB4352" s="4">
        <v>4351</v>
      </c>
      <c r="AC4352" s="4" t="s">
        <v>14</v>
      </c>
      <c r="AD4352" s="4" t="s">
        <v>38</v>
      </c>
      <c r="AE4352" s="4" t="s">
        <v>16</v>
      </c>
      <c r="AF4352" s="4" t="s">
        <v>17</v>
      </c>
      <c r="AG4352" s="4" t="s">
        <v>20</v>
      </c>
      <c r="AH4352" s="4" t="s">
        <v>23</v>
      </c>
      <c r="AI4352" s="5">
        <v>7500</v>
      </c>
      <c r="AJ4352" s="4">
        <v>0</v>
      </c>
      <c r="AK4352" s="4">
        <v>15</v>
      </c>
      <c r="AL4352" s="4">
        <v>33</v>
      </c>
      <c r="AM4352" s="4">
        <v>25</v>
      </c>
      <c r="AN4352" s="4">
        <v>73</v>
      </c>
    </row>
    <row r="4353" spans="28:40" x14ac:dyDescent="0.25">
      <c r="AB4353" s="4">
        <v>4352</v>
      </c>
      <c r="AC4353" s="4" t="s">
        <v>20</v>
      </c>
      <c r="AD4353" s="4" t="s">
        <v>68</v>
      </c>
      <c r="AE4353" s="4" t="s">
        <v>16</v>
      </c>
      <c r="AF4353" s="4" t="s">
        <v>17</v>
      </c>
      <c r="AG4353" s="4" t="s">
        <v>20</v>
      </c>
      <c r="AH4353" s="4" t="s">
        <v>23</v>
      </c>
      <c r="AI4353" s="5">
        <v>7500</v>
      </c>
      <c r="AJ4353" s="4">
        <v>0</v>
      </c>
      <c r="AK4353" s="4">
        <v>16</v>
      </c>
      <c r="AL4353" s="4">
        <v>32</v>
      </c>
      <c r="AM4353" s="4">
        <v>17</v>
      </c>
      <c r="AN4353" s="4">
        <v>65</v>
      </c>
    </row>
    <row r="4354" spans="28:40" x14ac:dyDescent="0.25">
      <c r="AB4354" s="4">
        <v>4353</v>
      </c>
      <c r="AC4354" s="4" t="s">
        <v>14</v>
      </c>
      <c r="AD4354" s="4" t="s">
        <v>31</v>
      </c>
      <c r="AE4354" s="4" t="s">
        <v>16</v>
      </c>
      <c r="AF4354" s="4" t="s">
        <v>17</v>
      </c>
      <c r="AG4354" s="4" t="s">
        <v>20</v>
      </c>
      <c r="AH4354" s="4" t="s">
        <v>23</v>
      </c>
      <c r="AI4354" s="5">
        <v>8000</v>
      </c>
      <c r="AJ4354" s="4">
        <v>0</v>
      </c>
      <c r="AK4354" s="4">
        <v>16</v>
      </c>
      <c r="AL4354" s="4">
        <v>29</v>
      </c>
      <c r="AM4354" s="4">
        <v>24</v>
      </c>
      <c r="AN4354" s="4">
        <v>69</v>
      </c>
    </row>
    <row r="4355" spans="28:40" x14ac:dyDescent="0.25">
      <c r="AB4355" s="4">
        <v>4354</v>
      </c>
      <c r="AC4355" s="4" t="s">
        <v>14</v>
      </c>
      <c r="AD4355" s="4" t="s">
        <v>42</v>
      </c>
      <c r="AE4355" s="4" t="s">
        <v>22</v>
      </c>
      <c r="AF4355" s="4" t="s">
        <v>17</v>
      </c>
      <c r="AG4355" s="4" t="s">
        <v>20</v>
      </c>
      <c r="AH4355" s="4" t="s">
        <v>23</v>
      </c>
      <c r="AI4355" s="5">
        <v>4800</v>
      </c>
      <c r="AJ4355" s="4">
        <v>0</v>
      </c>
      <c r="AK4355" s="4">
        <v>12</v>
      </c>
      <c r="AL4355" s="4">
        <v>28</v>
      </c>
      <c r="AM4355" s="4">
        <v>19</v>
      </c>
      <c r="AN4355" s="4">
        <v>59</v>
      </c>
    </row>
    <row r="4356" spans="28:40" x14ac:dyDescent="0.25">
      <c r="AB4356" s="4">
        <v>4355</v>
      </c>
      <c r="AC4356" s="4" t="s">
        <v>14</v>
      </c>
      <c r="AD4356" s="4" t="s">
        <v>31</v>
      </c>
      <c r="AE4356" s="4" t="s">
        <v>22</v>
      </c>
      <c r="AF4356" s="4" t="s">
        <v>17</v>
      </c>
      <c r="AG4356" s="4" t="s">
        <v>20</v>
      </c>
      <c r="AH4356" s="4" t="s">
        <v>23</v>
      </c>
      <c r="AI4356" s="5">
        <v>6000</v>
      </c>
      <c r="AJ4356" s="4">
        <v>0</v>
      </c>
      <c r="AK4356" s="4">
        <v>16</v>
      </c>
      <c r="AL4356" s="4">
        <v>27</v>
      </c>
      <c r="AM4356" s="4">
        <v>22</v>
      </c>
      <c r="AN4356" s="4">
        <v>65</v>
      </c>
    </row>
    <row r="4357" spans="28:40" x14ac:dyDescent="0.25">
      <c r="AB4357" s="4">
        <v>4356</v>
      </c>
      <c r="AC4357" s="4" t="s">
        <v>14</v>
      </c>
      <c r="AD4357" s="4" t="s">
        <v>41</v>
      </c>
      <c r="AE4357" s="4" t="s">
        <v>22</v>
      </c>
      <c r="AF4357" s="4" t="s">
        <v>17</v>
      </c>
      <c r="AG4357" s="4" t="s">
        <v>20</v>
      </c>
      <c r="AH4357" s="4" t="s">
        <v>23</v>
      </c>
      <c r="AI4357" s="5">
        <v>7500</v>
      </c>
      <c r="AJ4357" s="4">
        <v>0</v>
      </c>
      <c r="AK4357" s="4">
        <v>15</v>
      </c>
      <c r="AL4357" s="4">
        <v>30</v>
      </c>
      <c r="AM4357" s="4">
        <v>18</v>
      </c>
      <c r="AN4357" s="4">
        <v>63</v>
      </c>
    </row>
    <row r="4358" spans="28:40" x14ac:dyDescent="0.25">
      <c r="AB4358" s="4">
        <v>4357</v>
      </c>
      <c r="AC4358" s="4" t="s">
        <v>14</v>
      </c>
      <c r="AD4358" s="4" t="s">
        <v>41</v>
      </c>
      <c r="AE4358" s="4" t="s">
        <v>22</v>
      </c>
      <c r="AF4358" s="4" t="s">
        <v>17</v>
      </c>
      <c r="AG4358" s="4" t="s">
        <v>20</v>
      </c>
      <c r="AH4358" s="4" t="s">
        <v>23</v>
      </c>
      <c r="AI4358" s="5">
        <v>7500</v>
      </c>
      <c r="AJ4358" s="4">
        <v>0</v>
      </c>
      <c r="AK4358" s="4">
        <v>15</v>
      </c>
      <c r="AL4358" s="4">
        <v>31</v>
      </c>
      <c r="AM4358" s="4">
        <v>18</v>
      </c>
      <c r="AN4358" s="4">
        <v>64</v>
      </c>
    </row>
    <row r="4359" spans="28:40" x14ac:dyDescent="0.25">
      <c r="AB4359" s="4">
        <v>4358</v>
      </c>
      <c r="AC4359" s="4" t="s">
        <v>14</v>
      </c>
      <c r="AD4359" s="4" t="s">
        <v>24</v>
      </c>
      <c r="AE4359" s="4" t="s">
        <v>22</v>
      </c>
      <c r="AF4359" s="4" t="s">
        <v>17</v>
      </c>
      <c r="AG4359" s="4" t="s">
        <v>20</v>
      </c>
      <c r="AH4359" s="4" t="s">
        <v>23</v>
      </c>
      <c r="AI4359" s="5">
        <v>8000</v>
      </c>
      <c r="AJ4359" s="4">
        <v>0</v>
      </c>
      <c r="AK4359" s="4">
        <v>15</v>
      </c>
      <c r="AL4359" s="4">
        <v>31</v>
      </c>
      <c r="AM4359" s="4">
        <v>26</v>
      </c>
      <c r="AN4359" s="4">
        <v>72</v>
      </c>
    </row>
    <row r="4360" spans="28:40" x14ac:dyDescent="0.25">
      <c r="AB4360" s="4">
        <v>4359</v>
      </c>
      <c r="AC4360" s="4" t="s">
        <v>14</v>
      </c>
      <c r="AD4360" s="4" t="s">
        <v>58</v>
      </c>
      <c r="AE4360" s="4" t="s">
        <v>22</v>
      </c>
      <c r="AF4360" s="4" t="s">
        <v>17</v>
      </c>
      <c r="AG4360" s="4" t="s">
        <v>20</v>
      </c>
      <c r="AH4360" s="4" t="s">
        <v>23</v>
      </c>
      <c r="AI4360" s="5">
        <v>7500</v>
      </c>
      <c r="AJ4360" s="4">
        <v>0</v>
      </c>
      <c r="AK4360" s="4">
        <v>13</v>
      </c>
      <c r="AL4360" s="4">
        <v>28</v>
      </c>
      <c r="AM4360" s="4">
        <v>27</v>
      </c>
      <c r="AN4360" s="4">
        <v>68</v>
      </c>
    </row>
    <row r="4361" spans="28:40" x14ac:dyDescent="0.25">
      <c r="AB4361" s="4">
        <v>4360</v>
      </c>
      <c r="AC4361" s="4" t="s">
        <v>14</v>
      </c>
      <c r="AD4361" s="4" t="s">
        <v>42</v>
      </c>
      <c r="AE4361" s="4" t="s">
        <v>22</v>
      </c>
      <c r="AF4361" s="4" t="s">
        <v>17</v>
      </c>
      <c r="AG4361" s="4" t="s">
        <v>20</v>
      </c>
      <c r="AH4361" s="4" t="s">
        <v>23</v>
      </c>
      <c r="AI4361" s="5">
        <v>9000</v>
      </c>
      <c r="AJ4361" s="4">
        <v>0</v>
      </c>
      <c r="AK4361" s="4">
        <v>12</v>
      </c>
      <c r="AL4361" s="4">
        <v>31</v>
      </c>
      <c r="AM4361" s="4">
        <v>25</v>
      </c>
      <c r="AN4361" s="4">
        <v>68</v>
      </c>
    </row>
    <row r="4362" spans="28:40" x14ac:dyDescent="0.25">
      <c r="AB4362" s="4">
        <v>4361</v>
      </c>
      <c r="AC4362" s="4" t="s">
        <v>14</v>
      </c>
      <c r="AD4362" s="4" t="s">
        <v>42</v>
      </c>
      <c r="AE4362" s="4" t="s">
        <v>16</v>
      </c>
      <c r="AF4362" s="4" t="s">
        <v>17</v>
      </c>
      <c r="AG4362" s="4" t="s">
        <v>20</v>
      </c>
      <c r="AH4362" s="4" t="s">
        <v>23</v>
      </c>
      <c r="AI4362" s="5">
        <v>7500</v>
      </c>
      <c r="AJ4362" s="4">
        <v>0</v>
      </c>
      <c r="AK4362" s="4">
        <v>14</v>
      </c>
      <c r="AL4362" s="4">
        <v>26</v>
      </c>
      <c r="AM4362" s="4">
        <v>20</v>
      </c>
      <c r="AN4362" s="4">
        <v>60</v>
      </c>
    </row>
    <row r="4363" spans="28:40" x14ac:dyDescent="0.25">
      <c r="AB4363" s="4">
        <v>4362</v>
      </c>
      <c r="AC4363" s="4" t="s">
        <v>14</v>
      </c>
      <c r="AD4363" s="4" t="s">
        <v>31</v>
      </c>
      <c r="AE4363" s="4" t="s">
        <v>22</v>
      </c>
      <c r="AF4363" s="4" t="s">
        <v>17</v>
      </c>
      <c r="AG4363" s="4" t="s">
        <v>20</v>
      </c>
      <c r="AH4363" s="4" t="s">
        <v>23</v>
      </c>
      <c r="AI4363" s="5">
        <v>7800</v>
      </c>
      <c r="AJ4363" s="4">
        <v>0</v>
      </c>
      <c r="AK4363" s="4">
        <v>12</v>
      </c>
      <c r="AL4363" s="4">
        <v>25</v>
      </c>
      <c r="AM4363" s="4">
        <v>25</v>
      </c>
      <c r="AN4363" s="4">
        <v>62</v>
      </c>
    </row>
    <row r="4364" spans="28:40" x14ac:dyDescent="0.25">
      <c r="AB4364" s="4">
        <v>4363</v>
      </c>
      <c r="AC4364" s="4" t="s">
        <v>14</v>
      </c>
      <c r="AD4364" s="4" t="s">
        <v>42</v>
      </c>
      <c r="AE4364" s="4" t="s">
        <v>22</v>
      </c>
      <c r="AF4364" s="4" t="s">
        <v>17</v>
      </c>
      <c r="AG4364" s="4" t="s">
        <v>20</v>
      </c>
      <c r="AH4364" s="4" t="s">
        <v>23</v>
      </c>
      <c r="AI4364" s="5">
        <v>7600</v>
      </c>
      <c r="AJ4364" s="4">
        <v>0</v>
      </c>
      <c r="AK4364" s="4">
        <v>14</v>
      </c>
      <c r="AL4364" s="4">
        <v>27</v>
      </c>
      <c r="AM4364" s="4">
        <v>25</v>
      </c>
      <c r="AN4364" s="4">
        <v>66</v>
      </c>
    </row>
    <row r="4365" spans="28:40" x14ac:dyDescent="0.25">
      <c r="AB4365" s="4">
        <v>4364</v>
      </c>
      <c r="AC4365" s="4" t="s">
        <v>14</v>
      </c>
      <c r="AD4365" s="4" t="s">
        <v>49</v>
      </c>
      <c r="AE4365" s="4" t="s">
        <v>16</v>
      </c>
      <c r="AF4365" s="4" t="s">
        <v>17</v>
      </c>
      <c r="AG4365" s="4" t="s">
        <v>20</v>
      </c>
      <c r="AH4365" s="4" t="s">
        <v>23</v>
      </c>
      <c r="AI4365" s="5">
        <v>7500</v>
      </c>
      <c r="AJ4365" s="4">
        <v>0</v>
      </c>
      <c r="AK4365" s="4">
        <v>12</v>
      </c>
      <c r="AL4365" s="4">
        <v>26</v>
      </c>
      <c r="AM4365" s="4">
        <v>27</v>
      </c>
      <c r="AN4365" s="4">
        <v>65</v>
      </c>
    </row>
    <row r="4366" spans="28:40" x14ac:dyDescent="0.25">
      <c r="AB4366" s="4">
        <v>4365</v>
      </c>
      <c r="AC4366" s="4" t="s">
        <v>14</v>
      </c>
      <c r="AD4366" s="4" t="s">
        <v>57</v>
      </c>
      <c r="AE4366" s="4" t="s">
        <v>16</v>
      </c>
      <c r="AF4366" s="4" t="s">
        <v>17</v>
      </c>
      <c r="AG4366" s="4" t="s">
        <v>20</v>
      </c>
      <c r="AH4366" s="4" t="s">
        <v>23</v>
      </c>
      <c r="AI4366" s="5">
        <v>8000</v>
      </c>
      <c r="AJ4366" s="4">
        <v>0</v>
      </c>
      <c r="AK4366" s="4">
        <v>12</v>
      </c>
      <c r="AL4366" s="4">
        <v>25</v>
      </c>
      <c r="AM4366" s="4">
        <v>15</v>
      </c>
      <c r="AN4366" s="4">
        <v>52</v>
      </c>
    </row>
    <row r="4367" spans="28:40" x14ac:dyDescent="0.25">
      <c r="AB4367" s="4">
        <v>4366</v>
      </c>
      <c r="AC4367" s="4" t="s">
        <v>20</v>
      </c>
      <c r="AD4367" s="4" t="s">
        <v>71</v>
      </c>
      <c r="AE4367" s="4" t="s">
        <v>16</v>
      </c>
      <c r="AF4367" s="4" t="s">
        <v>17</v>
      </c>
      <c r="AG4367" s="4" t="s">
        <v>20</v>
      </c>
      <c r="AH4367" s="4" t="s">
        <v>23</v>
      </c>
      <c r="AI4367" s="5">
        <v>12000</v>
      </c>
      <c r="AJ4367" s="4">
        <v>0</v>
      </c>
      <c r="AK4367" s="4">
        <v>15</v>
      </c>
      <c r="AL4367" s="4">
        <v>30</v>
      </c>
      <c r="AM4367" s="4">
        <v>22</v>
      </c>
      <c r="AN4367" s="4">
        <v>67</v>
      </c>
    </row>
    <row r="4368" spans="28:40" x14ac:dyDescent="0.25">
      <c r="AB4368" s="4">
        <v>4367</v>
      </c>
      <c r="AC4368" s="4" t="s">
        <v>14</v>
      </c>
      <c r="AD4368" s="4" t="s">
        <v>68</v>
      </c>
      <c r="AE4368" s="4" t="s">
        <v>22</v>
      </c>
      <c r="AF4368" s="4" t="s">
        <v>17</v>
      </c>
      <c r="AG4368" s="4" t="s">
        <v>20</v>
      </c>
      <c r="AH4368" s="4" t="s">
        <v>23</v>
      </c>
      <c r="AI4368" s="5">
        <v>6000</v>
      </c>
      <c r="AJ4368" s="4">
        <v>0</v>
      </c>
      <c r="AK4368" s="4">
        <v>14</v>
      </c>
      <c r="AL4368" s="4">
        <v>28</v>
      </c>
      <c r="AM4368" s="4">
        <v>27</v>
      </c>
      <c r="AN4368" s="4">
        <v>69</v>
      </c>
    </row>
    <row r="4369" spans="28:40" x14ac:dyDescent="0.25">
      <c r="AB4369" s="4">
        <v>4368</v>
      </c>
      <c r="AC4369" s="4" t="s">
        <v>14</v>
      </c>
      <c r="AD4369" s="4" t="s">
        <v>31</v>
      </c>
      <c r="AE4369" s="4" t="s">
        <v>22</v>
      </c>
      <c r="AF4369" s="4" t="s">
        <v>17</v>
      </c>
      <c r="AG4369" s="4" t="s">
        <v>20</v>
      </c>
      <c r="AH4369" s="4" t="s">
        <v>23</v>
      </c>
      <c r="AI4369" s="5">
        <v>6300</v>
      </c>
      <c r="AJ4369" s="4">
        <v>0</v>
      </c>
      <c r="AK4369" s="4">
        <v>12</v>
      </c>
      <c r="AL4369" s="4">
        <v>32</v>
      </c>
      <c r="AM4369" s="4">
        <v>18</v>
      </c>
      <c r="AN4369" s="4">
        <v>62</v>
      </c>
    </row>
    <row r="4370" spans="28:40" x14ac:dyDescent="0.25">
      <c r="AB4370" s="4">
        <v>4369</v>
      </c>
      <c r="AC4370" s="4" t="s">
        <v>14</v>
      </c>
      <c r="AD4370" s="4" t="s">
        <v>38</v>
      </c>
      <c r="AE4370" s="4" t="s">
        <v>22</v>
      </c>
      <c r="AF4370" s="4" t="s">
        <v>17</v>
      </c>
      <c r="AG4370" s="4" t="s">
        <v>20</v>
      </c>
      <c r="AH4370" s="4" t="s">
        <v>23</v>
      </c>
      <c r="AI4370" s="5">
        <v>7000</v>
      </c>
      <c r="AJ4370" s="4">
        <v>0</v>
      </c>
      <c r="AK4370" s="4">
        <v>13</v>
      </c>
      <c r="AL4370" s="4">
        <v>33</v>
      </c>
      <c r="AM4370" s="4">
        <v>20</v>
      </c>
      <c r="AN4370" s="4">
        <v>66</v>
      </c>
    </row>
    <row r="4371" spans="28:40" x14ac:dyDescent="0.25">
      <c r="AB4371" s="4">
        <v>4370</v>
      </c>
      <c r="AC4371" s="4" t="s">
        <v>14</v>
      </c>
      <c r="AD4371" s="4" t="s">
        <v>58</v>
      </c>
      <c r="AE4371" s="4" t="s">
        <v>22</v>
      </c>
      <c r="AF4371" s="4" t="s">
        <v>17</v>
      </c>
      <c r="AG4371" s="4" t="s">
        <v>20</v>
      </c>
      <c r="AH4371" s="4" t="s">
        <v>23</v>
      </c>
      <c r="AI4371" s="5">
        <v>7000</v>
      </c>
      <c r="AJ4371" s="4">
        <v>0</v>
      </c>
      <c r="AK4371" s="4">
        <v>14</v>
      </c>
      <c r="AL4371" s="4">
        <v>29</v>
      </c>
      <c r="AM4371" s="4">
        <v>23</v>
      </c>
      <c r="AN4371" s="4">
        <v>66</v>
      </c>
    </row>
    <row r="4372" spans="28:40" x14ac:dyDescent="0.25">
      <c r="AB4372" s="4">
        <v>4371</v>
      </c>
      <c r="AC4372" s="4" t="s">
        <v>14</v>
      </c>
      <c r="AD4372" s="4" t="s">
        <v>61</v>
      </c>
      <c r="AE4372" s="4" t="s">
        <v>22</v>
      </c>
      <c r="AF4372" s="4" t="s">
        <v>17</v>
      </c>
      <c r="AG4372" s="4" t="s">
        <v>20</v>
      </c>
      <c r="AH4372" s="4" t="s">
        <v>23</v>
      </c>
      <c r="AI4372" s="5">
        <v>7500</v>
      </c>
      <c r="AJ4372" s="4">
        <v>0</v>
      </c>
      <c r="AK4372" s="4">
        <v>10</v>
      </c>
      <c r="AL4372" s="4">
        <v>28</v>
      </c>
      <c r="AM4372" s="4">
        <v>24</v>
      </c>
      <c r="AN4372" s="4">
        <v>62</v>
      </c>
    </row>
    <row r="4373" spans="28:40" x14ac:dyDescent="0.25">
      <c r="AB4373" s="4">
        <v>4372</v>
      </c>
      <c r="AC4373" s="4" t="s">
        <v>14</v>
      </c>
      <c r="AD4373" s="4" t="s">
        <v>57</v>
      </c>
      <c r="AE4373" s="4" t="s">
        <v>22</v>
      </c>
      <c r="AF4373" s="4" t="s">
        <v>17</v>
      </c>
      <c r="AG4373" s="4" t="s">
        <v>20</v>
      </c>
      <c r="AH4373" s="4" t="s">
        <v>23</v>
      </c>
      <c r="AI4373" s="5">
        <v>8000</v>
      </c>
      <c r="AJ4373" s="4">
        <v>0</v>
      </c>
      <c r="AK4373" s="4">
        <v>14</v>
      </c>
      <c r="AL4373" s="4">
        <v>32</v>
      </c>
      <c r="AM4373" s="4">
        <v>27</v>
      </c>
      <c r="AN4373" s="4">
        <v>73</v>
      </c>
    </row>
    <row r="4374" spans="28:40" x14ac:dyDescent="0.25">
      <c r="AB4374" s="4">
        <v>4373</v>
      </c>
      <c r="AC4374" s="4" t="s">
        <v>14</v>
      </c>
      <c r="AD4374" s="4" t="s">
        <v>41</v>
      </c>
      <c r="AE4374" s="4" t="s">
        <v>22</v>
      </c>
      <c r="AF4374" s="4" t="s">
        <v>17</v>
      </c>
      <c r="AG4374" s="4" t="s">
        <v>20</v>
      </c>
      <c r="AH4374" s="4" t="s">
        <v>23</v>
      </c>
      <c r="AI4374" s="5">
        <v>7500</v>
      </c>
      <c r="AJ4374" s="4">
        <v>0</v>
      </c>
      <c r="AK4374" s="4">
        <v>11</v>
      </c>
      <c r="AL4374" s="4">
        <v>28</v>
      </c>
      <c r="AM4374" s="4">
        <v>19</v>
      </c>
      <c r="AN4374" s="4">
        <v>58</v>
      </c>
    </row>
    <row r="4375" spans="28:40" x14ac:dyDescent="0.25">
      <c r="AB4375" s="4">
        <v>4374</v>
      </c>
      <c r="AC4375" s="4" t="s">
        <v>14</v>
      </c>
      <c r="AD4375" s="4" t="s">
        <v>39</v>
      </c>
      <c r="AE4375" s="4" t="s">
        <v>22</v>
      </c>
      <c r="AF4375" s="4" t="s">
        <v>17</v>
      </c>
      <c r="AG4375" s="4" t="s">
        <v>20</v>
      </c>
      <c r="AH4375" s="4" t="s">
        <v>23</v>
      </c>
      <c r="AI4375" s="5">
        <v>6000</v>
      </c>
      <c r="AJ4375" s="4">
        <v>0</v>
      </c>
      <c r="AK4375" s="4">
        <v>12</v>
      </c>
      <c r="AL4375" s="4">
        <v>29</v>
      </c>
      <c r="AM4375" s="4">
        <v>19</v>
      </c>
      <c r="AN4375" s="4">
        <v>60</v>
      </c>
    </row>
    <row r="4376" spans="28:40" x14ac:dyDescent="0.25">
      <c r="AB4376" s="4">
        <v>4375</v>
      </c>
      <c r="AC4376" s="4" t="s">
        <v>20</v>
      </c>
      <c r="AD4376" s="4" t="s">
        <v>41</v>
      </c>
      <c r="AE4376" s="4" t="s">
        <v>16</v>
      </c>
      <c r="AF4376" s="4" t="s">
        <v>17</v>
      </c>
      <c r="AG4376" s="4" t="s">
        <v>20</v>
      </c>
      <c r="AH4376" s="4" t="s">
        <v>23</v>
      </c>
      <c r="AI4376" s="5">
        <v>6500</v>
      </c>
      <c r="AJ4376" s="4">
        <v>0</v>
      </c>
      <c r="AK4376" s="4">
        <v>15</v>
      </c>
      <c r="AL4376" s="4">
        <v>25</v>
      </c>
      <c r="AM4376" s="4">
        <v>26</v>
      </c>
      <c r="AN4376" s="4">
        <v>66</v>
      </c>
    </row>
    <row r="4377" spans="28:40" x14ac:dyDescent="0.25">
      <c r="AB4377" s="4">
        <v>4376</v>
      </c>
      <c r="AC4377" s="4" t="s">
        <v>20</v>
      </c>
      <c r="AD4377" s="4" t="s">
        <v>24</v>
      </c>
      <c r="AE4377" s="4" t="s">
        <v>16</v>
      </c>
      <c r="AF4377" s="4" t="s">
        <v>17</v>
      </c>
      <c r="AG4377" s="4" t="s">
        <v>20</v>
      </c>
      <c r="AH4377" s="4" t="s">
        <v>23</v>
      </c>
      <c r="AI4377" s="5">
        <v>7500</v>
      </c>
      <c r="AJ4377" s="4">
        <v>0</v>
      </c>
      <c r="AK4377" s="4">
        <v>17</v>
      </c>
      <c r="AL4377" s="4">
        <v>37</v>
      </c>
      <c r="AM4377" s="4">
        <v>23</v>
      </c>
      <c r="AN4377" s="4">
        <v>77</v>
      </c>
    </row>
    <row r="4378" spans="28:40" x14ac:dyDescent="0.25">
      <c r="AB4378" s="4">
        <v>4377</v>
      </c>
      <c r="AC4378" s="4" t="s">
        <v>20</v>
      </c>
      <c r="AD4378" s="4" t="s">
        <v>42</v>
      </c>
      <c r="AE4378" s="4" t="s">
        <v>16</v>
      </c>
      <c r="AF4378" s="4" t="s">
        <v>17</v>
      </c>
      <c r="AG4378" s="4" t="s">
        <v>20</v>
      </c>
      <c r="AH4378" s="4" t="s">
        <v>23</v>
      </c>
      <c r="AI4378" s="5">
        <v>8500</v>
      </c>
      <c r="AJ4378" s="4">
        <v>0.5</v>
      </c>
      <c r="AK4378" s="4">
        <v>16</v>
      </c>
      <c r="AL4378" s="4">
        <v>33</v>
      </c>
      <c r="AM4378" s="4">
        <v>27</v>
      </c>
      <c r="AN4378" s="4">
        <v>76</v>
      </c>
    </row>
    <row r="4379" spans="28:40" x14ac:dyDescent="0.25">
      <c r="AB4379" s="4">
        <v>4378</v>
      </c>
      <c r="AC4379" s="4" t="s">
        <v>20</v>
      </c>
      <c r="AD4379" s="4" t="s">
        <v>31</v>
      </c>
      <c r="AE4379" s="4" t="s">
        <v>16</v>
      </c>
      <c r="AF4379" s="4" t="s">
        <v>17</v>
      </c>
      <c r="AG4379" s="4" t="s">
        <v>20</v>
      </c>
      <c r="AH4379" s="4" t="s">
        <v>23</v>
      </c>
      <c r="AI4379" s="5">
        <v>10500</v>
      </c>
      <c r="AJ4379" s="4">
        <v>0</v>
      </c>
      <c r="AK4379" s="4">
        <v>11</v>
      </c>
      <c r="AL4379" s="4">
        <v>24</v>
      </c>
      <c r="AM4379" s="4">
        <v>27</v>
      </c>
      <c r="AN4379" s="4">
        <v>62</v>
      </c>
    </row>
    <row r="4380" spans="28:40" x14ac:dyDescent="0.25">
      <c r="AB4380" s="4">
        <v>4379</v>
      </c>
      <c r="AC4380" s="4" t="s">
        <v>14</v>
      </c>
      <c r="AD4380" s="4" t="s">
        <v>42</v>
      </c>
      <c r="AE4380" s="4" t="s">
        <v>16</v>
      </c>
      <c r="AF4380" s="4" t="s">
        <v>17</v>
      </c>
      <c r="AG4380" s="4" t="s">
        <v>20</v>
      </c>
      <c r="AH4380" s="4" t="s">
        <v>23</v>
      </c>
      <c r="AI4380" s="5">
        <v>11000</v>
      </c>
      <c r="AJ4380" s="4">
        <v>0</v>
      </c>
      <c r="AK4380" s="4">
        <v>13</v>
      </c>
      <c r="AL4380" s="4">
        <v>31</v>
      </c>
      <c r="AM4380" s="4">
        <v>19</v>
      </c>
      <c r="AN4380" s="4">
        <v>63</v>
      </c>
    </row>
    <row r="4381" spans="28:40" x14ac:dyDescent="0.25">
      <c r="AB4381" s="4">
        <v>4380</v>
      </c>
      <c r="AC4381" s="4" t="s">
        <v>14</v>
      </c>
      <c r="AD4381" s="4" t="s">
        <v>24</v>
      </c>
      <c r="AE4381" s="4" t="s">
        <v>16</v>
      </c>
      <c r="AF4381" s="4" t="s">
        <v>17</v>
      </c>
      <c r="AG4381" s="4" t="s">
        <v>20</v>
      </c>
      <c r="AH4381" s="4" t="s">
        <v>23</v>
      </c>
      <c r="AI4381" s="5">
        <v>10000</v>
      </c>
      <c r="AJ4381" s="4">
        <v>0</v>
      </c>
      <c r="AK4381" s="4">
        <v>14</v>
      </c>
      <c r="AL4381" s="4">
        <v>32</v>
      </c>
      <c r="AM4381" s="4">
        <v>26</v>
      </c>
      <c r="AN4381" s="4">
        <v>72</v>
      </c>
    </row>
    <row r="4382" spans="28:40" x14ac:dyDescent="0.25">
      <c r="AB4382" s="4">
        <v>4381</v>
      </c>
      <c r="AC4382" s="4" t="s">
        <v>20</v>
      </c>
      <c r="AD4382" s="4" t="s">
        <v>41</v>
      </c>
      <c r="AE4382" s="4" t="s">
        <v>16</v>
      </c>
      <c r="AF4382" s="4" t="s">
        <v>17</v>
      </c>
      <c r="AG4382" s="4" t="s">
        <v>20</v>
      </c>
      <c r="AH4382" s="4" t="s">
        <v>23</v>
      </c>
      <c r="AI4382" s="5">
        <v>10000</v>
      </c>
      <c r="AJ4382" s="4">
        <v>0</v>
      </c>
      <c r="AK4382" s="4">
        <v>14</v>
      </c>
      <c r="AL4382" s="4">
        <v>34</v>
      </c>
      <c r="AM4382" s="4">
        <v>26</v>
      </c>
      <c r="AN4382" s="4">
        <v>74</v>
      </c>
    </row>
    <row r="4383" spans="28:40" x14ac:dyDescent="0.25">
      <c r="AB4383" s="4">
        <v>4382</v>
      </c>
      <c r="AC4383" s="4" t="s">
        <v>14</v>
      </c>
      <c r="AD4383" s="4" t="s">
        <v>28</v>
      </c>
      <c r="AE4383" s="4" t="s">
        <v>16</v>
      </c>
      <c r="AF4383" s="4" t="s">
        <v>17</v>
      </c>
      <c r="AG4383" s="4" t="s">
        <v>20</v>
      </c>
      <c r="AH4383" s="4" t="s">
        <v>23</v>
      </c>
      <c r="AI4383" s="5">
        <v>7500</v>
      </c>
      <c r="AJ4383" s="4">
        <v>0</v>
      </c>
      <c r="AK4383" s="4">
        <v>15</v>
      </c>
      <c r="AL4383" s="4">
        <v>32</v>
      </c>
      <c r="AM4383" s="4">
        <v>20</v>
      </c>
      <c r="AN4383" s="4">
        <v>67</v>
      </c>
    </row>
    <row r="4384" spans="28:40" x14ac:dyDescent="0.25">
      <c r="AB4384" s="4">
        <v>4383</v>
      </c>
      <c r="AC4384" s="4" t="s">
        <v>20</v>
      </c>
      <c r="AD4384" s="4" t="s">
        <v>42</v>
      </c>
      <c r="AE4384" s="4" t="s">
        <v>16</v>
      </c>
      <c r="AF4384" s="4" t="s">
        <v>17</v>
      </c>
      <c r="AG4384" s="4" t="s">
        <v>20</v>
      </c>
      <c r="AH4384" s="4" t="s">
        <v>23</v>
      </c>
      <c r="AI4384" s="5">
        <v>7800</v>
      </c>
      <c r="AJ4384" s="4">
        <v>0</v>
      </c>
      <c r="AK4384" s="4">
        <v>18</v>
      </c>
      <c r="AL4384" s="4">
        <v>32</v>
      </c>
      <c r="AM4384" s="4">
        <v>25</v>
      </c>
      <c r="AN4384" s="4">
        <v>75</v>
      </c>
    </row>
    <row r="4385" spans="28:40" x14ac:dyDescent="0.25">
      <c r="AB4385" s="4">
        <v>4384</v>
      </c>
      <c r="AC4385" s="4" t="s">
        <v>20</v>
      </c>
      <c r="AD4385" s="4" t="s">
        <v>49</v>
      </c>
      <c r="AE4385" s="4" t="s">
        <v>16</v>
      </c>
      <c r="AF4385" s="4" t="s">
        <v>17</v>
      </c>
      <c r="AG4385" s="4" t="s">
        <v>20</v>
      </c>
      <c r="AH4385" s="4" t="s">
        <v>23</v>
      </c>
      <c r="AI4385" s="5">
        <v>1500</v>
      </c>
      <c r="AJ4385" s="4">
        <v>0</v>
      </c>
      <c r="AK4385" s="4">
        <v>13</v>
      </c>
      <c r="AL4385" s="4">
        <v>30</v>
      </c>
      <c r="AM4385" s="4">
        <v>20</v>
      </c>
      <c r="AN4385" s="4">
        <v>63</v>
      </c>
    </row>
    <row r="4386" spans="28:40" x14ac:dyDescent="0.25">
      <c r="AB4386" s="4">
        <v>4385</v>
      </c>
      <c r="AC4386" s="4" t="s">
        <v>20</v>
      </c>
      <c r="AD4386" s="4" t="s">
        <v>44</v>
      </c>
      <c r="AE4386" s="4" t="s">
        <v>16</v>
      </c>
      <c r="AF4386" s="4" t="s">
        <v>17</v>
      </c>
      <c r="AG4386" s="4" t="s">
        <v>20</v>
      </c>
      <c r="AH4386" s="4" t="s">
        <v>23</v>
      </c>
      <c r="AI4386" s="5">
        <v>10000</v>
      </c>
      <c r="AJ4386" s="4">
        <v>0</v>
      </c>
      <c r="AK4386" s="4">
        <v>21</v>
      </c>
      <c r="AL4386" s="4">
        <v>29</v>
      </c>
      <c r="AM4386" s="4">
        <v>22</v>
      </c>
      <c r="AN4386" s="4">
        <v>72</v>
      </c>
    </row>
    <row r="4387" spans="28:40" x14ac:dyDescent="0.25">
      <c r="AB4387" s="4">
        <v>4386</v>
      </c>
      <c r="AC4387" s="4" t="s">
        <v>20</v>
      </c>
      <c r="AD4387" s="4" t="s">
        <v>27</v>
      </c>
      <c r="AE4387" s="4" t="s">
        <v>16</v>
      </c>
      <c r="AF4387" s="4" t="s">
        <v>17</v>
      </c>
      <c r="AG4387" s="4" t="s">
        <v>20</v>
      </c>
      <c r="AH4387" s="4" t="s">
        <v>23</v>
      </c>
      <c r="AI4387" s="5">
        <v>13000</v>
      </c>
      <c r="AJ4387" s="4">
        <v>0</v>
      </c>
      <c r="AK4387" s="4">
        <v>16</v>
      </c>
      <c r="AL4387" s="4">
        <v>27</v>
      </c>
      <c r="AM4387" s="4">
        <v>27</v>
      </c>
      <c r="AN4387" s="4">
        <v>70</v>
      </c>
    </row>
    <row r="4388" spans="28:40" x14ac:dyDescent="0.25">
      <c r="AB4388" s="4">
        <v>4387</v>
      </c>
      <c r="AC4388" s="4" t="s">
        <v>14</v>
      </c>
      <c r="AD4388" s="4" t="s">
        <v>41</v>
      </c>
      <c r="AE4388" s="4" t="s">
        <v>16</v>
      </c>
      <c r="AF4388" s="4" t="s">
        <v>17</v>
      </c>
      <c r="AG4388" s="4" t="s">
        <v>20</v>
      </c>
      <c r="AH4388" s="4" t="s">
        <v>23</v>
      </c>
      <c r="AI4388" s="5">
        <v>7000</v>
      </c>
      <c r="AJ4388" s="4">
        <v>0</v>
      </c>
      <c r="AK4388" s="4">
        <v>15</v>
      </c>
      <c r="AL4388" s="4">
        <v>31</v>
      </c>
      <c r="AM4388" s="4">
        <v>19</v>
      </c>
      <c r="AN4388" s="4">
        <v>65</v>
      </c>
    </row>
    <row r="4389" spans="28:40" x14ac:dyDescent="0.25">
      <c r="AB4389" s="4">
        <v>4388</v>
      </c>
      <c r="AC4389" s="4" t="s">
        <v>20</v>
      </c>
      <c r="AD4389" s="4" t="s">
        <v>31</v>
      </c>
      <c r="AE4389" s="4" t="s">
        <v>16</v>
      </c>
      <c r="AF4389" s="4" t="s">
        <v>17</v>
      </c>
      <c r="AG4389" s="4" t="s">
        <v>20</v>
      </c>
      <c r="AH4389" s="4" t="s">
        <v>23</v>
      </c>
      <c r="AI4389" s="5">
        <v>10000</v>
      </c>
      <c r="AJ4389" s="4">
        <v>0</v>
      </c>
      <c r="AK4389" s="4">
        <v>11</v>
      </c>
      <c r="AL4389" s="4">
        <v>29</v>
      </c>
      <c r="AM4389" s="4">
        <v>16</v>
      </c>
      <c r="AN4389" s="4">
        <v>56</v>
      </c>
    </row>
    <row r="4390" spans="28:40" x14ac:dyDescent="0.25">
      <c r="AB4390" s="4">
        <v>4389</v>
      </c>
      <c r="AC4390" s="4" t="s">
        <v>14</v>
      </c>
      <c r="AD4390" s="4" t="s">
        <v>34</v>
      </c>
      <c r="AE4390" s="4" t="s">
        <v>16</v>
      </c>
      <c r="AF4390" s="4" t="s">
        <v>17</v>
      </c>
      <c r="AG4390" s="4" t="s">
        <v>20</v>
      </c>
      <c r="AH4390" s="4" t="s">
        <v>23</v>
      </c>
      <c r="AI4390" s="5">
        <v>8000</v>
      </c>
      <c r="AJ4390" s="4">
        <v>0</v>
      </c>
      <c r="AK4390" s="4">
        <v>20</v>
      </c>
      <c r="AL4390" s="4">
        <v>32</v>
      </c>
      <c r="AM4390" s="4">
        <v>29</v>
      </c>
      <c r="AN4390" s="4">
        <v>81</v>
      </c>
    </row>
    <row r="4391" spans="28:40" x14ac:dyDescent="0.25">
      <c r="AB4391" s="4">
        <v>4390</v>
      </c>
      <c r="AC4391" s="4" t="s">
        <v>14</v>
      </c>
      <c r="AD4391" s="4" t="s">
        <v>31</v>
      </c>
      <c r="AE4391" s="4" t="s">
        <v>16</v>
      </c>
      <c r="AF4391" s="4" t="s">
        <v>17</v>
      </c>
      <c r="AG4391" s="4" t="s">
        <v>20</v>
      </c>
      <c r="AH4391" s="4" t="s">
        <v>23</v>
      </c>
      <c r="AI4391" s="5">
        <v>5000</v>
      </c>
      <c r="AJ4391" s="4">
        <v>0</v>
      </c>
      <c r="AK4391" s="4">
        <v>7</v>
      </c>
      <c r="AL4391" s="4">
        <v>28</v>
      </c>
      <c r="AM4391" s="4">
        <v>17</v>
      </c>
      <c r="AN4391" s="4">
        <v>52</v>
      </c>
    </row>
    <row r="4392" spans="28:40" x14ac:dyDescent="0.25">
      <c r="AB4392" s="4">
        <v>4391</v>
      </c>
      <c r="AC4392" s="4" t="s">
        <v>14</v>
      </c>
      <c r="AD4392" s="4" t="s">
        <v>15</v>
      </c>
      <c r="AE4392" s="4" t="s">
        <v>16</v>
      </c>
      <c r="AF4392" s="4" t="s">
        <v>17</v>
      </c>
      <c r="AG4392" s="4" t="s">
        <v>20</v>
      </c>
      <c r="AH4392" s="4" t="s">
        <v>23</v>
      </c>
      <c r="AI4392" s="5">
        <v>5000</v>
      </c>
      <c r="AJ4392" s="4" t="e">
        <v>#NULL!</v>
      </c>
      <c r="AK4392" s="4">
        <v>19</v>
      </c>
      <c r="AL4392" s="4">
        <v>39</v>
      </c>
      <c r="AM4392" s="4">
        <v>28</v>
      </c>
      <c r="AN4392" s="4">
        <v>86</v>
      </c>
    </row>
    <row r="4393" spans="28:40" x14ac:dyDescent="0.25">
      <c r="AB4393" s="4">
        <v>4392</v>
      </c>
      <c r="AC4393" s="4" t="s">
        <v>20</v>
      </c>
      <c r="AD4393" s="4" t="s">
        <v>38</v>
      </c>
      <c r="AE4393" s="4" t="s">
        <v>16</v>
      </c>
      <c r="AF4393" s="4" t="s">
        <v>17</v>
      </c>
      <c r="AG4393" s="4" t="s">
        <v>20</v>
      </c>
      <c r="AH4393" s="4" t="s">
        <v>23</v>
      </c>
      <c r="AI4393" s="5">
        <v>2000</v>
      </c>
      <c r="AJ4393" s="4" t="e">
        <v>#NULL!</v>
      </c>
      <c r="AK4393" s="4">
        <v>14</v>
      </c>
      <c r="AL4393" s="4">
        <v>27</v>
      </c>
      <c r="AM4393" s="4">
        <v>25</v>
      </c>
      <c r="AN4393" s="4">
        <v>65</v>
      </c>
    </row>
    <row r="4394" spans="28:40" x14ac:dyDescent="0.25">
      <c r="AB4394" s="4">
        <v>4393</v>
      </c>
      <c r="AC4394" s="4" t="s">
        <v>14</v>
      </c>
      <c r="AD4394" s="4" t="s">
        <v>33</v>
      </c>
      <c r="AE4394" s="4" t="s">
        <v>16</v>
      </c>
      <c r="AF4394" s="4" t="s">
        <v>17</v>
      </c>
      <c r="AG4394" s="4" t="s">
        <v>20</v>
      </c>
      <c r="AH4394" s="4" t="s">
        <v>23</v>
      </c>
      <c r="AI4394" s="5">
        <v>4500</v>
      </c>
      <c r="AJ4394" s="4" t="e">
        <v>#NULL!</v>
      </c>
      <c r="AK4394" s="4">
        <v>15</v>
      </c>
      <c r="AL4394" s="4">
        <v>34</v>
      </c>
      <c r="AM4394" s="4">
        <v>19</v>
      </c>
      <c r="AN4394" s="4">
        <v>68</v>
      </c>
    </row>
    <row r="4395" spans="28:40" x14ac:dyDescent="0.25">
      <c r="AB4395" s="4">
        <v>4394</v>
      </c>
      <c r="AC4395" s="4" t="s">
        <v>14</v>
      </c>
      <c r="AD4395" s="4" t="s">
        <v>39</v>
      </c>
      <c r="AE4395" s="4" t="s">
        <v>22</v>
      </c>
      <c r="AF4395" s="4" t="s">
        <v>17</v>
      </c>
      <c r="AG4395" s="4" t="s">
        <v>20</v>
      </c>
      <c r="AH4395" s="4" t="s">
        <v>23</v>
      </c>
      <c r="AI4395" s="5">
        <v>5000</v>
      </c>
      <c r="AJ4395" s="4" t="e">
        <v>#NULL!</v>
      </c>
      <c r="AK4395" s="4">
        <v>23</v>
      </c>
      <c r="AL4395" s="4">
        <v>27</v>
      </c>
      <c r="AM4395" s="4">
        <v>18</v>
      </c>
      <c r="AN4395" s="4">
        <v>68</v>
      </c>
    </row>
    <row r="4396" spans="28:40" x14ac:dyDescent="0.25">
      <c r="AB4396" s="4">
        <v>4395</v>
      </c>
      <c r="AC4396" s="4" t="s">
        <v>14</v>
      </c>
      <c r="AD4396" s="4" t="s">
        <v>33</v>
      </c>
      <c r="AE4396" s="4" t="s">
        <v>22</v>
      </c>
      <c r="AF4396" s="4" t="s">
        <v>17</v>
      </c>
      <c r="AG4396" s="4" t="s">
        <v>20</v>
      </c>
      <c r="AH4396" s="4" t="s">
        <v>23</v>
      </c>
      <c r="AI4396" s="5">
        <v>7000</v>
      </c>
      <c r="AJ4396" s="4" t="e">
        <v>#NULL!</v>
      </c>
      <c r="AK4396" s="4">
        <v>20</v>
      </c>
      <c r="AL4396" s="4">
        <v>26</v>
      </c>
      <c r="AM4396" s="4">
        <v>23</v>
      </c>
      <c r="AN4396" s="4">
        <v>69</v>
      </c>
    </row>
    <row r="4397" spans="28:40" x14ac:dyDescent="0.25">
      <c r="AB4397" s="4">
        <v>4396</v>
      </c>
      <c r="AC4397" s="4" t="s">
        <v>14</v>
      </c>
      <c r="AD4397" s="4" t="s">
        <v>47</v>
      </c>
      <c r="AE4397" s="4" t="s">
        <v>16</v>
      </c>
      <c r="AF4397" s="4" t="s">
        <v>17</v>
      </c>
      <c r="AG4397" s="4" t="s">
        <v>20</v>
      </c>
      <c r="AH4397" s="4" t="s">
        <v>23</v>
      </c>
      <c r="AI4397" s="5">
        <v>6500</v>
      </c>
      <c r="AJ4397" s="4" t="e">
        <v>#NULL!</v>
      </c>
      <c r="AK4397" s="4">
        <v>13</v>
      </c>
      <c r="AL4397" s="4">
        <v>27</v>
      </c>
      <c r="AM4397" s="4">
        <v>26</v>
      </c>
      <c r="AN4397" s="4">
        <v>66</v>
      </c>
    </row>
    <row r="4398" spans="28:40" x14ac:dyDescent="0.25">
      <c r="AB4398" s="4">
        <v>4397</v>
      </c>
      <c r="AC4398" s="4" t="s">
        <v>14</v>
      </c>
      <c r="AD4398" s="4" t="s">
        <v>75</v>
      </c>
      <c r="AE4398" s="4" t="s">
        <v>16</v>
      </c>
      <c r="AF4398" s="4" t="s">
        <v>17</v>
      </c>
      <c r="AG4398" s="4" t="s">
        <v>20</v>
      </c>
      <c r="AH4398" s="4" t="s">
        <v>23</v>
      </c>
      <c r="AI4398" s="5">
        <v>6500</v>
      </c>
      <c r="AJ4398" s="4" t="e">
        <v>#NULL!</v>
      </c>
      <c r="AK4398" s="4">
        <v>20</v>
      </c>
      <c r="AL4398" s="4">
        <v>34</v>
      </c>
      <c r="AM4398" s="4">
        <v>27</v>
      </c>
      <c r="AN4398" s="4">
        <v>81</v>
      </c>
    </row>
    <row r="4399" spans="28:40" x14ac:dyDescent="0.25">
      <c r="AB4399" s="4">
        <v>4398</v>
      </c>
      <c r="AC4399" s="4" t="s">
        <v>14</v>
      </c>
      <c r="AD4399" s="4" t="s">
        <v>15</v>
      </c>
      <c r="AE4399" s="4" t="s">
        <v>16</v>
      </c>
      <c r="AF4399" s="4" t="s">
        <v>17</v>
      </c>
      <c r="AG4399" s="4" t="s">
        <v>20</v>
      </c>
      <c r="AH4399" s="4" t="s">
        <v>23</v>
      </c>
      <c r="AI4399" s="5">
        <v>5000</v>
      </c>
      <c r="AJ4399" s="4" t="e">
        <v>#NULL!</v>
      </c>
      <c r="AK4399" s="4">
        <v>14</v>
      </c>
      <c r="AL4399" s="4">
        <v>26</v>
      </c>
      <c r="AM4399" s="4">
        <v>19</v>
      </c>
      <c r="AN4399" s="4">
        <v>59</v>
      </c>
    </row>
    <row r="4400" spans="28:40" x14ac:dyDescent="0.25">
      <c r="AB4400" s="4">
        <v>4399</v>
      </c>
      <c r="AC4400" s="4" t="s">
        <v>14</v>
      </c>
      <c r="AD4400" s="4" t="s">
        <v>41</v>
      </c>
      <c r="AE4400" s="4" t="s">
        <v>22</v>
      </c>
      <c r="AF4400" s="4" t="s">
        <v>17</v>
      </c>
      <c r="AG4400" s="4" t="s">
        <v>20</v>
      </c>
      <c r="AH4400" s="4" t="s">
        <v>23</v>
      </c>
      <c r="AI4400" s="5">
        <v>5100</v>
      </c>
      <c r="AJ4400" s="4" t="e">
        <v>#NULL!</v>
      </c>
      <c r="AK4400" s="4">
        <v>24</v>
      </c>
      <c r="AL4400" s="4">
        <v>27</v>
      </c>
      <c r="AM4400" s="4">
        <v>23</v>
      </c>
      <c r="AN4400" s="4">
        <v>74</v>
      </c>
    </row>
    <row r="4401" spans="28:40" x14ac:dyDescent="0.25">
      <c r="AB4401" s="4">
        <v>4400</v>
      </c>
      <c r="AC4401" s="4" t="s">
        <v>14</v>
      </c>
      <c r="AD4401" s="4" t="s">
        <v>75</v>
      </c>
      <c r="AE4401" s="4" t="s">
        <v>16</v>
      </c>
      <c r="AF4401" s="4" t="s">
        <v>17</v>
      </c>
      <c r="AG4401" s="4" t="s">
        <v>20</v>
      </c>
      <c r="AH4401" s="4" t="s">
        <v>23</v>
      </c>
      <c r="AI4401" s="5">
        <v>5000</v>
      </c>
      <c r="AJ4401" s="4" t="e">
        <v>#NULL!</v>
      </c>
      <c r="AK4401" s="4">
        <v>27</v>
      </c>
      <c r="AL4401" s="4">
        <v>26</v>
      </c>
      <c r="AM4401" s="4">
        <v>17</v>
      </c>
      <c r="AN4401" s="4">
        <v>70</v>
      </c>
    </row>
    <row r="4402" spans="28:40" x14ac:dyDescent="0.25">
      <c r="AB4402" s="4">
        <v>4401</v>
      </c>
      <c r="AC4402" s="4" t="s">
        <v>20</v>
      </c>
      <c r="AD4402" s="4" t="s">
        <v>12</v>
      </c>
      <c r="AE4402" s="4" t="s">
        <v>16</v>
      </c>
      <c r="AF4402" s="4" t="s">
        <v>17</v>
      </c>
      <c r="AG4402" s="4" t="s">
        <v>20</v>
      </c>
      <c r="AH4402" s="4" t="s">
        <v>23</v>
      </c>
      <c r="AI4402" s="5">
        <v>3500</v>
      </c>
      <c r="AJ4402" s="4" t="e">
        <v>#NULL!</v>
      </c>
      <c r="AK4402" s="4">
        <v>11</v>
      </c>
      <c r="AL4402" s="4">
        <v>24</v>
      </c>
      <c r="AM4402" s="4">
        <v>19</v>
      </c>
      <c r="AN4402" s="4">
        <v>54</v>
      </c>
    </row>
    <row r="4403" spans="28:40" x14ac:dyDescent="0.25">
      <c r="AB4403" s="4">
        <v>4402</v>
      </c>
      <c r="AC4403" s="4" t="s">
        <v>20</v>
      </c>
      <c r="AD4403" s="4" t="s">
        <v>34</v>
      </c>
      <c r="AE4403" s="4" t="s">
        <v>16</v>
      </c>
      <c r="AF4403" s="4" t="s">
        <v>17</v>
      </c>
      <c r="AG4403" s="4" t="s">
        <v>20</v>
      </c>
      <c r="AH4403" s="4" t="s">
        <v>23</v>
      </c>
      <c r="AI4403" s="5">
        <v>9000</v>
      </c>
      <c r="AJ4403" s="4" t="e">
        <v>#NULL!</v>
      </c>
      <c r="AK4403" s="4">
        <v>16</v>
      </c>
      <c r="AL4403" s="4">
        <v>26</v>
      </c>
      <c r="AM4403" s="4">
        <v>23</v>
      </c>
      <c r="AN4403" s="4">
        <v>65</v>
      </c>
    </row>
    <row r="4404" spans="28:40" x14ac:dyDescent="0.25">
      <c r="AB4404" s="4">
        <v>4403</v>
      </c>
      <c r="AC4404" s="4" t="s">
        <v>14</v>
      </c>
      <c r="AD4404" s="4" t="s">
        <v>28</v>
      </c>
      <c r="AE4404" s="4" t="s">
        <v>16</v>
      </c>
      <c r="AF4404" s="4" t="s">
        <v>17</v>
      </c>
      <c r="AG4404" s="4" t="s">
        <v>20</v>
      </c>
      <c r="AH4404" s="4" t="s">
        <v>23</v>
      </c>
      <c r="AI4404" s="5">
        <v>5000</v>
      </c>
      <c r="AJ4404" s="4" t="e">
        <v>#NULL!</v>
      </c>
      <c r="AK4404" s="4">
        <v>20</v>
      </c>
      <c r="AL4404" s="4">
        <v>34</v>
      </c>
      <c r="AM4404" s="4">
        <v>24</v>
      </c>
      <c r="AN4404" s="4">
        <v>78</v>
      </c>
    </row>
    <row r="4405" spans="28:40" x14ac:dyDescent="0.25">
      <c r="AB4405" s="4">
        <v>4404</v>
      </c>
      <c r="AC4405" s="4" t="s">
        <v>20</v>
      </c>
      <c r="AD4405" s="4" t="s">
        <v>71</v>
      </c>
      <c r="AE4405" s="4" t="s">
        <v>16</v>
      </c>
      <c r="AF4405" s="4" t="s">
        <v>17</v>
      </c>
      <c r="AG4405" s="4" t="s">
        <v>20</v>
      </c>
      <c r="AH4405" s="4" t="s">
        <v>23</v>
      </c>
      <c r="AI4405" s="5">
        <v>7500</v>
      </c>
      <c r="AJ4405" s="4" t="e">
        <v>#NULL!</v>
      </c>
      <c r="AK4405" s="4">
        <v>21</v>
      </c>
      <c r="AL4405" s="4">
        <v>34</v>
      </c>
      <c r="AM4405" s="4">
        <v>24</v>
      </c>
      <c r="AN4405" s="4">
        <v>79</v>
      </c>
    </row>
    <row r="4406" spans="28:40" x14ac:dyDescent="0.25">
      <c r="AB4406" s="4">
        <v>4405</v>
      </c>
      <c r="AC4406" s="4" t="s">
        <v>20</v>
      </c>
      <c r="AD4406" s="4" t="s">
        <v>31</v>
      </c>
      <c r="AE4406" s="4" t="s">
        <v>16</v>
      </c>
      <c r="AF4406" s="4" t="s">
        <v>17</v>
      </c>
      <c r="AG4406" s="4" t="s">
        <v>20</v>
      </c>
      <c r="AH4406" s="4" t="s">
        <v>23</v>
      </c>
      <c r="AI4406" s="5">
        <v>6600</v>
      </c>
      <c r="AJ4406" s="4" t="e">
        <v>#NULL!</v>
      </c>
      <c r="AK4406" s="4">
        <v>21</v>
      </c>
      <c r="AL4406" s="4">
        <v>34</v>
      </c>
      <c r="AM4406" s="4">
        <v>18</v>
      </c>
      <c r="AN4406" s="4">
        <v>73</v>
      </c>
    </row>
    <row r="4407" spans="28:40" x14ac:dyDescent="0.25">
      <c r="AB4407" s="4">
        <v>4406</v>
      </c>
      <c r="AC4407" s="4" t="s">
        <v>20</v>
      </c>
      <c r="AD4407" s="4" t="s">
        <v>24</v>
      </c>
      <c r="AE4407" s="4" t="s">
        <v>16</v>
      </c>
      <c r="AF4407" s="4" t="s">
        <v>17</v>
      </c>
      <c r="AG4407" s="4" t="s">
        <v>20</v>
      </c>
      <c r="AH4407" s="4" t="s">
        <v>23</v>
      </c>
      <c r="AI4407" s="5">
        <v>6700</v>
      </c>
      <c r="AJ4407" s="4" t="e">
        <v>#NULL!</v>
      </c>
      <c r="AK4407" s="4">
        <v>20</v>
      </c>
      <c r="AL4407" s="4">
        <v>30</v>
      </c>
      <c r="AM4407" s="4">
        <v>28</v>
      </c>
      <c r="AN4407" s="4">
        <v>78</v>
      </c>
    </row>
    <row r="4408" spans="28:40" x14ac:dyDescent="0.25">
      <c r="AB4408" s="4">
        <v>4407</v>
      </c>
      <c r="AC4408" s="4" t="s">
        <v>14</v>
      </c>
      <c r="AD4408" s="4" t="s">
        <v>34</v>
      </c>
      <c r="AE4408" s="4" t="s">
        <v>16</v>
      </c>
      <c r="AF4408" s="4" t="s">
        <v>17</v>
      </c>
      <c r="AG4408" s="4" t="s">
        <v>20</v>
      </c>
      <c r="AH4408" s="4" t="s">
        <v>23</v>
      </c>
      <c r="AI4408" s="5">
        <v>6600</v>
      </c>
      <c r="AJ4408" s="4" t="e">
        <v>#NULL!</v>
      </c>
      <c r="AK4408" s="4">
        <v>19</v>
      </c>
      <c r="AL4408" s="4">
        <v>34</v>
      </c>
      <c r="AM4408" s="4">
        <v>28</v>
      </c>
      <c r="AN4408" s="4">
        <v>81</v>
      </c>
    </row>
    <row r="4409" spans="28:40" x14ac:dyDescent="0.25">
      <c r="AB4409" s="4">
        <v>4408</v>
      </c>
      <c r="AC4409" s="4" t="s">
        <v>14</v>
      </c>
      <c r="AD4409" s="4" t="s">
        <v>31</v>
      </c>
      <c r="AE4409" s="4" t="s">
        <v>16</v>
      </c>
      <c r="AF4409" s="4" t="s">
        <v>17</v>
      </c>
      <c r="AG4409" s="4" t="s">
        <v>20</v>
      </c>
      <c r="AH4409" s="4" t="s">
        <v>23</v>
      </c>
      <c r="AI4409" s="5">
        <v>7500</v>
      </c>
      <c r="AJ4409" s="4" t="e">
        <v>#NULL!</v>
      </c>
      <c r="AK4409" s="4">
        <v>19</v>
      </c>
      <c r="AL4409" s="4">
        <v>33</v>
      </c>
      <c r="AM4409" s="4">
        <v>22</v>
      </c>
      <c r="AN4409" s="4">
        <v>74</v>
      </c>
    </row>
    <row r="4410" spans="28:40" x14ac:dyDescent="0.25">
      <c r="AB4410" s="4">
        <v>4409</v>
      </c>
      <c r="AC4410" s="4" t="s">
        <v>14</v>
      </c>
      <c r="AD4410" s="4" t="s">
        <v>30</v>
      </c>
      <c r="AE4410" s="4" t="s">
        <v>16</v>
      </c>
      <c r="AF4410" s="4" t="s">
        <v>17</v>
      </c>
      <c r="AG4410" s="4" t="s">
        <v>20</v>
      </c>
      <c r="AH4410" s="4" t="s">
        <v>23</v>
      </c>
      <c r="AI4410" s="5">
        <v>6800</v>
      </c>
      <c r="AJ4410" s="4" t="e">
        <v>#NULL!</v>
      </c>
      <c r="AK4410" s="4">
        <v>19</v>
      </c>
      <c r="AL4410" s="4">
        <v>33</v>
      </c>
      <c r="AM4410" s="4">
        <v>22</v>
      </c>
      <c r="AN4410" s="4">
        <v>74</v>
      </c>
    </row>
    <row r="4411" spans="28:40" x14ac:dyDescent="0.25">
      <c r="AB4411" s="4">
        <v>4410</v>
      </c>
      <c r="AC4411" s="4" t="s">
        <v>20</v>
      </c>
      <c r="AD4411" s="4" t="s">
        <v>41</v>
      </c>
      <c r="AE4411" s="4" t="s">
        <v>16</v>
      </c>
      <c r="AF4411" s="4" t="s">
        <v>17</v>
      </c>
      <c r="AG4411" s="4" t="s">
        <v>20</v>
      </c>
      <c r="AH4411" s="4" t="s">
        <v>23</v>
      </c>
      <c r="AI4411" s="5">
        <v>6800</v>
      </c>
      <c r="AJ4411" s="4" t="e">
        <v>#NULL!</v>
      </c>
      <c r="AK4411" s="4">
        <v>19</v>
      </c>
      <c r="AL4411" s="4">
        <v>34</v>
      </c>
      <c r="AM4411" s="4">
        <v>16</v>
      </c>
      <c r="AN4411" s="4">
        <v>69</v>
      </c>
    </row>
    <row r="4412" spans="28:40" x14ac:dyDescent="0.25">
      <c r="AB4412" s="4">
        <v>4411</v>
      </c>
      <c r="AC4412" s="4" t="s">
        <v>14</v>
      </c>
      <c r="AD4412" s="4" t="s">
        <v>41</v>
      </c>
      <c r="AE4412" s="4" t="s">
        <v>16</v>
      </c>
      <c r="AF4412" s="4" t="s">
        <v>17</v>
      </c>
      <c r="AG4412" s="4" t="s">
        <v>20</v>
      </c>
      <c r="AH4412" s="4" t="s">
        <v>23</v>
      </c>
      <c r="AI4412" s="5">
        <v>5000</v>
      </c>
      <c r="AJ4412" s="4" t="e">
        <v>#NULL!</v>
      </c>
      <c r="AK4412" s="4">
        <v>23</v>
      </c>
      <c r="AL4412" s="4">
        <v>34</v>
      </c>
      <c r="AM4412" s="4">
        <v>23</v>
      </c>
      <c r="AN4412" s="4">
        <v>80</v>
      </c>
    </row>
    <row r="4413" spans="28:40" x14ac:dyDescent="0.25">
      <c r="AB4413" s="4">
        <v>4412</v>
      </c>
      <c r="AC4413" s="4" t="s">
        <v>14</v>
      </c>
      <c r="AD4413" s="4" t="s">
        <v>12</v>
      </c>
      <c r="AE4413" s="4" t="s">
        <v>16</v>
      </c>
      <c r="AF4413" s="4" t="s">
        <v>17</v>
      </c>
      <c r="AG4413" s="4" t="s">
        <v>20</v>
      </c>
      <c r="AH4413" s="4" t="s">
        <v>23</v>
      </c>
      <c r="AI4413" s="5">
        <v>6000</v>
      </c>
      <c r="AJ4413" s="4" t="e">
        <v>#NULL!</v>
      </c>
      <c r="AK4413" s="4">
        <v>20</v>
      </c>
      <c r="AL4413" s="4">
        <v>33</v>
      </c>
      <c r="AM4413" s="4">
        <v>22</v>
      </c>
      <c r="AN4413" s="4">
        <v>75</v>
      </c>
    </row>
    <row r="4414" spans="28:40" x14ac:dyDescent="0.25">
      <c r="AB4414" s="4">
        <v>4413</v>
      </c>
      <c r="AC4414" s="4" t="s">
        <v>14</v>
      </c>
      <c r="AD4414" s="4" t="s">
        <v>58</v>
      </c>
      <c r="AE4414" s="4" t="s">
        <v>22</v>
      </c>
      <c r="AF4414" s="4" t="s">
        <v>17</v>
      </c>
      <c r="AG4414" s="4" t="s">
        <v>20</v>
      </c>
      <c r="AH4414" s="4" t="s">
        <v>23</v>
      </c>
      <c r="AI4414" s="5">
        <v>4000</v>
      </c>
      <c r="AJ4414" s="4" t="e">
        <v>#NULL!</v>
      </c>
      <c r="AK4414" s="4">
        <v>23</v>
      </c>
      <c r="AL4414" s="4">
        <v>24</v>
      </c>
      <c r="AM4414" s="4">
        <v>19</v>
      </c>
      <c r="AN4414" s="4">
        <v>66</v>
      </c>
    </row>
    <row r="4415" spans="28:40" x14ac:dyDescent="0.25">
      <c r="AB4415" s="4">
        <v>4414</v>
      </c>
      <c r="AC4415" s="4" t="s">
        <v>14</v>
      </c>
      <c r="AD4415" s="4" t="s">
        <v>33</v>
      </c>
      <c r="AE4415" s="4" t="s">
        <v>16</v>
      </c>
      <c r="AF4415" s="4" t="s">
        <v>17</v>
      </c>
      <c r="AG4415" s="4" t="s">
        <v>20</v>
      </c>
      <c r="AH4415" s="4" t="s">
        <v>23</v>
      </c>
      <c r="AI4415" s="5">
        <v>4000</v>
      </c>
      <c r="AJ4415" s="4" t="e">
        <v>#NULL!</v>
      </c>
      <c r="AK4415" s="4">
        <v>19</v>
      </c>
      <c r="AL4415" s="4">
        <v>26</v>
      </c>
      <c r="AM4415" s="4">
        <v>21</v>
      </c>
      <c r="AN4415" s="4">
        <v>66</v>
      </c>
    </row>
    <row r="4416" spans="28:40" x14ac:dyDescent="0.25">
      <c r="AB4416" s="4">
        <v>4415</v>
      </c>
      <c r="AC4416" s="4" t="s">
        <v>14</v>
      </c>
      <c r="AD4416" s="4" t="s">
        <v>39</v>
      </c>
      <c r="AE4416" s="4" t="s">
        <v>16</v>
      </c>
      <c r="AF4416" s="4" t="s">
        <v>17</v>
      </c>
      <c r="AG4416" s="4" t="s">
        <v>20</v>
      </c>
      <c r="AH4416" s="4" t="s">
        <v>23</v>
      </c>
      <c r="AI4416" s="5">
        <v>5000</v>
      </c>
      <c r="AJ4416" s="4" t="e">
        <v>#NULL!</v>
      </c>
      <c r="AK4416" s="4">
        <v>18</v>
      </c>
      <c r="AL4416" s="4">
        <v>27</v>
      </c>
      <c r="AM4416" s="4">
        <v>21</v>
      </c>
      <c r="AN4416" s="4">
        <v>66</v>
      </c>
    </row>
    <row r="4417" spans="28:40" x14ac:dyDescent="0.25">
      <c r="AB4417" s="4">
        <v>4416</v>
      </c>
      <c r="AC4417" s="4" t="s">
        <v>14</v>
      </c>
      <c r="AD4417" s="4" t="s">
        <v>51</v>
      </c>
      <c r="AE4417" s="4" t="s">
        <v>22</v>
      </c>
      <c r="AF4417" s="4" t="s">
        <v>17</v>
      </c>
      <c r="AG4417" s="4" t="s">
        <v>20</v>
      </c>
      <c r="AH4417" s="4" t="s">
        <v>23</v>
      </c>
      <c r="AI4417" s="5">
        <v>5500</v>
      </c>
      <c r="AJ4417" s="4" t="e">
        <v>#NULL!</v>
      </c>
      <c r="AK4417" s="4">
        <v>13</v>
      </c>
      <c r="AL4417" s="4">
        <v>1</v>
      </c>
      <c r="AM4417" s="4">
        <v>3</v>
      </c>
      <c r="AN4417" s="4">
        <v>17</v>
      </c>
    </row>
    <row r="4418" spans="28:40" x14ac:dyDescent="0.25">
      <c r="AB4418" s="4">
        <v>4417</v>
      </c>
      <c r="AC4418" s="4" t="s">
        <v>14</v>
      </c>
      <c r="AD4418" s="4" t="s">
        <v>40</v>
      </c>
      <c r="AE4418" s="4" t="s">
        <v>22</v>
      </c>
      <c r="AF4418" s="4" t="s">
        <v>17</v>
      </c>
      <c r="AG4418" s="4" t="s">
        <v>20</v>
      </c>
      <c r="AH4418" s="4" t="s">
        <v>23</v>
      </c>
      <c r="AI4418" s="5">
        <v>4500</v>
      </c>
      <c r="AJ4418" s="4" t="e">
        <v>#NULL!</v>
      </c>
      <c r="AK4418" s="4">
        <v>13</v>
      </c>
      <c r="AL4418" s="4">
        <v>2</v>
      </c>
      <c r="AM4418" s="4">
        <v>3</v>
      </c>
      <c r="AN4418" s="4">
        <v>18</v>
      </c>
    </row>
    <row r="4419" spans="28:40" x14ac:dyDescent="0.25">
      <c r="AB4419" s="4">
        <v>4418</v>
      </c>
      <c r="AC4419" s="4" t="s">
        <v>14</v>
      </c>
      <c r="AD4419" s="4" t="s">
        <v>30</v>
      </c>
      <c r="AE4419" s="4" t="s">
        <v>16</v>
      </c>
      <c r="AF4419" s="4" t="s">
        <v>17</v>
      </c>
      <c r="AG4419" s="4" t="s">
        <v>20</v>
      </c>
      <c r="AH4419" s="4" t="s">
        <v>23</v>
      </c>
      <c r="AI4419" s="5">
        <v>4500</v>
      </c>
      <c r="AJ4419" s="4" t="e">
        <v>#NULL!</v>
      </c>
      <c r="AK4419" s="4">
        <v>19</v>
      </c>
      <c r="AL4419" s="4">
        <v>27</v>
      </c>
      <c r="AM4419" s="4">
        <v>20</v>
      </c>
      <c r="AN4419" s="4">
        <v>66</v>
      </c>
    </row>
    <row r="4420" spans="28:40" x14ac:dyDescent="0.25">
      <c r="AB4420" s="4">
        <v>4419</v>
      </c>
      <c r="AC4420" s="4" t="s">
        <v>20</v>
      </c>
      <c r="AD4420" s="4" t="s">
        <v>28</v>
      </c>
      <c r="AE4420" s="4" t="s">
        <v>16</v>
      </c>
      <c r="AF4420" s="4" t="s">
        <v>17</v>
      </c>
      <c r="AG4420" s="4" t="s">
        <v>20</v>
      </c>
      <c r="AH4420" s="4" t="s">
        <v>23</v>
      </c>
      <c r="AI4420" s="5">
        <v>4700</v>
      </c>
      <c r="AJ4420" s="4" t="e">
        <v>#NULL!</v>
      </c>
      <c r="AK4420" s="4">
        <v>15</v>
      </c>
      <c r="AL4420" s="4">
        <v>24</v>
      </c>
      <c r="AM4420" s="4">
        <v>19</v>
      </c>
      <c r="AN4420" s="4">
        <v>58</v>
      </c>
    </row>
    <row r="4421" spans="28:40" x14ac:dyDescent="0.25">
      <c r="AB4421" s="4">
        <v>4420</v>
      </c>
      <c r="AC4421" s="4" t="s">
        <v>14</v>
      </c>
      <c r="AD4421" s="4" t="s">
        <v>71</v>
      </c>
      <c r="AE4421" s="4" t="s">
        <v>16</v>
      </c>
      <c r="AF4421" s="4" t="s">
        <v>17</v>
      </c>
      <c r="AG4421" s="4" t="s">
        <v>20</v>
      </c>
      <c r="AH4421" s="4" t="s">
        <v>23</v>
      </c>
      <c r="AI4421" s="5">
        <v>5000</v>
      </c>
      <c r="AJ4421" s="4" t="e">
        <v>#NULL!</v>
      </c>
      <c r="AK4421" s="4">
        <v>25</v>
      </c>
      <c r="AL4421" s="4">
        <v>23</v>
      </c>
      <c r="AM4421" s="4">
        <v>24</v>
      </c>
      <c r="AN4421" s="4">
        <v>72</v>
      </c>
    </row>
    <row r="4422" spans="28:40" x14ac:dyDescent="0.25">
      <c r="AB4422" s="4">
        <v>4421</v>
      </c>
      <c r="AC4422" s="4" t="s">
        <v>20</v>
      </c>
      <c r="AD4422" s="4" t="s">
        <v>58</v>
      </c>
      <c r="AE4422" s="4" t="s">
        <v>16</v>
      </c>
      <c r="AF4422" s="4" t="s">
        <v>17</v>
      </c>
      <c r="AG4422" s="4" t="s">
        <v>20</v>
      </c>
      <c r="AH4422" s="4" t="s">
        <v>23</v>
      </c>
      <c r="AI4422" s="5">
        <v>4000</v>
      </c>
      <c r="AJ4422" s="4" t="e">
        <v>#NULL!</v>
      </c>
      <c r="AK4422" s="4">
        <v>25</v>
      </c>
      <c r="AL4422" s="4">
        <v>33</v>
      </c>
      <c r="AM4422" s="4">
        <v>18</v>
      </c>
      <c r="AN4422" s="4">
        <v>76</v>
      </c>
    </row>
    <row r="4423" spans="28:40" x14ac:dyDescent="0.25">
      <c r="AB4423" s="4">
        <v>4422</v>
      </c>
      <c r="AC4423" s="4" t="s">
        <v>14</v>
      </c>
      <c r="AD4423" s="4" t="s">
        <v>49</v>
      </c>
      <c r="AE4423" s="4" t="s">
        <v>16</v>
      </c>
      <c r="AF4423" s="4" t="s">
        <v>17</v>
      </c>
      <c r="AG4423" s="4" t="s">
        <v>20</v>
      </c>
      <c r="AH4423" s="4" t="s">
        <v>23</v>
      </c>
      <c r="AI4423" s="5">
        <v>10000</v>
      </c>
      <c r="AJ4423" s="4" t="e">
        <v>#NULL!</v>
      </c>
      <c r="AK4423" s="4">
        <v>21</v>
      </c>
      <c r="AL4423" s="4">
        <v>35</v>
      </c>
      <c r="AM4423" s="4">
        <v>16.5</v>
      </c>
      <c r="AN4423" s="4">
        <v>72</v>
      </c>
    </row>
    <row r="4424" spans="28:40" x14ac:dyDescent="0.25">
      <c r="AB4424" s="4">
        <v>4423</v>
      </c>
      <c r="AC4424" s="4" t="s">
        <v>14</v>
      </c>
      <c r="AD4424" s="4" t="s">
        <v>28</v>
      </c>
      <c r="AE4424" s="4" t="s">
        <v>16</v>
      </c>
      <c r="AF4424" s="4" t="s">
        <v>17</v>
      </c>
      <c r="AG4424" s="4" t="s">
        <v>20</v>
      </c>
      <c r="AH4424" s="4" t="s">
        <v>23</v>
      </c>
      <c r="AI4424" s="5">
        <v>5000</v>
      </c>
      <c r="AJ4424" s="4" t="e">
        <v>#NULL!</v>
      </c>
      <c r="AK4424" s="4">
        <v>10</v>
      </c>
      <c r="AL4424" s="4">
        <v>18</v>
      </c>
      <c r="AM4424" s="4">
        <v>16</v>
      </c>
      <c r="AN4424" s="4">
        <v>44</v>
      </c>
    </row>
    <row r="4425" spans="28:40" x14ac:dyDescent="0.25">
      <c r="AB4425" s="4">
        <v>4424</v>
      </c>
      <c r="AC4425" s="4" t="s">
        <v>14</v>
      </c>
      <c r="AD4425" s="4" t="s">
        <v>44</v>
      </c>
      <c r="AE4425" s="4" t="s">
        <v>16</v>
      </c>
      <c r="AF4425" s="4" t="s">
        <v>17</v>
      </c>
      <c r="AG4425" s="4" t="s">
        <v>20</v>
      </c>
      <c r="AH4425" s="4" t="s">
        <v>23</v>
      </c>
      <c r="AI4425" s="5">
        <v>7000</v>
      </c>
      <c r="AJ4425" s="4" t="e">
        <v>#NULL!</v>
      </c>
      <c r="AK4425" s="4">
        <v>14</v>
      </c>
      <c r="AL4425" s="4">
        <v>27</v>
      </c>
      <c r="AM4425" s="4">
        <v>16</v>
      </c>
      <c r="AN4425" s="4">
        <v>57</v>
      </c>
    </row>
    <row r="4426" spans="28:40" x14ac:dyDescent="0.25">
      <c r="AB4426" s="4">
        <v>4425</v>
      </c>
      <c r="AC4426" s="4" t="s">
        <v>14</v>
      </c>
      <c r="AD4426" s="4" t="s">
        <v>44</v>
      </c>
      <c r="AE4426" s="4" t="s">
        <v>16</v>
      </c>
      <c r="AF4426" s="4" t="s">
        <v>17</v>
      </c>
      <c r="AG4426" s="4" t="s">
        <v>20</v>
      </c>
      <c r="AH4426" s="4" t="s">
        <v>23</v>
      </c>
      <c r="AI4426" s="5">
        <v>5500</v>
      </c>
      <c r="AJ4426" s="4" t="e">
        <v>#NULL!</v>
      </c>
      <c r="AK4426" s="4">
        <v>14</v>
      </c>
      <c r="AL4426" s="4">
        <v>10</v>
      </c>
      <c r="AM4426" s="4">
        <v>15</v>
      </c>
      <c r="AN4426" s="4">
        <v>39</v>
      </c>
    </row>
    <row r="4427" spans="28:40" x14ac:dyDescent="0.25">
      <c r="AB4427" s="4">
        <v>4426</v>
      </c>
      <c r="AC4427" s="4" t="s">
        <v>14</v>
      </c>
      <c r="AD4427" s="4" t="s">
        <v>68</v>
      </c>
      <c r="AE4427" s="4" t="s">
        <v>16</v>
      </c>
      <c r="AF4427" s="4" t="s">
        <v>17</v>
      </c>
      <c r="AG4427" s="4" t="s">
        <v>20</v>
      </c>
      <c r="AH4427" s="4" t="s">
        <v>23</v>
      </c>
      <c r="AI4427" s="5">
        <v>5500</v>
      </c>
      <c r="AJ4427" s="4" t="e">
        <v>#NULL!</v>
      </c>
      <c r="AK4427" s="4">
        <v>9</v>
      </c>
      <c r="AL4427" s="4">
        <v>35</v>
      </c>
      <c r="AM4427" s="4">
        <v>15</v>
      </c>
      <c r="AN4427" s="4">
        <v>59</v>
      </c>
    </row>
    <row r="4428" spans="28:40" x14ac:dyDescent="0.25">
      <c r="AB4428" s="4">
        <v>4427</v>
      </c>
      <c r="AC4428" s="4" t="s">
        <v>14</v>
      </c>
      <c r="AD4428" s="4" t="s">
        <v>49</v>
      </c>
      <c r="AE4428" s="4" t="s">
        <v>16</v>
      </c>
      <c r="AF4428" s="4" t="s">
        <v>17</v>
      </c>
      <c r="AG4428" s="4" t="s">
        <v>20</v>
      </c>
      <c r="AH4428" s="4" t="s">
        <v>23</v>
      </c>
      <c r="AI4428" s="5">
        <v>10000</v>
      </c>
      <c r="AJ4428" s="4" t="e">
        <v>#NULL!</v>
      </c>
      <c r="AK4428" s="4">
        <v>13</v>
      </c>
      <c r="AL4428" s="4">
        <v>34</v>
      </c>
      <c r="AM4428" s="4">
        <v>16</v>
      </c>
      <c r="AN4428" s="4">
        <v>63</v>
      </c>
    </row>
    <row r="4429" spans="28:40" x14ac:dyDescent="0.25">
      <c r="AB4429" s="4">
        <v>4428</v>
      </c>
      <c r="AC4429" s="4" t="s">
        <v>20</v>
      </c>
      <c r="AD4429" s="4" t="s">
        <v>44</v>
      </c>
      <c r="AE4429" s="4" t="s">
        <v>16</v>
      </c>
      <c r="AF4429" s="4" t="s">
        <v>17</v>
      </c>
      <c r="AG4429" s="4" t="s">
        <v>20</v>
      </c>
      <c r="AH4429" s="4" t="s">
        <v>23</v>
      </c>
      <c r="AI4429" s="5">
        <v>5000</v>
      </c>
      <c r="AJ4429" s="4" t="e">
        <v>#NULL!</v>
      </c>
      <c r="AK4429" s="4">
        <v>18</v>
      </c>
      <c r="AL4429" s="4">
        <v>28</v>
      </c>
      <c r="AM4429" s="4">
        <v>16</v>
      </c>
      <c r="AN4429" s="4">
        <v>62</v>
      </c>
    </row>
    <row r="4430" spans="28:40" x14ac:dyDescent="0.25">
      <c r="AB4430" s="4">
        <v>4429</v>
      </c>
      <c r="AC4430" s="4" t="s">
        <v>14</v>
      </c>
      <c r="AD4430" s="4" t="s">
        <v>30</v>
      </c>
      <c r="AE4430" s="4" t="s">
        <v>16</v>
      </c>
      <c r="AF4430" s="4" t="s">
        <v>25</v>
      </c>
      <c r="AG4430" s="4" t="s">
        <v>26</v>
      </c>
      <c r="AH4430" s="4" t="s">
        <v>79</v>
      </c>
      <c r="AI4430" s="5">
        <v>10500</v>
      </c>
      <c r="AJ4430" s="4" t="e">
        <v>#NULL!</v>
      </c>
      <c r="AK4430" s="4">
        <v>17</v>
      </c>
      <c r="AL4430" s="4">
        <v>35</v>
      </c>
      <c r="AM4430" s="4">
        <v>16</v>
      </c>
      <c r="AN4430" s="4">
        <v>68</v>
      </c>
    </row>
    <row r="4431" spans="28:40" x14ac:dyDescent="0.25">
      <c r="AB4431" s="4">
        <v>4430</v>
      </c>
      <c r="AC4431" s="4" t="s">
        <v>20</v>
      </c>
      <c r="AD4431" s="4" t="s">
        <v>42</v>
      </c>
      <c r="AE4431" s="4" t="s">
        <v>16</v>
      </c>
      <c r="AF4431" s="4" t="s">
        <v>25</v>
      </c>
      <c r="AG4431" s="4" t="s">
        <v>26</v>
      </c>
      <c r="AH4431" s="4" t="s">
        <v>79</v>
      </c>
      <c r="AI4431" s="5">
        <v>5500</v>
      </c>
      <c r="AJ4431" s="4" t="e">
        <v>#NULL!</v>
      </c>
      <c r="AK4431" s="4">
        <v>15</v>
      </c>
      <c r="AL4431" s="4">
        <v>34</v>
      </c>
      <c r="AM4431" s="4">
        <v>7</v>
      </c>
      <c r="AN4431" s="4">
        <v>56</v>
      </c>
    </row>
    <row r="4432" spans="28:40" x14ac:dyDescent="0.25">
      <c r="AB4432" s="4">
        <v>4431</v>
      </c>
      <c r="AC4432" s="4" t="s">
        <v>14</v>
      </c>
      <c r="AD4432" s="4" t="s">
        <v>27</v>
      </c>
      <c r="AE4432" s="4" t="s">
        <v>16</v>
      </c>
      <c r="AF4432" s="4" t="s">
        <v>17</v>
      </c>
      <c r="AG4432" s="4" t="s">
        <v>20</v>
      </c>
      <c r="AH4432" s="4" t="s">
        <v>23</v>
      </c>
      <c r="AI4432" s="5">
        <v>5000</v>
      </c>
      <c r="AJ4432" s="4" t="e">
        <v>#NULL!</v>
      </c>
      <c r="AK4432" s="4">
        <v>14</v>
      </c>
      <c r="AL4432" s="4">
        <v>34</v>
      </c>
      <c r="AM4432" s="4">
        <v>7</v>
      </c>
      <c r="AN4432" s="4">
        <v>55</v>
      </c>
    </row>
    <row r="4433" spans="28:40" x14ac:dyDescent="0.25">
      <c r="AB4433" s="4">
        <v>4432</v>
      </c>
      <c r="AC4433" s="4" t="s">
        <v>14</v>
      </c>
      <c r="AD4433" s="4" t="s">
        <v>71</v>
      </c>
      <c r="AE4433" s="4" t="s">
        <v>16</v>
      </c>
      <c r="AF4433" s="4" t="s">
        <v>17</v>
      </c>
      <c r="AG4433" s="4" t="s">
        <v>20</v>
      </c>
      <c r="AH4433" s="4" t="s">
        <v>23</v>
      </c>
      <c r="AI4433" s="5">
        <v>7500</v>
      </c>
      <c r="AJ4433" s="4" t="e">
        <v>#NULL!</v>
      </c>
      <c r="AK4433" s="4">
        <v>11</v>
      </c>
      <c r="AL4433" s="4">
        <v>35</v>
      </c>
      <c r="AM4433" s="4">
        <v>15</v>
      </c>
      <c r="AN4433" s="4">
        <v>61</v>
      </c>
    </row>
    <row r="4434" spans="28:40" x14ac:dyDescent="0.25">
      <c r="AB4434" s="4">
        <v>4433</v>
      </c>
      <c r="AC4434" s="4" t="s">
        <v>14</v>
      </c>
      <c r="AD4434" s="4" t="s">
        <v>49</v>
      </c>
      <c r="AE4434" s="4" t="s">
        <v>16</v>
      </c>
      <c r="AF4434" s="4" t="s">
        <v>17</v>
      </c>
      <c r="AG4434" s="4" t="s">
        <v>20</v>
      </c>
      <c r="AH4434" s="4" t="s">
        <v>23</v>
      </c>
      <c r="AI4434" s="5">
        <v>7000</v>
      </c>
      <c r="AJ4434" s="4" t="e">
        <v>#NULL!</v>
      </c>
      <c r="AK4434" s="4">
        <v>16</v>
      </c>
      <c r="AL4434" s="4">
        <v>26</v>
      </c>
      <c r="AM4434" s="4">
        <v>16</v>
      </c>
      <c r="AN4434" s="4">
        <v>58</v>
      </c>
    </row>
    <row r="4435" spans="28:40" x14ac:dyDescent="0.25">
      <c r="AB4435" s="4">
        <v>4434</v>
      </c>
      <c r="AC4435" s="4" t="s">
        <v>14</v>
      </c>
      <c r="AD4435" s="4" t="s">
        <v>58</v>
      </c>
      <c r="AE4435" s="4" t="s">
        <v>16</v>
      </c>
      <c r="AF4435" s="4" t="s">
        <v>17</v>
      </c>
      <c r="AG4435" s="4" t="s">
        <v>20</v>
      </c>
      <c r="AH4435" s="4" t="s">
        <v>23</v>
      </c>
      <c r="AI4435" s="5">
        <v>6000</v>
      </c>
      <c r="AJ4435" s="4" t="e">
        <v>#NULL!</v>
      </c>
      <c r="AK4435" s="4">
        <v>11</v>
      </c>
      <c r="AL4435" s="4">
        <v>33</v>
      </c>
      <c r="AM4435" s="4">
        <v>13</v>
      </c>
      <c r="AN4435" s="4">
        <v>57</v>
      </c>
    </row>
    <row r="4436" spans="28:40" x14ac:dyDescent="0.25">
      <c r="AB4436" s="4">
        <v>4435</v>
      </c>
      <c r="AC4436" s="4" t="s">
        <v>14</v>
      </c>
      <c r="AD4436" s="4" t="s">
        <v>40</v>
      </c>
      <c r="AE4436" s="4" t="s">
        <v>16</v>
      </c>
      <c r="AF4436" s="4" t="s">
        <v>17</v>
      </c>
      <c r="AG4436" s="4" t="s">
        <v>20</v>
      </c>
      <c r="AH4436" s="4" t="s">
        <v>23</v>
      </c>
      <c r="AI4436" s="5">
        <v>7000</v>
      </c>
      <c r="AJ4436" s="4" t="e">
        <v>#NULL!</v>
      </c>
      <c r="AK4436" s="4">
        <v>15</v>
      </c>
      <c r="AL4436" s="4">
        <v>34</v>
      </c>
      <c r="AM4436" s="4">
        <v>7</v>
      </c>
      <c r="AN4436" s="4">
        <v>56</v>
      </c>
    </row>
    <row r="4437" spans="28:40" x14ac:dyDescent="0.25">
      <c r="AB4437" s="4">
        <v>4436</v>
      </c>
      <c r="AC4437" s="4" t="s">
        <v>14</v>
      </c>
      <c r="AD4437" s="4" t="s">
        <v>42</v>
      </c>
      <c r="AE4437" s="4" t="s">
        <v>16</v>
      </c>
      <c r="AF4437" s="4" t="s">
        <v>17</v>
      </c>
      <c r="AG4437" s="4" t="s">
        <v>20</v>
      </c>
      <c r="AH4437" s="4" t="s">
        <v>23</v>
      </c>
      <c r="AI4437" s="5">
        <v>8000</v>
      </c>
      <c r="AJ4437" s="4" t="e">
        <v>#NULL!</v>
      </c>
      <c r="AK4437" s="4">
        <v>18</v>
      </c>
      <c r="AL4437" s="4">
        <v>27</v>
      </c>
      <c r="AM4437" s="4">
        <v>15</v>
      </c>
      <c r="AN4437" s="4">
        <v>60</v>
      </c>
    </row>
    <row r="4438" spans="28:40" x14ac:dyDescent="0.25">
      <c r="AB4438" s="4">
        <v>4437</v>
      </c>
      <c r="AC4438" s="4" t="s">
        <v>14</v>
      </c>
      <c r="AD4438" s="4" t="s">
        <v>31</v>
      </c>
      <c r="AE4438" s="4" t="s">
        <v>16</v>
      </c>
      <c r="AF4438" s="4" t="s">
        <v>17</v>
      </c>
      <c r="AG4438" s="4" t="s">
        <v>20</v>
      </c>
      <c r="AH4438" s="4" t="s">
        <v>23</v>
      </c>
      <c r="AI4438" s="5">
        <v>5500</v>
      </c>
      <c r="AJ4438" s="4" t="e">
        <v>#NULL!</v>
      </c>
      <c r="AK4438" s="4">
        <v>14</v>
      </c>
      <c r="AL4438" s="4">
        <v>25</v>
      </c>
      <c r="AM4438" s="4">
        <v>7</v>
      </c>
      <c r="AN4438" s="4">
        <v>46</v>
      </c>
    </row>
    <row r="4439" spans="28:40" x14ac:dyDescent="0.25">
      <c r="AB4439" s="4">
        <v>4438</v>
      </c>
      <c r="AC4439" s="4" t="s">
        <v>14</v>
      </c>
      <c r="AD4439" s="4" t="s">
        <v>30</v>
      </c>
      <c r="AE4439" s="4" t="s">
        <v>16</v>
      </c>
      <c r="AF4439" s="4" t="s">
        <v>17</v>
      </c>
      <c r="AG4439" s="4" t="s">
        <v>20</v>
      </c>
      <c r="AH4439" s="4" t="s">
        <v>23</v>
      </c>
      <c r="AI4439" s="5">
        <v>4500</v>
      </c>
      <c r="AJ4439" s="4" t="e">
        <v>#NULL!</v>
      </c>
      <c r="AK4439" s="4">
        <v>22</v>
      </c>
      <c r="AL4439" s="4">
        <v>27</v>
      </c>
      <c r="AM4439" s="4">
        <v>28</v>
      </c>
      <c r="AN4439" s="4">
        <v>77</v>
      </c>
    </row>
    <row r="4440" spans="28:40" x14ac:dyDescent="0.25">
      <c r="AB4440" s="4">
        <v>4439</v>
      </c>
      <c r="AC4440" s="4" t="s">
        <v>14</v>
      </c>
      <c r="AD4440" s="4" t="s">
        <v>44</v>
      </c>
      <c r="AE4440" s="4" t="s">
        <v>16</v>
      </c>
      <c r="AF4440" s="4" t="s">
        <v>17</v>
      </c>
      <c r="AG4440" s="4" t="s">
        <v>20</v>
      </c>
      <c r="AH4440" s="4" t="s">
        <v>23</v>
      </c>
      <c r="AI4440" s="5">
        <v>4800</v>
      </c>
      <c r="AJ4440" s="4" t="e">
        <v>#NULL!</v>
      </c>
      <c r="AK4440" s="4">
        <v>23</v>
      </c>
      <c r="AL4440" s="4">
        <v>34</v>
      </c>
      <c r="AM4440" s="4">
        <v>28</v>
      </c>
      <c r="AN4440" s="4">
        <v>85</v>
      </c>
    </row>
    <row r="4441" spans="28:40" x14ac:dyDescent="0.25">
      <c r="AB4441" s="4">
        <v>4440</v>
      </c>
      <c r="AC4441" s="4" t="s">
        <v>14</v>
      </c>
      <c r="AD4441" s="4" t="s">
        <v>24</v>
      </c>
      <c r="AE4441" s="4" t="s">
        <v>16</v>
      </c>
      <c r="AF4441" s="4" t="s">
        <v>17</v>
      </c>
      <c r="AG4441" s="4" t="s">
        <v>20</v>
      </c>
      <c r="AH4441" s="4" t="s">
        <v>23</v>
      </c>
      <c r="AI4441" s="5">
        <v>3500</v>
      </c>
      <c r="AJ4441" s="4" t="e">
        <v>#NULL!</v>
      </c>
      <c r="AK4441" s="4">
        <v>20</v>
      </c>
      <c r="AL4441" s="4">
        <v>26</v>
      </c>
      <c r="AM4441" s="4">
        <v>28</v>
      </c>
      <c r="AN4441" s="4">
        <v>74</v>
      </c>
    </row>
    <row r="4442" spans="28:40" x14ac:dyDescent="0.25">
      <c r="AB4442" s="4">
        <v>4441</v>
      </c>
      <c r="AC4442" s="4" t="s">
        <v>14</v>
      </c>
      <c r="AD4442" s="4" t="s">
        <v>56</v>
      </c>
      <c r="AE4442" s="4" t="s">
        <v>16</v>
      </c>
      <c r="AF4442" s="4" t="s">
        <v>17</v>
      </c>
      <c r="AG4442" s="4" t="s">
        <v>20</v>
      </c>
      <c r="AH4442" s="4" t="s">
        <v>23</v>
      </c>
      <c r="AI4442" s="5">
        <v>43</v>
      </c>
      <c r="AJ4442" s="4" t="e">
        <v>#NULL!</v>
      </c>
      <c r="AK4442" s="4">
        <v>21</v>
      </c>
      <c r="AL4442" s="4">
        <v>34</v>
      </c>
      <c r="AM4442" s="4">
        <v>28</v>
      </c>
      <c r="AN4442" s="4">
        <v>83</v>
      </c>
    </row>
    <row r="4443" spans="28:40" x14ac:dyDescent="0.25">
      <c r="AB4443" s="4">
        <v>4442</v>
      </c>
      <c r="AC4443" s="4" t="s">
        <v>20</v>
      </c>
      <c r="AD4443" s="4" t="s">
        <v>47</v>
      </c>
      <c r="AE4443" s="4" t="s">
        <v>16</v>
      </c>
      <c r="AF4443" s="4" t="s">
        <v>17</v>
      </c>
      <c r="AG4443" s="4" t="s">
        <v>20</v>
      </c>
      <c r="AH4443" s="4" t="s">
        <v>23</v>
      </c>
      <c r="AI4443" s="5">
        <v>9000</v>
      </c>
      <c r="AJ4443" s="4" t="e">
        <v>#NULL!</v>
      </c>
      <c r="AK4443" s="4">
        <v>14</v>
      </c>
      <c r="AL4443" s="4">
        <v>24</v>
      </c>
      <c r="AM4443" s="4">
        <v>2</v>
      </c>
      <c r="AN4443" s="4">
        <v>40</v>
      </c>
    </row>
    <row r="4444" spans="28:40" x14ac:dyDescent="0.25">
      <c r="AB4444" s="4">
        <v>4443</v>
      </c>
      <c r="AC4444" s="4" t="s">
        <v>20</v>
      </c>
      <c r="AD4444" s="4" t="s">
        <v>47</v>
      </c>
      <c r="AE4444" s="4" t="s">
        <v>16</v>
      </c>
      <c r="AF4444" s="4" t="s">
        <v>17</v>
      </c>
      <c r="AG4444" s="4" t="s">
        <v>20</v>
      </c>
      <c r="AH4444" s="4" t="s">
        <v>23</v>
      </c>
      <c r="AI4444" s="5">
        <v>3300</v>
      </c>
      <c r="AJ4444" s="4" t="e">
        <v>#NULL!</v>
      </c>
      <c r="AK4444" s="4">
        <v>16</v>
      </c>
      <c r="AL4444" s="4">
        <v>38</v>
      </c>
      <c r="AM4444" s="4">
        <v>24</v>
      </c>
      <c r="AN4444" s="4">
        <v>78</v>
      </c>
    </row>
    <row r="4445" spans="28:40" x14ac:dyDescent="0.25">
      <c r="AB4445" s="4">
        <v>4444</v>
      </c>
      <c r="AC4445" s="4" t="s">
        <v>20</v>
      </c>
      <c r="AD4445" s="4" t="s">
        <v>49</v>
      </c>
      <c r="AE4445" s="4" t="s">
        <v>16</v>
      </c>
      <c r="AF4445" s="4" t="s">
        <v>17</v>
      </c>
      <c r="AG4445" s="4" t="s">
        <v>20</v>
      </c>
      <c r="AH4445" s="4" t="s">
        <v>23</v>
      </c>
      <c r="AI4445" s="5">
        <v>9000</v>
      </c>
      <c r="AJ4445" s="4" t="e">
        <v>#NULL!</v>
      </c>
      <c r="AK4445" s="4">
        <v>27</v>
      </c>
      <c r="AL4445" s="4">
        <v>26</v>
      </c>
      <c r="AM4445" s="4">
        <v>21</v>
      </c>
      <c r="AN4445" s="4">
        <v>74</v>
      </c>
    </row>
    <row r="4446" spans="28:40" x14ac:dyDescent="0.25">
      <c r="AB4446" s="4">
        <v>4445</v>
      </c>
      <c r="AC4446" s="4" t="s">
        <v>14</v>
      </c>
      <c r="AD4446" s="4" t="s">
        <v>47</v>
      </c>
      <c r="AE4446" s="4" t="s">
        <v>16</v>
      </c>
      <c r="AF4446" s="4" t="s">
        <v>17</v>
      </c>
      <c r="AG4446" s="4" t="s">
        <v>20</v>
      </c>
      <c r="AH4446" s="4" t="s">
        <v>23</v>
      </c>
      <c r="AI4446" s="5">
        <v>6600</v>
      </c>
      <c r="AJ4446" s="4" t="e">
        <v>#NULL!</v>
      </c>
      <c r="AK4446" s="4">
        <v>14</v>
      </c>
      <c r="AL4446" s="4">
        <v>30</v>
      </c>
      <c r="AM4446" s="4">
        <v>22</v>
      </c>
      <c r="AN4446" s="4">
        <v>66</v>
      </c>
    </row>
    <row r="4447" spans="28:40" x14ac:dyDescent="0.25">
      <c r="AB4447" s="4">
        <v>4446</v>
      </c>
      <c r="AC4447" s="4" t="s">
        <v>14</v>
      </c>
      <c r="AD4447" s="4" t="s">
        <v>44</v>
      </c>
      <c r="AE4447" s="4" t="s">
        <v>16</v>
      </c>
      <c r="AF4447" s="4" t="s">
        <v>17</v>
      </c>
      <c r="AG4447" s="4" t="s">
        <v>20</v>
      </c>
      <c r="AH4447" s="4" t="s">
        <v>23</v>
      </c>
      <c r="AI4447" s="5">
        <v>4400</v>
      </c>
      <c r="AJ4447" s="4" t="e">
        <v>#NULL!</v>
      </c>
      <c r="AK4447" s="4">
        <v>8</v>
      </c>
      <c r="AL4447" s="4">
        <v>31</v>
      </c>
      <c r="AM4447" s="4">
        <v>18</v>
      </c>
      <c r="AN4447" s="4">
        <v>57</v>
      </c>
    </row>
    <row r="4448" spans="28:40" x14ac:dyDescent="0.25">
      <c r="AB4448" s="4">
        <v>4447</v>
      </c>
      <c r="AC4448" s="4" t="s">
        <v>20</v>
      </c>
      <c r="AD4448" s="4" t="s">
        <v>49</v>
      </c>
      <c r="AE4448" s="4" t="s">
        <v>16</v>
      </c>
      <c r="AF4448" s="4" t="s">
        <v>17</v>
      </c>
      <c r="AG4448" s="4" t="s">
        <v>20</v>
      </c>
      <c r="AH4448" s="4" t="s">
        <v>23</v>
      </c>
      <c r="AI4448" s="5">
        <v>5800</v>
      </c>
      <c r="AJ4448" s="4" t="e">
        <v>#NULL!</v>
      </c>
      <c r="AK4448" s="4">
        <v>9</v>
      </c>
      <c r="AL4448" s="4">
        <v>31</v>
      </c>
      <c r="AM4448" s="4">
        <v>22</v>
      </c>
      <c r="AN4448" s="4">
        <v>62</v>
      </c>
    </row>
    <row r="4449" spans="28:40" x14ac:dyDescent="0.25">
      <c r="AB4449" s="4">
        <v>4448</v>
      </c>
      <c r="AC4449" s="4" t="s">
        <v>14</v>
      </c>
      <c r="AD4449" s="4" t="s">
        <v>44</v>
      </c>
      <c r="AE4449" s="4" t="s">
        <v>16</v>
      </c>
      <c r="AF4449" s="4" t="s">
        <v>17</v>
      </c>
      <c r="AG4449" s="4" t="s">
        <v>20</v>
      </c>
      <c r="AH4449" s="4" t="s">
        <v>23</v>
      </c>
      <c r="AI4449" s="5">
        <v>8000</v>
      </c>
      <c r="AJ4449" s="4" t="e">
        <v>#NULL!</v>
      </c>
      <c r="AK4449" s="4">
        <v>20</v>
      </c>
      <c r="AL4449" s="4">
        <v>23</v>
      </c>
      <c r="AM4449" s="4">
        <v>24</v>
      </c>
      <c r="AN4449" s="4">
        <v>67</v>
      </c>
    </row>
    <row r="4450" spans="28:40" x14ac:dyDescent="0.25">
      <c r="AB4450" s="4">
        <v>4449</v>
      </c>
      <c r="AC4450" s="4" t="s">
        <v>14</v>
      </c>
      <c r="AD4450" s="4" t="s">
        <v>30</v>
      </c>
      <c r="AE4450" s="4" t="s">
        <v>16</v>
      </c>
      <c r="AF4450" s="4" t="s">
        <v>17</v>
      </c>
      <c r="AG4450" s="4" t="s">
        <v>20</v>
      </c>
      <c r="AH4450" s="4" t="s">
        <v>23</v>
      </c>
      <c r="AI4450" s="5">
        <v>8000</v>
      </c>
      <c r="AJ4450" s="4" t="e">
        <v>#NULL!</v>
      </c>
      <c r="AK4450" s="4">
        <v>11</v>
      </c>
      <c r="AL4450" s="4">
        <v>39</v>
      </c>
      <c r="AM4450" s="4">
        <v>17</v>
      </c>
      <c r="AN4450" s="4">
        <v>67</v>
      </c>
    </row>
    <row r="4451" spans="28:40" x14ac:dyDescent="0.25">
      <c r="AB4451" s="4">
        <v>4450</v>
      </c>
      <c r="AC4451" s="4" t="s">
        <v>14</v>
      </c>
      <c r="AD4451" s="4" t="s">
        <v>51</v>
      </c>
      <c r="AE4451" s="4" t="s">
        <v>16</v>
      </c>
      <c r="AF4451" s="4" t="s">
        <v>17</v>
      </c>
      <c r="AG4451" s="4" t="s">
        <v>20</v>
      </c>
      <c r="AH4451" s="4" t="s">
        <v>23</v>
      </c>
      <c r="AI4451" s="5">
        <v>8500</v>
      </c>
      <c r="AJ4451" s="4" t="e">
        <v>#NULL!</v>
      </c>
      <c r="AK4451" s="4">
        <v>25</v>
      </c>
      <c r="AL4451" s="4">
        <v>31</v>
      </c>
      <c r="AM4451" s="4">
        <v>15</v>
      </c>
      <c r="AN4451" s="4">
        <v>71</v>
      </c>
    </row>
    <row r="4452" spans="28:40" x14ac:dyDescent="0.25">
      <c r="AB4452" s="4">
        <v>4451</v>
      </c>
      <c r="AC4452" s="4" t="s">
        <v>14</v>
      </c>
      <c r="AD4452" s="4" t="s">
        <v>28</v>
      </c>
      <c r="AE4452" s="4" t="s">
        <v>16</v>
      </c>
      <c r="AF4452" s="4" t="s">
        <v>17</v>
      </c>
      <c r="AG4452" s="4" t="s">
        <v>20</v>
      </c>
      <c r="AH4452" s="4" t="s">
        <v>23</v>
      </c>
      <c r="AI4452" s="5">
        <v>7700</v>
      </c>
      <c r="AJ4452" s="4" t="e">
        <v>#NULL!</v>
      </c>
      <c r="AK4452" s="4">
        <v>21</v>
      </c>
      <c r="AL4452" s="4">
        <v>24</v>
      </c>
      <c r="AM4452" s="4">
        <v>18</v>
      </c>
      <c r="AN4452" s="4">
        <v>63</v>
      </c>
    </row>
    <row r="4453" spans="28:40" x14ac:dyDescent="0.25">
      <c r="AB4453" s="4">
        <v>4452</v>
      </c>
      <c r="AC4453" s="4" t="s">
        <v>14</v>
      </c>
      <c r="AD4453" s="4" t="s">
        <v>31</v>
      </c>
      <c r="AE4453" s="4" t="s">
        <v>16</v>
      </c>
      <c r="AF4453" s="4" t="s">
        <v>17</v>
      </c>
      <c r="AG4453" s="4" t="s">
        <v>20</v>
      </c>
      <c r="AH4453" s="4" t="s">
        <v>23</v>
      </c>
      <c r="AI4453" s="5">
        <v>6700</v>
      </c>
      <c r="AJ4453" s="4" t="e">
        <v>#NULL!</v>
      </c>
      <c r="AK4453" s="4">
        <v>9</v>
      </c>
      <c r="AL4453" s="4">
        <v>24</v>
      </c>
      <c r="AM4453" s="4">
        <v>23</v>
      </c>
      <c r="AN4453" s="4">
        <v>56</v>
      </c>
    </row>
    <row r="4454" spans="28:40" x14ac:dyDescent="0.25">
      <c r="AB4454" s="4">
        <v>4453</v>
      </c>
      <c r="AC4454" s="4" t="s">
        <v>14</v>
      </c>
      <c r="AD4454" s="4" t="s">
        <v>47</v>
      </c>
      <c r="AE4454" s="4" t="s">
        <v>16</v>
      </c>
      <c r="AF4454" s="4" t="s">
        <v>17</v>
      </c>
      <c r="AG4454" s="4" t="s">
        <v>20</v>
      </c>
      <c r="AH4454" s="4" t="s">
        <v>23</v>
      </c>
      <c r="AI4454" s="5">
        <v>8000</v>
      </c>
      <c r="AJ4454" s="4" t="e">
        <v>#NULL!</v>
      </c>
      <c r="AK4454" s="4">
        <v>13</v>
      </c>
      <c r="AL4454" s="4">
        <v>39</v>
      </c>
      <c r="AM4454" s="4">
        <v>16</v>
      </c>
      <c r="AN4454" s="4">
        <v>68</v>
      </c>
    </row>
    <row r="4455" spans="28:40" x14ac:dyDescent="0.25">
      <c r="AB4455" s="4">
        <v>4454</v>
      </c>
      <c r="AC4455" s="4" t="s">
        <v>20</v>
      </c>
      <c r="AD4455" s="4" t="s">
        <v>75</v>
      </c>
      <c r="AE4455" s="4" t="s">
        <v>16</v>
      </c>
      <c r="AF4455" s="4" t="s">
        <v>17</v>
      </c>
      <c r="AG4455" s="4" t="s">
        <v>20</v>
      </c>
      <c r="AH4455" s="4" t="s">
        <v>23</v>
      </c>
      <c r="AI4455" s="5">
        <v>4500</v>
      </c>
      <c r="AJ4455" s="4">
        <v>1</v>
      </c>
      <c r="AK4455" s="4">
        <v>26</v>
      </c>
      <c r="AL4455" s="4">
        <v>30</v>
      </c>
      <c r="AM4455" s="4">
        <v>25</v>
      </c>
      <c r="AN4455" s="4">
        <v>81</v>
      </c>
    </row>
    <row r="4456" spans="28:40" x14ac:dyDescent="0.25">
      <c r="AB4456" s="4">
        <v>4455</v>
      </c>
      <c r="AC4456" s="4" t="s">
        <v>14</v>
      </c>
      <c r="AD4456" s="4" t="s">
        <v>35</v>
      </c>
      <c r="AE4456" s="4" t="s">
        <v>16</v>
      </c>
      <c r="AF4456" s="4" t="s">
        <v>17</v>
      </c>
      <c r="AG4456" s="4" t="s">
        <v>20</v>
      </c>
      <c r="AH4456" s="4" t="s">
        <v>23</v>
      </c>
      <c r="AI4456" s="5">
        <v>4000</v>
      </c>
      <c r="AJ4456" s="4" t="e">
        <v>#NULL!</v>
      </c>
      <c r="AK4456" s="4">
        <v>20</v>
      </c>
      <c r="AL4456" s="4">
        <v>38</v>
      </c>
      <c r="AM4456" s="4">
        <v>27</v>
      </c>
      <c r="AN4456" s="4">
        <v>85</v>
      </c>
    </row>
    <row r="4457" spans="28:40" x14ac:dyDescent="0.25">
      <c r="AB4457" s="4">
        <v>4456</v>
      </c>
      <c r="AC4457" s="4" t="s">
        <v>20</v>
      </c>
      <c r="AD4457" s="4" t="s">
        <v>41</v>
      </c>
      <c r="AE4457" s="4" t="s">
        <v>16</v>
      </c>
      <c r="AF4457" s="4" t="s">
        <v>17</v>
      </c>
      <c r="AG4457" s="4" t="s">
        <v>20</v>
      </c>
      <c r="AH4457" s="4" t="s">
        <v>23</v>
      </c>
      <c r="AI4457" s="5">
        <v>4500</v>
      </c>
      <c r="AJ4457" s="4" t="e">
        <v>#NULL!</v>
      </c>
      <c r="AK4457" s="4">
        <v>18</v>
      </c>
      <c r="AL4457" s="4">
        <v>29</v>
      </c>
      <c r="AM4457" s="4">
        <v>26</v>
      </c>
      <c r="AN4457" s="4">
        <v>73</v>
      </c>
    </row>
    <row r="4458" spans="28:40" x14ac:dyDescent="0.25">
      <c r="AB4458" s="4">
        <v>4457</v>
      </c>
      <c r="AC4458" s="4" t="s">
        <v>14</v>
      </c>
      <c r="AD4458" s="4" t="s">
        <v>34</v>
      </c>
      <c r="AE4458" s="4" t="s">
        <v>16</v>
      </c>
      <c r="AF4458" s="4" t="s">
        <v>17</v>
      </c>
      <c r="AG4458" s="4" t="s">
        <v>20</v>
      </c>
      <c r="AH4458" s="4" t="s">
        <v>23</v>
      </c>
      <c r="AI4458" s="5">
        <v>3000</v>
      </c>
      <c r="AJ4458" s="4" t="e">
        <v>#NULL!</v>
      </c>
      <c r="AK4458" s="4">
        <v>20</v>
      </c>
      <c r="AL4458" s="4">
        <v>29</v>
      </c>
      <c r="AM4458" s="4">
        <v>23</v>
      </c>
      <c r="AN4458" s="4">
        <v>72</v>
      </c>
    </row>
    <row r="4459" spans="28:40" x14ac:dyDescent="0.25">
      <c r="AB4459" s="4">
        <v>4458</v>
      </c>
      <c r="AC4459" s="4" t="s">
        <v>20</v>
      </c>
      <c r="AD4459" s="4" t="s">
        <v>40</v>
      </c>
      <c r="AE4459" s="4" t="s">
        <v>16</v>
      </c>
      <c r="AF4459" s="4" t="s">
        <v>17</v>
      </c>
      <c r="AG4459" s="4" t="s">
        <v>20</v>
      </c>
      <c r="AH4459" s="4" t="s">
        <v>23</v>
      </c>
      <c r="AI4459" s="5">
        <v>5500</v>
      </c>
      <c r="AJ4459" s="4">
        <v>0.5</v>
      </c>
      <c r="AK4459" s="4">
        <v>23</v>
      </c>
      <c r="AL4459" s="4">
        <v>30</v>
      </c>
      <c r="AM4459" s="4">
        <v>20</v>
      </c>
      <c r="AN4459" s="4">
        <v>73</v>
      </c>
    </row>
    <row r="4460" spans="28:40" x14ac:dyDescent="0.25">
      <c r="AB4460" s="4">
        <v>4459</v>
      </c>
      <c r="AC4460" s="4" t="s">
        <v>14</v>
      </c>
      <c r="AD4460" s="4" t="s">
        <v>31</v>
      </c>
      <c r="AE4460" s="4" t="s">
        <v>16</v>
      </c>
      <c r="AF4460" s="4" t="s">
        <v>17</v>
      </c>
      <c r="AG4460" s="4" t="s">
        <v>20</v>
      </c>
      <c r="AH4460" s="4" t="s">
        <v>23</v>
      </c>
      <c r="AI4460" s="5">
        <v>7000</v>
      </c>
      <c r="AJ4460" s="4" t="e">
        <v>#NULL!</v>
      </c>
      <c r="AK4460" s="4">
        <v>10</v>
      </c>
      <c r="AL4460" s="4">
        <v>29</v>
      </c>
      <c r="AM4460" s="4">
        <v>13</v>
      </c>
      <c r="AN4460" s="4">
        <v>52</v>
      </c>
    </row>
    <row r="4461" spans="28:40" x14ac:dyDescent="0.25">
      <c r="AB4461" s="4">
        <v>4460</v>
      </c>
      <c r="AC4461" s="4" t="s">
        <v>14</v>
      </c>
      <c r="AD4461" s="4" t="s">
        <v>50</v>
      </c>
      <c r="AE4461" s="4" t="s">
        <v>16</v>
      </c>
      <c r="AF4461" s="4" t="s">
        <v>17</v>
      </c>
      <c r="AG4461" s="4" t="s">
        <v>20</v>
      </c>
      <c r="AH4461" s="4" t="s">
        <v>23</v>
      </c>
      <c r="AI4461" s="5">
        <v>5500</v>
      </c>
      <c r="AJ4461" s="4" t="e">
        <v>#NULL!</v>
      </c>
      <c r="AK4461" s="4">
        <v>15</v>
      </c>
      <c r="AL4461" s="4">
        <v>38</v>
      </c>
      <c r="AM4461" s="4">
        <v>15</v>
      </c>
      <c r="AN4461" s="4">
        <v>68</v>
      </c>
    </row>
    <row r="4462" spans="28:40" x14ac:dyDescent="0.25">
      <c r="AB4462" s="4">
        <v>4461</v>
      </c>
      <c r="AC4462" s="4" t="s">
        <v>14</v>
      </c>
      <c r="AD4462" s="4" t="s">
        <v>47</v>
      </c>
      <c r="AE4462" s="4" t="s">
        <v>16</v>
      </c>
      <c r="AF4462" s="4" t="s">
        <v>17</v>
      </c>
      <c r="AG4462" s="4" t="s">
        <v>20</v>
      </c>
      <c r="AH4462" s="4" t="s">
        <v>23</v>
      </c>
      <c r="AI4462" s="5">
        <v>4400</v>
      </c>
      <c r="AJ4462" s="4" t="e">
        <v>#NULL!</v>
      </c>
      <c r="AK4462" s="4">
        <v>12</v>
      </c>
      <c r="AL4462" s="4">
        <v>38</v>
      </c>
      <c r="AM4462" s="4">
        <v>15</v>
      </c>
      <c r="AN4462" s="4">
        <v>65</v>
      </c>
    </row>
    <row r="4463" spans="28:40" x14ac:dyDescent="0.25">
      <c r="AB4463" s="4">
        <v>4462</v>
      </c>
      <c r="AC4463" s="4" t="s">
        <v>14</v>
      </c>
      <c r="AD4463" s="4" t="s">
        <v>47</v>
      </c>
      <c r="AE4463" s="4" t="s">
        <v>16</v>
      </c>
      <c r="AF4463" s="4" t="s">
        <v>17</v>
      </c>
      <c r="AG4463" s="4" t="s">
        <v>20</v>
      </c>
      <c r="AH4463" s="4" t="s">
        <v>23</v>
      </c>
      <c r="AI4463" s="5">
        <v>4500</v>
      </c>
      <c r="AJ4463" s="4" t="e">
        <v>#NULL!</v>
      </c>
      <c r="AK4463" s="4">
        <v>10</v>
      </c>
      <c r="AL4463" s="4">
        <v>38</v>
      </c>
      <c r="AM4463" s="4">
        <v>15</v>
      </c>
      <c r="AN4463" s="4">
        <v>63</v>
      </c>
    </row>
    <row r="4464" spans="28:40" x14ac:dyDescent="0.25">
      <c r="AB4464" s="4">
        <v>4463</v>
      </c>
      <c r="AC4464" s="4" t="s">
        <v>14</v>
      </c>
      <c r="AD4464" s="4" t="s">
        <v>52</v>
      </c>
      <c r="AE4464" s="4" t="s">
        <v>16</v>
      </c>
      <c r="AF4464" s="4" t="s">
        <v>17</v>
      </c>
      <c r="AG4464" s="4" t="s">
        <v>20</v>
      </c>
      <c r="AH4464" s="4" t="s">
        <v>23</v>
      </c>
      <c r="AI4464" s="5">
        <v>5500</v>
      </c>
      <c r="AJ4464" s="4" t="e">
        <v>#NULL!</v>
      </c>
      <c r="AK4464" s="4">
        <v>10</v>
      </c>
      <c r="AL4464" s="4">
        <v>7</v>
      </c>
      <c r="AM4464" s="4">
        <v>7</v>
      </c>
      <c r="AN4464" s="4">
        <v>24</v>
      </c>
    </row>
    <row r="4465" spans="28:40" x14ac:dyDescent="0.25">
      <c r="AB4465" s="4">
        <v>4464</v>
      </c>
      <c r="AC4465" s="4" t="s">
        <v>14</v>
      </c>
      <c r="AD4465" s="4" t="s">
        <v>27</v>
      </c>
      <c r="AE4465" s="4" t="s">
        <v>16</v>
      </c>
      <c r="AF4465" s="4" t="s">
        <v>17</v>
      </c>
      <c r="AG4465" s="4" t="s">
        <v>20</v>
      </c>
      <c r="AH4465" s="4" t="s">
        <v>23</v>
      </c>
      <c r="AI4465" s="5">
        <v>4400</v>
      </c>
      <c r="AJ4465" s="4" t="e">
        <v>#NULL!</v>
      </c>
      <c r="AK4465" s="4">
        <v>13</v>
      </c>
      <c r="AL4465" s="4">
        <v>15</v>
      </c>
      <c r="AM4465" s="4">
        <v>8</v>
      </c>
      <c r="AN4465" s="4">
        <v>36</v>
      </c>
    </row>
    <row r="4466" spans="28:40" x14ac:dyDescent="0.25">
      <c r="AB4466" s="4">
        <v>4465</v>
      </c>
      <c r="AC4466" s="4" t="s">
        <v>14</v>
      </c>
      <c r="AD4466" s="4" t="s">
        <v>28</v>
      </c>
      <c r="AE4466" s="4" t="s">
        <v>16</v>
      </c>
      <c r="AF4466" s="4" t="s">
        <v>17</v>
      </c>
      <c r="AG4466" s="4" t="s">
        <v>20</v>
      </c>
      <c r="AH4466" s="4" t="s">
        <v>23</v>
      </c>
      <c r="AI4466" s="5">
        <v>5000</v>
      </c>
      <c r="AJ4466" s="4" t="e">
        <v>#NULL!</v>
      </c>
      <c r="AK4466" s="4">
        <v>21</v>
      </c>
      <c r="AL4466" s="4">
        <v>31</v>
      </c>
      <c r="AM4466" s="4">
        <v>12</v>
      </c>
      <c r="AN4466" s="4">
        <v>64</v>
      </c>
    </row>
    <row r="4467" spans="28:40" x14ac:dyDescent="0.25">
      <c r="AB4467" s="4">
        <v>4466</v>
      </c>
      <c r="AC4467" s="4" t="s">
        <v>14</v>
      </c>
      <c r="AD4467" s="4" t="s">
        <v>28</v>
      </c>
      <c r="AE4467" s="4" t="s">
        <v>16</v>
      </c>
      <c r="AF4467" s="4" t="s">
        <v>17</v>
      </c>
      <c r="AG4467" s="4" t="s">
        <v>20</v>
      </c>
      <c r="AH4467" s="4" t="s">
        <v>23</v>
      </c>
      <c r="AI4467" s="5">
        <v>3300</v>
      </c>
      <c r="AJ4467" s="4" t="e">
        <v>#NULL!</v>
      </c>
      <c r="AK4467" s="4">
        <v>15</v>
      </c>
      <c r="AL4467" s="4">
        <v>23</v>
      </c>
      <c r="AM4467" s="4">
        <v>13</v>
      </c>
      <c r="AN4467" s="4">
        <v>51</v>
      </c>
    </row>
    <row r="4468" spans="28:40" x14ac:dyDescent="0.25">
      <c r="AB4468" s="4">
        <v>4467</v>
      </c>
      <c r="AC4468" s="4" t="s">
        <v>14</v>
      </c>
      <c r="AD4468" s="4" t="s">
        <v>29</v>
      </c>
      <c r="AE4468" s="4" t="s">
        <v>16</v>
      </c>
      <c r="AF4468" s="4" t="s">
        <v>17</v>
      </c>
      <c r="AG4468" s="4" t="s">
        <v>20</v>
      </c>
      <c r="AH4468" s="4" t="s">
        <v>23</v>
      </c>
      <c r="AI4468" s="5">
        <v>3000</v>
      </c>
      <c r="AJ4468" s="4" t="e">
        <v>#NULL!</v>
      </c>
      <c r="AK4468" s="4">
        <v>11</v>
      </c>
      <c r="AL4468" s="4">
        <v>8</v>
      </c>
      <c r="AM4468" s="4">
        <v>9</v>
      </c>
      <c r="AN4468" s="4">
        <v>28</v>
      </c>
    </row>
    <row r="4469" spans="28:40" x14ac:dyDescent="0.25">
      <c r="AB4469" s="4">
        <v>4468</v>
      </c>
      <c r="AC4469" s="4" t="s">
        <v>20</v>
      </c>
      <c r="AD4469" s="4" t="s">
        <v>28</v>
      </c>
      <c r="AE4469" s="4" t="s">
        <v>16</v>
      </c>
      <c r="AF4469" s="4" t="s">
        <v>17</v>
      </c>
      <c r="AG4469" s="4" t="s">
        <v>20</v>
      </c>
      <c r="AH4469" s="4" t="s">
        <v>23</v>
      </c>
      <c r="AI4469" s="5">
        <v>4000</v>
      </c>
      <c r="AJ4469" s="4" t="e">
        <v>#NULL!</v>
      </c>
      <c r="AK4469" s="4">
        <v>13</v>
      </c>
      <c r="AL4469" s="4">
        <v>6</v>
      </c>
      <c r="AM4469" s="4">
        <v>7</v>
      </c>
      <c r="AN4469" s="4">
        <v>26</v>
      </c>
    </row>
    <row r="4470" spans="28:40" x14ac:dyDescent="0.25">
      <c r="AB4470" s="4">
        <v>4469</v>
      </c>
      <c r="AC4470" s="4" t="s">
        <v>14</v>
      </c>
      <c r="AD4470" s="4" t="s">
        <v>47</v>
      </c>
      <c r="AE4470" s="4" t="s">
        <v>16</v>
      </c>
      <c r="AF4470" s="4" t="s">
        <v>17</v>
      </c>
      <c r="AG4470" s="4" t="s">
        <v>20</v>
      </c>
      <c r="AH4470" s="4" t="s">
        <v>23</v>
      </c>
      <c r="AI4470" s="5">
        <v>2000</v>
      </c>
      <c r="AJ4470" s="4" t="e">
        <v>#NULL!</v>
      </c>
      <c r="AK4470" s="4">
        <v>9</v>
      </c>
      <c r="AL4470" s="4">
        <v>23</v>
      </c>
      <c r="AM4470" s="4">
        <v>16</v>
      </c>
      <c r="AN4470" s="4">
        <v>48</v>
      </c>
    </row>
    <row r="4471" spans="28:40" x14ac:dyDescent="0.25">
      <c r="AB4471" s="4">
        <v>4470</v>
      </c>
      <c r="AC4471" s="4" t="s">
        <v>14</v>
      </c>
      <c r="AD4471" s="4" t="s">
        <v>27</v>
      </c>
      <c r="AE4471" s="4" t="s">
        <v>16</v>
      </c>
      <c r="AF4471" s="4" t="s">
        <v>17</v>
      </c>
      <c r="AG4471" s="4" t="s">
        <v>20</v>
      </c>
      <c r="AH4471" s="4" t="s">
        <v>23</v>
      </c>
      <c r="AI4471" s="5">
        <v>2000</v>
      </c>
      <c r="AJ4471" s="4" t="e">
        <v>#NULL!</v>
      </c>
      <c r="AK4471" s="4">
        <v>8</v>
      </c>
      <c r="AL4471" s="4">
        <v>32</v>
      </c>
      <c r="AM4471" s="4">
        <v>23</v>
      </c>
      <c r="AN4471" s="4">
        <v>63</v>
      </c>
    </row>
    <row r="4472" spans="28:40" x14ac:dyDescent="0.25">
      <c r="AB4472" s="4">
        <v>4471</v>
      </c>
      <c r="AC4472" s="4" t="s">
        <v>20</v>
      </c>
      <c r="AD4472" s="4" t="s">
        <v>28</v>
      </c>
      <c r="AE4472" s="4" t="s">
        <v>16</v>
      </c>
      <c r="AF4472" s="4" t="s">
        <v>17</v>
      </c>
      <c r="AG4472" s="4" t="s">
        <v>20</v>
      </c>
      <c r="AH4472" s="4" t="s">
        <v>23</v>
      </c>
      <c r="AI4472" s="5">
        <v>2000</v>
      </c>
      <c r="AJ4472" s="4" t="e">
        <v>#NULL!</v>
      </c>
      <c r="AK4472" s="4">
        <v>17</v>
      </c>
      <c r="AL4472" s="4">
        <v>7</v>
      </c>
      <c r="AM4472" s="4">
        <v>9</v>
      </c>
      <c r="AN4472" s="4">
        <v>33</v>
      </c>
    </row>
    <row r="4473" spans="28:40" x14ac:dyDescent="0.25">
      <c r="AB4473" s="4">
        <v>4472</v>
      </c>
      <c r="AC4473" s="4" t="s">
        <v>14</v>
      </c>
      <c r="AD4473" s="4" t="s">
        <v>50</v>
      </c>
      <c r="AE4473" s="4" t="s">
        <v>16</v>
      </c>
      <c r="AF4473" s="4" t="s">
        <v>17</v>
      </c>
      <c r="AG4473" s="4" t="s">
        <v>20</v>
      </c>
      <c r="AH4473" s="4" t="s">
        <v>23</v>
      </c>
      <c r="AI4473" s="5">
        <v>5000</v>
      </c>
      <c r="AJ4473" s="4" t="e">
        <v>#NULL!</v>
      </c>
      <c r="AK4473" s="4">
        <v>17</v>
      </c>
      <c r="AL4473" s="4">
        <v>27</v>
      </c>
      <c r="AM4473" s="4">
        <v>23</v>
      </c>
      <c r="AN4473" s="4">
        <v>67</v>
      </c>
    </row>
    <row r="4474" spans="28:40" x14ac:dyDescent="0.25">
      <c r="AB4474" s="4">
        <v>4473</v>
      </c>
      <c r="AC4474" s="4" t="s">
        <v>14</v>
      </c>
      <c r="AD4474" s="4" t="s">
        <v>31</v>
      </c>
      <c r="AE4474" s="4" t="s">
        <v>16</v>
      </c>
      <c r="AF4474" s="4" t="s">
        <v>17</v>
      </c>
      <c r="AG4474" s="4" t="s">
        <v>20</v>
      </c>
      <c r="AH4474" s="4" t="s">
        <v>36</v>
      </c>
      <c r="AI4474" s="5">
        <v>6000</v>
      </c>
      <c r="AJ4474" s="4" t="e">
        <v>#NULL!</v>
      </c>
      <c r="AK4474" s="4">
        <v>8</v>
      </c>
      <c r="AL4474" s="4">
        <v>28</v>
      </c>
      <c r="AM4474" s="4">
        <v>23</v>
      </c>
      <c r="AN4474" s="4">
        <v>59</v>
      </c>
    </row>
    <row r="4475" spans="28:40" x14ac:dyDescent="0.25">
      <c r="AB4475" s="4">
        <v>4474</v>
      </c>
      <c r="AC4475" s="4" t="s">
        <v>14</v>
      </c>
      <c r="AD4475" s="4" t="s">
        <v>47</v>
      </c>
      <c r="AE4475" s="4" t="s">
        <v>16</v>
      </c>
      <c r="AF4475" s="4" t="s">
        <v>17</v>
      </c>
      <c r="AG4475" s="4" t="s">
        <v>20</v>
      </c>
      <c r="AH4475" s="4" t="s">
        <v>23</v>
      </c>
      <c r="AI4475" s="5">
        <v>3000</v>
      </c>
      <c r="AJ4475" s="4" t="e">
        <v>#NULL!</v>
      </c>
      <c r="AK4475" s="4">
        <v>5</v>
      </c>
      <c r="AL4475" s="4">
        <v>13</v>
      </c>
      <c r="AM4475" s="4">
        <v>17</v>
      </c>
      <c r="AN4475" s="4">
        <v>35</v>
      </c>
    </row>
    <row r="4476" spans="28:40" x14ac:dyDescent="0.25">
      <c r="AB4476" s="4">
        <v>4475</v>
      </c>
      <c r="AC4476" s="4" t="s">
        <v>14</v>
      </c>
      <c r="AD4476" s="4" t="s">
        <v>60</v>
      </c>
      <c r="AE4476" s="4" t="s">
        <v>16</v>
      </c>
      <c r="AF4476" s="4" t="s">
        <v>17</v>
      </c>
      <c r="AG4476" s="4" t="s">
        <v>20</v>
      </c>
      <c r="AH4476" s="4" t="s">
        <v>23</v>
      </c>
      <c r="AI4476" s="5">
        <v>6000</v>
      </c>
      <c r="AJ4476" s="4" t="e">
        <v>#NULL!</v>
      </c>
      <c r="AK4476" s="4">
        <v>15</v>
      </c>
      <c r="AL4476" s="4">
        <v>23</v>
      </c>
      <c r="AM4476" s="4">
        <v>14</v>
      </c>
      <c r="AN4476" s="4">
        <v>52</v>
      </c>
    </row>
    <row r="4477" spans="28:40" x14ac:dyDescent="0.25">
      <c r="AB4477" s="4">
        <v>4476</v>
      </c>
      <c r="AC4477" s="4" t="s">
        <v>14</v>
      </c>
      <c r="AD4477" s="4" t="s">
        <v>50</v>
      </c>
      <c r="AE4477" s="4" t="s">
        <v>16</v>
      </c>
      <c r="AF4477" s="4" t="s">
        <v>17</v>
      </c>
      <c r="AG4477" s="4" t="s">
        <v>20</v>
      </c>
      <c r="AH4477" s="4" t="s">
        <v>23</v>
      </c>
      <c r="AI4477" s="5">
        <v>5000</v>
      </c>
      <c r="AJ4477" s="4" t="e">
        <v>#NULL!</v>
      </c>
      <c r="AK4477" s="4">
        <v>27</v>
      </c>
      <c r="AL4477" s="4">
        <v>36</v>
      </c>
      <c r="AM4477" s="4">
        <v>25</v>
      </c>
      <c r="AN4477" s="4">
        <v>88</v>
      </c>
    </row>
    <row r="4478" spans="28:40" x14ac:dyDescent="0.25">
      <c r="AB4478" s="4">
        <v>4477</v>
      </c>
      <c r="AC4478" s="4" t="s">
        <v>14</v>
      </c>
      <c r="AD4478" s="4" t="s">
        <v>47</v>
      </c>
      <c r="AE4478" s="4" t="s">
        <v>16</v>
      </c>
      <c r="AF4478" s="4" t="s">
        <v>17</v>
      </c>
      <c r="AG4478" s="4" t="s">
        <v>20</v>
      </c>
      <c r="AH4478" s="4" t="s">
        <v>23</v>
      </c>
      <c r="AI4478" s="5">
        <v>6000</v>
      </c>
      <c r="AJ4478" s="4" t="e">
        <v>#NULL!</v>
      </c>
      <c r="AK4478" s="4">
        <v>20</v>
      </c>
      <c r="AL4478" s="4">
        <v>39</v>
      </c>
      <c r="AM4478" s="4">
        <v>24</v>
      </c>
      <c r="AN4478" s="4">
        <v>83</v>
      </c>
    </row>
    <row r="4479" spans="28:40" x14ac:dyDescent="0.25">
      <c r="AB4479" s="4">
        <v>4478</v>
      </c>
      <c r="AC4479" s="4" t="s">
        <v>14</v>
      </c>
      <c r="AD4479" s="4" t="s">
        <v>31</v>
      </c>
      <c r="AE4479" s="4" t="s">
        <v>16</v>
      </c>
      <c r="AF4479" s="4" t="s">
        <v>17</v>
      </c>
      <c r="AG4479" s="4" t="s">
        <v>20</v>
      </c>
      <c r="AH4479" s="4" t="s">
        <v>23</v>
      </c>
      <c r="AI4479" s="5">
        <v>6000</v>
      </c>
      <c r="AJ4479" s="4" t="e">
        <v>#NULL!</v>
      </c>
      <c r="AK4479" s="4">
        <v>24</v>
      </c>
      <c r="AL4479" s="4">
        <v>37</v>
      </c>
      <c r="AM4479" s="4">
        <v>24</v>
      </c>
      <c r="AN4479" s="4">
        <v>85</v>
      </c>
    </row>
    <row r="4480" spans="28:40" x14ac:dyDescent="0.25">
      <c r="AB4480" s="4">
        <v>4479</v>
      </c>
      <c r="AC4480" s="4" t="s">
        <v>14</v>
      </c>
      <c r="AD4480" s="4" t="s">
        <v>27</v>
      </c>
      <c r="AE4480" s="4" t="s">
        <v>16</v>
      </c>
      <c r="AF4480" s="4" t="s">
        <v>17</v>
      </c>
      <c r="AG4480" s="4" t="s">
        <v>20</v>
      </c>
      <c r="AH4480" s="4" t="s">
        <v>23</v>
      </c>
      <c r="AI4480" s="5">
        <v>6000</v>
      </c>
      <c r="AJ4480" s="4" t="e">
        <v>#NULL!</v>
      </c>
      <c r="AK4480" s="4">
        <v>29</v>
      </c>
      <c r="AL4480" s="4">
        <v>30</v>
      </c>
      <c r="AM4480" s="4">
        <v>24</v>
      </c>
      <c r="AN4480" s="4">
        <v>83</v>
      </c>
    </row>
    <row r="4481" spans="28:40" x14ac:dyDescent="0.25">
      <c r="AB4481" s="4">
        <v>4480</v>
      </c>
      <c r="AC4481" s="4" t="s">
        <v>14</v>
      </c>
      <c r="AD4481" s="4" t="s">
        <v>30</v>
      </c>
      <c r="AE4481" s="4" t="s">
        <v>22</v>
      </c>
      <c r="AF4481" s="4" t="s">
        <v>17</v>
      </c>
      <c r="AG4481" s="4" t="s">
        <v>20</v>
      </c>
      <c r="AH4481" s="4" t="s">
        <v>23</v>
      </c>
      <c r="AI4481" s="5">
        <v>6000</v>
      </c>
      <c r="AJ4481" s="4" t="e">
        <v>#NULL!</v>
      </c>
      <c r="AK4481" s="4">
        <v>22</v>
      </c>
      <c r="AL4481" s="4">
        <v>37</v>
      </c>
      <c r="AM4481" s="4">
        <v>24</v>
      </c>
      <c r="AN4481" s="4">
        <v>83</v>
      </c>
    </row>
    <row r="4482" spans="28:40" x14ac:dyDescent="0.25">
      <c r="AB4482" s="4">
        <v>4481</v>
      </c>
      <c r="AC4482" s="4" t="s">
        <v>14</v>
      </c>
      <c r="AD4482" s="4" t="s">
        <v>47</v>
      </c>
      <c r="AE4482" s="4" t="s">
        <v>16</v>
      </c>
      <c r="AF4482" s="4" t="s">
        <v>17</v>
      </c>
      <c r="AG4482" s="4" t="s">
        <v>20</v>
      </c>
      <c r="AH4482" s="4" t="s">
        <v>23</v>
      </c>
      <c r="AI4482" s="5">
        <v>5000</v>
      </c>
      <c r="AJ4482" s="4" t="e">
        <v>#NULL!</v>
      </c>
      <c r="AK4482" s="4">
        <v>29</v>
      </c>
      <c r="AL4482" s="4">
        <v>36</v>
      </c>
      <c r="AM4482" s="4">
        <v>21</v>
      </c>
      <c r="AN4482" s="4">
        <v>86</v>
      </c>
    </row>
    <row r="4483" spans="28:40" x14ac:dyDescent="0.25">
      <c r="AB4483" s="4">
        <v>4482</v>
      </c>
      <c r="AC4483" s="4" t="s">
        <v>14</v>
      </c>
      <c r="AD4483" s="4" t="s">
        <v>27</v>
      </c>
      <c r="AE4483" s="4" t="s">
        <v>16</v>
      </c>
      <c r="AF4483" s="4" t="s">
        <v>17</v>
      </c>
      <c r="AG4483" s="4" t="s">
        <v>20</v>
      </c>
      <c r="AH4483" s="4" t="s">
        <v>23</v>
      </c>
      <c r="AI4483" s="5">
        <v>5000</v>
      </c>
      <c r="AJ4483" s="4" t="e">
        <v>#NULL!</v>
      </c>
      <c r="AK4483" s="4">
        <v>13</v>
      </c>
      <c r="AL4483" s="4">
        <v>33</v>
      </c>
      <c r="AM4483" s="4">
        <v>28</v>
      </c>
      <c r="AN4483" s="4">
        <v>74</v>
      </c>
    </row>
    <row r="4484" spans="28:40" x14ac:dyDescent="0.25">
      <c r="AB4484" s="4">
        <v>4483</v>
      </c>
      <c r="AC4484" s="4" t="s">
        <v>14</v>
      </c>
      <c r="AD4484" s="4" t="s">
        <v>47</v>
      </c>
      <c r="AE4484" s="4" t="s">
        <v>22</v>
      </c>
      <c r="AF4484" s="4" t="s">
        <v>17</v>
      </c>
      <c r="AG4484" s="4" t="s">
        <v>20</v>
      </c>
      <c r="AH4484" s="4" t="s">
        <v>23</v>
      </c>
      <c r="AI4484" s="5">
        <v>6000</v>
      </c>
      <c r="AJ4484" s="4" t="e">
        <v>#NULL!</v>
      </c>
      <c r="AK4484" s="4">
        <v>16</v>
      </c>
      <c r="AL4484" s="4">
        <v>32</v>
      </c>
      <c r="AM4484" s="4">
        <v>21</v>
      </c>
      <c r="AN4484" s="4">
        <v>69</v>
      </c>
    </row>
    <row r="4485" spans="28:40" x14ac:dyDescent="0.25">
      <c r="AB4485" s="4">
        <v>4484</v>
      </c>
      <c r="AC4485" s="4" t="s">
        <v>20</v>
      </c>
      <c r="AD4485" s="4" t="s">
        <v>31</v>
      </c>
      <c r="AE4485" s="4" t="s">
        <v>16</v>
      </c>
      <c r="AF4485" s="4" t="s">
        <v>17</v>
      </c>
      <c r="AG4485" s="4" t="s">
        <v>20</v>
      </c>
      <c r="AH4485" s="4" t="s">
        <v>23</v>
      </c>
      <c r="AI4485" s="5">
        <v>5000</v>
      </c>
      <c r="AJ4485" s="4" t="e">
        <v>#NULL!</v>
      </c>
      <c r="AK4485" s="4">
        <v>28</v>
      </c>
      <c r="AL4485" s="4">
        <v>35</v>
      </c>
      <c r="AM4485" s="4">
        <v>16</v>
      </c>
      <c r="AN4485" s="4">
        <v>79</v>
      </c>
    </row>
    <row r="4486" spans="28:40" x14ac:dyDescent="0.25">
      <c r="AB4486" s="4">
        <v>4485</v>
      </c>
      <c r="AC4486" s="4" t="s">
        <v>14</v>
      </c>
      <c r="AD4486" s="4" t="s">
        <v>29</v>
      </c>
      <c r="AE4486" s="4" t="s">
        <v>16</v>
      </c>
      <c r="AF4486" s="4" t="s">
        <v>17</v>
      </c>
      <c r="AG4486" s="4" t="s">
        <v>20</v>
      </c>
      <c r="AH4486" s="4" t="s">
        <v>23</v>
      </c>
      <c r="AI4486" s="5">
        <v>6000</v>
      </c>
      <c r="AJ4486" s="4" t="e">
        <v>#NULL!</v>
      </c>
      <c r="AK4486" s="4">
        <v>14</v>
      </c>
      <c r="AL4486" s="4">
        <v>36</v>
      </c>
      <c r="AM4486" s="4">
        <v>25</v>
      </c>
      <c r="AN4486" s="4">
        <v>75</v>
      </c>
    </row>
    <row r="4487" spans="28:40" x14ac:dyDescent="0.25">
      <c r="AB4487" s="4">
        <v>4486</v>
      </c>
      <c r="AC4487" s="4" t="s">
        <v>14</v>
      </c>
      <c r="AD4487" s="4" t="s">
        <v>41</v>
      </c>
      <c r="AE4487" s="4" t="s">
        <v>16</v>
      </c>
      <c r="AF4487" s="4" t="s">
        <v>17</v>
      </c>
      <c r="AG4487" s="4" t="s">
        <v>20</v>
      </c>
      <c r="AH4487" s="4" t="s">
        <v>23</v>
      </c>
      <c r="AI4487" s="5">
        <v>6000</v>
      </c>
      <c r="AJ4487" s="4" t="e">
        <v>#NULL!</v>
      </c>
      <c r="AK4487" s="4">
        <v>19</v>
      </c>
      <c r="AL4487" s="4">
        <v>34</v>
      </c>
      <c r="AM4487" s="4">
        <v>28</v>
      </c>
      <c r="AN4487" s="4">
        <v>81</v>
      </c>
    </row>
    <row r="4488" spans="28:40" x14ac:dyDescent="0.25">
      <c r="AB4488" s="4">
        <v>4487</v>
      </c>
      <c r="AC4488" s="4" t="s">
        <v>20</v>
      </c>
      <c r="AD4488" s="4" t="s">
        <v>30</v>
      </c>
      <c r="AE4488" s="4" t="s">
        <v>16</v>
      </c>
      <c r="AF4488" s="4" t="s">
        <v>17</v>
      </c>
      <c r="AG4488" s="4" t="s">
        <v>20</v>
      </c>
      <c r="AH4488" s="4" t="s">
        <v>23</v>
      </c>
      <c r="AI4488" s="5">
        <v>6000</v>
      </c>
      <c r="AJ4488" s="4" t="e">
        <v>#NULL!</v>
      </c>
      <c r="AK4488" s="4">
        <v>19</v>
      </c>
      <c r="AL4488" s="4">
        <v>32</v>
      </c>
      <c r="AM4488" s="4">
        <v>23</v>
      </c>
      <c r="AN4488" s="4">
        <v>74</v>
      </c>
    </row>
    <row r="4489" spans="28:40" x14ac:dyDescent="0.25">
      <c r="AB4489" s="4">
        <v>4488</v>
      </c>
      <c r="AC4489" s="4" t="s">
        <v>14</v>
      </c>
      <c r="AD4489" s="4" t="s">
        <v>60</v>
      </c>
      <c r="AE4489" s="4" t="s">
        <v>16</v>
      </c>
      <c r="AF4489" s="4" t="s">
        <v>17</v>
      </c>
      <c r="AG4489" s="4" t="s">
        <v>20</v>
      </c>
      <c r="AH4489" s="4" t="s">
        <v>23</v>
      </c>
      <c r="AI4489" s="5">
        <v>5000</v>
      </c>
      <c r="AJ4489" s="4" t="e">
        <v>#NULL!</v>
      </c>
      <c r="AK4489" s="4">
        <v>22</v>
      </c>
      <c r="AL4489" s="4">
        <v>32</v>
      </c>
      <c r="AM4489" s="4">
        <v>24</v>
      </c>
      <c r="AN4489" s="4">
        <v>78</v>
      </c>
    </row>
    <row r="4490" spans="28:40" x14ac:dyDescent="0.25">
      <c r="AB4490" s="4">
        <v>4489</v>
      </c>
      <c r="AC4490" s="4" t="s">
        <v>20</v>
      </c>
      <c r="AD4490" s="4" t="s">
        <v>30</v>
      </c>
      <c r="AE4490" s="4" t="s">
        <v>16</v>
      </c>
      <c r="AF4490" s="4" t="s">
        <v>17</v>
      </c>
      <c r="AG4490" s="4" t="s">
        <v>20</v>
      </c>
      <c r="AH4490" s="4" t="s">
        <v>23</v>
      </c>
      <c r="AI4490" s="5">
        <v>5000</v>
      </c>
      <c r="AJ4490" s="4" t="e">
        <v>#NULL!</v>
      </c>
      <c r="AK4490" s="4">
        <v>20</v>
      </c>
      <c r="AL4490" s="4">
        <v>24</v>
      </c>
      <c r="AM4490" s="4">
        <v>2</v>
      </c>
      <c r="AN4490" s="4">
        <v>46</v>
      </c>
    </row>
    <row r="4491" spans="28:40" x14ac:dyDescent="0.25">
      <c r="AB4491" s="4">
        <v>4490</v>
      </c>
      <c r="AC4491" s="4" t="s">
        <v>14</v>
      </c>
      <c r="AD4491" s="4" t="s">
        <v>60</v>
      </c>
      <c r="AE4491" s="4" t="s">
        <v>16</v>
      </c>
      <c r="AF4491" s="4" t="s">
        <v>17</v>
      </c>
      <c r="AG4491" s="4" t="s">
        <v>20</v>
      </c>
      <c r="AH4491" s="4" t="s">
        <v>36</v>
      </c>
      <c r="AI4491" s="5">
        <v>5000</v>
      </c>
      <c r="AJ4491" s="4">
        <v>0.5</v>
      </c>
      <c r="AK4491" s="4">
        <v>20</v>
      </c>
      <c r="AL4491" s="4">
        <v>34</v>
      </c>
      <c r="AM4491" s="4">
        <v>28</v>
      </c>
      <c r="AN4491" s="4">
        <v>82</v>
      </c>
    </row>
    <row r="4492" spans="28:40" x14ac:dyDescent="0.25">
      <c r="AB4492" s="4">
        <v>4491</v>
      </c>
      <c r="AC4492" s="4" t="s">
        <v>14</v>
      </c>
      <c r="AD4492" s="4" t="s">
        <v>47</v>
      </c>
      <c r="AE4492" s="4" t="s">
        <v>16</v>
      </c>
      <c r="AF4492" s="4" t="s">
        <v>17</v>
      </c>
      <c r="AG4492" s="4" t="s">
        <v>20</v>
      </c>
      <c r="AH4492" s="4" t="s">
        <v>23</v>
      </c>
      <c r="AI4492" s="5">
        <v>5000</v>
      </c>
      <c r="AJ4492" s="4" t="e">
        <v>#NULL!</v>
      </c>
      <c r="AK4492" s="4">
        <v>19</v>
      </c>
      <c r="AL4492" s="4">
        <v>24</v>
      </c>
      <c r="AM4492" s="4">
        <v>12</v>
      </c>
      <c r="AN4492" s="4">
        <v>55</v>
      </c>
    </row>
    <row r="4493" spans="28:40" x14ac:dyDescent="0.25">
      <c r="AB4493" s="4">
        <v>4492</v>
      </c>
      <c r="AC4493" s="4" t="s">
        <v>14</v>
      </c>
      <c r="AD4493" s="4" t="s">
        <v>27</v>
      </c>
      <c r="AE4493" s="4" t="s">
        <v>16</v>
      </c>
      <c r="AF4493" s="4" t="s">
        <v>17</v>
      </c>
      <c r="AG4493" s="4" t="s">
        <v>20</v>
      </c>
      <c r="AH4493" s="4" t="s">
        <v>23</v>
      </c>
      <c r="AI4493" s="5">
        <v>4800</v>
      </c>
      <c r="AJ4493" s="4">
        <v>0.5</v>
      </c>
      <c r="AK4493" s="4">
        <v>21</v>
      </c>
      <c r="AL4493" s="4">
        <v>31</v>
      </c>
      <c r="AM4493" s="4">
        <v>14</v>
      </c>
      <c r="AN4493" s="4">
        <v>66</v>
      </c>
    </row>
    <row r="4494" spans="28:40" x14ac:dyDescent="0.25">
      <c r="AB4494" s="4">
        <v>4493</v>
      </c>
      <c r="AC4494" s="4" t="s">
        <v>14</v>
      </c>
      <c r="AD4494" s="4" t="s">
        <v>57</v>
      </c>
      <c r="AE4494" s="4" t="s">
        <v>16</v>
      </c>
      <c r="AF4494" s="4" t="s">
        <v>17</v>
      </c>
      <c r="AG4494" s="4" t="s">
        <v>20</v>
      </c>
      <c r="AH4494" s="4" t="s">
        <v>36</v>
      </c>
      <c r="AI4494" s="5">
        <v>6000</v>
      </c>
      <c r="AJ4494" s="4">
        <v>0.5</v>
      </c>
      <c r="AK4494" s="4">
        <v>24</v>
      </c>
      <c r="AL4494" s="4">
        <v>24</v>
      </c>
      <c r="AM4494" s="4">
        <v>2</v>
      </c>
      <c r="AN4494" s="4">
        <v>50</v>
      </c>
    </row>
    <row r="4495" spans="28:40" x14ac:dyDescent="0.25">
      <c r="AB4495" s="4">
        <v>4494</v>
      </c>
      <c r="AC4495" s="4" t="s">
        <v>14</v>
      </c>
      <c r="AD4495" s="4" t="s">
        <v>60</v>
      </c>
      <c r="AE4495" s="4" t="s">
        <v>16</v>
      </c>
      <c r="AF4495" s="4" t="s">
        <v>17</v>
      </c>
      <c r="AG4495" s="4" t="s">
        <v>20</v>
      </c>
      <c r="AH4495" s="4" t="s">
        <v>36</v>
      </c>
      <c r="AI4495" s="5">
        <v>5000</v>
      </c>
      <c r="AJ4495" s="4">
        <v>0.5</v>
      </c>
      <c r="AK4495" s="4">
        <v>23</v>
      </c>
      <c r="AL4495" s="4">
        <v>27</v>
      </c>
      <c r="AM4495" s="4">
        <v>22</v>
      </c>
      <c r="AN4495" s="4">
        <v>72</v>
      </c>
    </row>
    <row r="4496" spans="28:40" x14ac:dyDescent="0.25">
      <c r="AB4496" s="4">
        <v>4495</v>
      </c>
      <c r="AC4496" s="4" t="s">
        <v>14</v>
      </c>
      <c r="AD4496" s="4" t="s">
        <v>60</v>
      </c>
      <c r="AE4496" s="4" t="s">
        <v>16</v>
      </c>
      <c r="AF4496" s="4" t="s">
        <v>17</v>
      </c>
      <c r="AG4496" s="4" t="s">
        <v>20</v>
      </c>
      <c r="AH4496" s="4" t="s">
        <v>23</v>
      </c>
      <c r="AI4496" s="5">
        <v>5000</v>
      </c>
      <c r="AJ4496" s="4">
        <v>0.5</v>
      </c>
      <c r="AK4496" s="4">
        <v>22</v>
      </c>
      <c r="AL4496" s="4">
        <v>34</v>
      </c>
      <c r="AM4496" s="4">
        <v>19</v>
      </c>
      <c r="AN4496" s="4">
        <v>75</v>
      </c>
    </row>
    <row r="4497" spans="28:40" x14ac:dyDescent="0.25">
      <c r="AB4497" s="4">
        <v>4496</v>
      </c>
      <c r="AC4497" s="4" t="s">
        <v>20</v>
      </c>
      <c r="AD4497" s="4" t="s">
        <v>38</v>
      </c>
      <c r="AE4497" s="4" t="s">
        <v>16</v>
      </c>
      <c r="AF4497" s="4" t="s">
        <v>17</v>
      </c>
      <c r="AG4497" s="4" t="s">
        <v>20</v>
      </c>
      <c r="AH4497" s="4" t="s">
        <v>23</v>
      </c>
      <c r="AI4497" s="5">
        <v>4500</v>
      </c>
      <c r="AJ4497" s="4" t="e">
        <v>#NULL!</v>
      </c>
      <c r="AK4497" s="4">
        <v>18</v>
      </c>
      <c r="AL4497" s="4">
        <v>33</v>
      </c>
      <c r="AM4497" s="4">
        <v>12</v>
      </c>
      <c r="AN4497" s="4">
        <v>63</v>
      </c>
    </row>
    <row r="4498" spans="28:40" x14ac:dyDescent="0.25">
      <c r="AB4498" s="4">
        <v>4497</v>
      </c>
      <c r="AC4498" s="4" t="s">
        <v>14</v>
      </c>
      <c r="AD4498" s="4" t="s">
        <v>29</v>
      </c>
      <c r="AE4498" s="4" t="s">
        <v>16</v>
      </c>
      <c r="AF4498" s="4" t="s">
        <v>17</v>
      </c>
      <c r="AG4498" s="4" t="s">
        <v>20</v>
      </c>
      <c r="AH4498" s="4" t="s">
        <v>23</v>
      </c>
      <c r="AI4498" s="5">
        <v>5000</v>
      </c>
      <c r="AJ4498" s="4">
        <v>0.5</v>
      </c>
      <c r="AK4498" s="4">
        <v>22</v>
      </c>
      <c r="AL4498" s="4">
        <v>34</v>
      </c>
      <c r="AM4498" s="4">
        <v>20</v>
      </c>
      <c r="AN4498" s="4">
        <v>76</v>
      </c>
    </row>
    <row r="4499" spans="28:40" x14ac:dyDescent="0.25">
      <c r="AB4499" s="4">
        <v>4498</v>
      </c>
      <c r="AC4499" s="4" t="s">
        <v>14</v>
      </c>
      <c r="AD4499" s="4" t="s">
        <v>28</v>
      </c>
      <c r="AE4499" s="4" t="s">
        <v>22</v>
      </c>
      <c r="AF4499" s="4" t="s">
        <v>17</v>
      </c>
      <c r="AG4499" s="4" t="s">
        <v>20</v>
      </c>
      <c r="AH4499" s="4" t="s">
        <v>36</v>
      </c>
      <c r="AI4499" s="5">
        <v>2500</v>
      </c>
      <c r="AJ4499" s="4" t="e">
        <v>#NULL!</v>
      </c>
      <c r="AK4499" s="4">
        <v>18</v>
      </c>
      <c r="AL4499" s="4">
        <v>31</v>
      </c>
      <c r="AM4499" s="4">
        <v>27</v>
      </c>
      <c r="AN4499" s="4">
        <v>76</v>
      </c>
    </row>
    <row r="4500" spans="28:40" x14ac:dyDescent="0.25">
      <c r="AB4500" s="4">
        <v>4499</v>
      </c>
      <c r="AC4500" s="4" t="s">
        <v>14</v>
      </c>
      <c r="AD4500" s="4" t="s">
        <v>42</v>
      </c>
      <c r="AE4500" s="4" t="s">
        <v>22</v>
      </c>
      <c r="AF4500" s="4" t="s">
        <v>17</v>
      </c>
      <c r="AG4500" s="4" t="s">
        <v>20</v>
      </c>
      <c r="AH4500" s="4" t="s">
        <v>23</v>
      </c>
      <c r="AI4500" s="5">
        <v>3000</v>
      </c>
      <c r="AJ4500" s="4" t="e">
        <v>#NULL!</v>
      </c>
      <c r="AK4500" s="4">
        <v>17</v>
      </c>
      <c r="AL4500" s="4">
        <v>33</v>
      </c>
      <c r="AM4500" s="4">
        <v>21</v>
      </c>
      <c r="AN4500" s="4">
        <v>71</v>
      </c>
    </row>
    <row r="4501" spans="28:40" x14ac:dyDescent="0.25">
      <c r="AB4501" s="4">
        <v>4500</v>
      </c>
      <c r="AC4501" s="4" t="s">
        <v>14</v>
      </c>
      <c r="AD4501" s="4" t="s">
        <v>28</v>
      </c>
      <c r="AE4501" s="4" t="s">
        <v>22</v>
      </c>
      <c r="AF4501" s="4" t="s">
        <v>17</v>
      </c>
      <c r="AG4501" s="4" t="s">
        <v>20</v>
      </c>
      <c r="AH4501" s="4" t="s">
        <v>36</v>
      </c>
      <c r="AI4501" s="5">
        <v>3500</v>
      </c>
      <c r="AJ4501" s="4" t="e">
        <v>#NULL!</v>
      </c>
      <c r="AK4501" s="4">
        <v>19</v>
      </c>
      <c r="AL4501" s="4">
        <v>32</v>
      </c>
      <c r="AM4501" s="4">
        <v>21</v>
      </c>
      <c r="AN4501" s="4">
        <v>72</v>
      </c>
    </row>
    <row r="4502" spans="28:40" x14ac:dyDescent="0.25">
      <c r="AB4502" s="4">
        <v>4501</v>
      </c>
      <c r="AC4502" s="4" t="s">
        <v>14</v>
      </c>
      <c r="AD4502" s="4" t="s">
        <v>27</v>
      </c>
      <c r="AE4502" s="4" t="s">
        <v>22</v>
      </c>
      <c r="AF4502" s="4" t="s">
        <v>17</v>
      </c>
      <c r="AG4502" s="4" t="s">
        <v>20</v>
      </c>
      <c r="AH4502" s="4" t="s">
        <v>36</v>
      </c>
      <c r="AI4502" s="5">
        <v>4000</v>
      </c>
      <c r="AJ4502" s="4">
        <v>1</v>
      </c>
      <c r="AK4502" s="4">
        <v>19</v>
      </c>
      <c r="AL4502" s="4">
        <v>33</v>
      </c>
      <c r="AM4502" s="4">
        <v>21</v>
      </c>
      <c r="AN4502" s="4">
        <v>73</v>
      </c>
    </row>
    <row r="4503" spans="28:40" x14ac:dyDescent="0.25">
      <c r="AB4503" s="4">
        <v>4502</v>
      </c>
      <c r="AC4503" s="4" t="s">
        <v>14</v>
      </c>
      <c r="AD4503" s="4" t="s">
        <v>33</v>
      </c>
      <c r="AE4503" s="4" t="s">
        <v>16</v>
      </c>
      <c r="AF4503" s="4" t="s">
        <v>17</v>
      </c>
      <c r="AG4503" s="4" t="s">
        <v>20</v>
      </c>
      <c r="AH4503" s="4" t="s">
        <v>23</v>
      </c>
      <c r="AI4503" s="5">
        <v>4500</v>
      </c>
      <c r="AJ4503" s="4">
        <v>0.5</v>
      </c>
      <c r="AK4503" s="4">
        <v>12</v>
      </c>
      <c r="AL4503" s="4">
        <v>21</v>
      </c>
      <c r="AM4503" s="4">
        <v>5</v>
      </c>
      <c r="AN4503" s="4">
        <v>38</v>
      </c>
    </row>
    <row r="4504" spans="28:40" x14ac:dyDescent="0.25">
      <c r="AB4504" s="4">
        <v>4503</v>
      </c>
      <c r="AC4504" s="4" t="s">
        <v>14</v>
      </c>
      <c r="AD4504" s="4" t="s">
        <v>56</v>
      </c>
      <c r="AE4504" s="4" t="s">
        <v>16</v>
      </c>
      <c r="AF4504" s="4" t="s">
        <v>17</v>
      </c>
      <c r="AG4504" s="4" t="s">
        <v>20</v>
      </c>
      <c r="AH4504" s="4" t="s">
        <v>36</v>
      </c>
      <c r="AI4504" s="5">
        <v>3500</v>
      </c>
      <c r="AJ4504" s="4">
        <v>0.5</v>
      </c>
      <c r="AK4504" s="4">
        <v>13</v>
      </c>
      <c r="AL4504" s="4">
        <v>7</v>
      </c>
      <c r="AM4504" s="4">
        <v>1</v>
      </c>
      <c r="AN4504" s="4">
        <v>21</v>
      </c>
    </row>
    <row r="4505" spans="28:40" x14ac:dyDescent="0.25">
      <c r="AB4505" s="4">
        <v>4504</v>
      </c>
      <c r="AC4505" s="4" t="s">
        <v>14</v>
      </c>
      <c r="AD4505" s="4" t="s">
        <v>51</v>
      </c>
      <c r="AE4505" s="4" t="s">
        <v>16</v>
      </c>
      <c r="AF4505" s="4" t="s">
        <v>17</v>
      </c>
      <c r="AG4505" s="4" t="s">
        <v>20</v>
      </c>
      <c r="AH4505" s="4" t="s">
        <v>23</v>
      </c>
      <c r="AI4505" s="5">
        <v>5000</v>
      </c>
      <c r="AJ4505" s="4" t="e">
        <v>#NULL!</v>
      </c>
      <c r="AK4505" s="4">
        <v>17</v>
      </c>
      <c r="AL4505" s="4">
        <v>32</v>
      </c>
      <c r="AM4505" s="4">
        <v>20</v>
      </c>
      <c r="AN4505" s="4">
        <v>69</v>
      </c>
    </row>
    <row r="4506" spans="28:40" x14ac:dyDescent="0.25">
      <c r="AB4506" s="4">
        <v>4505</v>
      </c>
      <c r="AC4506" s="4" t="s">
        <v>14</v>
      </c>
      <c r="AD4506" s="4" t="s">
        <v>31</v>
      </c>
      <c r="AE4506" s="4" t="s">
        <v>16</v>
      </c>
      <c r="AF4506" s="4" t="s">
        <v>17</v>
      </c>
      <c r="AG4506" s="4" t="s">
        <v>20</v>
      </c>
      <c r="AH4506" s="4" t="s">
        <v>23</v>
      </c>
      <c r="AI4506" s="5">
        <v>5000</v>
      </c>
      <c r="AJ4506" s="4" t="e">
        <v>#NULL!</v>
      </c>
      <c r="AK4506" s="4">
        <v>17</v>
      </c>
      <c r="AL4506" s="4">
        <v>32</v>
      </c>
      <c r="AM4506" s="4">
        <v>16</v>
      </c>
      <c r="AN4506" s="4">
        <v>65</v>
      </c>
    </row>
    <row r="4507" spans="28:40" x14ac:dyDescent="0.25">
      <c r="AB4507" s="4">
        <v>4506</v>
      </c>
      <c r="AC4507" s="4" t="s">
        <v>14</v>
      </c>
      <c r="AD4507" s="4" t="s">
        <v>44</v>
      </c>
      <c r="AE4507" s="4" t="s">
        <v>16</v>
      </c>
      <c r="AF4507" s="4" t="s">
        <v>17</v>
      </c>
      <c r="AG4507" s="4" t="s">
        <v>20</v>
      </c>
      <c r="AH4507" s="4" t="s">
        <v>23</v>
      </c>
      <c r="AI4507" s="5">
        <v>5000</v>
      </c>
      <c r="AJ4507" s="4" t="e">
        <v>#NULL!</v>
      </c>
      <c r="AK4507" s="4">
        <v>16</v>
      </c>
      <c r="AL4507" s="4">
        <v>33</v>
      </c>
      <c r="AM4507" s="4">
        <v>20</v>
      </c>
      <c r="AN4507" s="4">
        <v>69</v>
      </c>
    </row>
    <row r="4508" spans="28:40" x14ac:dyDescent="0.25">
      <c r="AB4508" s="4">
        <v>4507</v>
      </c>
      <c r="AC4508" s="4" t="s">
        <v>20</v>
      </c>
      <c r="AD4508" s="4" t="s">
        <v>41</v>
      </c>
      <c r="AE4508" s="4" t="s">
        <v>16</v>
      </c>
      <c r="AF4508" s="4" t="s">
        <v>17</v>
      </c>
      <c r="AG4508" s="4" t="s">
        <v>20</v>
      </c>
      <c r="AH4508" s="4" t="s">
        <v>36</v>
      </c>
      <c r="AI4508" s="5">
        <v>4500</v>
      </c>
      <c r="AJ4508" s="4" t="e">
        <v>#NULL!</v>
      </c>
      <c r="AK4508" s="4">
        <v>18</v>
      </c>
      <c r="AL4508" s="4">
        <v>25</v>
      </c>
      <c r="AM4508" s="4">
        <v>21</v>
      </c>
      <c r="AN4508" s="4">
        <v>64</v>
      </c>
    </row>
    <row r="4509" spans="28:40" x14ac:dyDescent="0.25">
      <c r="AB4509" s="4">
        <v>4508</v>
      </c>
      <c r="AC4509" s="4" t="s">
        <v>14</v>
      </c>
      <c r="AD4509" s="4" t="s">
        <v>68</v>
      </c>
      <c r="AE4509" s="4" t="s">
        <v>16</v>
      </c>
      <c r="AF4509" s="4" t="s">
        <v>17</v>
      </c>
      <c r="AG4509" s="4" t="s">
        <v>20</v>
      </c>
      <c r="AH4509" s="4" t="s">
        <v>36</v>
      </c>
      <c r="AI4509" s="5">
        <v>5000</v>
      </c>
      <c r="AJ4509" s="4">
        <v>4</v>
      </c>
      <c r="AK4509" s="4">
        <v>16</v>
      </c>
      <c r="AL4509" s="4">
        <v>25</v>
      </c>
      <c r="AM4509" s="4">
        <v>22</v>
      </c>
      <c r="AN4509" s="4">
        <v>63</v>
      </c>
    </row>
    <row r="4510" spans="28:40" x14ac:dyDescent="0.25">
      <c r="AB4510" s="4">
        <v>4509</v>
      </c>
      <c r="AC4510" s="4" t="s">
        <v>14</v>
      </c>
      <c r="AD4510" s="4" t="s">
        <v>33</v>
      </c>
      <c r="AE4510" s="4" t="s">
        <v>16</v>
      </c>
      <c r="AF4510" s="4" t="s">
        <v>17</v>
      </c>
      <c r="AG4510" s="4" t="s">
        <v>20</v>
      </c>
      <c r="AH4510" s="4" t="s">
        <v>36</v>
      </c>
      <c r="AI4510" s="5">
        <v>4500</v>
      </c>
      <c r="AJ4510" s="4" t="e">
        <v>#NULL!</v>
      </c>
      <c r="AK4510" s="4">
        <v>22</v>
      </c>
      <c r="AL4510" s="4">
        <v>27</v>
      </c>
      <c r="AM4510" s="4">
        <v>27</v>
      </c>
      <c r="AN4510" s="4">
        <v>76</v>
      </c>
    </row>
    <row r="4511" spans="28:40" x14ac:dyDescent="0.25">
      <c r="AB4511" s="4">
        <v>4510</v>
      </c>
      <c r="AC4511" s="4" t="s">
        <v>14</v>
      </c>
      <c r="AD4511" s="4" t="s">
        <v>33</v>
      </c>
      <c r="AE4511" s="4" t="s">
        <v>16</v>
      </c>
      <c r="AF4511" s="4" t="s">
        <v>17</v>
      </c>
      <c r="AG4511" s="4" t="s">
        <v>20</v>
      </c>
      <c r="AH4511" s="4" t="s">
        <v>36</v>
      </c>
      <c r="AI4511" s="5">
        <v>4500</v>
      </c>
      <c r="AJ4511" s="4" t="e">
        <v>#NULL!</v>
      </c>
      <c r="AK4511" s="4">
        <v>18</v>
      </c>
      <c r="AL4511" s="4">
        <v>14</v>
      </c>
      <c r="AM4511" s="4">
        <v>15</v>
      </c>
      <c r="AN4511" s="4">
        <v>47</v>
      </c>
    </row>
    <row r="4512" spans="28:40" x14ac:dyDescent="0.25">
      <c r="AB4512" s="4">
        <v>4511</v>
      </c>
      <c r="AC4512" s="4" t="s">
        <v>14</v>
      </c>
      <c r="AD4512" s="4" t="s">
        <v>41</v>
      </c>
      <c r="AE4512" s="4" t="s">
        <v>16</v>
      </c>
      <c r="AF4512" s="4" t="s">
        <v>17</v>
      </c>
      <c r="AG4512" s="4" t="s">
        <v>20</v>
      </c>
      <c r="AH4512" s="4" t="s">
        <v>36</v>
      </c>
      <c r="AI4512" s="5">
        <v>4500</v>
      </c>
      <c r="AJ4512" s="4" t="e">
        <v>#NULL!</v>
      </c>
      <c r="AK4512" s="4">
        <v>21</v>
      </c>
      <c r="AL4512" s="4">
        <v>27</v>
      </c>
      <c r="AM4512" s="4">
        <v>28</v>
      </c>
      <c r="AN4512" s="4">
        <v>76</v>
      </c>
    </row>
    <row r="4513" spans="28:40" x14ac:dyDescent="0.25">
      <c r="AB4513" s="4">
        <v>4512</v>
      </c>
      <c r="AC4513" s="4" t="s">
        <v>20</v>
      </c>
      <c r="AD4513" s="4" t="s">
        <v>44</v>
      </c>
      <c r="AE4513" s="4" t="s">
        <v>16</v>
      </c>
      <c r="AF4513" s="4" t="s">
        <v>17</v>
      </c>
      <c r="AG4513" s="4" t="s">
        <v>20</v>
      </c>
      <c r="AH4513" s="4" t="s">
        <v>36</v>
      </c>
      <c r="AI4513" s="5">
        <v>4000</v>
      </c>
      <c r="AJ4513" s="4" t="e">
        <v>#NULL!</v>
      </c>
      <c r="AK4513" s="4">
        <v>18</v>
      </c>
      <c r="AL4513" s="4">
        <v>27</v>
      </c>
      <c r="AM4513" s="4">
        <v>28</v>
      </c>
      <c r="AN4513" s="4">
        <v>73</v>
      </c>
    </row>
    <row r="4514" spans="28:40" x14ac:dyDescent="0.25">
      <c r="AB4514" s="4">
        <v>4513</v>
      </c>
      <c r="AC4514" s="4" t="s">
        <v>20</v>
      </c>
      <c r="AD4514" s="4" t="s">
        <v>49</v>
      </c>
      <c r="AE4514" s="4" t="s">
        <v>16</v>
      </c>
      <c r="AF4514" s="4" t="s">
        <v>17</v>
      </c>
      <c r="AG4514" s="4" t="s">
        <v>20</v>
      </c>
      <c r="AH4514" s="4" t="s">
        <v>36</v>
      </c>
      <c r="AI4514" s="5">
        <v>3000</v>
      </c>
      <c r="AJ4514" s="4" t="e">
        <v>#NULL!</v>
      </c>
      <c r="AK4514" s="4">
        <v>13</v>
      </c>
      <c r="AL4514" s="4">
        <v>24</v>
      </c>
      <c r="AM4514" s="4">
        <v>16</v>
      </c>
      <c r="AN4514" s="4">
        <v>53</v>
      </c>
    </row>
    <row r="4515" spans="28:40" x14ac:dyDescent="0.25">
      <c r="AB4515" s="4">
        <v>4514</v>
      </c>
      <c r="AC4515" s="4" t="s">
        <v>20</v>
      </c>
      <c r="AD4515" s="4" t="s">
        <v>52</v>
      </c>
      <c r="AE4515" s="4" t="s">
        <v>16</v>
      </c>
      <c r="AF4515" s="4" t="s">
        <v>17</v>
      </c>
      <c r="AG4515" s="4" t="s">
        <v>20</v>
      </c>
      <c r="AH4515" s="4" t="s">
        <v>36</v>
      </c>
      <c r="AI4515" s="5">
        <v>7500</v>
      </c>
      <c r="AJ4515" s="4">
        <v>3</v>
      </c>
      <c r="AK4515" s="4">
        <v>22</v>
      </c>
      <c r="AL4515" s="4">
        <v>34</v>
      </c>
      <c r="AM4515" s="4">
        <v>26</v>
      </c>
      <c r="AN4515" s="4">
        <v>82</v>
      </c>
    </row>
    <row r="4516" spans="28:40" x14ac:dyDescent="0.25">
      <c r="AB4516" s="4">
        <v>4515</v>
      </c>
      <c r="AC4516" s="4" t="s">
        <v>20</v>
      </c>
      <c r="AD4516" s="4" t="s">
        <v>37</v>
      </c>
      <c r="AE4516" s="4" t="s">
        <v>16</v>
      </c>
      <c r="AF4516" s="4" t="s">
        <v>17</v>
      </c>
      <c r="AG4516" s="4" t="s">
        <v>20</v>
      </c>
      <c r="AH4516" s="4" t="s">
        <v>36</v>
      </c>
      <c r="AI4516" s="5">
        <v>6000</v>
      </c>
      <c r="AJ4516" s="4">
        <v>2</v>
      </c>
      <c r="AK4516" s="4">
        <v>13</v>
      </c>
      <c r="AL4516" s="4">
        <v>34</v>
      </c>
      <c r="AM4516" s="4">
        <v>18</v>
      </c>
      <c r="AN4516" s="4">
        <v>65</v>
      </c>
    </row>
    <row r="4517" spans="28:40" x14ac:dyDescent="0.25">
      <c r="AB4517" s="4">
        <v>4516</v>
      </c>
      <c r="AC4517" s="4" t="s">
        <v>20</v>
      </c>
      <c r="AD4517" s="4" t="s">
        <v>24</v>
      </c>
      <c r="AE4517" s="4" t="s">
        <v>16</v>
      </c>
      <c r="AF4517" s="4" t="s">
        <v>17</v>
      </c>
      <c r="AG4517" s="4" t="s">
        <v>20</v>
      </c>
      <c r="AH4517" s="4" t="s">
        <v>36</v>
      </c>
      <c r="AI4517" s="5">
        <v>5000</v>
      </c>
      <c r="AJ4517" s="4">
        <v>1</v>
      </c>
      <c r="AK4517" s="4">
        <v>18</v>
      </c>
      <c r="AL4517" s="4">
        <v>8</v>
      </c>
      <c r="AM4517" s="4">
        <v>24</v>
      </c>
      <c r="AN4517" s="4">
        <v>50</v>
      </c>
    </row>
    <row r="4518" spans="28:40" x14ac:dyDescent="0.25">
      <c r="AB4518" s="4">
        <v>4517</v>
      </c>
      <c r="AC4518" s="4" t="s">
        <v>14</v>
      </c>
      <c r="AD4518" s="4" t="s">
        <v>37</v>
      </c>
      <c r="AE4518" s="4" t="s">
        <v>16</v>
      </c>
      <c r="AF4518" s="4" t="s">
        <v>17</v>
      </c>
      <c r="AG4518" s="4" t="s">
        <v>20</v>
      </c>
      <c r="AH4518" s="4" t="s">
        <v>36</v>
      </c>
      <c r="AI4518" s="5">
        <v>3500</v>
      </c>
      <c r="AJ4518" s="4" t="e">
        <v>#NULL!</v>
      </c>
      <c r="AK4518" s="4">
        <v>19</v>
      </c>
      <c r="AL4518" s="4">
        <v>34</v>
      </c>
      <c r="AM4518" s="4">
        <v>17</v>
      </c>
      <c r="AN4518" s="4">
        <v>70</v>
      </c>
    </row>
    <row r="4519" spans="28:40" x14ac:dyDescent="0.25">
      <c r="AB4519" s="4">
        <v>4518</v>
      </c>
      <c r="AC4519" s="4" t="s">
        <v>20</v>
      </c>
      <c r="AD4519" s="4" t="s">
        <v>75</v>
      </c>
      <c r="AE4519" s="4" t="s">
        <v>16</v>
      </c>
      <c r="AF4519" s="4" t="s">
        <v>17</v>
      </c>
      <c r="AG4519" s="4" t="s">
        <v>20</v>
      </c>
      <c r="AH4519" s="4" t="s">
        <v>36</v>
      </c>
      <c r="AI4519" s="5">
        <v>4500</v>
      </c>
      <c r="AJ4519" s="4" t="e">
        <v>#NULL!</v>
      </c>
      <c r="AK4519" s="4">
        <v>19</v>
      </c>
      <c r="AL4519" s="4">
        <v>33</v>
      </c>
      <c r="AM4519" s="4">
        <v>28</v>
      </c>
      <c r="AN4519" s="4">
        <v>80</v>
      </c>
    </row>
    <row r="4520" spans="28:40" x14ac:dyDescent="0.25">
      <c r="AB4520" s="4">
        <v>4519</v>
      </c>
      <c r="AC4520" s="4" t="s">
        <v>14</v>
      </c>
      <c r="AD4520" s="4" t="s">
        <v>37</v>
      </c>
      <c r="AE4520" s="4" t="s">
        <v>16</v>
      </c>
      <c r="AF4520" s="4" t="s">
        <v>17</v>
      </c>
      <c r="AG4520" s="4" t="s">
        <v>20</v>
      </c>
      <c r="AH4520" s="4" t="s">
        <v>36</v>
      </c>
      <c r="AI4520" s="5">
        <v>4500</v>
      </c>
      <c r="AJ4520" s="4">
        <v>0.5</v>
      </c>
      <c r="AK4520" s="4">
        <v>20</v>
      </c>
      <c r="AL4520" s="4">
        <v>34</v>
      </c>
      <c r="AM4520" s="4">
        <v>27</v>
      </c>
      <c r="AN4520" s="4">
        <v>81</v>
      </c>
    </row>
    <row r="4521" spans="28:40" x14ac:dyDescent="0.25">
      <c r="AB4521" s="4">
        <v>4520</v>
      </c>
      <c r="AC4521" s="4" t="s">
        <v>20</v>
      </c>
      <c r="AD4521" s="4" t="s">
        <v>44</v>
      </c>
      <c r="AE4521" s="4" t="s">
        <v>16</v>
      </c>
      <c r="AF4521" s="4" t="s">
        <v>17</v>
      </c>
      <c r="AG4521" s="4" t="s">
        <v>20</v>
      </c>
      <c r="AH4521" s="4" t="s">
        <v>36</v>
      </c>
      <c r="AI4521" s="5">
        <v>4500</v>
      </c>
      <c r="AJ4521" s="4" t="e">
        <v>#NULL!</v>
      </c>
      <c r="AK4521" s="4">
        <v>20</v>
      </c>
      <c r="AL4521" s="4">
        <v>35</v>
      </c>
      <c r="AM4521" s="4">
        <v>27</v>
      </c>
      <c r="AN4521" s="4">
        <v>82</v>
      </c>
    </row>
    <row r="4522" spans="28:40" x14ac:dyDescent="0.25">
      <c r="AB4522" s="4">
        <v>4521</v>
      </c>
      <c r="AC4522" s="4" t="s">
        <v>14</v>
      </c>
      <c r="AD4522" s="4" t="s">
        <v>44</v>
      </c>
      <c r="AE4522" s="4" t="s">
        <v>16</v>
      </c>
      <c r="AF4522" s="4" t="s">
        <v>17</v>
      </c>
      <c r="AG4522" s="4" t="s">
        <v>20</v>
      </c>
      <c r="AH4522" s="4" t="s">
        <v>36</v>
      </c>
      <c r="AI4522" s="5">
        <v>4500</v>
      </c>
      <c r="AJ4522" s="4" t="e">
        <v>#NULL!</v>
      </c>
      <c r="AK4522" s="4">
        <v>20</v>
      </c>
      <c r="AL4522" s="4">
        <v>35</v>
      </c>
      <c r="AM4522" s="4">
        <v>27</v>
      </c>
      <c r="AN4522" s="4">
        <v>82</v>
      </c>
    </row>
    <row r="4523" spans="28:40" x14ac:dyDescent="0.25">
      <c r="AB4523" s="4">
        <v>4522</v>
      </c>
      <c r="AC4523" s="4" t="s">
        <v>14</v>
      </c>
      <c r="AD4523" s="4" t="s">
        <v>31</v>
      </c>
      <c r="AE4523" s="4" t="s">
        <v>22</v>
      </c>
      <c r="AF4523" s="4" t="s">
        <v>17</v>
      </c>
      <c r="AG4523" s="4" t="s">
        <v>20</v>
      </c>
      <c r="AH4523" s="4" t="s">
        <v>36</v>
      </c>
      <c r="AI4523" s="5">
        <v>2400</v>
      </c>
      <c r="AJ4523" s="4" t="e">
        <v>#NULL!</v>
      </c>
      <c r="AK4523" s="4">
        <v>17</v>
      </c>
      <c r="AL4523" s="4">
        <v>34</v>
      </c>
      <c r="AM4523" s="4">
        <v>24</v>
      </c>
      <c r="AN4523" s="4">
        <v>75</v>
      </c>
    </row>
    <row r="4524" spans="28:40" x14ac:dyDescent="0.25">
      <c r="AB4524" s="4">
        <v>4523</v>
      </c>
      <c r="AC4524" s="4" t="s">
        <v>14</v>
      </c>
      <c r="AD4524" s="4" t="s">
        <v>40</v>
      </c>
      <c r="AE4524" s="4" t="s">
        <v>22</v>
      </c>
      <c r="AF4524" s="4" t="s">
        <v>17</v>
      </c>
      <c r="AG4524" s="4" t="s">
        <v>20</v>
      </c>
      <c r="AH4524" s="4" t="s">
        <v>36</v>
      </c>
      <c r="AI4524" s="5">
        <v>4500</v>
      </c>
      <c r="AJ4524" s="4" t="e">
        <v>#NULL!</v>
      </c>
      <c r="AK4524" s="4">
        <v>8</v>
      </c>
      <c r="AL4524" s="4">
        <v>28</v>
      </c>
      <c r="AM4524" s="4">
        <v>24</v>
      </c>
      <c r="AN4524" s="4">
        <v>60</v>
      </c>
    </row>
    <row r="4525" spans="28:40" x14ac:dyDescent="0.25">
      <c r="AB4525" s="4">
        <v>4524</v>
      </c>
      <c r="AC4525" s="4" t="s">
        <v>14</v>
      </c>
      <c r="AD4525" s="4" t="s">
        <v>29</v>
      </c>
      <c r="AE4525" s="4" t="s">
        <v>16</v>
      </c>
      <c r="AF4525" s="4" t="s">
        <v>17</v>
      </c>
      <c r="AG4525" s="4" t="s">
        <v>20</v>
      </c>
      <c r="AH4525" s="4" t="s">
        <v>36</v>
      </c>
      <c r="AI4525" s="5">
        <v>5000</v>
      </c>
      <c r="AJ4525" s="4" t="e">
        <v>#NULL!</v>
      </c>
      <c r="AK4525" s="4">
        <v>17</v>
      </c>
      <c r="AL4525" s="4">
        <v>27</v>
      </c>
      <c r="AM4525" s="4">
        <v>18</v>
      </c>
      <c r="AN4525" s="4">
        <v>62</v>
      </c>
    </row>
    <row r="4526" spans="28:40" x14ac:dyDescent="0.25">
      <c r="AB4526" s="4">
        <v>4525</v>
      </c>
      <c r="AC4526" s="4" t="s">
        <v>14</v>
      </c>
      <c r="AD4526" s="4" t="s">
        <v>47</v>
      </c>
      <c r="AE4526" s="4" t="s">
        <v>16</v>
      </c>
      <c r="AF4526" s="4" t="s">
        <v>17</v>
      </c>
      <c r="AG4526" s="4" t="s">
        <v>20</v>
      </c>
      <c r="AH4526" s="4" t="s">
        <v>36</v>
      </c>
      <c r="AI4526" s="5">
        <v>5000</v>
      </c>
      <c r="AJ4526" s="4" t="e">
        <v>#NULL!</v>
      </c>
      <c r="AK4526" s="4">
        <v>16</v>
      </c>
      <c r="AL4526" s="4">
        <v>27</v>
      </c>
      <c r="AM4526" s="4">
        <v>18</v>
      </c>
      <c r="AN4526" s="4">
        <v>61</v>
      </c>
    </row>
    <row r="4527" spans="28:40" x14ac:dyDescent="0.25">
      <c r="AB4527" s="4">
        <v>4526</v>
      </c>
      <c r="AC4527" s="4" t="s">
        <v>14</v>
      </c>
      <c r="AD4527" s="4" t="s">
        <v>41</v>
      </c>
      <c r="AE4527" s="4" t="s">
        <v>22</v>
      </c>
      <c r="AF4527" s="4" t="s">
        <v>17</v>
      </c>
      <c r="AG4527" s="4" t="s">
        <v>20</v>
      </c>
      <c r="AH4527" s="4" t="s">
        <v>36</v>
      </c>
      <c r="AI4527" s="5">
        <v>2500</v>
      </c>
      <c r="AJ4527" s="4" t="e">
        <v>#NULL!</v>
      </c>
      <c r="AK4527" s="4">
        <v>16</v>
      </c>
      <c r="AL4527" s="4">
        <v>27</v>
      </c>
      <c r="AM4527" s="4">
        <v>18</v>
      </c>
      <c r="AN4527" s="4">
        <v>61</v>
      </c>
    </row>
    <row r="4528" spans="28:40" x14ac:dyDescent="0.25">
      <c r="AB4528" s="4">
        <v>4527</v>
      </c>
      <c r="AC4528" s="4" t="s">
        <v>14</v>
      </c>
      <c r="AD4528" s="4" t="s">
        <v>27</v>
      </c>
      <c r="AE4528" s="4" t="s">
        <v>22</v>
      </c>
      <c r="AF4528" s="4" t="s">
        <v>17</v>
      </c>
      <c r="AG4528" s="4" t="s">
        <v>20</v>
      </c>
      <c r="AH4528" s="4" t="s">
        <v>36</v>
      </c>
      <c r="AI4528" s="5">
        <v>4500</v>
      </c>
      <c r="AJ4528" s="4" t="e">
        <v>#NULL!</v>
      </c>
      <c r="AK4528" s="4">
        <v>16</v>
      </c>
      <c r="AL4528" s="4">
        <v>27</v>
      </c>
      <c r="AM4528" s="4">
        <v>16</v>
      </c>
      <c r="AN4528" s="4">
        <v>59</v>
      </c>
    </row>
    <row r="4529" spans="28:40" x14ac:dyDescent="0.25">
      <c r="AB4529" s="4">
        <v>4528</v>
      </c>
      <c r="AC4529" s="4" t="s">
        <v>14</v>
      </c>
      <c r="AD4529" s="4" t="s">
        <v>47</v>
      </c>
      <c r="AE4529" s="4" t="s">
        <v>16</v>
      </c>
      <c r="AF4529" s="4" t="s">
        <v>17</v>
      </c>
      <c r="AG4529" s="4" t="s">
        <v>20</v>
      </c>
      <c r="AH4529" s="4" t="s">
        <v>36</v>
      </c>
      <c r="AI4529" s="5">
        <v>3200</v>
      </c>
      <c r="AJ4529" s="4" t="e">
        <v>#NULL!</v>
      </c>
      <c r="AK4529" s="4">
        <v>15</v>
      </c>
      <c r="AL4529" s="4">
        <v>27</v>
      </c>
      <c r="AM4529" s="4">
        <v>28</v>
      </c>
      <c r="AN4529" s="4">
        <v>70</v>
      </c>
    </row>
    <row r="4530" spans="28:40" x14ac:dyDescent="0.25">
      <c r="AB4530" s="4">
        <v>4529</v>
      </c>
      <c r="AC4530" s="4" t="s">
        <v>14</v>
      </c>
      <c r="AD4530" s="4" t="s">
        <v>30</v>
      </c>
      <c r="AE4530" s="4" t="s">
        <v>16</v>
      </c>
      <c r="AF4530" s="4" t="s">
        <v>17</v>
      </c>
      <c r="AG4530" s="4" t="s">
        <v>20</v>
      </c>
      <c r="AH4530" s="4" t="s">
        <v>36</v>
      </c>
      <c r="AI4530" s="5">
        <v>4500</v>
      </c>
      <c r="AJ4530" s="4" t="e">
        <v>#NULL!</v>
      </c>
      <c r="AK4530" s="4">
        <v>16</v>
      </c>
      <c r="AL4530" s="4">
        <v>27</v>
      </c>
      <c r="AM4530" s="4">
        <v>28</v>
      </c>
      <c r="AN4530" s="4">
        <v>71</v>
      </c>
    </row>
    <row r="4531" spans="28:40" x14ac:dyDescent="0.25">
      <c r="AB4531" s="4">
        <v>4530</v>
      </c>
      <c r="AC4531" s="4" t="s">
        <v>14</v>
      </c>
      <c r="AD4531" s="4" t="s">
        <v>37</v>
      </c>
      <c r="AE4531" s="4" t="s">
        <v>16</v>
      </c>
      <c r="AF4531" s="4" t="s">
        <v>17</v>
      </c>
      <c r="AG4531" s="4" t="s">
        <v>20</v>
      </c>
      <c r="AH4531" s="4" t="s">
        <v>36</v>
      </c>
      <c r="AI4531" s="5">
        <v>5000</v>
      </c>
      <c r="AJ4531" s="4" t="e">
        <v>#NULL!</v>
      </c>
      <c r="AK4531" s="4">
        <v>16</v>
      </c>
      <c r="AL4531" s="4">
        <v>34</v>
      </c>
      <c r="AM4531" s="4">
        <v>28</v>
      </c>
      <c r="AN4531" s="4">
        <v>78</v>
      </c>
    </row>
    <row r="4532" spans="28:40" x14ac:dyDescent="0.25">
      <c r="AB4532" s="4">
        <v>4531</v>
      </c>
      <c r="AC4532" s="4" t="s">
        <v>14</v>
      </c>
      <c r="AD4532" s="4" t="s">
        <v>39</v>
      </c>
      <c r="AE4532" s="4" t="s">
        <v>16</v>
      </c>
      <c r="AF4532" s="4" t="s">
        <v>17</v>
      </c>
      <c r="AG4532" s="4" t="s">
        <v>20</v>
      </c>
      <c r="AH4532" s="4" t="s">
        <v>36</v>
      </c>
      <c r="AI4532" s="5">
        <v>2800</v>
      </c>
      <c r="AJ4532" s="4" t="e">
        <v>#NULL!</v>
      </c>
      <c r="AK4532" s="4">
        <v>14</v>
      </c>
      <c r="AL4532" s="4">
        <v>32</v>
      </c>
      <c r="AM4532" s="4">
        <v>27</v>
      </c>
      <c r="AN4532" s="4">
        <v>73</v>
      </c>
    </row>
    <row r="4533" spans="28:40" x14ac:dyDescent="0.25">
      <c r="AB4533" s="4">
        <v>4532</v>
      </c>
      <c r="AC4533" s="4" t="s">
        <v>14</v>
      </c>
      <c r="AD4533" s="4" t="s">
        <v>60</v>
      </c>
      <c r="AE4533" s="4" t="s">
        <v>16</v>
      </c>
      <c r="AF4533" s="4" t="s">
        <v>17</v>
      </c>
      <c r="AG4533" s="4" t="s">
        <v>20</v>
      </c>
      <c r="AH4533" s="4" t="s">
        <v>36</v>
      </c>
      <c r="AI4533" s="5">
        <v>5000</v>
      </c>
      <c r="AJ4533" s="4">
        <v>0.5</v>
      </c>
      <c r="AK4533" s="4">
        <v>22</v>
      </c>
      <c r="AL4533" s="4">
        <v>27</v>
      </c>
      <c r="AM4533" s="4">
        <v>8</v>
      </c>
      <c r="AN4533" s="4">
        <v>57</v>
      </c>
    </row>
    <row r="4534" spans="28:40" x14ac:dyDescent="0.25">
      <c r="AB4534" s="4">
        <v>4533</v>
      </c>
      <c r="AC4534" s="4" t="s">
        <v>14</v>
      </c>
      <c r="AD4534" s="4" t="s">
        <v>44</v>
      </c>
      <c r="AE4534" s="4" t="s">
        <v>16</v>
      </c>
      <c r="AF4534" s="4" t="s">
        <v>17</v>
      </c>
      <c r="AG4534" s="4" t="s">
        <v>20</v>
      </c>
      <c r="AH4534" s="4" t="s">
        <v>36</v>
      </c>
      <c r="AI4534" s="5">
        <v>5000</v>
      </c>
      <c r="AJ4534" s="4">
        <v>0.5</v>
      </c>
      <c r="AK4534" s="4">
        <v>19</v>
      </c>
      <c r="AL4534" s="4">
        <v>34</v>
      </c>
      <c r="AM4534" s="4">
        <v>22</v>
      </c>
      <c r="AN4534" s="4">
        <v>75</v>
      </c>
    </row>
    <row r="4535" spans="28:40" x14ac:dyDescent="0.25">
      <c r="AB4535" s="4">
        <v>4534</v>
      </c>
      <c r="AC4535" s="4" t="s">
        <v>14</v>
      </c>
      <c r="AD4535" s="4" t="s">
        <v>51</v>
      </c>
      <c r="AE4535" s="4" t="s">
        <v>16</v>
      </c>
      <c r="AF4535" s="4" t="s">
        <v>17</v>
      </c>
      <c r="AG4535" s="4" t="s">
        <v>20</v>
      </c>
      <c r="AH4535" s="4" t="s">
        <v>36</v>
      </c>
      <c r="AI4535" s="5">
        <v>5000</v>
      </c>
      <c r="AJ4535" s="4">
        <v>0.5</v>
      </c>
      <c r="AK4535" s="4">
        <v>25</v>
      </c>
      <c r="AL4535" s="4">
        <v>34</v>
      </c>
      <c r="AM4535" s="4">
        <v>25</v>
      </c>
      <c r="AN4535" s="4">
        <v>84</v>
      </c>
    </row>
    <row r="4536" spans="28:40" x14ac:dyDescent="0.25">
      <c r="AB4536" s="4">
        <v>4535</v>
      </c>
      <c r="AC4536" s="4" t="s">
        <v>14</v>
      </c>
      <c r="AD4536" s="4" t="s">
        <v>47</v>
      </c>
      <c r="AE4536" s="4" t="s">
        <v>16</v>
      </c>
      <c r="AF4536" s="4" t="s">
        <v>17</v>
      </c>
      <c r="AG4536" s="4" t="s">
        <v>20</v>
      </c>
      <c r="AH4536" s="4" t="s">
        <v>36</v>
      </c>
      <c r="AI4536" s="5">
        <v>5000</v>
      </c>
      <c r="AJ4536" s="4">
        <v>0.5</v>
      </c>
      <c r="AK4536" s="4">
        <v>17</v>
      </c>
      <c r="AL4536" s="4">
        <v>34</v>
      </c>
      <c r="AM4536" s="4">
        <v>26</v>
      </c>
      <c r="AN4536" s="4">
        <v>77</v>
      </c>
    </row>
    <row r="4537" spans="28:40" x14ac:dyDescent="0.25">
      <c r="AB4537" s="4">
        <v>4536</v>
      </c>
      <c r="AC4537" s="4" t="s">
        <v>14</v>
      </c>
      <c r="AD4537" s="4" t="s">
        <v>60</v>
      </c>
      <c r="AE4537" s="4" t="s">
        <v>16</v>
      </c>
      <c r="AF4537" s="4" t="s">
        <v>17</v>
      </c>
      <c r="AG4537" s="4" t="s">
        <v>20</v>
      </c>
      <c r="AH4537" s="4" t="s">
        <v>36</v>
      </c>
      <c r="AI4537" s="5">
        <v>5000</v>
      </c>
      <c r="AJ4537" s="4">
        <v>0.5</v>
      </c>
      <c r="AK4537" s="4">
        <v>19</v>
      </c>
      <c r="AL4537" s="4">
        <v>34</v>
      </c>
      <c r="AM4537" s="4">
        <v>17</v>
      </c>
      <c r="AN4537" s="4">
        <v>70</v>
      </c>
    </row>
    <row r="4538" spans="28:40" x14ac:dyDescent="0.25">
      <c r="AB4538" s="4">
        <v>4537</v>
      </c>
      <c r="AC4538" s="4" t="s">
        <v>14</v>
      </c>
      <c r="AD4538" s="4" t="s">
        <v>60</v>
      </c>
      <c r="AE4538" s="4" t="s">
        <v>16</v>
      </c>
      <c r="AF4538" s="4" t="s">
        <v>17</v>
      </c>
      <c r="AG4538" s="4" t="s">
        <v>20</v>
      </c>
      <c r="AH4538" s="4" t="s">
        <v>36</v>
      </c>
      <c r="AI4538" s="5">
        <v>5000</v>
      </c>
      <c r="AJ4538" s="4">
        <v>0.5</v>
      </c>
      <c r="AK4538" s="4">
        <v>23</v>
      </c>
      <c r="AL4538" s="4">
        <v>27</v>
      </c>
      <c r="AM4538" s="4">
        <v>16</v>
      </c>
      <c r="AN4538" s="4">
        <v>66</v>
      </c>
    </row>
    <row r="4539" spans="28:40" x14ac:dyDescent="0.25">
      <c r="AB4539" s="4">
        <v>4538</v>
      </c>
      <c r="AC4539" s="4" t="s">
        <v>20</v>
      </c>
      <c r="AD4539" s="4" t="s">
        <v>47</v>
      </c>
      <c r="AE4539" s="4" t="s">
        <v>16</v>
      </c>
      <c r="AF4539" s="4" t="s">
        <v>17</v>
      </c>
      <c r="AG4539" s="4" t="s">
        <v>20</v>
      </c>
      <c r="AH4539" s="4" t="s">
        <v>36</v>
      </c>
      <c r="AI4539" s="5">
        <v>2000</v>
      </c>
      <c r="AJ4539" s="4">
        <v>0.25</v>
      </c>
      <c r="AK4539" s="4">
        <v>19</v>
      </c>
      <c r="AL4539" s="4">
        <v>33</v>
      </c>
      <c r="AM4539" s="4">
        <v>24</v>
      </c>
      <c r="AN4539" s="4">
        <v>76</v>
      </c>
    </row>
    <row r="4540" spans="28:40" x14ac:dyDescent="0.25">
      <c r="AB4540" s="4">
        <v>4539</v>
      </c>
      <c r="AC4540" s="4" t="s">
        <v>14</v>
      </c>
      <c r="AD4540" s="4" t="s">
        <v>33</v>
      </c>
      <c r="AE4540" s="4" t="s">
        <v>16</v>
      </c>
      <c r="AF4540" s="4" t="s">
        <v>17</v>
      </c>
      <c r="AG4540" s="4" t="s">
        <v>20</v>
      </c>
      <c r="AH4540" s="4" t="s">
        <v>36</v>
      </c>
      <c r="AI4540" s="5">
        <v>2500</v>
      </c>
      <c r="AJ4540" s="4">
        <v>0.5</v>
      </c>
      <c r="AK4540" s="4">
        <v>10</v>
      </c>
      <c r="AL4540" s="4">
        <v>27</v>
      </c>
      <c r="AM4540" s="4">
        <v>21</v>
      </c>
      <c r="AN4540" s="4">
        <v>58</v>
      </c>
    </row>
    <row r="4541" spans="28:40" x14ac:dyDescent="0.25">
      <c r="AB4541" s="4">
        <v>4540</v>
      </c>
      <c r="AC4541" s="4" t="s">
        <v>20</v>
      </c>
      <c r="AD4541" s="4" t="s">
        <v>28</v>
      </c>
      <c r="AE4541" s="4" t="s">
        <v>16</v>
      </c>
      <c r="AF4541" s="4" t="s">
        <v>17</v>
      </c>
      <c r="AG4541" s="4" t="s">
        <v>20</v>
      </c>
      <c r="AH4541" s="4" t="s">
        <v>36</v>
      </c>
      <c r="AI4541" s="5">
        <v>2000</v>
      </c>
      <c r="AJ4541" s="4">
        <v>0.25</v>
      </c>
      <c r="AK4541" s="4">
        <v>21</v>
      </c>
      <c r="AL4541" s="4">
        <v>31</v>
      </c>
      <c r="AM4541" s="4">
        <v>26</v>
      </c>
      <c r="AN4541" s="4">
        <v>78</v>
      </c>
    </row>
    <row r="4542" spans="28:40" x14ac:dyDescent="0.25">
      <c r="AB4542" s="4">
        <v>4541</v>
      </c>
      <c r="AC4542" s="4" t="s">
        <v>14</v>
      </c>
      <c r="AD4542" s="4" t="s">
        <v>31</v>
      </c>
      <c r="AE4542" s="4" t="s">
        <v>16</v>
      </c>
      <c r="AF4542" s="4" t="s">
        <v>17</v>
      </c>
      <c r="AG4542" s="4" t="s">
        <v>20</v>
      </c>
      <c r="AH4542" s="4" t="s">
        <v>36</v>
      </c>
      <c r="AI4542" s="5">
        <v>1000</v>
      </c>
      <c r="AJ4542" s="4">
        <v>0.25</v>
      </c>
      <c r="AK4542" s="4">
        <v>12</v>
      </c>
      <c r="AL4542" s="4">
        <v>31.2</v>
      </c>
      <c r="AM4542" s="4">
        <v>24</v>
      </c>
      <c r="AN4542" s="4">
        <v>67</v>
      </c>
    </row>
    <row r="4543" spans="28:40" x14ac:dyDescent="0.25">
      <c r="AB4543" s="4">
        <v>4542</v>
      </c>
      <c r="AC4543" s="4" t="s">
        <v>14</v>
      </c>
      <c r="AD4543" s="4" t="s">
        <v>31</v>
      </c>
      <c r="AE4543" s="4" t="s">
        <v>16</v>
      </c>
      <c r="AF4543" s="4" t="s">
        <v>17</v>
      </c>
      <c r="AG4543" s="4" t="s">
        <v>20</v>
      </c>
      <c r="AH4543" s="4" t="s">
        <v>36</v>
      </c>
      <c r="AI4543" s="5">
        <v>3000</v>
      </c>
      <c r="AJ4543" s="4" t="e">
        <v>#NULL!</v>
      </c>
      <c r="AK4543" s="4">
        <v>25</v>
      </c>
      <c r="AL4543" s="4">
        <v>31</v>
      </c>
      <c r="AM4543" s="4">
        <v>27</v>
      </c>
      <c r="AN4543" s="4">
        <v>83</v>
      </c>
    </row>
    <row r="4544" spans="28:40" x14ac:dyDescent="0.25">
      <c r="AB4544" s="4">
        <v>4543</v>
      </c>
      <c r="AC4544" s="4" t="s">
        <v>14</v>
      </c>
      <c r="AD4544" s="4" t="s">
        <v>28</v>
      </c>
      <c r="AE4544" s="4" t="s">
        <v>16</v>
      </c>
      <c r="AF4544" s="4" t="s">
        <v>17</v>
      </c>
      <c r="AG4544" s="4" t="s">
        <v>20</v>
      </c>
      <c r="AH4544" s="4" t="s">
        <v>36</v>
      </c>
      <c r="AI4544" s="5">
        <v>1000</v>
      </c>
      <c r="AJ4544" s="4" t="e">
        <v>#NULL!</v>
      </c>
      <c r="AK4544" s="4">
        <v>15</v>
      </c>
      <c r="AL4544" s="4">
        <v>31</v>
      </c>
      <c r="AM4544" s="4">
        <v>24</v>
      </c>
      <c r="AN4544" s="4">
        <v>70</v>
      </c>
    </row>
    <row r="4545" spans="28:40" x14ac:dyDescent="0.25">
      <c r="AB4545" s="4">
        <v>4544</v>
      </c>
      <c r="AC4545" s="4" t="s">
        <v>14</v>
      </c>
      <c r="AD4545" s="4" t="s">
        <v>12</v>
      </c>
      <c r="AE4545" s="4" t="s">
        <v>16</v>
      </c>
      <c r="AF4545" s="4" t="s">
        <v>17</v>
      </c>
      <c r="AG4545" s="4" t="s">
        <v>20</v>
      </c>
      <c r="AH4545" s="4" t="s">
        <v>36</v>
      </c>
      <c r="AI4545" s="5">
        <v>2000</v>
      </c>
      <c r="AJ4545" s="4" t="e">
        <v>#NULL!</v>
      </c>
      <c r="AK4545" s="4">
        <v>15</v>
      </c>
      <c r="AL4545" s="4">
        <v>21</v>
      </c>
      <c r="AM4545" s="4">
        <v>20</v>
      </c>
      <c r="AN4545" s="4">
        <v>56</v>
      </c>
    </row>
    <row r="4546" spans="28:40" x14ac:dyDescent="0.25">
      <c r="AB4546" s="4">
        <v>4545</v>
      </c>
      <c r="AC4546" s="4" t="s">
        <v>14</v>
      </c>
      <c r="AD4546" s="4" t="s">
        <v>47</v>
      </c>
      <c r="AE4546" s="4" t="s">
        <v>16</v>
      </c>
      <c r="AF4546" s="4" t="s">
        <v>17</v>
      </c>
      <c r="AG4546" s="4" t="s">
        <v>20</v>
      </c>
      <c r="AH4546" s="4" t="s">
        <v>36</v>
      </c>
      <c r="AI4546" s="5">
        <v>4000</v>
      </c>
      <c r="AJ4546" s="4" t="e">
        <v>#NULL!</v>
      </c>
      <c r="AK4546" s="4">
        <v>20</v>
      </c>
      <c r="AL4546" s="4">
        <v>27</v>
      </c>
      <c r="AM4546" s="4">
        <v>25</v>
      </c>
      <c r="AN4546" s="4">
        <v>72</v>
      </c>
    </row>
    <row r="4547" spans="28:40" x14ac:dyDescent="0.25">
      <c r="AB4547" s="4">
        <v>4546</v>
      </c>
      <c r="AC4547" s="4" t="s">
        <v>14</v>
      </c>
      <c r="AD4547" s="4" t="s">
        <v>29</v>
      </c>
      <c r="AE4547" s="4" t="s">
        <v>16</v>
      </c>
      <c r="AF4547" s="4" t="s">
        <v>17</v>
      </c>
      <c r="AG4547" s="4" t="s">
        <v>20</v>
      </c>
      <c r="AH4547" s="4" t="s">
        <v>36</v>
      </c>
      <c r="AI4547" s="5">
        <v>4500</v>
      </c>
      <c r="AJ4547" s="4" t="e">
        <v>#NULL!</v>
      </c>
      <c r="AK4547" s="4">
        <v>22</v>
      </c>
      <c r="AL4547" s="4">
        <v>34</v>
      </c>
      <c r="AM4547" s="4">
        <v>25</v>
      </c>
      <c r="AN4547" s="4">
        <v>81</v>
      </c>
    </row>
    <row r="4548" spans="28:40" x14ac:dyDescent="0.25">
      <c r="AB4548" s="4">
        <v>4547</v>
      </c>
      <c r="AC4548" s="4" t="s">
        <v>20</v>
      </c>
      <c r="AD4548" s="4" t="s">
        <v>15</v>
      </c>
      <c r="AE4548" s="4" t="s">
        <v>16</v>
      </c>
      <c r="AF4548" s="4" t="s">
        <v>17</v>
      </c>
      <c r="AG4548" s="4" t="s">
        <v>20</v>
      </c>
      <c r="AH4548" s="4" t="s">
        <v>36</v>
      </c>
      <c r="AI4548" s="5">
        <v>4000</v>
      </c>
      <c r="AJ4548" s="4" t="e">
        <v>#NULL!</v>
      </c>
      <c r="AK4548" s="4">
        <v>21</v>
      </c>
      <c r="AL4548" s="4">
        <v>35</v>
      </c>
      <c r="AM4548" s="4">
        <v>25</v>
      </c>
      <c r="AN4548" s="4">
        <v>81</v>
      </c>
    </row>
    <row r="4549" spans="28:40" x14ac:dyDescent="0.25">
      <c r="AB4549" s="4">
        <v>4548</v>
      </c>
      <c r="AC4549" s="4" t="s">
        <v>20</v>
      </c>
      <c r="AD4549" s="4" t="s">
        <v>12</v>
      </c>
      <c r="AE4549" s="4" t="s">
        <v>16</v>
      </c>
      <c r="AF4549" s="4" t="s">
        <v>17</v>
      </c>
      <c r="AG4549" s="4" t="s">
        <v>20</v>
      </c>
      <c r="AH4549" s="4" t="s">
        <v>36</v>
      </c>
      <c r="AI4549" s="5">
        <v>4000</v>
      </c>
      <c r="AJ4549" s="4" t="e">
        <v>#NULL!</v>
      </c>
      <c r="AK4549" s="4">
        <v>26</v>
      </c>
      <c r="AL4549" s="4">
        <v>34</v>
      </c>
      <c r="AM4549" s="4">
        <v>26</v>
      </c>
      <c r="AN4549" s="4">
        <v>86</v>
      </c>
    </row>
    <row r="4550" spans="28:40" x14ac:dyDescent="0.25">
      <c r="AB4550" s="4">
        <v>4549</v>
      </c>
      <c r="AC4550" s="4" t="s">
        <v>14</v>
      </c>
      <c r="AD4550" s="4" t="s">
        <v>28</v>
      </c>
      <c r="AE4550" s="4" t="s">
        <v>16</v>
      </c>
      <c r="AF4550" s="4" t="s">
        <v>17</v>
      </c>
      <c r="AG4550" s="4" t="s">
        <v>20</v>
      </c>
      <c r="AH4550" s="4" t="s">
        <v>36</v>
      </c>
      <c r="AI4550" s="5">
        <v>5000</v>
      </c>
      <c r="AJ4550" s="4">
        <v>0.5</v>
      </c>
      <c r="AK4550" s="4">
        <v>18</v>
      </c>
      <c r="AL4550" s="4">
        <v>25</v>
      </c>
      <c r="AM4550" s="4">
        <v>23</v>
      </c>
      <c r="AN4550" s="4">
        <v>66</v>
      </c>
    </row>
    <row r="4551" spans="28:40" x14ac:dyDescent="0.25">
      <c r="AB4551" s="4">
        <v>4550</v>
      </c>
      <c r="AC4551" s="4" t="s">
        <v>14</v>
      </c>
      <c r="AD4551" s="4" t="s">
        <v>41</v>
      </c>
      <c r="AE4551" s="4" t="s">
        <v>16</v>
      </c>
      <c r="AF4551" s="4" t="s">
        <v>17</v>
      </c>
      <c r="AG4551" s="4" t="s">
        <v>20</v>
      </c>
      <c r="AH4551" s="4" t="s">
        <v>36</v>
      </c>
      <c r="AI4551" s="5">
        <v>2500</v>
      </c>
      <c r="AJ4551" s="4">
        <v>0.25</v>
      </c>
      <c r="AK4551" s="4">
        <v>14</v>
      </c>
      <c r="AL4551" s="4">
        <v>33</v>
      </c>
      <c r="AM4551" s="4">
        <v>23</v>
      </c>
      <c r="AN4551" s="4">
        <v>70</v>
      </c>
    </row>
    <row r="4552" spans="28:40" x14ac:dyDescent="0.25">
      <c r="AB4552" s="4">
        <v>4551</v>
      </c>
      <c r="AC4552" s="4" t="s">
        <v>14</v>
      </c>
      <c r="AD4552" s="4" t="s">
        <v>44</v>
      </c>
      <c r="AE4552" s="4" t="s">
        <v>16</v>
      </c>
      <c r="AF4552" s="4" t="s">
        <v>17</v>
      </c>
      <c r="AG4552" s="4" t="s">
        <v>20</v>
      </c>
      <c r="AH4552" s="4" t="s">
        <v>36</v>
      </c>
      <c r="AI4552" s="5">
        <v>4500</v>
      </c>
      <c r="AJ4552" s="4" t="e">
        <v>#NULL!</v>
      </c>
      <c r="AK4552" s="4">
        <v>16</v>
      </c>
      <c r="AL4552" s="4">
        <v>32</v>
      </c>
      <c r="AM4552" s="4">
        <v>13</v>
      </c>
      <c r="AN4552" s="4">
        <v>61</v>
      </c>
    </row>
    <row r="4553" spans="28:40" x14ac:dyDescent="0.25">
      <c r="AB4553" s="4">
        <v>4552</v>
      </c>
      <c r="AC4553" s="4" t="s">
        <v>14</v>
      </c>
      <c r="AD4553" s="4" t="s">
        <v>44</v>
      </c>
      <c r="AE4553" s="4" t="s">
        <v>16</v>
      </c>
      <c r="AF4553" s="4" t="s">
        <v>17</v>
      </c>
      <c r="AG4553" s="4" t="s">
        <v>20</v>
      </c>
      <c r="AH4553" s="4" t="s">
        <v>36</v>
      </c>
      <c r="AI4553" s="5">
        <v>3000</v>
      </c>
      <c r="AJ4553" s="4" t="e">
        <v>#NULL!</v>
      </c>
      <c r="AK4553" s="4">
        <v>16</v>
      </c>
      <c r="AL4553" s="4">
        <v>30</v>
      </c>
      <c r="AM4553" s="4">
        <v>16</v>
      </c>
      <c r="AN4553" s="4">
        <v>62</v>
      </c>
    </row>
    <row r="4554" spans="28:40" x14ac:dyDescent="0.25">
      <c r="AB4554" s="4">
        <v>4553</v>
      </c>
      <c r="AC4554" s="4" t="s">
        <v>14</v>
      </c>
      <c r="AD4554" s="4" t="s">
        <v>38</v>
      </c>
      <c r="AE4554" s="4" t="s">
        <v>16</v>
      </c>
      <c r="AF4554" s="4" t="s">
        <v>17</v>
      </c>
      <c r="AG4554" s="4" t="s">
        <v>20</v>
      </c>
      <c r="AH4554" s="4" t="s">
        <v>23</v>
      </c>
      <c r="AI4554" s="5">
        <v>6000</v>
      </c>
      <c r="AJ4554" s="4">
        <v>2</v>
      </c>
      <c r="AK4554" s="4">
        <v>10</v>
      </c>
      <c r="AL4554" s="4">
        <v>31</v>
      </c>
      <c r="AM4554" s="4">
        <v>23</v>
      </c>
      <c r="AN4554" s="4">
        <v>64</v>
      </c>
    </row>
    <row r="4555" spans="28:40" x14ac:dyDescent="0.25">
      <c r="AB4555" s="4">
        <v>4554</v>
      </c>
      <c r="AC4555" s="4" t="s">
        <v>14</v>
      </c>
      <c r="AD4555" s="4" t="s">
        <v>49</v>
      </c>
      <c r="AE4555" s="4" t="s">
        <v>16</v>
      </c>
      <c r="AF4555" s="4" t="s">
        <v>25</v>
      </c>
      <c r="AG4555" s="4" t="s">
        <v>26</v>
      </c>
      <c r="AH4555" s="4" t="s">
        <v>23</v>
      </c>
      <c r="AI4555" s="5">
        <v>7200</v>
      </c>
      <c r="AJ4555" s="4" t="e">
        <v>#NULL!</v>
      </c>
      <c r="AK4555" s="4">
        <v>17</v>
      </c>
      <c r="AL4555" s="4">
        <v>28</v>
      </c>
      <c r="AM4555" s="4">
        <v>23</v>
      </c>
      <c r="AN4555" s="4">
        <v>68</v>
      </c>
    </row>
    <row r="4556" spans="28:40" x14ac:dyDescent="0.25">
      <c r="AB4556" s="4">
        <v>4555</v>
      </c>
      <c r="AC4556" s="4" t="s">
        <v>14</v>
      </c>
      <c r="AD4556" s="4" t="s">
        <v>44</v>
      </c>
      <c r="AE4556" s="4" t="s">
        <v>16</v>
      </c>
      <c r="AF4556" s="4" t="s">
        <v>25</v>
      </c>
      <c r="AG4556" s="4" t="s">
        <v>26</v>
      </c>
      <c r="AH4556" s="4" t="s">
        <v>23</v>
      </c>
      <c r="AI4556" s="5">
        <v>7200</v>
      </c>
      <c r="AJ4556" s="4">
        <v>1</v>
      </c>
      <c r="AK4556" s="4">
        <v>14</v>
      </c>
      <c r="AL4556" s="4">
        <v>31</v>
      </c>
      <c r="AM4556" s="4">
        <v>23</v>
      </c>
      <c r="AN4556" s="4">
        <v>68</v>
      </c>
    </row>
    <row r="4557" spans="28:40" x14ac:dyDescent="0.25">
      <c r="AB4557" s="4">
        <v>4556</v>
      </c>
      <c r="AC4557" s="4" t="s">
        <v>14</v>
      </c>
      <c r="AD4557" s="4" t="s">
        <v>44</v>
      </c>
      <c r="AE4557" s="4" t="s">
        <v>16</v>
      </c>
      <c r="AF4557" s="4" t="s">
        <v>25</v>
      </c>
      <c r="AG4557" s="4" t="s">
        <v>26</v>
      </c>
      <c r="AH4557" s="4" t="s">
        <v>23</v>
      </c>
      <c r="AI4557" s="5">
        <v>3600</v>
      </c>
      <c r="AJ4557" s="4" t="e">
        <v>#NULL!</v>
      </c>
      <c r="AK4557" s="4">
        <v>13</v>
      </c>
      <c r="AL4557" s="4">
        <v>23</v>
      </c>
      <c r="AM4557" s="4">
        <v>23</v>
      </c>
      <c r="AN4557" s="4">
        <v>59</v>
      </c>
    </row>
    <row r="4558" spans="28:40" x14ac:dyDescent="0.25">
      <c r="AB4558" s="4">
        <v>4557</v>
      </c>
      <c r="AC4558" s="4" t="s">
        <v>20</v>
      </c>
      <c r="AD4558" s="4" t="s">
        <v>44</v>
      </c>
      <c r="AE4558" s="4" t="s">
        <v>16</v>
      </c>
      <c r="AF4558" s="4" t="s">
        <v>17</v>
      </c>
      <c r="AG4558" s="4" t="s">
        <v>20</v>
      </c>
      <c r="AH4558" s="4" t="s">
        <v>23</v>
      </c>
      <c r="AI4558" s="5">
        <v>9400</v>
      </c>
      <c r="AJ4558" s="4">
        <v>3</v>
      </c>
      <c r="AK4558" s="4">
        <v>14</v>
      </c>
      <c r="AL4558" s="4">
        <v>30</v>
      </c>
      <c r="AM4558" s="4">
        <v>24</v>
      </c>
      <c r="AN4558" s="4">
        <v>68</v>
      </c>
    </row>
    <row r="4559" spans="28:40" x14ac:dyDescent="0.25">
      <c r="AB4559" s="4">
        <v>4558</v>
      </c>
      <c r="AC4559" s="4" t="s">
        <v>20</v>
      </c>
      <c r="AD4559" s="4" t="s">
        <v>75</v>
      </c>
      <c r="AE4559" s="4" t="s">
        <v>16</v>
      </c>
      <c r="AF4559" s="4" t="s">
        <v>17</v>
      </c>
      <c r="AG4559" s="4" t="s">
        <v>20</v>
      </c>
      <c r="AH4559" s="4" t="s">
        <v>23</v>
      </c>
      <c r="AI4559" s="5">
        <v>10000</v>
      </c>
      <c r="AJ4559" s="4">
        <v>3</v>
      </c>
      <c r="AK4559" s="4">
        <v>10</v>
      </c>
      <c r="AL4559" s="4">
        <v>23</v>
      </c>
      <c r="AM4559" s="4">
        <v>23</v>
      </c>
      <c r="AN4559" s="4">
        <v>56</v>
      </c>
    </row>
    <row r="4560" spans="28:40" x14ac:dyDescent="0.25">
      <c r="AB4560" s="4">
        <v>4559</v>
      </c>
      <c r="AC4560" s="4" t="s">
        <v>20</v>
      </c>
      <c r="AD4560" s="4" t="s">
        <v>58</v>
      </c>
      <c r="AE4560" s="4" t="s">
        <v>16</v>
      </c>
      <c r="AF4560" s="4" t="s">
        <v>17</v>
      </c>
      <c r="AG4560" s="4" t="s">
        <v>20</v>
      </c>
      <c r="AH4560" s="4" t="s">
        <v>23</v>
      </c>
      <c r="AI4560" s="5">
        <v>9600</v>
      </c>
      <c r="AJ4560" s="4">
        <v>2</v>
      </c>
      <c r="AK4560" s="4">
        <v>16</v>
      </c>
      <c r="AL4560" s="4">
        <v>30</v>
      </c>
      <c r="AM4560" s="4">
        <v>15</v>
      </c>
      <c r="AN4560" s="4">
        <v>61</v>
      </c>
    </row>
    <row r="4561" spans="28:40" x14ac:dyDescent="0.25">
      <c r="AB4561" s="4">
        <v>4560</v>
      </c>
      <c r="AC4561" s="4" t="s">
        <v>20</v>
      </c>
      <c r="AD4561" s="4" t="s">
        <v>31</v>
      </c>
      <c r="AE4561" s="4" t="s">
        <v>16</v>
      </c>
      <c r="AF4561" s="4" t="s">
        <v>17</v>
      </c>
      <c r="AG4561" s="4" t="s">
        <v>20</v>
      </c>
      <c r="AH4561" s="4" t="s">
        <v>23</v>
      </c>
      <c r="AI4561" s="5">
        <v>8500</v>
      </c>
      <c r="AJ4561" s="4">
        <v>2</v>
      </c>
      <c r="AK4561" s="4">
        <v>16</v>
      </c>
      <c r="AL4561" s="4">
        <v>31</v>
      </c>
      <c r="AM4561" s="4">
        <v>24</v>
      </c>
      <c r="AN4561" s="4">
        <v>71</v>
      </c>
    </row>
    <row r="4562" spans="28:40" x14ac:dyDescent="0.25">
      <c r="AB4562" s="4">
        <v>4561</v>
      </c>
      <c r="AC4562" s="4" t="s">
        <v>20</v>
      </c>
      <c r="AD4562" s="4" t="s">
        <v>50</v>
      </c>
      <c r="AE4562" s="4" t="s">
        <v>16</v>
      </c>
      <c r="AF4562" s="4" t="s">
        <v>17</v>
      </c>
      <c r="AG4562" s="4" t="s">
        <v>20</v>
      </c>
      <c r="AH4562" s="4" t="s">
        <v>36</v>
      </c>
      <c r="AI4562" s="5">
        <v>9000</v>
      </c>
      <c r="AJ4562" s="4">
        <v>3</v>
      </c>
      <c r="AK4562" s="4">
        <v>15</v>
      </c>
      <c r="AL4562" s="4">
        <v>9</v>
      </c>
      <c r="AM4562" s="4">
        <v>17</v>
      </c>
      <c r="AN4562" s="4">
        <v>41</v>
      </c>
    </row>
    <row r="4563" spans="28:40" x14ac:dyDescent="0.25">
      <c r="AB4563" s="4">
        <v>4562</v>
      </c>
      <c r="AC4563" s="4" t="s">
        <v>20</v>
      </c>
      <c r="AD4563" s="4" t="s">
        <v>44</v>
      </c>
      <c r="AE4563" s="4" t="s">
        <v>16</v>
      </c>
      <c r="AF4563" s="4" t="s">
        <v>17</v>
      </c>
      <c r="AG4563" s="4" t="s">
        <v>20</v>
      </c>
      <c r="AH4563" s="4" t="s">
        <v>36</v>
      </c>
      <c r="AI4563" s="5">
        <v>8500</v>
      </c>
      <c r="AJ4563" s="4">
        <v>2</v>
      </c>
      <c r="AK4563" s="4">
        <v>15</v>
      </c>
      <c r="AL4563" s="4">
        <v>24</v>
      </c>
      <c r="AM4563" s="4">
        <v>13</v>
      </c>
      <c r="AN4563" s="4">
        <v>53</v>
      </c>
    </row>
    <row r="4564" spans="28:40" x14ac:dyDescent="0.25">
      <c r="AB4564" s="4">
        <v>4563</v>
      </c>
      <c r="AC4564" s="4" t="s">
        <v>20</v>
      </c>
      <c r="AD4564" s="4" t="s">
        <v>41</v>
      </c>
      <c r="AE4564" s="4" t="s">
        <v>16</v>
      </c>
      <c r="AF4564" s="4" t="s">
        <v>17</v>
      </c>
      <c r="AG4564" s="4" t="s">
        <v>20</v>
      </c>
      <c r="AH4564" s="4" t="s">
        <v>36</v>
      </c>
      <c r="AI4564" s="5">
        <v>5100</v>
      </c>
      <c r="AJ4564" s="4">
        <v>2</v>
      </c>
      <c r="AK4564" s="4">
        <v>14</v>
      </c>
      <c r="AL4564" s="4">
        <v>31</v>
      </c>
      <c r="AM4564" s="4">
        <v>16</v>
      </c>
      <c r="AN4564" s="4">
        <v>61</v>
      </c>
    </row>
    <row r="4565" spans="28:40" x14ac:dyDescent="0.25">
      <c r="AB4565" s="4">
        <v>4564</v>
      </c>
      <c r="AC4565" s="4" t="s">
        <v>14</v>
      </c>
      <c r="AD4565" s="4" t="s">
        <v>42</v>
      </c>
      <c r="AE4565" s="4" t="s">
        <v>16</v>
      </c>
      <c r="AF4565" s="4" t="s">
        <v>17</v>
      </c>
      <c r="AG4565" s="4" t="s">
        <v>20</v>
      </c>
      <c r="AH4565" s="4" t="s">
        <v>36</v>
      </c>
      <c r="AI4565" s="5">
        <v>3400</v>
      </c>
      <c r="AJ4565" s="4">
        <v>1</v>
      </c>
      <c r="AK4565" s="4">
        <v>12</v>
      </c>
      <c r="AL4565" s="4">
        <v>23</v>
      </c>
      <c r="AM4565" s="4">
        <v>21</v>
      </c>
      <c r="AN4565" s="4">
        <v>56</v>
      </c>
    </row>
    <row r="4566" spans="28:40" x14ac:dyDescent="0.25">
      <c r="AB4566" s="4">
        <v>4565</v>
      </c>
      <c r="AC4566" s="4" t="s">
        <v>20</v>
      </c>
      <c r="AD4566" s="4" t="s">
        <v>31</v>
      </c>
      <c r="AE4566" s="4" t="s">
        <v>16</v>
      </c>
      <c r="AF4566" s="4" t="s">
        <v>17</v>
      </c>
      <c r="AG4566" s="4" t="s">
        <v>20</v>
      </c>
      <c r="AH4566" s="4" t="s">
        <v>36</v>
      </c>
      <c r="AI4566" s="5">
        <v>3600</v>
      </c>
      <c r="AJ4566" s="4">
        <v>1</v>
      </c>
      <c r="AK4566" s="4">
        <v>17</v>
      </c>
      <c r="AL4566" s="4">
        <v>24</v>
      </c>
      <c r="AM4566" s="4">
        <v>22</v>
      </c>
      <c r="AN4566" s="4">
        <v>63</v>
      </c>
    </row>
    <row r="4567" spans="28:40" x14ac:dyDescent="0.25">
      <c r="AB4567" s="4">
        <v>4566</v>
      </c>
      <c r="AC4567" s="4" t="s">
        <v>14</v>
      </c>
      <c r="AD4567" s="4" t="s">
        <v>72</v>
      </c>
      <c r="AE4567" s="4" t="s">
        <v>16</v>
      </c>
      <c r="AF4567" s="4" t="s">
        <v>17</v>
      </c>
      <c r="AG4567" s="4" t="s">
        <v>20</v>
      </c>
      <c r="AH4567" s="4" t="s">
        <v>36</v>
      </c>
      <c r="AI4567" s="5">
        <v>3600</v>
      </c>
      <c r="AJ4567" s="4">
        <v>1</v>
      </c>
      <c r="AK4567" s="4">
        <v>17</v>
      </c>
      <c r="AL4567" s="4">
        <v>24</v>
      </c>
      <c r="AM4567" s="4">
        <v>8</v>
      </c>
      <c r="AN4567" s="4">
        <v>49</v>
      </c>
    </row>
    <row r="4568" spans="28:40" x14ac:dyDescent="0.25">
      <c r="AB4568" s="4">
        <v>4567</v>
      </c>
      <c r="AC4568" s="4" t="s">
        <v>14</v>
      </c>
      <c r="AD4568" s="4" t="s">
        <v>31</v>
      </c>
      <c r="AE4568" s="4" t="s">
        <v>16</v>
      </c>
      <c r="AF4568" s="4" t="s">
        <v>17</v>
      </c>
      <c r="AG4568" s="4" t="s">
        <v>20</v>
      </c>
      <c r="AH4568" s="4" t="s">
        <v>36</v>
      </c>
      <c r="AI4568" s="5">
        <v>3100</v>
      </c>
      <c r="AJ4568" s="4">
        <v>1</v>
      </c>
      <c r="AK4568" s="4">
        <v>17</v>
      </c>
      <c r="AL4568" s="4">
        <v>24</v>
      </c>
      <c r="AM4568" s="4">
        <v>13</v>
      </c>
      <c r="AN4568" s="4">
        <v>54</v>
      </c>
    </row>
    <row r="4569" spans="28:40" x14ac:dyDescent="0.25">
      <c r="AB4569" s="4">
        <v>4568</v>
      </c>
      <c r="AC4569" s="4" t="s">
        <v>14</v>
      </c>
      <c r="AD4569" s="4" t="s">
        <v>37</v>
      </c>
      <c r="AE4569" s="4" t="s">
        <v>16</v>
      </c>
      <c r="AF4569" s="4" t="s">
        <v>17</v>
      </c>
      <c r="AG4569" s="4" t="s">
        <v>20</v>
      </c>
      <c r="AH4569" s="4" t="s">
        <v>36</v>
      </c>
      <c r="AI4569" s="5">
        <v>3500</v>
      </c>
      <c r="AJ4569" s="4" t="e">
        <v>#NULL!</v>
      </c>
      <c r="AK4569" s="4">
        <v>13</v>
      </c>
      <c r="AL4569" s="4">
        <v>24</v>
      </c>
      <c r="AM4569" s="4">
        <v>16</v>
      </c>
      <c r="AN4569" s="4">
        <v>53</v>
      </c>
    </row>
    <row r="4570" spans="28:40" x14ac:dyDescent="0.25">
      <c r="AB4570" s="4">
        <v>4569</v>
      </c>
      <c r="AC4570" s="4" t="s">
        <v>14</v>
      </c>
      <c r="AD4570" s="4" t="s">
        <v>42</v>
      </c>
      <c r="AE4570" s="4" t="s">
        <v>16</v>
      </c>
      <c r="AF4570" s="4" t="s">
        <v>17</v>
      </c>
      <c r="AG4570" s="4" t="s">
        <v>20</v>
      </c>
      <c r="AH4570" s="4" t="s">
        <v>36</v>
      </c>
      <c r="AI4570" s="5">
        <v>3000</v>
      </c>
      <c r="AJ4570" s="4" t="e">
        <v>#NULL!</v>
      </c>
      <c r="AK4570" s="4">
        <v>16</v>
      </c>
      <c r="AL4570" s="4">
        <v>24</v>
      </c>
      <c r="AM4570" s="4">
        <v>14</v>
      </c>
      <c r="AN4570" s="4">
        <v>54</v>
      </c>
    </row>
    <row r="4571" spans="28:40" x14ac:dyDescent="0.25">
      <c r="AB4571" s="4">
        <v>4570</v>
      </c>
      <c r="AC4571" s="4" t="s">
        <v>14</v>
      </c>
      <c r="AD4571" s="4" t="s">
        <v>71</v>
      </c>
      <c r="AE4571" s="4" t="s">
        <v>16</v>
      </c>
      <c r="AF4571" s="4" t="s">
        <v>17</v>
      </c>
      <c r="AG4571" s="4" t="s">
        <v>20</v>
      </c>
      <c r="AH4571" s="4" t="s">
        <v>36</v>
      </c>
      <c r="AI4571" s="5">
        <v>3000</v>
      </c>
      <c r="AJ4571" s="4" t="e">
        <v>#NULL!</v>
      </c>
      <c r="AK4571" s="4">
        <v>16</v>
      </c>
      <c r="AL4571" s="4">
        <v>24</v>
      </c>
      <c r="AM4571" s="4">
        <v>14</v>
      </c>
      <c r="AN4571" s="4">
        <v>54</v>
      </c>
    </row>
    <row r="4572" spans="28:40" x14ac:dyDescent="0.25">
      <c r="AB4572" s="4">
        <v>4571</v>
      </c>
      <c r="AC4572" s="4" t="s">
        <v>20</v>
      </c>
      <c r="AD4572" s="4" t="s">
        <v>71</v>
      </c>
      <c r="AE4572" s="4" t="s">
        <v>16</v>
      </c>
      <c r="AF4572" s="4" t="s">
        <v>17</v>
      </c>
      <c r="AG4572" s="4" t="s">
        <v>20</v>
      </c>
      <c r="AH4572" s="4" t="s">
        <v>36</v>
      </c>
      <c r="AI4572" s="5">
        <v>3600</v>
      </c>
      <c r="AJ4572" s="4" t="e">
        <v>#NULL!</v>
      </c>
      <c r="AK4572" s="4">
        <v>17</v>
      </c>
      <c r="AL4572" s="4">
        <v>16</v>
      </c>
      <c r="AM4572" s="4">
        <v>23</v>
      </c>
      <c r="AN4572" s="4">
        <v>56</v>
      </c>
    </row>
    <row r="4573" spans="28:40" x14ac:dyDescent="0.25">
      <c r="AB4573" s="4">
        <v>4572</v>
      </c>
      <c r="AC4573" s="4" t="s">
        <v>20</v>
      </c>
      <c r="AD4573" s="4" t="s">
        <v>52</v>
      </c>
      <c r="AE4573" s="4" t="s">
        <v>16</v>
      </c>
      <c r="AF4573" s="4" t="s">
        <v>17</v>
      </c>
      <c r="AG4573" s="4" t="s">
        <v>20</v>
      </c>
      <c r="AH4573" s="4" t="s">
        <v>36</v>
      </c>
      <c r="AI4573" s="5">
        <v>3100</v>
      </c>
      <c r="AJ4573" s="4" t="e">
        <v>#NULL!</v>
      </c>
      <c r="AK4573" s="4">
        <v>20</v>
      </c>
      <c r="AL4573" s="4">
        <v>31</v>
      </c>
      <c r="AM4573" s="4">
        <v>10</v>
      </c>
      <c r="AN4573" s="4">
        <v>61</v>
      </c>
    </row>
    <row r="4574" spans="28:40" x14ac:dyDescent="0.25">
      <c r="AB4574" s="4">
        <v>4573</v>
      </c>
      <c r="AC4574" s="4" t="s">
        <v>20</v>
      </c>
      <c r="AD4574" s="4" t="s">
        <v>61</v>
      </c>
      <c r="AE4574" s="4" t="s">
        <v>16</v>
      </c>
      <c r="AF4574" s="4" t="s">
        <v>17</v>
      </c>
      <c r="AG4574" s="4" t="s">
        <v>20</v>
      </c>
      <c r="AH4574" s="4" t="s">
        <v>36</v>
      </c>
      <c r="AI4574" s="5">
        <v>3900</v>
      </c>
      <c r="AJ4574" s="4">
        <v>1</v>
      </c>
      <c r="AK4574" s="4">
        <v>12</v>
      </c>
      <c r="AL4574" s="4">
        <v>23</v>
      </c>
      <c r="AM4574" s="4">
        <v>20</v>
      </c>
      <c r="AN4574" s="4">
        <v>55</v>
      </c>
    </row>
    <row r="4575" spans="28:40" x14ac:dyDescent="0.25">
      <c r="AB4575" s="4">
        <v>4574</v>
      </c>
      <c r="AC4575" s="4" t="s">
        <v>14</v>
      </c>
      <c r="AD4575" s="4" t="s">
        <v>58</v>
      </c>
      <c r="AE4575" s="4" t="s">
        <v>16</v>
      </c>
      <c r="AF4575" s="4" t="s">
        <v>17</v>
      </c>
      <c r="AG4575" s="4" t="s">
        <v>20</v>
      </c>
      <c r="AH4575" s="4" t="s">
        <v>36</v>
      </c>
      <c r="AI4575" s="5">
        <v>3600</v>
      </c>
      <c r="AJ4575" s="4" t="e">
        <v>#NULL!</v>
      </c>
      <c r="AK4575" s="4">
        <v>13</v>
      </c>
      <c r="AL4575" s="4">
        <v>24</v>
      </c>
      <c r="AM4575" s="4">
        <v>22</v>
      </c>
      <c r="AN4575" s="4">
        <v>59</v>
      </c>
    </row>
    <row r="4576" spans="28:40" x14ac:dyDescent="0.25">
      <c r="AB4576" s="4">
        <v>4575</v>
      </c>
      <c r="AC4576" s="4" t="s">
        <v>14</v>
      </c>
      <c r="AD4576" s="4" t="s">
        <v>40</v>
      </c>
      <c r="AE4576" s="4" t="s">
        <v>16</v>
      </c>
      <c r="AF4576" s="4" t="s">
        <v>17</v>
      </c>
      <c r="AG4576" s="4" t="s">
        <v>20</v>
      </c>
      <c r="AH4576" s="4" t="s">
        <v>36</v>
      </c>
      <c r="AI4576" s="5">
        <v>3600</v>
      </c>
      <c r="AJ4576" s="4" t="e">
        <v>#NULL!</v>
      </c>
      <c r="AK4576" s="4">
        <v>16</v>
      </c>
      <c r="AL4576" s="4">
        <v>16</v>
      </c>
      <c r="AM4576" s="4">
        <v>22</v>
      </c>
      <c r="AN4576" s="4">
        <v>54</v>
      </c>
    </row>
    <row r="4577" spans="28:40" x14ac:dyDescent="0.25">
      <c r="AB4577" s="4">
        <v>4576</v>
      </c>
      <c r="AC4577" s="4" t="s">
        <v>14</v>
      </c>
      <c r="AD4577" s="4" t="s">
        <v>30</v>
      </c>
      <c r="AE4577" s="4" t="s">
        <v>16</v>
      </c>
      <c r="AF4577" s="4" t="s">
        <v>17</v>
      </c>
      <c r="AG4577" s="4" t="s">
        <v>20</v>
      </c>
      <c r="AH4577" s="4" t="s">
        <v>36</v>
      </c>
      <c r="AI4577" s="5">
        <v>3600</v>
      </c>
      <c r="AJ4577" s="4" t="e">
        <v>#NULL!</v>
      </c>
      <c r="AK4577" s="4">
        <v>15</v>
      </c>
      <c r="AL4577" s="4">
        <v>19</v>
      </c>
      <c r="AM4577" s="4">
        <v>23</v>
      </c>
      <c r="AN4577" s="4">
        <v>57</v>
      </c>
    </row>
    <row r="4578" spans="28:40" x14ac:dyDescent="0.25">
      <c r="AB4578" s="4">
        <v>4577</v>
      </c>
      <c r="AC4578" s="4" t="s">
        <v>14</v>
      </c>
      <c r="AD4578" s="4" t="s">
        <v>30</v>
      </c>
      <c r="AE4578" s="4" t="s">
        <v>16</v>
      </c>
      <c r="AF4578" s="4" t="s">
        <v>17</v>
      </c>
      <c r="AG4578" s="4" t="s">
        <v>20</v>
      </c>
      <c r="AH4578" s="4" t="s">
        <v>36</v>
      </c>
      <c r="AI4578" s="5">
        <v>6400</v>
      </c>
      <c r="AJ4578" s="4">
        <v>2</v>
      </c>
      <c r="AK4578" s="4">
        <v>12</v>
      </c>
      <c r="AL4578" s="4">
        <v>30</v>
      </c>
      <c r="AM4578" s="4">
        <v>24</v>
      </c>
      <c r="AN4578" s="4">
        <v>66</v>
      </c>
    </row>
    <row r="4579" spans="28:40" x14ac:dyDescent="0.25">
      <c r="AB4579" s="4">
        <v>4578</v>
      </c>
      <c r="AC4579" s="4" t="s">
        <v>14</v>
      </c>
      <c r="AD4579" s="4" t="s">
        <v>28</v>
      </c>
      <c r="AE4579" s="4" t="s">
        <v>16</v>
      </c>
      <c r="AF4579" s="4" t="s">
        <v>17</v>
      </c>
      <c r="AG4579" s="4" t="s">
        <v>20</v>
      </c>
      <c r="AH4579" s="4" t="s">
        <v>36</v>
      </c>
      <c r="AI4579" s="5">
        <v>7200</v>
      </c>
      <c r="AJ4579" s="4">
        <v>3</v>
      </c>
      <c r="AK4579" s="4">
        <v>12</v>
      </c>
      <c r="AL4579" s="4">
        <v>19</v>
      </c>
      <c r="AM4579" s="4">
        <v>22</v>
      </c>
      <c r="AN4579" s="4">
        <v>53</v>
      </c>
    </row>
    <row r="4580" spans="28:40" x14ac:dyDescent="0.25">
      <c r="AB4580" s="4">
        <v>4579</v>
      </c>
      <c r="AC4580" s="4" t="s">
        <v>14</v>
      </c>
      <c r="AD4580" s="4" t="s">
        <v>28</v>
      </c>
      <c r="AE4580" s="4" t="s">
        <v>16</v>
      </c>
      <c r="AF4580" s="4" t="s">
        <v>17</v>
      </c>
      <c r="AG4580" s="4" t="s">
        <v>20</v>
      </c>
      <c r="AH4580" s="4" t="s">
        <v>36</v>
      </c>
      <c r="AI4580" s="5">
        <v>3200</v>
      </c>
      <c r="AJ4580" s="4" t="e">
        <v>#NULL!</v>
      </c>
      <c r="AK4580" s="4">
        <v>17</v>
      </c>
      <c r="AL4580" s="4">
        <v>24</v>
      </c>
      <c r="AM4580" s="4">
        <v>22</v>
      </c>
      <c r="AN4580" s="4">
        <v>63</v>
      </c>
    </row>
    <row r="4581" spans="28:40" x14ac:dyDescent="0.25">
      <c r="AB4581" s="4">
        <v>4580</v>
      </c>
      <c r="AC4581" s="4" t="s">
        <v>14</v>
      </c>
      <c r="AD4581" s="4" t="s">
        <v>58</v>
      </c>
      <c r="AE4581" s="4" t="s">
        <v>16</v>
      </c>
      <c r="AF4581" s="4" t="s">
        <v>17</v>
      </c>
      <c r="AG4581" s="4" t="s">
        <v>20</v>
      </c>
      <c r="AH4581" s="4" t="s">
        <v>36</v>
      </c>
      <c r="AI4581" s="5">
        <v>3800</v>
      </c>
      <c r="AJ4581" s="4" t="e">
        <v>#NULL!</v>
      </c>
      <c r="AK4581" s="4">
        <v>11</v>
      </c>
      <c r="AL4581" s="4">
        <v>30</v>
      </c>
      <c r="AM4581" s="4">
        <v>21</v>
      </c>
      <c r="AN4581" s="4">
        <v>62</v>
      </c>
    </row>
    <row r="4582" spans="28:40" x14ac:dyDescent="0.25">
      <c r="AB4582" s="4">
        <v>4581</v>
      </c>
      <c r="AC4582" s="4" t="s">
        <v>14</v>
      </c>
      <c r="AD4582" s="4" t="s">
        <v>44</v>
      </c>
      <c r="AE4582" s="4" t="s">
        <v>16</v>
      </c>
      <c r="AF4582" s="4" t="s">
        <v>17</v>
      </c>
      <c r="AG4582" s="4" t="s">
        <v>20</v>
      </c>
      <c r="AH4582" s="4" t="s">
        <v>36</v>
      </c>
      <c r="AI4582" s="5">
        <v>6300</v>
      </c>
      <c r="AJ4582" s="4" t="e">
        <v>#NULL!</v>
      </c>
      <c r="AK4582" s="4">
        <v>12</v>
      </c>
      <c r="AL4582" s="4">
        <v>24</v>
      </c>
      <c r="AM4582" s="4">
        <v>22</v>
      </c>
      <c r="AN4582" s="4">
        <v>58</v>
      </c>
    </row>
    <row r="4583" spans="28:40" x14ac:dyDescent="0.25">
      <c r="AB4583" s="4">
        <v>4582</v>
      </c>
      <c r="AC4583" s="4" t="s">
        <v>14</v>
      </c>
      <c r="AD4583" s="4" t="s">
        <v>28</v>
      </c>
      <c r="AE4583" s="4" t="s">
        <v>16</v>
      </c>
      <c r="AF4583" s="4" t="s">
        <v>17</v>
      </c>
      <c r="AG4583" s="4" t="s">
        <v>20</v>
      </c>
      <c r="AH4583" s="4" t="s">
        <v>36</v>
      </c>
      <c r="AI4583" s="5">
        <v>6300</v>
      </c>
      <c r="AJ4583" s="4" t="e">
        <v>#NULL!</v>
      </c>
      <c r="AK4583" s="4">
        <v>15</v>
      </c>
      <c r="AL4583" s="4">
        <v>21</v>
      </c>
      <c r="AM4583" s="4">
        <v>14</v>
      </c>
      <c r="AN4583" s="4">
        <v>50</v>
      </c>
    </row>
    <row r="4584" spans="28:40" x14ac:dyDescent="0.25">
      <c r="AB4584" s="4">
        <v>4583</v>
      </c>
      <c r="AC4584" s="4" t="s">
        <v>14</v>
      </c>
      <c r="AD4584" s="4" t="s">
        <v>29</v>
      </c>
      <c r="AE4584" s="4" t="s">
        <v>16</v>
      </c>
      <c r="AF4584" s="4" t="s">
        <v>17</v>
      </c>
      <c r="AG4584" s="4" t="s">
        <v>20</v>
      </c>
      <c r="AH4584" s="4" t="s">
        <v>36</v>
      </c>
      <c r="AI4584" s="5">
        <v>7200</v>
      </c>
      <c r="AJ4584" s="4">
        <v>2</v>
      </c>
      <c r="AK4584" s="4">
        <v>14</v>
      </c>
      <c r="AL4584" s="4">
        <v>30</v>
      </c>
      <c r="AM4584" s="4">
        <v>24</v>
      </c>
      <c r="AN4584" s="4">
        <v>68</v>
      </c>
    </row>
    <row r="4585" spans="28:40" x14ac:dyDescent="0.25">
      <c r="AB4585" s="4">
        <v>4584</v>
      </c>
      <c r="AC4585" s="4" t="s">
        <v>14</v>
      </c>
      <c r="AD4585" s="4" t="s">
        <v>50</v>
      </c>
      <c r="AE4585" s="4" t="s">
        <v>16</v>
      </c>
      <c r="AF4585" s="4" t="s">
        <v>17</v>
      </c>
      <c r="AG4585" s="4" t="s">
        <v>20</v>
      </c>
      <c r="AH4585" s="4" t="s">
        <v>36</v>
      </c>
      <c r="AI4585" s="5">
        <v>5000</v>
      </c>
      <c r="AJ4585" s="4" t="e">
        <v>#NULL!</v>
      </c>
      <c r="AK4585" s="4">
        <v>19</v>
      </c>
      <c r="AL4585" s="4">
        <v>23</v>
      </c>
      <c r="AM4585" s="4">
        <v>14</v>
      </c>
      <c r="AN4585" s="4">
        <v>56</v>
      </c>
    </row>
    <row r="4586" spans="28:40" x14ac:dyDescent="0.25">
      <c r="AB4586" s="4">
        <v>4585</v>
      </c>
      <c r="AC4586" s="4" t="s">
        <v>14</v>
      </c>
      <c r="AD4586" s="4" t="s">
        <v>44</v>
      </c>
      <c r="AE4586" s="4" t="s">
        <v>22</v>
      </c>
      <c r="AF4586" s="4" t="s">
        <v>17</v>
      </c>
      <c r="AG4586" s="4" t="s">
        <v>20</v>
      </c>
      <c r="AH4586" s="4" t="s">
        <v>36</v>
      </c>
      <c r="AI4586" s="5">
        <v>4000</v>
      </c>
      <c r="AJ4586" s="4" t="e">
        <v>#NULL!</v>
      </c>
      <c r="AK4586" s="4">
        <v>18</v>
      </c>
      <c r="AL4586" s="4">
        <v>23</v>
      </c>
      <c r="AM4586" s="4">
        <v>19</v>
      </c>
      <c r="AN4586" s="4">
        <v>60</v>
      </c>
    </row>
    <row r="4587" spans="28:40" x14ac:dyDescent="0.25">
      <c r="AB4587" s="4">
        <v>4586</v>
      </c>
      <c r="AC4587" s="4" t="s">
        <v>14</v>
      </c>
      <c r="AD4587" s="4" t="s">
        <v>29</v>
      </c>
      <c r="AE4587" s="4" t="s">
        <v>22</v>
      </c>
      <c r="AF4587" s="4" t="s">
        <v>17</v>
      </c>
      <c r="AG4587" s="4" t="s">
        <v>20</v>
      </c>
      <c r="AH4587" s="4" t="s">
        <v>36</v>
      </c>
      <c r="AI4587" s="5">
        <v>4500</v>
      </c>
      <c r="AJ4587" s="4">
        <v>2</v>
      </c>
      <c r="AK4587" s="4">
        <v>18</v>
      </c>
      <c r="AL4587" s="4">
        <v>32</v>
      </c>
      <c r="AM4587" s="4">
        <v>13</v>
      </c>
      <c r="AN4587" s="4">
        <v>63</v>
      </c>
    </row>
    <row r="4588" spans="28:40" x14ac:dyDescent="0.25">
      <c r="AB4588" s="4">
        <v>4587</v>
      </c>
      <c r="AC4588" s="4" t="s">
        <v>14</v>
      </c>
      <c r="AD4588" s="4" t="s">
        <v>39</v>
      </c>
      <c r="AE4588" s="4" t="s">
        <v>22</v>
      </c>
      <c r="AF4588" s="4" t="s">
        <v>17</v>
      </c>
      <c r="AG4588" s="4" t="s">
        <v>20</v>
      </c>
      <c r="AH4588" s="4" t="s">
        <v>36</v>
      </c>
      <c r="AI4588" s="5">
        <v>5000</v>
      </c>
      <c r="AJ4588" s="4" t="e">
        <v>#NULL!</v>
      </c>
      <c r="AK4588" s="4">
        <v>16</v>
      </c>
      <c r="AL4588" s="4">
        <v>30</v>
      </c>
      <c r="AM4588" s="4">
        <v>13</v>
      </c>
      <c r="AN4588" s="4">
        <v>59</v>
      </c>
    </row>
    <row r="4589" spans="28:40" x14ac:dyDescent="0.25">
      <c r="AB4589" s="4">
        <v>4588</v>
      </c>
      <c r="AC4589" s="4" t="s">
        <v>14</v>
      </c>
      <c r="AD4589" s="4" t="s">
        <v>40</v>
      </c>
      <c r="AE4589" s="4" t="s">
        <v>22</v>
      </c>
      <c r="AF4589" s="4" t="s">
        <v>17</v>
      </c>
      <c r="AG4589" s="4" t="s">
        <v>20</v>
      </c>
      <c r="AH4589" s="4" t="s">
        <v>36</v>
      </c>
      <c r="AI4589" s="5">
        <v>5000</v>
      </c>
      <c r="AJ4589" s="4">
        <v>1</v>
      </c>
      <c r="AK4589" s="4">
        <v>17</v>
      </c>
      <c r="AL4589" s="4">
        <v>27</v>
      </c>
      <c r="AM4589" s="4">
        <v>22</v>
      </c>
      <c r="AN4589" s="4">
        <v>66</v>
      </c>
    </row>
    <row r="4590" spans="28:40" x14ac:dyDescent="0.25">
      <c r="AB4590" s="4">
        <v>4589</v>
      </c>
      <c r="AC4590" s="4" t="s">
        <v>14</v>
      </c>
      <c r="AD4590" s="4" t="s">
        <v>71</v>
      </c>
      <c r="AE4590" s="4" t="s">
        <v>22</v>
      </c>
      <c r="AF4590" s="4" t="s">
        <v>17</v>
      </c>
      <c r="AG4590" s="4" t="s">
        <v>20</v>
      </c>
      <c r="AH4590" s="4" t="s">
        <v>36</v>
      </c>
      <c r="AI4590" s="5">
        <v>3750</v>
      </c>
      <c r="AJ4590" s="4" t="e">
        <v>#NULL!</v>
      </c>
      <c r="AK4590" s="4">
        <v>12</v>
      </c>
      <c r="AL4590" s="4">
        <v>23</v>
      </c>
      <c r="AM4590" s="4">
        <v>14</v>
      </c>
      <c r="AN4590" s="4">
        <v>49</v>
      </c>
    </row>
    <row r="4591" spans="28:40" x14ac:dyDescent="0.25">
      <c r="AB4591" s="4">
        <v>4590</v>
      </c>
      <c r="AC4591" s="4" t="s">
        <v>14</v>
      </c>
      <c r="AD4591" s="4" t="s">
        <v>28</v>
      </c>
      <c r="AE4591" s="4" t="s">
        <v>16</v>
      </c>
      <c r="AF4591" s="4" t="s">
        <v>17</v>
      </c>
      <c r="AG4591" s="4" t="s">
        <v>20</v>
      </c>
      <c r="AH4591" s="4" t="s">
        <v>23</v>
      </c>
      <c r="AI4591" s="5">
        <v>3800</v>
      </c>
      <c r="AJ4591" s="4" t="e">
        <v>#NULL!</v>
      </c>
      <c r="AK4591" s="4">
        <v>12</v>
      </c>
      <c r="AL4591" s="4">
        <v>24</v>
      </c>
      <c r="AM4591" s="4">
        <v>13</v>
      </c>
      <c r="AN4591" s="4">
        <v>49</v>
      </c>
    </row>
    <row r="4592" spans="28:40" x14ac:dyDescent="0.25">
      <c r="AB4592" s="4">
        <v>4591</v>
      </c>
      <c r="AC4592" s="4" t="s">
        <v>14</v>
      </c>
      <c r="AD4592" s="4" t="s">
        <v>29</v>
      </c>
      <c r="AE4592" s="4" t="s">
        <v>16</v>
      </c>
      <c r="AF4592" s="4" t="s">
        <v>17</v>
      </c>
      <c r="AG4592" s="4" t="s">
        <v>20</v>
      </c>
      <c r="AH4592" s="4" t="s">
        <v>23</v>
      </c>
      <c r="AI4592" s="5">
        <v>6300</v>
      </c>
      <c r="AJ4592" s="4" t="e">
        <v>#NULL!</v>
      </c>
      <c r="AK4592" s="4">
        <v>10</v>
      </c>
      <c r="AL4592" s="4">
        <v>23</v>
      </c>
      <c r="AM4592" s="4">
        <v>25</v>
      </c>
      <c r="AN4592" s="4">
        <v>58</v>
      </c>
    </row>
    <row r="4593" spans="28:40" x14ac:dyDescent="0.25">
      <c r="AB4593" s="4">
        <v>4592</v>
      </c>
      <c r="AC4593" s="4" t="s">
        <v>14</v>
      </c>
      <c r="AD4593" s="4" t="s">
        <v>34</v>
      </c>
      <c r="AE4593" s="4" t="s">
        <v>16</v>
      </c>
      <c r="AF4593" s="4" t="s">
        <v>17</v>
      </c>
      <c r="AG4593" s="4" t="s">
        <v>20</v>
      </c>
      <c r="AH4593" s="4" t="s">
        <v>23</v>
      </c>
      <c r="AI4593" s="5">
        <v>7200</v>
      </c>
      <c r="AJ4593" s="4" t="e">
        <v>#NULL!</v>
      </c>
      <c r="AK4593" s="4">
        <v>15</v>
      </c>
      <c r="AL4593" s="4">
        <v>17</v>
      </c>
      <c r="AM4593" s="4">
        <v>23</v>
      </c>
      <c r="AN4593" s="4">
        <v>55</v>
      </c>
    </row>
    <row r="4594" spans="28:40" x14ac:dyDescent="0.25">
      <c r="AB4594" s="4">
        <v>4593</v>
      </c>
      <c r="AC4594" s="4" t="s">
        <v>14</v>
      </c>
      <c r="AD4594" s="4" t="s">
        <v>56</v>
      </c>
      <c r="AE4594" s="4" t="s">
        <v>16</v>
      </c>
      <c r="AF4594" s="4" t="s">
        <v>17</v>
      </c>
      <c r="AG4594" s="4" t="s">
        <v>20</v>
      </c>
      <c r="AH4594" s="4" t="s">
        <v>23</v>
      </c>
      <c r="AI4594" s="5">
        <v>7200</v>
      </c>
      <c r="AJ4594" s="4">
        <v>2</v>
      </c>
      <c r="AK4594" s="4">
        <v>13</v>
      </c>
      <c r="AL4594" s="4">
        <v>24</v>
      </c>
      <c r="AM4594" s="4">
        <v>22</v>
      </c>
      <c r="AN4594" s="4">
        <v>59</v>
      </c>
    </row>
    <row r="4595" spans="28:40" x14ac:dyDescent="0.25">
      <c r="AB4595" s="4">
        <v>4594</v>
      </c>
      <c r="AC4595" s="4" t="s">
        <v>14</v>
      </c>
      <c r="AD4595" s="4" t="s">
        <v>30</v>
      </c>
      <c r="AE4595" s="4" t="s">
        <v>16</v>
      </c>
      <c r="AF4595" s="4" t="s">
        <v>17</v>
      </c>
      <c r="AG4595" s="4" t="s">
        <v>20</v>
      </c>
      <c r="AH4595" s="4" t="s">
        <v>23</v>
      </c>
      <c r="AI4595" s="5">
        <v>7200</v>
      </c>
      <c r="AJ4595" s="4">
        <v>2</v>
      </c>
      <c r="AK4595" s="4">
        <v>10</v>
      </c>
      <c r="AL4595" s="4">
        <v>24</v>
      </c>
      <c r="AM4595" s="4">
        <v>21</v>
      </c>
      <c r="AN4595" s="4">
        <v>55</v>
      </c>
    </row>
    <row r="4596" spans="28:40" x14ac:dyDescent="0.25">
      <c r="AB4596" s="4">
        <v>4595</v>
      </c>
      <c r="AC4596" s="4" t="s">
        <v>14</v>
      </c>
      <c r="AD4596" s="4" t="s">
        <v>34</v>
      </c>
      <c r="AE4596" s="4" t="s">
        <v>16</v>
      </c>
      <c r="AF4596" s="4" t="s">
        <v>17</v>
      </c>
      <c r="AG4596" s="4" t="s">
        <v>20</v>
      </c>
      <c r="AH4596" s="4" t="s">
        <v>23</v>
      </c>
      <c r="AI4596" s="5">
        <v>7200</v>
      </c>
      <c r="AJ4596" s="4">
        <v>1</v>
      </c>
      <c r="AK4596" s="4">
        <v>12</v>
      </c>
      <c r="AL4596" s="4">
        <v>23</v>
      </c>
      <c r="AM4596" s="4">
        <v>17</v>
      </c>
      <c r="AN4596" s="4">
        <v>52</v>
      </c>
    </row>
    <row r="4597" spans="28:40" x14ac:dyDescent="0.25">
      <c r="AB4597" s="4">
        <v>4596</v>
      </c>
      <c r="AC4597" s="4" t="s">
        <v>14</v>
      </c>
      <c r="AD4597" s="4" t="s">
        <v>29</v>
      </c>
      <c r="AE4597" s="4" t="s">
        <v>16</v>
      </c>
      <c r="AF4597" s="4" t="s">
        <v>17</v>
      </c>
      <c r="AG4597" s="4" t="s">
        <v>20</v>
      </c>
      <c r="AH4597" s="4" t="s">
        <v>23</v>
      </c>
      <c r="AI4597" s="5">
        <v>6300</v>
      </c>
      <c r="AJ4597" s="4">
        <v>3</v>
      </c>
      <c r="AK4597" s="4">
        <v>10</v>
      </c>
      <c r="AL4597" s="4">
        <v>24</v>
      </c>
      <c r="AM4597" s="4">
        <v>22</v>
      </c>
      <c r="AN4597" s="4">
        <v>56</v>
      </c>
    </row>
    <row r="4598" spans="28:40" x14ac:dyDescent="0.25">
      <c r="AB4598" s="4">
        <v>4597</v>
      </c>
      <c r="AC4598" s="4" t="s">
        <v>14</v>
      </c>
      <c r="AD4598" s="4" t="s">
        <v>33</v>
      </c>
      <c r="AE4598" s="4" t="s">
        <v>16</v>
      </c>
      <c r="AF4598" s="4" t="s">
        <v>17</v>
      </c>
      <c r="AG4598" s="4" t="s">
        <v>20</v>
      </c>
      <c r="AH4598" s="4" t="s">
        <v>23</v>
      </c>
      <c r="AI4598" s="5">
        <v>6200</v>
      </c>
      <c r="AJ4598" s="4">
        <v>4</v>
      </c>
      <c r="AK4598" s="4">
        <v>18</v>
      </c>
      <c r="AL4598" s="4">
        <v>37</v>
      </c>
      <c r="AM4598" s="4">
        <v>24</v>
      </c>
      <c r="AN4598" s="4">
        <v>79</v>
      </c>
    </row>
    <row r="4599" spans="28:40" x14ac:dyDescent="0.25">
      <c r="AB4599" s="4">
        <v>4598</v>
      </c>
      <c r="AC4599" s="4" t="s">
        <v>14</v>
      </c>
      <c r="AD4599" s="4" t="s">
        <v>38</v>
      </c>
      <c r="AE4599" s="4" t="s">
        <v>16</v>
      </c>
      <c r="AF4599" s="4" t="s">
        <v>17</v>
      </c>
      <c r="AG4599" s="4" t="s">
        <v>20</v>
      </c>
      <c r="AH4599" s="4" t="s">
        <v>23</v>
      </c>
      <c r="AI4599" s="5">
        <v>7400</v>
      </c>
      <c r="AJ4599" s="4">
        <v>3</v>
      </c>
      <c r="AK4599" s="4">
        <v>16</v>
      </c>
      <c r="AL4599" s="4">
        <v>30</v>
      </c>
      <c r="AM4599" s="4">
        <v>22</v>
      </c>
      <c r="AN4599" s="4">
        <v>68</v>
      </c>
    </row>
    <row r="4600" spans="28:40" x14ac:dyDescent="0.25">
      <c r="AB4600" s="4">
        <v>4599</v>
      </c>
      <c r="AC4600" s="4" t="s">
        <v>14</v>
      </c>
      <c r="AD4600" s="4" t="s">
        <v>30</v>
      </c>
      <c r="AE4600" s="4" t="s">
        <v>16</v>
      </c>
      <c r="AF4600" s="4" t="s">
        <v>17</v>
      </c>
      <c r="AG4600" s="4" t="s">
        <v>20</v>
      </c>
      <c r="AH4600" s="4" t="s">
        <v>23</v>
      </c>
      <c r="AI4600" s="5">
        <v>1200</v>
      </c>
      <c r="AJ4600" s="4" t="e">
        <v>#NULL!</v>
      </c>
      <c r="AK4600" s="4">
        <v>15</v>
      </c>
      <c r="AL4600" s="4">
        <v>37</v>
      </c>
      <c r="AM4600" s="4">
        <v>24</v>
      </c>
      <c r="AN4600" s="4">
        <v>76</v>
      </c>
    </row>
    <row r="4601" spans="28:40" x14ac:dyDescent="0.25">
      <c r="AB4601" s="4">
        <v>4600</v>
      </c>
      <c r="AC4601" s="4" t="s">
        <v>14</v>
      </c>
      <c r="AD4601" s="4" t="s">
        <v>28</v>
      </c>
      <c r="AE4601" s="4" t="s">
        <v>16</v>
      </c>
      <c r="AF4601" s="4" t="s">
        <v>17</v>
      </c>
      <c r="AG4601" s="4" t="s">
        <v>20</v>
      </c>
      <c r="AH4601" s="4" t="s">
        <v>23</v>
      </c>
      <c r="AI4601" s="5">
        <v>6000</v>
      </c>
      <c r="AJ4601" s="4" t="e">
        <v>#NULL!</v>
      </c>
      <c r="AK4601" s="4">
        <v>15</v>
      </c>
      <c r="AL4601" s="4">
        <v>31</v>
      </c>
      <c r="AM4601" s="4">
        <v>20</v>
      </c>
      <c r="AN4601" s="4">
        <v>66</v>
      </c>
    </row>
    <row r="4602" spans="28:40" x14ac:dyDescent="0.25">
      <c r="AB4602" s="4">
        <v>4601</v>
      </c>
      <c r="AC4602" s="4" t="s">
        <v>14</v>
      </c>
      <c r="AD4602" s="4" t="s">
        <v>34</v>
      </c>
      <c r="AE4602" s="4" t="s">
        <v>16</v>
      </c>
      <c r="AF4602" s="4" t="s">
        <v>17</v>
      </c>
      <c r="AG4602" s="4" t="s">
        <v>20</v>
      </c>
      <c r="AH4602" s="4" t="s">
        <v>23</v>
      </c>
      <c r="AI4602" s="5">
        <v>7400</v>
      </c>
      <c r="AJ4602" s="4" t="e">
        <v>#NULL!</v>
      </c>
      <c r="AK4602" s="4">
        <v>16</v>
      </c>
      <c r="AL4602" s="4">
        <v>25</v>
      </c>
      <c r="AM4602" s="4">
        <v>22</v>
      </c>
      <c r="AN4602" s="4">
        <v>63</v>
      </c>
    </row>
    <row r="4603" spans="28:40" x14ac:dyDescent="0.25">
      <c r="AB4603" s="4">
        <v>4602</v>
      </c>
      <c r="AC4603" s="4" t="s">
        <v>14</v>
      </c>
      <c r="AD4603" s="4" t="s">
        <v>28</v>
      </c>
      <c r="AE4603" s="4" t="s">
        <v>16</v>
      </c>
      <c r="AF4603" s="4" t="s">
        <v>17</v>
      </c>
      <c r="AG4603" s="4" t="s">
        <v>20</v>
      </c>
      <c r="AH4603" s="4" t="s">
        <v>23</v>
      </c>
      <c r="AI4603" s="5">
        <v>7600</v>
      </c>
      <c r="AJ4603" s="4" t="e">
        <v>#NULL!</v>
      </c>
      <c r="AK4603" s="4">
        <v>15</v>
      </c>
      <c r="AL4603" s="4">
        <v>23</v>
      </c>
      <c r="AM4603" s="4">
        <v>19</v>
      </c>
      <c r="AN4603" s="4">
        <v>57</v>
      </c>
    </row>
    <row r="4604" spans="28:40" x14ac:dyDescent="0.25">
      <c r="AB4604" s="4">
        <v>4603</v>
      </c>
      <c r="AC4604" s="4" t="s">
        <v>14</v>
      </c>
      <c r="AD4604" s="4" t="s">
        <v>56</v>
      </c>
      <c r="AE4604" s="4" t="s">
        <v>16</v>
      </c>
      <c r="AF4604" s="4" t="s">
        <v>17</v>
      </c>
      <c r="AG4604" s="4" t="s">
        <v>20</v>
      </c>
      <c r="AH4604" s="4" t="s">
        <v>23</v>
      </c>
      <c r="AI4604" s="5">
        <v>7600</v>
      </c>
      <c r="AJ4604" s="4">
        <v>3</v>
      </c>
      <c r="AK4604" s="4">
        <v>16</v>
      </c>
      <c r="AL4604" s="4">
        <v>38</v>
      </c>
      <c r="AM4604" s="4">
        <v>22</v>
      </c>
      <c r="AN4604" s="4">
        <v>76</v>
      </c>
    </row>
    <row r="4605" spans="28:40" x14ac:dyDescent="0.25">
      <c r="AB4605" s="4">
        <v>4604</v>
      </c>
      <c r="AC4605" s="4" t="s">
        <v>14</v>
      </c>
      <c r="AD4605" s="4" t="s">
        <v>44</v>
      </c>
      <c r="AE4605" s="4" t="s">
        <v>16</v>
      </c>
      <c r="AF4605" s="4" t="s">
        <v>25</v>
      </c>
      <c r="AG4605" s="4" t="s">
        <v>26</v>
      </c>
      <c r="AH4605" s="4" t="s">
        <v>23</v>
      </c>
      <c r="AI4605" s="5">
        <v>7200</v>
      </c>
      <c r="AJ4605" s="4">
        <v>2</v>
      </c>
      <c r="AK4605" s="4">
        <v>16</v>
      </c>
      <c r="AL4605" s="4">
        <v>37</v>
      </c>
      <c r="AM4605" s="4">
        <v>23</v>
      </c>
      <c r="AN4605" s="4">
        <v>76</v>
      </c>
    </row>
    <row r="4606" spans="28:40" x14ac:dyDescent="0.25">
      <c r="AB4606" s="4">
        <v>4605</v>
      </c>
      <c r="AC4606" s="4" t="s">
        <v>14</v>
      </c>
      <c r="AD4606" s="4" t="s">
        <v>39</v>
      </c>
      <c r="AE4606" s="4" t="s">
        <v>16</v>
      </c>
      <c r="AF4606" s="4" t="s">
        <v>17</v>
      </c>
      <c r="AG4606" s="4" t="s">
        <v>20</v>
      </c>
      <c r="AH4606" s="4" t="s">
        <v>23</v>
      </c>
      <c r="AI4606" s="5">
        <v>7200</v>
      </c>
      <c r="AJ4606" s="4" t="e">
        <v>#NULL!</v>
      </c>
      <c r="AK4606" s="4">
        <v>16</v>
      </c>
      <c r="AL4606" s="4">
        <v>37</v>
      </c>
      <c r="AM4606" s="4">
        <v>23</v>
      </c>
      <c r="AN4606" s="4">
        <v>76</v>
      </c>
    </row>
    <row r="4607" spans="28:40" x14ac:dyDescent="0.25">
      <c r="AB4607" s="4">
        <v>4606</v>
      </c>
      <c r="AC4607" s="4" t="s">
        <v>14</v>
      </c>
      <c r="AD4607" s="4" t="s">
        <v>56</v>
      </c>
      <c r="AE4607" s="4" t="s">
        <v>16</v>
      </c>
      <c r="AF4607" s="4" t="s">
        <v>17</v>
      </c>
      <c r="AG4607" s="4" t="s">
        <v>20</v>
      </c>
      <c r="AH4607" s="4" t="s">
        <v>23</v>
      </c>
      <c r="AI4607" s="5">
        <v>7400</v>
      </c>
      <c r="AJ4607" s="4">
        <v>3</v>
      </c>
      <c r="AK4607" s="4">
        <v>19</v>
      </c>
      <c r="AL4607" s="4">
        <v>31</v>
      </c>
      <c r="AM4607" s="4">
        <v>26</v>
      </c>
      <c r="AN4607" s="4">
        <v>76</v>
      </c>
    </row>
    <row r="4608" spans="28:40" x14ac:dyDescent="0.25">
      <c r="AB4608" s="4">
        <v>4607</v>
      </c>
      <c r="AC4608" s="4" t="s">
        <v>14</v>
      </c>
      <c r="AD4608" s="4" t="s">
        <v>12</v>
      </c>
      <c r="AE4608" s="4" t="s">
        <v>16</v>
      </c>
      <c r="AF4608" s="4" t="s">
        <v>17</v>
      </c>
      <c r="AG4608" s="4" t="s">
        <v>20</v>
      </c>
      <c r="AH4608" s="4" t="s">
        <v>23</v>
      </c>
      <c r="AI4608" s="5">
        <v>7400</v>
      </c>
      <c r="AJ4608" s="4">
        <v>3</v>
      </c>
      <c r="AK4608" s="4">
        <v>16</v>
      </c>
      <c r="AL4608" s="4">
        <v>37</v>
      </c>
      <c r="AM4608" s="4">
        <v>25</v>
      </c>
      <c r="AN4608" s="4">
        <v>78</v>
      </c>
    </row>
    <row r="4609" spans="28:40" x14ac:dyDescent="0.25">
      <c r="AB4609" s="4">
        <v>4608</v>
      </c>
      <c r="AC4609" s="4" t="s">
        <v>14</v>
      </c>
      <c r="AD4609" s="4" t="s">
        <v>50</v>
      </c>
      <c r="AE4609" s="4" t="s">
        <v>16</v>
      </c>
      <c r="AF4609" s="4" t="s">
        <v>17</v>
      </c>
      <c r="AG4609" s="4" t="s">
        <v>20</v>
      </c>
      <c r="AH4609" s="4" t="s">
        <v>23</v>
      </c>
      <c r="AI4609" s="5">
        <v>7400</v>
      </c>
      <c r="AJ4609" s="4">
        <v>3</v>
      </c>
      <c r="AK4609" s="4">
        <v>16</v>
      </c>
      <c r="AL4609" s="4">
        <v>37</v>
      </c>
      <c r="AM4609" s="4">
        <v>25</v>
      </c>
      <c r="AN4609" s="4">
        <v>78</v>
      </c>
    </row>
    <row r="4610" spans="28:40" x14ac:dyDescent="0.25">
      <c r="AB4610" s="4">
        <v>4609</v>
      </c>
      <c r="AC4610" s="4" t="s">
        <v>14</v>
      </c>
      <c r="AD4610" s="4" t="s">
        <v>44</v>
      </c>
      <c r="AE4610" s="4" t="s">
        <v>16</v>
      </c>
      <c r="AF4610" s="4" t="s">
        <v>17</v>
      </c>
      <c r="AG4610" s="4" t="s">
        <v>20</v>
      </c>
      <c r="AH4610" s="4" t="s">
        <v>23</v>
      </c>
      <c r="AI4610" s="5">
        <v>7200</v>
      </c>
      <c r="AJ4610" s="4">
        <v>1</v>
      </c>
      <c r="AK4610" s="4">
        <v>16</v>
      </c>
      <c r="AL4610" s="4">
        <v>36</v>
      </c>
      <c r="AM4610" s="4">
        <v>25</v>
      </c>
      <c r="AN4610" s="4">
        <v>77</v>
      </c>
    </row>
    <row r="4611" spans="28:40" x14ac:dyDescent="0.25">
      <c r="AB4611" s="4">
        <v>4610</v>
      </c>
      <c r="AC4611" s="4" t="s">
        <v>14</v>
      </c>
      <c r="AD4611" s="4" t="s">
        <v>28</v>
      </c>
      <c r="AE4611" s="4" t="s">
        <v>16</v>
      </c>
      <c r="AF4611" s="4" t="s">
        <v>17</v>
      </c>
      <c r="AG4611" s="4" t="s">
        <v>20</v>
      </c>
      <c r="AH4611" s="4" t="s">
        <v>23</v>
      </c>
      <c r="AI4611" s="5">
        <v>7700</v>
      </c>
      <c r="AJ4611" s="4">
        <v>2</v>
      </c>
      <c r="AK4611" s="4">
        <v>16</v>
      </c>
      <c r="AL4611" s="4">
        <v>34</v>
      </c>
      <c r="AM4611" s="4">
        <v>23</v>
      </c>
      <c r="AN4611" s="4">
        <v>73</v>
      </c>
    </row>
    <row r="4612" spans="28:40" x14ac:dyDescent="0.25">
      <c r="AB4612" s="4">
        <v>4611</v>
      </c>
      <c r="AC4612" s="4" t="s">
        <v>20</v>
      </c>
      <c r="AD4612" s="4" t="s">
        <v>31</v>
      </c>
      <c r="AE4612" s="4" t="s">
        <v>22</v>
      </c>
      <c r="AF4612" s="4" t="s">
        <v>17</v>
      </c>
      <c r="AG4612" s="4" t="s">
        <v>20</v>
      </c>
      <c r="AH4612" s="4" t="s">
        <v>36</v>
      </c>
      <c r="AI4612" s="5">
        <v>7200</v>
      </c>
      <c r="AJ4612" s="4">
        <v>3</v>
      </c>
      <c r="AK4612" s="4">
        <v>17</v>
      </c>
      <c r="AL4612" s="4">
        <v>22</v>
      </c>
      <c r="AM4612" s="4">
        <v>17</v>
      </c>
      <c r="AN4612" s="4">
        <v>56</v>
      </c>
    </row>
    <row r="4613" spans="28:40" x14ac:dyDescent="0.25">
      <c r="AB4613" s="4">
        <v>4612</v>
      </c>
      <c r="AC4613" s="4" t="s">
        <v>20</v>
      </c>
      <c r="AD4613" s="4" t="s">
        <v>24</v>
      </c>
      <c r="AE4613" s="4" t="s">
        <v>22</v>
      </c>
      <c r="AF4613" s="4" t="s">
        <v>17</v>
      </c>
      <c r="AG4613" s="4" t="s">
        <v>20</v>
      </c>
      <c r="AH4613" s="4" t="s">
        <v>36</v>
      </c>
      <c r="AI4613" s="5">
        <v>7600</v>
      </c>
      <c r="AJ4613" s="4">
        <v>3</v>
      </c>
      <c r="AK4613" s="4">
        <v>16</v>
      </c>
      <c r="AL4613" s="4">
        <v>22</v>
      </c>
      <c r="AM4613" s="4">
        <v>15</v>
      </c>
      <c r="AN4613" s="4">
        <v>53</v>
      </c>
    </row>
    <row r="4614" spans="28:40" x14ac:dyDescent="0.25">
      <c r="AB4614" s="4">
        <v>4613</v>
      </c>
      <c r="AC4614" s="4" t="s">
        <v>20</v>
      </c>
      <c r="AD4614" s="4" t="s">
        <v>60</v>
      </c>
      <c r="AE4614" s="4" t="s">
        <v>22</v>
      </c>
      <c r="AF4614" s="4" t="s">
        <v>17</v>
      </c>
      <c r="AG4614" s="4" t="s">
        <v>20</v>
      </c>
      <c r="AH4614" s="4" t="s">
        <v>36</v>
      </c>
      <c r="AI4614" s="5">
        <v>7200</v>
      </c>
      <c r="AJ4614" s="4">
        <v>1</v>
      </c>
      <c r="AK4614" s="4">
        <v>14</v>
      </c>
      <c r="AL4614" s="4">
        <v>23</v>
      </c>
      <c r="AM4614" s="4">
        <v>18</v>
      </c>
      <c r="AN4614" s="4">
        <v>55</v>
      </c>
    </row>
    <row r="4615" spans="28:40" x14ac:dyDescent="0.25">
      <c r="AB4615" s="4">
        <v>4614</v>
      </c>
      <c r="AC4615" s="4" t="s">
        <v>14</v>
      </c>
      <c r="AD4615" s="4" t="s">
        <v>42</v>
      </c>
      <c r="AE4615" s="4" t="s">
        <v>22</v>
      </c>
      <c r="AF4615" s="4" t="s">
        <v>17</v>
      </c>
      <c r="AG4615" s="4" t="s">
        <v>20</v>
      </c>
      <c r="AH4615" s="4" t="s">
        <v>36</v>
      </c>
      <c r="AI4615" s="5">
        <v>7300</v>
      </c>
      <c r="AJ4615" s="4">
        <v>1</v>
      </c>
      <c r="AK4615" s="4">
        <v>13</v>
      </c>
      <c r="AL4615" s="4">
        <v>37</v>
      </c>
      <c r="AM4615" s="4">
        <v>21</v>
      </c>
      <c r="AN4615" s="4">
        <v>71</v>
      </c>
    </row>
    <row r="4616" spans="28:40" x14ac:dyDescent="0.25">
      <c r="AB4616" s="4">
        <v>4615</v>
      </c>
      <c r="AC4616" s="4" t="s">
        <v>20</v>
      </c>
      <c r="AD4616" s="4" t="s">
        <v>24</v>
      </c>
      <c r="AE4616" s="4" t="s">
        <v>22</v>
      </c>
      <c r="AF4616" s="4" t="s">
        <v>17</v>
      </c>
      <c r="AG4616" s="4" t="s">
        <v>20</v>
      </c>
      <c r="AH4616" s="4" t="s">
        <v>36</v>
      </c>
      <c r="AI4616" s="5">
        <v>7350</v>
      </c>
      <c r="AJ4616" s="4">
        <v>2</v>
      </c>
      <c r="AK4616" s="4">
        <v>11</v>
      </c>
      <c r="AL4616" s="4">
        <v>22</v>
      </c>
      <c r="AM4616" s="4">
        <v>19</v>
      </c>
      <c r="AN4616" s="4">
        <v>52</v>
      </c>
    </row>
    <row r="4617" spans="28:40" x14ac:dyDescent="0.25">
      <c r="AB4617" s="4">
        <v>4616</v>
      </c>
      <c r="AC4617" s="4" t="s">
        <v>20</v>
      </c>
      <c r="AD4617" s="4" t="s">
        <v>51</v>
      </c>
      <c r="AE4617" s="4" t="s">
        <v>22</v>
      </c>
      <c r="AF4617" s="4" t="s">
        <v>17</v>
      </c>
      <c r="AG4617" s="4" t="s">
        <v>20</v>
      </c>
      <c r="AH4617" s="4" t="s">
        <v>36</v>
      </c>
      <c r="AI4617" s="5">
        <v>7300</v>
      </c>
      <c r="AJ4617" s="4">
        <v>2</v>
      </c>
      <c r="AK4617" s="4">
        <v>15</v>
      </c>
      <c r="AL4617" s="4">
        <v>36</v>
      </c>
      <c r="AM4617" s="4">
        <v>15</v>
      </c>
      <c r="AN4617" s="4">
        <v>66</v>
      </c>
    </row>
    <row r="4618" spans="28:40" x14ac:dyDescent="0.25">
      <c r="AB4618" s="4">
        <v>4617</v>
      </c>
      <c r="AC4618" s="4" t="s">
        <v>14</v>
      </c>
      <c r="AD4618" s="4" t="s">
        <v>44</v>
      </c>
      <c r="AE4618" s="4" t="s">
        <v>16</v>
      </c>
      <c r="AF4618" s="4" t="s">
        <v>17</v>
      </c>
      <c r="AG4618" s="4" t="s">
        <v>20</v>
      </c>
      <c r="AH4618" s="4" t="s">
        <v>23</v>
      </c>
      <c r="AI4618" s="5">
        <v>7200</v>
      </c>
      <c r="AJ4618" s="4">
        <v>2</v>
      </c>
      <c r="AK4618" s="4">
        <v>15</v>
      </c>
      <c r="AL4618" s="4">
        <v>30</v>
      </c>
      <c r="AM4618" s="4">
        <v>21</v>
      </c>
      <c r="AN4618" s="4">
        <v>66</v>
      </c>
    </row>
    <row r="4619" spans="28:40" x14ac:dyDescent="0.25">
      <c r="AB4619" s="4">
        <v>4618</v>
      </c>
      <c r="AC4619" s="4" t="s">
        <v>14</v>
      </c>
      <c r="AD4619" s="4" t="s">
        <v>44</v>
      </c>
      <c r="AE4619" s="4" t="s">
        <v>16</v>
      </c>
      <c r="AF4619" s="4" t="s">
        <v>25</v>
      </c>
      <c r="AG4619" s="4" t="s">
        <v>26</v>
      </c>
      <c r="AH4619" s="4" t="s">
        <v>23</v>
      </c>
      <c r="AI4619" s="5">
        <v>6600</v>
      </c>
      <c r="AJ4619" s="4">
        <v>1</v>
      </c>
      <c r="AK4619" s="4">
        <v>14</v>
      </c>
      <c r="AL4619" s="4">
        <v>38</v>
      </c>
      <c r="AM4619" s="4">
        <v>21</v>
      </c>
      <c r="AN4619" s="4">
        <v>73</v>
      </c>
    </row>
    <row r="4620" spans="28:40" x14ac:dyDescent="0.25">
      <c r="AB4620" s="4">
        <v>4619</v>
      </c>
      <c r="AC4620" s="4" t="s">
        <v>14</v>
      </c>
      <c r="AD4620" s="4" t="s">
        <v>44</v>
      </c>
      <c r="AE4620" s="4" t="s">
        <v>22</v>
      </c>
      <c r="AF4620" s="4" t="s">
        <v>17</v>
      </c>
      <c r="AG4620" s="4" t="s">
        <v>20</v>
      </c>
      <c r="AH4620" s="4" t="s">
        <v>23</v>
      </c>
      <c r="AI4620" s="5">
        <v>6400</v>
      </c>
      <c r="AJ4620" s="4" t="e">
        <v>#NULL!</v>
      </c>
      <c r="AK4620" s="4">
        <v>13</v>
      </c>
      <c r="AL4620" s="4">
        <v>36</v>
      </c>
      <c r="AM4620" s="4">
        <v>21</v>
      </c>
      <c r="AN4620" s="4">
        <v>70</v>
      </c>
    </row>
    <row r="4621" spans="28:40" x14ac:dyDescent="0.25">
      <c r="AB4621" s="4">
        <v>4620</v>
      </c>
      <c r="AC4621" s="4" t="s">
        <v>14</v>
      </c>
      <c r="AD4621" s="4" t="s">
        <v>28</v>
      </c>
      <c r="AE4621" s="4" t="s">
        <v>16</v>
      </c>
      <c r="AF4621" s="4" t="s">
        <v>17</v>
      </c>
      <c r="AG4621" s="4" t="s">
        <v>20</v>
      </c>
      <c r="AH4621" s="4" t="s">
        <v>23</v>
      </c>
      <c r="AI4621" s="5">
        <v>6750</v>
      </c>
      <c r="AJ4621" s="4">
        <v>3</v>
      </c>
      <c r="AK4621" s="4">
        <v>14</v>
      </c>
      <c r="AL4621" s="4">
        <v>37</v>
      </c>
      <c r="AM4621" s="4">
        <v>21</v>
      </c>
      <c r="AN4621" s="4">
        <v>72</v>
      </c>
    </row>
    <row r="4622" spans="28:40" x14ac:dyDescent="0.25">
      <c r="AB4622" s="4">
        <v>4621</v>
      </c>
      <c r="AC4622" s="4" t="s">
        <v>14</v>
      </c>
      <c r="AD4622" s="4" t="s">
        <v>29</v>
      </c>
      <c r="AE4622" s="4" t="s">
        <v>16</v>
      </c>
      <c r="AF4622" s="4" t="s">
        <v>17</v>
      </c>
      <c r="AG4622" s="4" t="s">
        <v>20</v>
      </c>
      <c r="AH4622" s="4" t="s">
        <v>23</v>
      </c>
      <c r="AI4622" s="5">
        <v>3500</v>
      </c>
      <c r="AJ4622" s="4" t="e">
        <v>#NULL!</v>
      </c>
      <c r="AK4622" s="4">
        <v>19</v>
      </c>
      <c r="AL4622" s="4">
        <v>37</v>
      </c>
      <c r="AM4622" s="4">
        <v>21</v>
      </c>
      <c r="AN4622" s="4">
        <v>77</v>
      </c>
    </row>
    <row r="4623" spans="28:40" x14ac:dyDescent="0.25">
      <c r="AB4623" s="4">
        <v>4622</v>
      </c>
      <c r="AC4623" s="4" t="s">
        <v>14</v>
      </c>
      <c r="AD4623" s="4" t="s">
        <v>50</v>
      </c>
      <c r="AE4623" s="4" t="s">
        <v>16</v>
      </c>
      <c r="AF4623" s="4" t="s">
        <v>25</v>
      </c>
      <c r="AG4623" s="4" t="s">
        <v>26</v>
      </c>
      <c r="AH4623" s="4" t="s">
        <v>23</v>
      </c>
      <c r="AI4623" s="5">
        <v>3000</v>
      </c>
      <c r="AJ4623" s="4" t="e">
        <v>#NULL!</v>
      </c>
      <c r="AK4623" s="4">
        <v>14</v>
      </c>
      <c r="AL4623" s="4">
        <v>37</v>
      </c>
      <c r="AM4623" s="4">
        <v>21</v>
      </c>
      <c r="AN4623" s="4">
        <v>72</v>
      </c>
    </row>
    <row r="4624" spans="28:40" x14ac:dyDescent="0.25">
      <c r="AB4624" s="4">
        <v>4623</v>
      </c>
      <c r="AC4624" s="4" t="s">
        <v>20</v>
      </c>
      <c r="AD4624" s="4" t="s">
        <v>37</v>
      </c>
      <c r="AE4624" s="4" t="s">
        <v>22</v>
      </c>
      <c r="AF4624" s="4" t="s">
        <v>17</v>
      </c>
      <c r="AG4624" s="4" t="s">
        <v>20</v>
      </c>
      <c r="AH4624" s="4" t="s">
        <v>23</v>
      </c>
      <c r="AI4624" s="5">
        <v>4500</v>
      </c>
      <c r="AJ4624" s="4" t="e">
        <v>#NULL!</v>
      </c>
      <c r="AK4624" s="4">
        <v>15</v>
      </c>
      <c r="AL4624" s="4">
        <v>37</v>
      </c>
      <c r="AM4624" s="4">
        <v>21</v>
      </c>
      <c r="AN4624" s="4">
        <v>73</v>
      </c>
    </row>
    <row r="4625" spans="28:40" x14ac:dyDescent="0.25">
      <c r="AB4625" s="4">
        <v>4624</v>
      </c>
      <c r="AC4625" s="4" t="s">
        <v>14</v>
      </c>
      <c r="AD4625" s="4" t="s">
        <v>37</v>
      </c>
      <c r="AE4625" s="4" t="s">
        <v>16</v>
      </c>
      <c r="AF4625" s="4" t="s">
        <v>17</v>
      </c>
      <c r="AG4625" s="4" t="s">
        <v>20</v>
      </c>
      <c r="AH4625" s="4" t="s">
        <v>23</v>
      </c>
      <c r="AI4625" s="5">
        <v>3500</v>
      </c>
      <c r="AJ4625" s="4">
        <v>1</v>
      </c>
      <c r="AK4625" s="4">
        <v>15</v>
      </c>
      <c r="AL4625" s="4">
        <v>37</v>
      </c>
      <c r="AM4625" s="4">
        <v>21</v>
      </c>
      <c r="AN4625" s="4">
        <v>73</v>
      </c>
    </row>
    <row r="4626" spans="28:40" x14ac:dyDescent="0.25">
      <c r="AB4626" s="4">
        <v>4625</v>
      </c>
      <c r="AC4626" s="4" t="s">
        <v>14</v>
      </c>
      <c r="AD4626" s="4" t="s">
        <v>27</v>
      </c>
      <c r="AE4626" s="4" t="s">
        <v>16</v>
      </c>
      <c r="AF4626" s="4" t="s">
        <v>17</v>
      </c>
      <c r="AG4626" s="4" t="s">
        <v>20</v>
      </c>
      <c r="AH4626" s="4" t="s">
        <v>23</v>
      </c>
      <c r="AI4626" s="5">
        <v>4500</v>
      </c>
      <c r="AJ4626" s="4" t="e">
        <v>#NULL!</v>
      </c>
      <c r="AK4626" s="4">
        <v>14</v>
      </c>
      <c r="AL4626" s="4">
        <v>37</v>
      </c>
      <c r="AM4626" s="4">
        <v>21</v>
      </c>
      <c r="AN4626" s="4">
        <v>72</v>
      </c>
    </row>
    <row r="4627" spans="28:40" x14ac:dyDescent="0.25">
      <c r="AB4627" s="4">
        <v>4626</v>
      </c>
      <c r="AC4627" s="4" t="s">
        <v>14</v>
      </c>
      <c r="AD4627" s="4" t="s">
        <v>38</v>
      </c>
      <c r="AE4627" s="4" t="s">
        <v>16</v>
      </c>
      <c r="AF4627" s="4" t="s">
        <v>17</v>
      </c>
      <c r="AG4627" s="4" t="s">
        <v>20</v>
      </c>
      <c r="AH4627" s="4" t="s">
        <v>23</v>
      </c>
      <c r="AI4627" s="5">
        <v>3500</v>
      </c>
      <c r="AJ4627" s="4" t="e">
        <v>#NULL!</v>
      </c>
      <c r="AK4627" s="4">
        <v>14</v>
      </c>
      <c r="AL4627" s="4">
        <v>37</v>
      </c>
      <c r="AM4627" s="4">
        <v>21</v>
      </c>
      <c r="AN4627" s="4">
        <v>72</v>
      </c>
    </row>
    <row r="4628" spans="28:40" x14ac:dyDescent="0.25">
      <c r="AB4628" s="4">
        <v>4627</v>
      </c>
      <c r="AC4628" s="4" t="s">
        <v>20</v>
      </c>
      <c r="AD4628" s="4" t="s">
        <v>60</v>
      </c>
      <c r="AE4628" s="4" t="s">
        <v>16</v>
      </c>
      <c r="AF4628" s="4" t="s">
        <v>25</v>
      </c>
      <c r="AG4628" s="4" t="s">
        <v>26</v>
      </c>
      <c r="AH4628" s="4" t="s">
        <v>79</v>
      </c>
      <c r="AI4628" s="5">
        <v>10000</v>
      </c>
      <c r="AJ4628" s="4">
        <v>5</v>
      </c>
      <c r="AK4628" s="4">
        <v>13</v>
      </c>
      <c r="AL4628" s="4">
        <v>36</v>
      </c>
      <c r="AM4628" s="4">
        <v>20</v>
      </c>
      <c r="AN4628" s="4">
        <v>69</v>
      </c>
    </row>
    <row r="4629" spans="28:40" x14ac:dyDescent="0.25">
      <c r="AB4629" s="4">
        <v>4628</v>
      </c>
      <c r="AC4629" s="4" t="s">
        <v>14</v>
      </c>
      <c r="AD4629" s="4" t="s">
        <v>35</v>
      </c>
      <c r="AE4629" s="4" t="s">
        <v>16</v>
      </c>
      <c r="AF4629" s="4" t="s">
        <v>17</v>
      </c>
      <c r="AG4629" s="4" t="s">
        <v>20</v>
      </c>
      <c r="AH4629" s="4" t="s">
        <v>36</v>
      </c>
      <c r="AI4629" s="5">
        <v>9600</v>
      </c>
      <c r="AJ4629" s="4" t="e">
        <v>#NULL!</v>
      </c>
      <c r="AK4629" s="4">
        <v>17</v>
      </c>
      <c r="AL4629" s="4">
        <v>22</v>
      </c>
      <c r="AM4629" s="4">
        <v>12</v>
      </c>
      <c r="AN4629" s="4">
        <v>51</v>
      </c>
    </row>
    <row r="4630" spans="28:40" x14ac:dyDescent="0.25">
      <c r="AB4630" s="4">
        <v>4629</v>
      </c>
      <c r="AC4630" s="4" t="s">
        <v>14</v>
      </c>
      <c r="AD4630" s="4" t="s">
        <v>24</v>
      </c>
      <c r="AE4630" s="4" t="s">
        <v>16</v>
      </c>
      <c r="AF4630" s="4" t="s">
        <v>17</v>
      </c>
      <c r="AG4630" s="4" t="s">
        <v>20</v>
      </c>
      <c r="AH4630" s="4" t="s">
        <v>36</v>
      </c>
      <c r="AI4630" s="5">
        <v>9800</v>
      </c>
      <c r="AJ4630" s="4" t="e">
        <v>#NULL!</v>
      </c>
      <c r="AK4630" s="4">
        <v>12</v>
      </c>
      <c r="AL4630" s="4">
        <v>22</v>
      </c>
      <c r="AM4630" s="4">
        <v>9</v>
      </c>
      <c r="AN4630" s="4">
        <v>43</v>
      </c>
    </row>
    <row r="4631" spans="28:40" x14ac:dyDescent="0.25">
      <c r="AB4631" s="4">
        <v>4630</v>
      </c>
      <c r="AC4631" s="4" t="s">
        <v>14</v>
      </c>
      <c r="AD4631" s="4" t="s">
        <v>35</v>
      </c>
      <c r="AE4631" s="4" t="s">
        <v>16</v>
      </c>
      <c r="AF4631" s="4" t="s">
        <v>17</v>
      </c>
      <c r="AG4631" s="4" t="s">
        <v>20</v>
      </c>
      <c r="AH4631" s="4" t="s">
        <v>36</v>
      </c>
      <c r="AI4631" s="5">
        <v>9000</v>
      </c>
      <c r="AJ4631" s="4">
        <v>2</v>
      </c>
      <c r="AK4631" s="4">
        <v>16</v>
      </c>
      <c r="AL4631" s="4">
        <v>16</v>
      </c>
      <c r="AM4631" s="4">
        <v>12</v>
      </c>
      <c r="AN4631" s="4">
        <v>44</v>
      </c>
    </row>
    <row r="4632" spans="28:40" x14ac:dyDescent="0.25">
      <c r="AB4632" s="4">
        <v>4631</v>
      </c>
      <c r="AC4632" s="4" t="s">
        <v>14</v>
      </c>
      <c r="AD4632" s="4" t="s">
        <v>44</v>
      </c>
      <c r="AE4632" s="4" t="s">
        <v>16</v>
      </c>
      <c r="AF4632" s="4" t="s">
        <v>17</v>
      </c>
      <c r="AG4632" s="4" t="s">
        <v>20</v>
      </c>
      <c r="AH4632" s="4" t="s">
        <v>36</v>
      </c>
      <c r="AI4632" s="5">
        <v>6400</v>
      </c>
      <c r="AJ4632" s="4">
        <v>2</v>
      </c>
      <c r="AK4632" s="4">
        <v>16</v>
      </c>
      <c r="AL4632" s="4">
        <v>22</v>
      </c>
      <c r="AM4632" s="4">
        <v>14</v>
      </c>
      <c r="AN4632" s="4">
        <v>52</v>
      </c>
    </row>
    <row r="4633" spans="28:40" x14ac:dyDescent="0.25">
      <c r="AB4633" s="4">
        <v>4632</v>
      </c>
      <c r="AC4633" s="4" t="s">
        <v>14</v>
      </c>
      <c r="AD4633" s="4" t="s">
        <v>75</v>
      </c>
      <c r="AE4633" s="4" t="s">
        <v>16</v>
      </c>
      <c r="AF4633" s="4" t="s">
        <v>17</v>
      </c>
      <c r="AG4633" s="4" t="s">
        <v>20</v>
      </c>
      <c r="AH4633" s="4" t="s">
        <v>36</v>
      </c>
      <c r="AI4633" s="5">
        <v>9400</v>
      </c>
      <c r="AJ4633" s="4">
        <v>3</v>
      </c>
      <c r="AK4633" s="4">
        <v>15</v>
      </c>
      <c r="AL4633" s="4">
        <v>23</v>
      </c>
      <c r="AM4633" s="4">
        <v>16</v>
      </c>
      <c r="AN4633" s="4">
        <v>54</v>
      </c>
    </row>
    <row r="4634" spans="28:40" x14ac:dyDescent="0.25">
      <c r="AB4634" s="4">
        <v>4633</v>
      </c>
      <c r="AC4634" s="4" t="s">
        <v>14</v>
      </c>
      <c r="AD4634" s="4" t="s">
        <v>65</v>
      </c>
      <c r="AE4634" s="4" t="s">
        <v>16</v>
      </c>
      <c r="AF4634" s="4" t="s">
        <v>17</v>
      </c>
      <c r="AG4634" s="4" t="s">
        <v>20</v>
      </c>
      <c r="AH4634" s="4" t="s">
        <v>36</v>
      </c>
      <c r="AI4634" s="5">
        <v>6000</v>
      </c>
      <c r="AJ4634" s="4" t="e">
        <v>#NULL!</v>
      </c>
      <c r="AK4634" s="4">
        <v>15</v>
      </c>
      <c r="AL4634" s="4">
        <v>15</v>
      </c>
      <c r="AM4634" s="4">
        <v>22</v>
      </c>
      <c r="AN4634" s="4">
        <v>52</v>
      </c>
    </row>
    <row r="4635" spans="28:40" x14ac:dyDescent="0.25">
      <c r="AB4635" s="4">
        <v>4634</v>
      </c>
      <c r="AC4635" s="4" t="s">
        <v>14</v>
      </c>
      <c r="AD4635" s="4" t="s">
        <v>47</v>
      </c>
      <c r="AE4635" s="4" t="s">
        <v>16</v>
      </c>
      <c r="AF4635" s="4" t="s">
        <v>17</v>
      </c>
      <c r="AG4635" s="4" t="s">
        <v>20</v>
      </c>
      <c r="AH4635" s="4" t="s">
        <v>36</v>
      </c>
      <c r="AI4635" s="5">
        <v>9000</v>
      </c>
      <c r="AJ4635" s="4">
        <v>4</v>
      </c>
      <c r="AK4635" s="4">
        <v>15</v>
      </c>
      <c r="AL4635" s="4">
        <v>15</v>
      </c>
      <c r="AM4635" s="4">
        <v>22</v>
      </c>
      <c r="AN4635" s="4">
        <v>52</v>
      </c>
    </row>
    <row r="4636" spans="28:40" x14ac:dyDescent="0.25">
      <c r="AB4636" s="4">
        <v>4635</v>
      </c>
      <c r="AC4636" s="4" t="s">
        <v>20</v>
      </c>
      <c r="AD4636" s="4" t="s">
        <v>68</v>
      </c>
      <c r="AE4636" s="4" t="s">
        <v>16</v>
      </c>
      <c r="AF4636" s="4" t="s">
        <v>17</v>
      </c>
      <c r="AG4636" s="4" t="s">
        <v>20</v>
      </c>
      <c r="AH4636" s="4" t="s">
        <v>36</v>
      </c>
      <c r="AI4636" s="5">
        <v>7900</v>
      </c>
      <c r="AJ4636" s="4">
        <v>1</v>
      </c>
      <c r="AK4636" s="4">
        <v>13</v>
      </c>
      <c r="AL4636" s="4">
        <v>7</v>
      </c>
      <c r="AM4636" s="4">
        <v>20</v>
      </c>
      <c r="AN4636" s="4">
        <v>40</v>
      </c>
    </row>
    <row r="4637" spans="28:40" x14ac:dyDescent="0.25">
      <c r="AB4637" s="4">
        <v>4636</v>
      </c>
      <c r="AC4637" s="4" t="s">
        <v>20</v>
      </c>
      <c r="AD4637" s="4" t="s">
        <v>38</v>
      </c>
      <c r="AE4637" s="4" t="s">
        <v>16</v>
      </c>
      <c r="AF4637" s="4" t="s">
        <v>17</v>
      </c>
      <c r="AG4637" s="4" t="s">
        <v>20</v>
      </c>
      <c r="AH4637" s="4" t="s">
        <v>36</v>
      </c>
      <c r="AI4637" s="5">
        <v>9700</v>
      </c>
      <c r="AJ4637" s="4">
        <v>4</v>
      </c>
      <c r="AK4637" s="4">
        <v>16</v>
      </c>
      <c r="AL4637" s="4">
        <v>35</v>
      </c>
      <c r="AM4637" s="4">
        <v>14</v>
      </c>
      <c r="AN4637" s="4">
        <v>65</v>
      </c>
    </row>
    <row r="4638" spans="28:40" x14ac:dyDescent="0.25">
      <c r="AB4638" s="4">
        <v>4637</v>
      </c>
      <c r="AC4638" s="4" t="s">
        <v>20</v>
      </c>
      <c r="AD4638" s="4" t="s">
        <v>29</v>
      </c>
      <c r="AE4638" s="4" t="s">
        <v>16</v>
      </c>
      <c r="AF4638" s="4" t="s">
        <v>17</v>
      </c>
      <c r="AG4638" s="4" t="s">
        <v>20</v>
      </c>
      <c r="AH4638" s="4" t="s">
        <v>36</v>
      </c>
      <c r="AI4638" s="5">
        <v>3400</v>
      </c>
      <c r="AJ4638" s="4" t="e">
        <v>#NULL!</v>
      </c>
      <c r="AK4638" s="4">
        <v>14</v>
      </c>
      <c r="AL4638" s="4">
        <v>34</v>
      </c>
      <c r="AM4638" s="4">
        <v>16</v>
      </c>
      <c r="AN4638" s="4">
        <v>64</v>
      </c>
    </row>
    <row r="4639" spans="28:40" x14ac:dyDescent="0.25">
      <c r="AB4639" s="4">
        <v>4638</v>
      </c>
      <c r="AC4639" s="4" t="s">
        <v>14</v>
      </c>
      <c r="AD4639" s="4" t="s">
        <v>50</v>
      </c>
      <c r="AE4639" s="4" t="s">
        <v>16</v>
      </c>
      <c r="AF4639" s="4" t="s">
        <v>17</v>
      </c>
      <c r="AG4639" s="4" t="s">
        <v>20</v>
      </c>
      <c r="AH4639" s="4" t="s">
        <v>36</v>
      </c>
      <c r="AI4639" s="5">
        <v>3800</v>
      </c>
      <c r="AJ4639" s="4" t="e">
        <v>#NULL!</v>
      </c>
      <c r="AK4639" s="4">
        <v>12</v>
      </c>
      <c r="AL4639" s="4">
        <v>33</v>
      </c>
      <c r="AM4639" s="4">
        <v>16</v>
      </c>
      <c r="AN4639" s="4">
        <v>61</v>
      </c>
    </row>
    <row r="4640" spans="28:40" x14ac:dyDescent="0.25">
      <c r="AB4640" s="4">
        <v>4639</v>
      </c>
      <c r="AC4640" s="4" t="s">
        <v>20</v>
      </c>
      <c r="AD4640" s="4" t="s">
        <v>37</v>
      </c>
      <c r="AE4640" s="4" t="s">
        <v>16</v>
      </c>
      <c r="AF4640" s="4" t="s">
        <v>17</v>
      </c>
      <c r="AG4640" s="4" t="s">
        <v>20</v>
      </c>
      <c r="AH4640" s="4" t="s">
        <v>36</v>
      </c>
      <c r="AI4640" s="5">
        <v>7200</v>
      </c>
      <c r="AJ4640" s="4">
        <v>2</v>
      </c>
      <c r="AK4640" s="4">
        <v>12</v>
      </c>
      <c r="AL4640" s="4">
        <v>26</v>
      </c>
      <c r="AM4640" s="4">
        <v>24</v>
      </c>
      <c r="AN4640" s="4">
        <v>62</v>
      </c>
    </row>
    <row r="4641" spans="28:40" x14ac:dyDescent="0.25">
      <c r="AB4641" s="4">
        <v>4640</v>
      </c>
      <c r="AC4641" s="4" t="s">
        <v>20</v>
      </c>
      <c r="AD4641" s="4" t="s">
        <v>41</v>
      </c>
      <c r="AE4641" s="4" t="s">
        <v>16</v>
      </c>
      <c r="AF4641" s="4" t="s">
        <v>17</v>
      </c>
      <c r="AG4641" s="4" t="s">
        <v>20</v>
      </c>
      <c r="AH4641" s="4" t="s">
        <v>36</v>
      </c>
      <c r="AI4641" s="5">
        <v>3800</v>
      </c>
      <c r="AJ4641" s="4">
        <v>1</v>
      </c>
      <c r="AK4641" s="4">
        <v>17</v>
      </c>
      <c r="AL4641" s="4">
        <v>33</v>
      </c>
      <c r="AM4641" s="4">
        <v>23</v>
      </c>
      <c r="AN4641" s="4">
        <v>73</v>
      </c>
    </row>
    <row r="4642" spans="28:40" x14ac:dyDescent="0.25">
      <c r="AB4642" s="4">
        <v>4641</v>
      </c>
      <c r="AC4642" s="4" t="s">
        <v>14</v>
      </c>
      <c r="AD4642" s="4" t="s">
        <v>47</v>
      </c>
      <c r="AE4642" s="4" t="s">
        <v>16</v>
      </c>
      <c r="AF4642" s="4" t="s">
        <v>17</v>
      </c>
      <c r="AG4642" s="4" t="s">
        <v>20</v>
      </c>
      <c r="AH4642" s="4" t="s">
        <v>36</v>
      </c>
      <c r="AI4642" s="5">
        <v>3700</v>
      </c>
      <c r="AJ4642" s="4">
        <v>1</v>
      </c>
      <c r="AK4642" s="4">
        <v>13</v>
      </c>
      <c r="AL4642" s="4">
        <v>33</v>
      </c>
      <c r="AM4642" s="4">
        <v>21</v>
      </c>
      <c r="AN4642" s="4">
        <v>67</v>
      </c>
    </row>
    <row r="4643" spans="28:40" x14ac:dyDescent="0.25">
      <c r="AB4643" s="4">
        <v>4642</v>
      </c>
      <c r="AC4643" s="4" t="s">
        <v>14</v>
      </c>
      <c r="AD4643" s="4" t="s">
        <v>28</v>
      </c>
      <c r="AE4643" s="4" t="s">
        <v>16</v>
      </c>
      <c r="AF4643" s="4" t="s">
        <v>17</v>
      </c>
      <c r="AG4643" s="4" t="s">
        <v>20</v>
      </c>
      <c r="AH4643" s="4" t="s">
        <v>36</v>
      </c>
      <c r="AI4643" s="5">
        <v>7700</v>
      </c>
      <c r="AJ4643" s="4">
        <v>2</v>
      </c>
      <c r="AK4643" s="4">
        <v>14</v>
      </c>
      <c r="AL4643" s="4">
        <v>34</v>
      </c>
      <c r="AM4643" s="4">
        <v>22</v>
      </c>
      <c r="AN4643" s="4">
        <v>70</v>
      </c>
    </row>
    <row r="4644" spans="28:40" x14ac:dyDescent="0.25">
      <c r="AB4644" s="4">
        <v>4643</v>
      </c>
      <c r="AC4644" s="4" t="s">
        <v>20</v>
      </c>
      <c r="AD4644" s="4" t="s">
        <v>47</v>
      </c>
      <c r="AE4644" s="4" t="s">
        <v>16</v>
      </c>
      <c r="AF4644" s="4" t="s">
        <v>17</v>
      </c>
      <c r="AG4644" s="4" t="s">
        <v>20</v>
      </c>
      <c r="AH4644" s="4" t="s">
        <v>36</v>
      </c>
      <c r="AI4644" s="5">
        <v>3700</v>
      </c>
      <c r="AJ4644" s="4" t="e">
        <v>#NULL!</v>
      </c>
      <c r="AK4644" s="4">
        <v>16</v>
      </c>
      <c r="AL4644" s="4">
        <v>8</v>
      </c>
      <c r="AM4644" s="4">
        <v>19</v>
      </c>
      <c r="AN4644" s="4">
        <v>43</v>
      </c>
    </row>
    <row r="4645" spans="28:40" x14ac:dyDescent="0.25">
      <c r="AB4645" s="4">
        <v>4644</v>
      </c>
      <c r="AC4645" s="4" t="s">
        <v>20</v>
      </c>
      <c r="AD4645" s="4" t="s">
        <v>47</v>
      </c>
      <c r="AE4645" s="4" t="s">
        <v>16</v>
      </c>
      <c r="AF4645" s="4" t="s">
        <v>17</v>
      </c>
      <c r="AG4645" s="4" t="s">
        <v>20</v>
      </c>
      <c r="AH4645" s="4" t="s">
        <v>36</v>
      </c>
      <c r="AI4645" s="5">
        <v>5700</v>
      </c>
      <c r="AJ4645" s="4">
        <v>2</v>
      </c>
      <c r="AK4645" s="4">
        <v>18</v>
      </c>
      <c r="AL4645" s="4">
        <v>33</v>
      </c>
      <c r="AM4645" s="4">
        <v>16</v>
      </c>
      <c r="AN4645" s="4">
        <v>67</v>
      </c>
    </row>
    <row r="4646" spans="28:40" x14ac:dyDescent="0.25">
      <c r="AB4646" s="4">
        <v>4645</v>
      </c>
      <c r="AC4646" s="4" t="s">
        <v>20</v>
      </c>
      <c r="AD4646" s="4" t="s">
        <v>44</v>
      </c>
      <c r="AE4646" s="4" t="s">
        <v>16</v>
      </c>
      <c r="AF4646" s="4" t="s">
        <v>17</v>
      </c>
      <c r="AG4646" s="4" t="s">
        <v>20</v>
      </c>
      <c r="AH4646" s="4" t="s">
        <v>36</v>
      </c>
      <c r="AI4646" s="5">
        <v>9300</v>
      </c>
      <c r="AJ4646" s="4">
        <v>4</v>
      </c>
      <c r="AK4646" s="4">
        <v>14</v>
      </c>
      <c r="AL4646" s="4">
        <v>33</v>
      </c>
      <c r="AM4646" s="4">
        <v>24</v>
      </c>
      <c r="AN4646" s="4">
        <v>71</v>
      </c>
    </row>
    <row r="4647" spans="28:40" x14ac:dyDescent="0.25">
      <c r="AB4647" s="4">
        <v>4646</v>
      </c>
      <c r="AC4647" s="4" t="s">
        <v>20</v>
      </c>
      <c r="AD4647" s="4" t="s">
        <v>35</v>
      </c>
      <c r="AE4647" s="4" t="s">
        <v>16</v>
      </c>
      <c r="AF4647" s="4" t="s">
        <v>17</v>
      </c>
      <c r="AG4647" s="4" t="s">
        <v>20</v>
      </c>
      <c r="AH4647" s="4" t="s">
        <v>36</v>
      </c>
      <c r="AI4647" s="5">
        <v>7400</v>
      </c>
      <c r="AJ4647" s="4" t="e">
        <v>#NULL!</v>
      </c>
      <c r="AK4647" s="4">
        <v>18</v>
      </c>
      <c r="AL4647" s="4">
        <v>34</v>
      </c>
      <c r="AM4647" s="4">
        <v>18</v>
      </c>
      <c r="AN4647" s="4">
        <v>70</v>
      </c>
    </row>
    <row r="4648" spans="28:40" x14ac:dyDescent="0.25">
      <c r="AB4648" s="4">
        <v>4647</v>
      </c>
      <c r="AC4648" s="4" t="s">
        <v>20</v>
      </c>
      <c r="AD4648" s="4" t="s">
        <v>44</v>
      </c>
      <c r="AE4648" s="4" t="s">
        <v>16</v>
      </c>
      <c r="AF4648" s="4" t="s">
        <v>17</v>
      </c>
      <c r="AG4648" s="4" t="s">
        <v>20</v>
      </c>
      <c r="AH4648" s="4" t="s">
        <v>36</v>
      </c>
      <c r="AI4648" s="5">
        <v>9000</v>
      </c>
      <c r="AJ4648" s="4" t="e">
        <v>#NULL!</v>
      </c>
      <c r="AK4648" s="4">
        <v>18</v>
      </c>
      <c r="AL4648" s="4">
        <v>20</v>
      </c>
      <c r="AM4648" s="4">
        <v>18</v>
      </c>
      <c r="AN4648" s="4">
        <v>56</v>
      </c>
    </row>
    <row r="4649" spans="28:40" x14ac:dyDescent="0.25">
      <c r="AB4649" s="4">
        <v>4648</v>
      </c>
      <c r="AC4649" s="4" t="s">
        <v>20</v>
      </c>
      <c r="AD4649" s="4" t="s">
        <v>29</v>
      </c>
      <c r="AE4649" s="4" t="s">
        <v>16</v>
      </c>
      <c r="AF4649" s="4" t="s">
        <v>17</v>
      </c>
      <c r="AG4649" s="4" t="s">
        <v>20</v>
      </c>
      <c r="AH4649" s="4" t="s">
        <v>23</v>
      </c>
      <c r="AI4649" s="5">
        <v>2900</v>
      </c>
      <c r="AJ4649" s="4" t="e">
        <v>#NULL!</v>
      </c>
      <c r="AK4649" s="4">
        <v>9</v>
      </c>
      <c r="AL4649" s="4">
        <v>30</v>
      </c>
      <c r="AM4649" s="4">
        <v>26</v>
      </c>
      <c r="AN4649" s="4">
        <v>65</v>
      </c>
    </row>
    <row r="4650" spans="28:40" x14ac:dyDescent="0.25">
      <c r="AB4650" s="4">
        <v>4649</v>
      </c>
      <c r="AC4650" s="4" t="s">
        <v>20</v>
      </c>
      <c r="AD4650" s="4" t="s">
        <v>34</v>
      </c>
      <c r="AE4650" s="4" t="s">
        <v>16</v>
      </c>
      <c r="AF4650" s="4" t="s">
        <v>17</v>
      </c>
      <c r="AG4650" s="4" t="s">
        <v>20</v>
      </c>
      <c r="AH4650" s="4" t="s">
        <v>23</v>
      </c>
      <c r="AI4650" s="5">
        <v>6000</v>
      </c>
      <c r="AJ4650" s="4" t="e">
        <v>#NULL!</v>
      </c>
      <c r="AK4650" s="4">
        <v>10</v>
      </c>
      <c r="AL4650" s="4">
        <v>32</v>
      </c>
      <c r="AM4650" s="4">
        <v>23</v>
      </c>
      <c r="AN4650" s="4">
        <v>65</v>
      </c>
    </row>
    <row r="4651" spans="28:40" x14ac:dyDescent="0.25">
      <c r="AB4651" s="4">
        <v>4650</v>
      </c>
      <c r="AC4651" s="4" t="s">
        <v>14</v>
      </c>
      <c r="AD4651" s="4" t="s">
        <v>49</v>
      </c>
      <c r="AE4651" s="4" t="s">
        <v>16</v>
      </c>
      <c r="AF4651" s="4" t="s">
        <v>17</v>
      </c>
      <c r="AG4651" s="4" t="s">
        <v>20</v>
      </c>
      <c r="AH4651" s="4" t="s">
        <v>23</v>
      </c>
      <c r="AI4651" s="5">
        <v>3000</v>
      </c>
      <c r="AJ4651" s="4" t="e">
        <v>#NULL!</v>
      </c>
      <c r="AK4651" s="4">
        <v>9</v>
      </c>
      <c r="AL4651" s="4">
        <v>32</v>
      </c>
      <c r="AM4651" s="4">
        <v>23</v>
      </c>
      <c r="AN4651" s="4">
        <v>64</v>
      </c>
    </row>
    <row r="4652" spans="28:40" x14ac:dyDescent="0.25">
      <c r="AB4652" s="4">
        <v>4651</v>
      </c>
      <c r="AC4652" s="4" t="s">
        <v>14</v>
      </c>
      <c r="AD4652" s="4" t="s">
        <v>40</v>
      </c>
      <c r="AE4652" s="4" t="s">
        <v>16</v>
      </c>
      <c r="AF4652" s="4" t="s">
        <v>17</v>
      </c>
      <c r="AG4652" s="4" t="s">
        <v>20</v>
      </c>
      <c r="AH4652" s="4" t="s">
        <v>23</v>
      </c>
      <c r="AI4652" s="5">
        <v>5000</v>
      </c>
      <c r="AJ4652" s="4" t="e">
        <v>#NULL!</v>
      </c>
      <c r="AK4652" s="4">
        <v>9</v>
      </c>
      <c r="AL4652" s="4">
        <v>29</v>
      </c>
      <c r="AM4652" s="4">
        <v>24</v>
      </c>
      <c r="AN4652" s="4">
        <v>62</v>
      </c>
    </row>
    <row r="4653" spans="28:40" x14ac:dyDescent="0.25">
      <c r="AB4653" s="4">
        <v>4652</v>
      </c>
      <c r="AC4653" s="4" t="s">
        <v>20</v>
      </c>
      <c r="AD4653" s="4" t="s">
        <v>30</v>
      </c>
      <c r="AE4653" s="4" t="s">
        <v>16</v>
      </c>
      <c r="AF4653" s="4" t="s">
        <v>17</v>
      </c>
      <c r="AG4653" s="4" t="s">
        <v>20</v>
      </c>
      <c r="AH4653" s="4" t="s">
        <v>23</v>
      </c>
      <c r="AI4653" s="5">
        <v>6000</v>
      </c>
      <c r="AJ4653" s="4" t="e">
        <v>#NULL!</v>
      </c>
      <c r="AK4653" s="4">
        <v>12</v>
      </c>
      <c r="AL4653" s="4">
        <v>30</v>
      </c>
      <c r="AM4653" s="4">
        <v>19</v>
      </c>
      <c r="AN4653" s="4">
        <v>61</v>
      </c>
    </row>
    <row r="4654" spans="28:40" x14ac:dyDescent="0.25">
      <c r="AB4654" s="4">
        <v>4653</v>
      </c>
      <c r="AC4654" s="4" t="s">
        <v>14</v>
      </c>
      <c r="AD4654" s="4" t="s">
        <v>12</v>
      </c>
      <c r="AE4654" s="4" t="s">
        <v>16</v>
      </c>
      <c r="AF4654" s="4" t="s">
        <v>17</v>
      </c>
      <c r="AG4654" s="4" t="s">
        <v>20</v>
      </c>
      <c r="AH4654" s="4" t="s">
        <v>23</v>
      </c>
      <c r="AI4654" s="5">
        <v>2000</v>
      </c>
      <c r="AJ4654" s="4" t="e">
        <v>#NULL!</v>
      </c>
      <c r="AK4654" s="4">
        <v>8</v>
      </c>
      <c r="AL4654" s="4">
        <v>29</v>
      </c>
      <c r="AM4654" s="4">
        <v>18</v>
      </c>
      <c r="AN4654" s="4">
        <v>55</v>
      </c>
    </row>
    <row r="4655" spans="28:40" x14ac:dyDescent="0.25">
      <c r="AB4655" s="4">
        <v>4654</v>
      </c>
      <c r="AC4655" s="4" t="s">
        <v>20</v>
      </c>
      <c r="AD4655" s="4" t="s">
        <v>35</v>
      </c>
      <c r="AE4655" s="4" t="s">
        <v>16</v>
      </c>
      <c r="AF4655" s="4" t="s">
        <v>17</v>
      </c>
      <c r="AG4655" s="4" t="s">
        <v>20</v>
      </c>
      <c r="AH4655" s="4" t="s">
        <v>23</v>
      </c>
      <c r="AI4655" s="5">
        <v>6000</v>
      </c>
      <c r="AJ4655" s="4" t="e">
        <v>#NULL!</v>
      </c>
      <c r="AK4655" s="4">
        <v>6</v>
      </c>
      <c r="AL4655" s="4">
        <v>24</v>
      </c>
      <c r="AM4655" s="4">
        <v>24</v>
      </c>
      <c r="AN4655" s="4">
        <v>54</v>
      </c>
    </row>
    <row r="4656" spans="28:40" x14ac:dyDescent="0.25">
      <c r="AB4656" s="4">
        <v>4655</v>
      </c>
      <c r="AC4656" s="4" t="s">
        <v>20</v>
      </c>
      <c r="AD4656" s="4" t="s">
        <v>28</v>
      </c>
      <c r="AE4656" s="4" t="s">
        <v>16</v>
      </c>
      <c r="AF4656" s="4" t="s">
        <v>17</v>
      </c>
      <c r="AG4656" s="4" t="s">
        <v>20</v>
      </c>
      <c r="AH4656" s="4" t="s">
        <v>23</v>
      </c>
      <c r="AI4656" s="5">
        <v>3000</v>
      </c>
      <c r="AJ4656" s="4" t="e">
        <v>#NULL!</v>
      </c>
      <c r="AK4656" s="4">
        <v>10</v>
      </c>
      <c r="AL4656" s="4">
        <v>36</v>
      </c>
      <c r="AM4656" s="4">
        <v>26</v>
      </c>
      <c r="AN4656" s="4">
        <v>72</v>
      </c>
    </row>
    <row r="4657" spans="28:40" x14ac:dyDescent="0.25">
      <c r="AB4657" s="4">
        <v>4656</v>
      </c>
      <c r="AC4657" s="4" t="s">
        <v>14</v>
      </c>
      <c r="AD4657" s="4" t="s">
        <v>12</v>
      </c>
      <c r="AE4657" s="4" t="s">
        <v>16</v>
      </c>
      <c r="AF4657" s="4" t="s">
        <v>17</v>
      </c>
      <c r="AG4657" s="4" t="s">
        <v>20</v>
      </c>
      <c r="AH4657" s="4" t="s">
        <v>23</v>
      </c>
      <c r="AI4657" s="5">
        <v>4000</v>
      </c>
      <c r="AJ4657" s="4" t="e">
        <v>#NULL!</v>
      </c>
      <c r="AK4657" s="4">
        <v>9</v>
      </c>
      <c r="AL4657" s="4">
        <v>33</v>
      </c>
      <c r="AM4657" s="4">
        <v>25</v>
      </c>
      <c r="AN4657" s="4">
        <v>67</v>
      </c>
    </row>
    <row r="4658" spans="28:40" x14ac:dyDescent="0.25">
      <c r="AB4658" s="4">
        <v>4657</v>
      </c>
      <c r="AC4658" s="4" t="s">
        <v>20</v>
      </c>
      <c r="AD4658" s="4" t="s">
        <v>12</v>
      </c>
      <c r="AE4658" s="4" t="s">
        <v>16</v>
      </c>
      <c r="AF4658" s="4" t="s">
        <v>17</v>
      </c>
      <c r="AG4658" s="4" t="s">
        <v>20</v>
      </c>
      <c r="AH4658" s="4" t="s">
        <v>23</v>
      </c>
      <c r="AI4658" s="5">
        <v>3000</v>
      </c>
      <c r="AJ4658" s="4" t="e">
        <v>#NULL!</v>
      </c>
      <c r="AK4658" s="4">
        <v>11</v>
      </c>
      <c r="AL4658" s="4">
        <v>26</v>
      </c>
      <c r="AM4658" s="4">
        <v>18</v>
      </c>
      <c r="AN4658" s="4">
        <v>55</v>
      </c>
    </row>
    <row r="4659" spans="28:40" x14ac:dyDescent="0.25">
      <c r="AB4659" s="4">
        <v>4658</v>
      </c>
      <c r="AC4659" s="4" t="s">
        <v>20</v>
      </c>
      <c r="AD4659" s="4" t="s">
        <v>58</v>
      </c>
      <c r="AE4659" s="4" t="s">
        <v>16</v>
      </c>
      <c r="AF4659" s="4" t="s">
        <v>17</v>
      </c>
      <c r="AG4659" s="4" t="s">
        <v>20</v>
      </c>
      <c r="AH4659" s="4" t="s">
        <v>23</v>
      </c>
      <c r="AI4659" s="5">
        <v>2000</v>
      </c>
      <c r="AJ4659" s="4" t="e">
        <v>#NULL!</v>
      </c>
      <c r="AK4659" s="4">
        <v>10</v>
      </c>
      <c r="AL4659" s="4">
        <v>22</v>
      </c>
      <c r="AM4659" s="4">
        <v>15</v>
      </c>
      <c r="AN4659" s="4">
        <v>47</v>
      </c>
    </row>
    <row r="4660" spans="28:40" x14ac:dyDescent="0.25">
      <c r="AB4660" s="4">
        <v>4659</v>
      </c>
      <c r="AC4660" s="4" t="s">
        <v>20</v>
      </c>
      <c r="AD4660" s="4" t="s">
        <v>44</v>
      </c>
      <c r="AE4660" s="4" t="s">
        <v>16</v>
      </c>
      <c r="AF4660" s="4" t="s">
        <v>17</v>
      </c>
      <c r="AG4660" s="4" t="s">
        <v>20</v>
      </c>
      <c r="AH4660" s="4" t="s">
        <v>36</v>
      </c>
      <c r="AI4660" s="5">
        <v>5000</v>
      </c>
      <c r="AJ4660" s="4" t="e">
        <v>#NULL!</v>
      </c>
      <c r="AK4660" s="4">
        <v>16</v>
      </c>
      <c r="AL4660" s="4">
        <v>23</v>
      </c>
      <c r="AM4660" s="4">
        <v>12</v>
      </c>
      <c r="AN4660" s="4">
        <v>51</v>
      </c>
    </row>
    <row r="4661" spans="28:40" x14ac:dyDescent="0.25">
      <c r="AB4661" s="4">
        <v>4660</v>
      </c>
      <c r="AC4661" s="4" t="s">
        <v>20</v>
      </c>
      <c r="AD4661" s="4" t="s">
        <v>39</v>
      </c>
      <c r="AE4661" s="4" t="s">
        <v>16</v>
      </c>
      <c r="AF4661" s="4" t="s">
        <v>17</v>
      </c>
      <c r="AG4661" s="4" t="s">
        <v>20</v>
      </c>
      <c r="AH4661" s="4" t="s">
        <v>36</v>
      </c>
      <c r="AI4661" s="5">
        <v>4500</v>
      </c>
      <c r="AJ4661" s="4" t="e">
        <v>#NULL!</v>
      </c>
      <c r="AK4661" s="4">
        <v>9</v>
      </c>
      <c r="AL4661" s="4">
        <v>26</v>
      </c>
      <c r="AM4661" s="4">
        <v>17</v>
      </c>
      <c r="AN4661" s="4">
        <v>52</v>
      </c>
    </row>
    <row r="4662" spans="28:40" x14ac:dyDescent="0.25">
      <c r="AB4662" s="4">
        <v>4661</v>
      </c>
      <c r="AC4662" s="4" t="s">
        <v>14</v>
      </c>
      <c r="AD4662" s="4" t="s">
        <v>27</v>
      </c>
      <c r="AE4662" s="4" t="s">
        <v>16</v>
      </c>
      <c r="AF4662" s="4" t="s">
        <v>17</v>
      </c>
      <c r="AG4662" s="4" t="s">
        <v>20</v>
      </c>
      <c r="AH4662" s="4" t="s">
        <v>36</v>
      </c>
      <c r="AI4662" s="5">
        <v>5000</v>
      </c>
      <c r="AJ4662" s="4" t="e">
        <v>#NULL!</v>
      </c>
      <c r="AK4662" s="4">
        <v>5</v>
      </c>
      <c r="AL4662" s="4">
        <v>29</v>
      </c>
      <c r="AM4662" s="4">
        <v>17</v>
      </c>
      <c r="AN4662" s="4">
        <v>51</v>
      </c>
    </row>
    <row r="4663" spans="28:40" x14ac:dyDescent="0.25">
      <c r="AB4663" s="4">
        <v>4662</v>
      </c>
      <c r="AC4663" s="4" t="s">
        <v>20</v>
      </c>
      <c r="AD4663" s="4" t="s">
        <v>29</v>
      </c>
      <c r="AE4663" s="4" t="s">
        <v>16</v>
      </c>
      <c r="AF4663" s="4" t="s">
        <v>17</v>
      </c>
      <c r="AG4663" s="4" t="s">
        <v>20</v>
      </c>
      <c r="AH4663" s="4" t="s">
        <v>36</v>
      </c>
      <c r="AI4663" s="5">
        <v>4000</v>
      </c>
      <c r="AJ4663" s="4" t="e">
        <v>#NULL!</v>
      </c>
      <c r="AK4663" s="4">
        <v>11</v>
      </c>
      <c r="AL4663" s="4">
        <v>26</v>
      </c>
      <c r="AM4663" s="4">
        <v>16</v>
      </c>
      <c r="AN4663" s="4">
        <v>53</v>
      </c>
    </row>
    <row r="4664" spans="28:40" x14ac:dyDescent="0.25">
      <c r="AB4664" s="4">
        <v>4663</v>
      </c>
      <c r="AC4664" s="4" t="s">
        <v>20</v>
      </c>
      <c r="AD4664" s="4" t="s">
        <v>34</v>
      </c>
      <c r="AE4664" s="4" t="s">
        <v>16</v>
      </c>
      <c r="AF4664" s="4" t="s">
        <v>17</v>
      </c>
      <c r="AG4664" s="4" t="s">
        <v>20</v>
      </c>
      <c r="AH4664" s="4" t="s">
        <v>23</v>
      </c>
      <c r="AI4664" s="5">
        <v>6000</v>
      </c>
      <c r="AJ4664" s="4" t="e">
        <v>#NULL!</v>
      </c>
      <c r="AK4664" s="4">
        <v>9</v>
      </c>
      <c r="AL4664" s="4">
        <v>31</v>
      </c>
      <c r="AM4664" s="4">
        <v>25</v>
      </c>
      <c r="AN4664" s="4">
        <v>65</v>
      </c>
    </row>
    <row r="4665" spans="28:40" x14ac:dyDescent="0.25">
      <c r="AB4665" s="4">
        <v>4664</v>
      </c>
      <c r="AC4665" s="4" t="s">
        <v>20</v>
      </c>
      <c r="AD4665" s="4" t="s">
        <v>30</v>
      </c>
      <c r="AE4665" s="4" t="s">
        <v>16</v>
      </c>
      <c r="AF4665" s="4" t="s">
        <v>17</v>
      </c>
      <c r="AG4665" s="4" t="s">
        <v>20</v>
      </c>
      <c r="AH4665" s="4" t="s">
        <v>36</v>
      </c>
      <c r="AI4665" s="5">
        <v>5000</v>
      </c>
      <c r="AJ4665" s="4" t="e">
        <v>#NULL!</v>
      </c>
      <c r="AK4665" s="4">
        <v>4</v>
      </c>
      <c r="AL4665" s="4">
        <v>21</v>
      </c>
      <c r="AM4665" s="4">
        <v>18</v>
      </c>
      <c r="AN4665" s="4">
        <v>43</v>
      </c>
    </row>
    <row r="4666" spans="28:40" x14ac:dyDescent="0.25">
      <c r="AB4666" s="4">
        <v>4665</v>
      </c>
      <c r="AC4666" s="4" t="s">
        <v>20</v>
      </c>
      <c r="AD4666" s="4" t="s">
        <v>68</v>
      </c>
      <c r="AE4666" s="4" t="s">
        <v>16</v>
      </c>
      <c r="AF4666" s="4" t="s">
        <v>17</v>
      </c>
      <c r="AG4666" s="4" t="s">
        <v>20</v>
      </c>
      <c r="AH4666" s="4" t="s">
        <v>23</v>
      </c>
      <c r="AI4666" s="5">
        <v>1000</v>
      </c>
      <c r="AJ4666" s="4" t="e">
        <v>#NULL!</v>
      </c>
      <c r="AK4666" s="4">
        <v>9</v>
      </c>
      <c r="AL4666" s="4">
        <v>28</v>
      </c>
      <c r="AM4666" s="4">
        <v>23</v>
      </c>
      <c r="AN4666" s="4">
        <v>60</v>
      </c>
    </row>
    <row r="4667" spans="28:40" x14ac:dyDescent="0.25">
      <c r="AB4667" s="4">
        <v>4666</v>
      </c>
      <c r="AC4667" s="4" t="s">
        <v>14</v>
      </c>
      <c r="AD4667" s="4" t="s">
        <v>39</v>
      </c>
      <c r="AE4667" s="4" t="s">
        <v>16</v>
      </c>
      <c r="AF4667" s="4" t="s">
        <v>17</v>
      </c>
      <c r="AG4667" s="4" t="s">
        <v>20</v>
      </c>
      <c r="AH4667" s="4" t="s">
        <v>23</v>
      </c>
      <c r="AI4667" s="5">
        <v>2000</v>
      </c>
      <c r="AJ4667" s="4" t="e">
        <v>#NULL!</v>
      </c>
      <c r="AK4667" s="4">
        <v>9</v>
      </c>
      <c r="AL4667" s="4">
        <v>31</v>
      </c>
      <c r="AM4667" s="4">
        <v>25</v>
      </c>
      <c r="AN4667" s="4">
        <v>65</v>
      </c>
    </row>
    <row r="4668" spans="28:40" x14ac:dyDescent="0.25">
      <c r="AB4668" s="4">
        <v>4667</v>
      </c>
      <c r="AC4668" s="4" t="s">
        <v>20</v>
      </c>
      <c r="AD4668" s="4" t="s">
        <v>52</v>
      </c>
      <c r="AE4668" s="4" t="s">
        <v>16</v>
      </c>
      <c r="AF4668" s="4" t="s">
        <v>17</v>
      </c>
      <c r="AG4668" s="4" t="s">
        <v>20</v>
      </c>
      <c r="AH4668" s="4" t="s">
        <v>36</v>
      </c>
      <c r="AI4668" s="5">
        <v>3000</v>
      </c>
      <c r="AJ4668" s="4">
        <v>0.5</v>
      </c>
      <c r="AK4668" s="4">
        <v>18</v>
      </c>
      <c r="AL4668" s="4">
        <v>31</v>
      </c>
      <c r="AM4668" s="4">
        <v>23</v>
      </c>
      <c r="AN4668" s="4">
        <v>72</v>
      </c>
    </row>
    <row r="4669" spans="28:40" x14ac:dyDescent="0.25">
      <c r="AB4669" s="4">
        <v>4668</v>
      </c>
      <c r="AC4669" s="4" t="s">
        <v>20</v>
      </c>
      <c r="AD4669" s="4" t="s">
        <v>44</v>
      </c>
      <c r="AE4669" s="4" t="s">
        <v>16</v>
      </c>
      <c r="AF4669" s="4" t="s">
        <v>17</v>
      </c>
      <c r="AG4669" s="4" t="s">
        <v>20</v>
      </c>
      <c r="AH4669" s="4" t="s">
        <v>36</v>
      </c>
      <c r="AI4669" s="5">
        <v>4000</v>
      </c>
      <c r="AJ4669" s="4">
        <v>0.5</v>
      </c>
      <c r="AK4669" s="4">
        <v>13.29</v>
      </c>
      <c r="AL4669" s="4">
        <v>29</v>
      </c>
      <c r="AM4669" s="4">
        <v>21</v>
      </c>
      <c r="AN4669" s="4">
        <v>63</v>
      </c>
    </row>
    <row r="4670" spans="28:40" x14ac:dyDescent="0.25">
      <c r="AB4670" s="4">
        <v>4669</v>
      </c>
      <c r="AC4670" s="4" t="s">
        <v>20</v>
      </c>
      <c r="AD4670" s="4" t="s">
        <v>49</v>
      </c>
      <c r="AE4670" s="4" t="s">
        <v>16</v>
      </c>
      <c r="AF4670" s="4" t="s">
        <v>17</v>
      </c>
      <c r="AG4670" s="4" t="s">
        <v>20</v>
      </c>
      <c r="AH4670" s="4" t="s">
        <v>36</v>
      </c>
      <c r="AI4670" s="5">
        <v>2000</v>
      </c>
      <c r="AJ4670" s="4">
        <v>0.5</v>
      </c>
      <c r="AK4670" s="4">
        <v>12</v>
      </c>
      <c r="AL4670" s="4">
        <v>33</v>
      </c>
      <c r="AM4670" s="4">
        <v>21</v>
      </c>
      <c r="AN4670" s="4">
        <v>66</v>
      </c>
    </row>
    <row r="4671" spans="28:40" x14ac:dyDescent="0.25">
      <c r="AB4671" s="4">
        <v>4670</v>
      </c>
      <c r="AC4671" s="4" t="s">
        <v>20</v>
      </c>
      <c r="AD4671" s="4" t="s">
        <v>42</v>
      </c>
      <c r="AE4671" s="4" t="s">
        <v>16</v>
      </c>
      <c r="AF4671" s="4" t="s">
        <v>17</v>
      </c>
      <c r="AG4671" s="4" t="s">
        <v>20</v>
      </c>
      <c r="AH4671" s="4" t="s">
        <v>36</v>
      </c>
      <c r="AI4671" s="5">
        <v>4500</v>
      </c>
      <c r="AJ4671" s="4">
        <v>1</v>
      </c>
      <c r="AK4671" s="4">
        <v>12</v>
      </c>
      <c r="AL4671" s="4">
        <v>27</v>
      </c>
      <c r="AM4671" s="4">
        <v>26</v>
      </c>
      <c r="AN4671" s="4">
        <v>65</v>
      </c>
    </row>
    <row r="4672" spans="28:40" x14ac:dyDescent="0.25">
      <c r="AB4672" s="4">
        <v>4671</v>
      </c>
      <c r="AC4672" s="4" t="s">
        <v>14</v>
      </c>
      <c r="AD4672" s="4" t="s">
        <v>47</v>
      </c>
      <c r="AE4672" s="4" t="s">
        <v>16</v>
      </c>
      <c r="AF4672" s="4" t="s">
        <v>17</v>
      </c>
      <c r="AG4672" s="4" t="s">
        <v>20</v>
      </c>
      <c r="AH4672" s="4" t="s">
        <v>36</v>
      </c>
      <c r="AI4672" s="5">
        <v>3500</v>
      </c>
      <c r="AJ4672" s="4">
        <v>1</v>
      </c>
      <c r="AK4672" s="4">
        <v>15</v>
      </c>
      <c r="AL4672" s="4">
        <v>29</v>
      </c>
      <c r="AM4672" s="4">
        <v>25</v>
      </c>
      <c r="AN4672" s="4">
        <v>69</v>
      </c>
    </row>
    <row r="4673" spans="28:40" x14ac:dyDescent="0.25">
      <c r="AB4673" s="4">
        <v>4672</v>
      </c>
      <c r="AC4673" s="4" t="s">
        <v>14</v>
      </c>
      <c r="AD4673" s="4" t="s">
        <v>60</v>
      </c>
      <c r="AE4673" s="4" t="s">
        <v>22</v>
      </c>
      <c r="AF4673" s="4" t="s">
        <v>17</v>
      </c>
      <c r="AG4673" s="4" t="s">
        <v>20</v>
      </c>
      <c r="AH4673" s="4" t="s">
        <v>23</v>
      </c>
      <c r="AI4673" s="5">
        <v>3500</v>
      </c>
      <c r="AJ4673" s="4" t="e">
        <v>#NULL!</v>
      </c>
      <c r="AK4673" s="4">
        <v>10</v>
      </c>
      <c r="AL4673" s="4">
        <v>26</v>
      </c>
      <c r="AM4673" s="4">
        <v>17</v>
      </c>
      <c r="AN4673" s="4">
        <v>53</v>
      </c>
    </row>
    <row r="4674" spans="28:40" x14ac:dyDescent="0.25">
      <c r="AB4674" s="4">
        <v>4673</v>
      </c>
      <c r="AC4674" s="4" t="s">
        <v>14</v>
      </c>
      <c r="AD4674" s="4" t="s">
        <v>60</v>
      </c>
      <c r="AE4674" s="4" t="s">
        <v>22</v>
      </c>
      <c r="AF4674" s="4" t="s">
        <v>17</v>
      </c>
      <c r="AG4674" s="4" t="s">
        <v>20</v>
      </c>
      <c r="AH4674" s="4" t="s">
        <v>23</v>
      </c>
      <c r="AI4674" s="5">
        <v>3500</v>
      </c>
      <c r="AJ4674" s="4" t="e">
        <v>#NULL!</v>
      </c>
      <c r="AK4674" s="4">
        <v>12</v>
      </c>
      <c r="AL4674" s="4">
        <v>33</v>
      </c>
      <c r="AM4674" s="4">
        <v>26</v>
      </c>
      <c r="AN4674" s="4">
        <v>70</v>
      </c>
    </row>
    <row r="4675" spans="28:40" x14ac:dyDescent="0.25">
      <c r="AB4675" s="4">
        <v>4674</v>
      </c>
      <c r="AC4675" s="4" t="s">
        <v>20</v>
      </c>
      <c r="AD4675" s="4" t="s">
        <v>60</v>
      </c>
      <c r="AE4675" s="4" t="s">
        <v>22</v>
      </c>
      <c r="AF4675" s="4" t="s">
        <v>17</v>
      </c>
      <c r="AG4675" s="4" t="s">
        <v>20</v>
      </c>
      <c r="AH4675" s="4" t="s">
        <v>23</v>
      </c>
      <c r="AI4675" s="5">
        <v>2500</v>
      </c>
      <c r="AJ4675" s="4" t="e">
        <v>#NULL!</v>
      </c>
      <c r="AK4675" s="4">
        <v>14</v>
      </c>
      <c r="AL4675" s="4">
        <v>33</v>
      </c>
      <c r="AM4675" s="4">
        <v>18</v>
      </c>
      <c r="AN4675" s="4">
        <v>65</v>
      </c>
    </row>
    <row r="4676" spans="28:40" x14ac:dyDescent="0.25">
      <c r="AB4676" s="4">
        <v>4675</v>
      </c>
      <c r="AC4676" s="4" t="s">
        <v>20</v>
      </c>
      <c r="AD4676" s="4" t="s">
        <v>28</v>
      </c>
      <c r="AE4676" s="4" t="s">
        <v>22</v>
      </c>
      <c r="AF4676" s="4" t="s">
        <v>17</v>
      </c>
      <c r="AG4676" s="4" t="s">
        <v>20</v>
      </c>
      <c r="AH4676" s="4" t="s">
        <v>23</v>
      </c>
      <c r="AI4676" s="5">
        <v>2000</v>
      </c>
      <c r="AJ4676" s="4" t="e">
        <v>#NULL!</v>
      </c>
      <c r="AK4676" s="4">
        <v>14</v>
      </c>
      <c r="AL4676" s="4">
        <v>29</v>
      </c>
      <c r="AM4676" s="4">
        <v>25</v>
      </c>
      <c r="AN4676" s="4">
        <v>68</v>
      </c>
    </row>
    <row r="4677" spans="28:40" x14ac:dyDescent="0.25">
      <c r="AB4677" s="4">
        <v>4676</v>
      </c>
      <c r="AC4677" s="4" t="s">
        <v>14</v>
      </c>
      <c r="AD4677" s="4" t="s">
        <v>41</v>
      </c>
      <c r="AE4677" s="4" t="s">
        <v>22</v>
      </c>
      <c r="AF4677" s="4" t="s">
        <v>17</v>
      </c>
      <c r="AG4677" s="4" t="s">
        <v>20</v>
      </c>
      <c r="AH4677" s="4" t="s">
        <v>23</v>
      </c>
      <c r="AI4677" s="5">
        <v>2500</v>
      </c>
      <c r="AJ4677" s="4" t="e">
        <v>#NULL!</v>
      </c>
      <c r="AK4677" s="4">
        <v>14</v>
      </c>
      <c r="AL4677" s="4">
        <v>31</v>
      </c>
      <c r="AM4677" s="4">
        <v>26</v>
      </c>
      <c r="AN4677" s="4">
        <v>71</v>
      </c>
    </row>
    <row r="4678" spans="28:40" x14ac:dyDescent="0.25">
      <c r="AB4678" s="4">
        <v>4677</v>
      </c>
      <c r="AC4678" s="4" t="s">
        <v>14</v>
      </c>
      <c r="AD4678" s="4" t="s">
        <v>41</v>
      </c>
      <c r="AE4678" s="4" t="s">
        <v>22</v>
      </c>
      <c r="AF4678" s="4" t="s">
        <v>17</v>
      </c>
      <c r="AG4678" s="4" t="s">
        <v>20</v>
      </c>
      <c r="AH4678" s="4" t="s">
        <v>23</v>
      </c>
      <c r="AI4678" s="5">
        <v>3500</v>
      </c>
      <c r="AJ4678" s="4" t="e">
        <v>#NULL!</v>
      </c>
      <c r="AK4678" s="4">
        <v>14</v>
      </c>
      <c r="AL4678" s="4">
        <v>31</v>
      </c>
      <c r="AM4678" s="4">
        <v>23</v>
      </c>
      <c r="AN4678" s="4">
        <v>68</v>
      </c>
    </row>
    <row r="4679" spans="28:40" x14ac:dyDescent="0.25">
      <c r="AB4679" s="4">
        <v>4678</v>
      </c>
      <c r="AC4679" s="4" t="s">
        <v>14</v>
      </c>
      <c r="AD4679" s="4" t="s">
        <v>60</v>
      </c>
      <c r="AE4679" s="4" t="s">
        <v>22</v>
      </c>
      <c r="AF4679" s="4" t="s">
        <v>17</v>
      </c>
      <c r="AG4679" s="4" t="s">
        <v>20</v>
      </c>
      <c r="AH4679" s="4" t="s">
        <v>23</v>
      </c>
      <c r="AI4679" s="5">
        <v>2500</v>
      </c>
      <c r="AJ4679" s="4" t="e">
        <v>#NULL!</v>
      </c>
      <c r="AK4679" s="4">
        <v>14</v>
      </c>
      <c r="AL4679" s="4">
        <v>33</v>
      </c>
      <c r="AM4679" s="4">
        <v>9</v>
      </c>
      <c r="AN4679" s="4">
        <v>56</v>
      </c>
    </row>
    <row r="4680" spans="28:40" x14ac:dyDescent="0.25">
      <c r="AB4680" s="4">
        <v>4679</v>
      </c>
      <c r="AC4680" s="4" t="s">
        <v>20</v>
      </c>
      <c r="AD4680" s="4" t="s">
        <v>50</v>
      </c>
      <c r="AE4680" s="4" t="s">
        <v>22</v>
      </c>
      <c r="AF4680" s="4" t="s">
        <v>17</v>
      </c>
      <c r="AG4680" s="4" t="s">
        <v>20</v>
      </c>
      <c r="AH4680" s="4" t="s">
        <v>23</v>
      </c>
      <c r="AI4680" s="5">
        <v>2500</v>
      </c>
      <c r="AJ4680" s="4" t="e">
        <v>#NULL!</v>
      </c>
      <c r="AK4680" s="4">
        <v>14</v>
      </c>
      <c r="AL4680" s="4">
        <v>34</v>
      </c>
      <c r="AM4680" s="4">
        <v>13</v>
      </c>
      <c r="AN4680" s="4">
        <v>61</v>
      </c>
    </row>
    <row r="4681" spans="28:40" x14ac:dyDescent="0.25">
      <c r="AB4681" s="4">
        <v>4680</v>
      </c>
      <c r="AC4681" s="4" t="s">
        <v>20</v>
      </c>
      <c r="AD4681" s="4" t="s">
        <v>47</v>
      </c>
      <c r="AE4681" s="4" t="s">
        <v>22</v>
      </c>
      <c r="AF4681" s="4" t="s">
        <v>17</v>
      </c>
      <c r="AG4681" s="4" t="s">
        <v>20</v>
      </c>
      <c r="AH4681" s="4" t="s">
        <v>23</v>
      </c>
      <c r="AI4681" s="5">
        <v>2800</v>
      </c>
      <c r="AJ4681" s="4" t="e">
        <v>#NULL!</v>
      </c>
      <c r="AK4681" s="4">
        <v>14</v>
      </c>
      <c r="AL4681" s="4">
        <v>35</v>
      </c>
      <c r="AM4681" s="4">
        <v>14</v>
      </c>
      <c r="AN4681" s="4">
        <v>63</v>
      </c>
    </row>
    <row r="4682" spans="28:40" x14ac:dyDescent="0.25">
      <c r="AB4682" s="4">
        <v>4681</v>
      </c>
      <c r="AC4682" s="4" t="s">
        <v>20</v>
      </c>
      <c r="AD4682" s="4" t="s">
        <v>29</v>
      </c>
      <c r="AE4682" s="4" t="s">
        <v>22</v>
      </c>
      <c r="AF4682" s="4" t="s">
        <v>17</v>
      </c>
      <c r="AG4682" s="4" t="s">
        <v>20</v>
      </c>
      <c r="AH4682" s="4" t="s">
        <v>23</v>
      </c>
      <c r="AI4682" s="5">
        <v>3000</v>
      </c>
      <c r="AJ4682" s="4" t="e">
        <v>#NULL!</v>
      </c>
      <c r="AK4682" s="4">
        <v>14</v>
      </c>
      <c r="AL4682" s="4">
        <v>31</v>
      </c>
      <c r="AM4682" s="4">
        <v>16</v>
      </c>
      <c r="AN4682" s="4">
        <v>61</v>
      </c>
    </row>
    <row r="4683" spans="28:40" x14ac:dyDescent="0.25">
      <c r="AB4683" s="4">
        <v>4682</v>
      </c>
      <c r="AC4683" s="4" t="s">
        <v>20</v>
      </c>
      <c r="AD4683" s="4" t="s">
        <v>60</v>
      </c>
      <c r="AE4683" s="4" t="s">
        <v>22</v>
      </c>
      <c r="AF4683" s="4" t="s">
        <v>17</v>
      </c>
      <c r="AG4683" s="4" t="s">
        <v>20</v>
      </c>
      <c r="AH4683" s="4" t="s">
        <v>23</v>
      </c>
      <c r="AI4683" s="5">
        <v>3000</v>
      </c>
      <c r="AJ4683" s="4" t="e">
        <v>#NULL!</v>
      </c>
      <c r="AK4683" s="4">
        <v>14</v>
      </c>
      <c r="AL4683" s="4">
        <v>32</v>
      </c>
      <c r="AM4683" s="4">
        <v>16</v>
      </c>
      <c r="AN4683" s="4">
        <v>62</v>
      </c>
    </row>
    <row r="4684" spans="28:40" x14ac:dyDescent="0.25">
      <c r="AB4684" s="4">
        <v>4683</v>
      </c>
      <c r="AC4684" s="4" t="s">
        <v>14</v>
      </c>
      <c r="AD4684" s="4" t="s">
        <v>40</v>
      </c>
      <c r="AE4684" s="4" t="s">
        <v>22</v>
      </c>
      <c r="AF4684" s="4" t="s">
        <v>17</v>
      </c>
      <c r="AG4684" s="4" t="s">
        <v>20</v>
      </c>
      <c r="AH4684" s="4" t="s">
        <v>23</v>
      </c>
      <c r="AI4684" s="5">
        <v>3000</v>
      </c>
      <c r="AJ4684" s="4" t="e">
        <v>#NULL!</v>
      </c>
      <c r="AK4684" s="4">
        <v>13</v>
      </c>
      <c r="AL4684" s="4">
        <v>35</v>
      </c>
      <c r="AM4684" s="4">
        <v>16</v>
      </c>
      <c r="AN4684" s="4">
        <v>64</v>
      </c>
    </row>
    <row r="4685" spans="28:40" x14ac:dyDescent="0.25">
      <c r="AB4685" s="4">
        <v>4684</v>
      </c>
      <c r="AC4685" s="4" t="s">
        <v>14</v>
      </c>
      <c r="AD4685" s="4" t="s">
        <v>57</v>
      </c>
      <c r="AE4685" s="4" t="s">
        <v>16</v>
      </c>
      <c r="AF4685" s="4" t="s">
        <v>17</v>
      </c>
      <c r="AG4685" s="4" t="s">
        <v>20</v>
      </c>
      <c r="AH4685" s="4" t="s">
        <v>23</v>
      </c>
      <c r="AI4685" s="5">
        <v>4500</v>
      </c>
      <c r="AJ4685" s="4" t="e">
        <v>#NULL!</v>
      </c>
      <c r="AK4685" s="4">
        <v>13</v>
      </c>
      <c r="AL4685" s="4">
        <v>34</v>
      </c>
      <c r="AM4685" s="4">
        <v>25</v>
      </c>
      <c r="AN4685" s="4">
        <v>72</v>
      </c>
    </row>
    <row r="4686" spans="28:40" x14ac:dyDescent="0.25">
      <c r="AB4686" s="4">
        <v>4685</v>
      </c>
      <c r="AC4686" s="4" t="s">
        <v>14</v>
      </c>
      <c r="AD4686" s="4" t="s">
        <v>78</v>
      </c>
      <c r="AE4686" s="4" t="s">
        <v>16</v>
      </c>
      <c r="AF4686" s="4" t="s">
        <v>17</v>
      </c>
      <c r="AG4686" s="4" t="s">
        <v>20</v>
      </c>
      <c r="AH4686" s="4" t="s">
        <v>23</v>
      </c>
      <c r="AI4686" s="5">
        <v>6000</v>
      </c>
      <c r="AJ4686" s="4" t="e">
        <v>#NULL!</v>
      </c>
      <c r="AK4686" s="4">
        <v>15</v>
      </c>
      <c r="AL4686" s="4">
        <v>31</v>
      </c>
      <c r="AM4686" s="4">
        <v>26</v>
      </c>
      <c r="AN4686" s="4">
        <v>72</v>
      </c>
    </row>
    <row r="4687" spans="28:40" x14ac:dyDescent="0.25">
      <c r="AB4687" s="4">
        <v>4686</v>
      </c>
      <c r="AC4687" s="4" t="s">
        <v>14</v>
      </c>
      <c r="AD4687" s="4" t="s">
        <v>60</v>
      </c>
      <c r="AE4687" s="4" t="s">
        <v>16</v>
      </c>
      <c r="AF4687" s="4" t="s">
        <v>17</v>
      </c>
      <c r="AG4687" s="4" t="s">
        <v>20</v>
      </c>
      <c r="AH4687" s="4" t="s">
        <v>23</v>
      </c>
      <c r="AI4687" s="5">
        <v>4500</v>
      </c>
      <c r="AJ4687" s="4" t="e">
        <v>#NULL!</v>
      </c>
      <c r="AK4687" s="4">
        <v>14</v>
      </c>
      <c r="AL4687" s="4">
        <v>33</v>
      </c>
      <c r="AM4687" s="4">
        <v>25</v>
      </c>
      <c r="AN4687" s="4">
        <v>72</v>
      </c>
    </row>
    <row r="4688" spans="28:40" x14ac:dyDescent="0.25">
      <c r="AB4688" s="4">
        <v>4687</v>
      </c>
      <c r="AC4688" s="4" t="s">
        <v>14</v>
      </c>
      <c r="AD4688" s="4" t="s">
        <v>75</v>
      </c>
      <c r="AE4688" s="4" t="s">
        <v>16</v>
      </c>
      <c r="AF4688" s="4" t="s">
        <v>17</v>
      </c>
      <c r="AG4688" s="4" t="s">
        <v>20</v>
      </c>
      <c r="AH4688" s="4" t="s">
        <v>23</v>
      </c>
      <c r="AI4688" s="5">
        <v>5500</v>
      </c>
      <c r="AJ4688" s="4" t="e">
        <v>#NULL!</v>
      </c>
      <c r="AK4688" s="4">
        <v>15</v>
      </c>
      <c r="AL4688" s="4">
        <v>34</v>
      </c>
      <c r="AM4688" s="4">
        <v>20</v>
      </c>
      <c r="AN4688" s="4">
        <v>69</v>
      </c>
    </row>
    <row r="4689" spans="28:40" x14ac:dyDescent="0.25">
      <c r="AB4689" s="4">
        <v>4688</v>
      </c>
      <c r="AC4689" s="4" t="s">
        <v>14</v>
      </c>
      <c r="AD4689" s="4" t="s">
        <v>51</v>
      </c>
      <c r="AE4689" s="4" t="s">
        <v>16</v>
      </c>
      <c r="AF4689" s="4" t="s">
        <v>17</v>
      </c>
      <c r="AG4689" s="4" t="s">
        <v>20</v>
      </c>
      <c r="AH4689" s="4" t="s">
        <v>23</v>
      </c>
      <c r="AI4689" s="5">
        <v>6500</v>
      </c>
      <c r="AJ4689" s="4" t="e">
        <v>#NULL!</v>
      </c>
      <c r="AK4689" s="4">
        <v>14</v>
      </c>
      <c r="AL4689" s="4">
        <v>33</v>
      </c>
      <c r="AM4689" s="4">
        <v>24</v>
      </c>
      <c r="AN4689" s="4">
        <v>71</v>
      </c>
    </row>
    <row r="4690" spans="28:40" x14ac:dyDescent="0.25">
      <c r="AB4690" s="4">
        <v>4689</v>
      </c>
      <c r="AC4690" s="4" t="s">
        <v>20</v>
      </c>
      <c r="AD4690" s="4" t="s">
        <v>49</v>
      </c>
      <c r="AE4690" s="4" t="s">
        <v>16</v>
      </c>
      <c r="AF4690" s="4" t="s">
        <v>17</v>
      </c>
      <c r="AG4690" s="4" t="s">
        <v>20</v>
      </c>
      <c r="AH4690" s="4" t="s">
        <v>23</v>
      </c>
      <c r="AI4690" s="5">
        <v>7000</v>
      </c>
      <c r="AJ4690" s="4" t="e">
        <v>#NULL!</v>
      </c>
      <c r="AK4690" s="4">
        <v>13</v>
      </c>
      <c r="AL4690" s="4">
        <v>31</v>
      </c>
      <c r="AM4690" s="4">
        <v>27</v>
      </c>
      <c r="AN4690" s="4">
        <v>71</v>
      </c>
    </row>
    <row r="4691" spans="28:40" x14ac:dyDescent="0.25">
      <c r="AB4691" s="4">
        <v>4690</v>
      </c>
      <c r="AC4691" s="4" t="s">
        <v>14</v>
      </c>
      <c r="AD4691" s="4" t="s">
        <v>13</v>
      </c>
      <c r="AE4691" s="4" t="s">
        <v>16</v>
      </c>
      <c r="AF4691" s="4" t="s">
        <v>17</v>
      </c>
      <c r="AG4691" s="4" t="s">
        <v>20</v>
      </c>
      <c r="AH4691" s="4" t="s">
        <v>23</v>
      </c>
      <c r="AI4691" s="5">
        <v>8500</v>
      </c>
      <c r="AJ4691" s="4" t="e">
        <v>#NULL!</v>
      </c>
      <c r="AK4691" s="4">
        <v>12</v>
      </c>
      <c r="AL4691" s="4">
        <v>23</v>
      </c>
      <c r="AM4691" s="4">
        <v>26</v>
      </c>
      <c r="AN4691" s="4">
        <v>61</v>
      </c>
    </row>
    <row r="4692" spans="28:40" x14ac:dyDescent="0.25">
      <c r="AB4692" s="4">
        <v>4691</v>
      </c>
      <c r="AC4692" s="4" t="s">
        <v>20</v>
      </c>
      <c r="AD4692" s="4" t="s">
        <v>78</v>
      </c>
      <c r="AE4692" s="4" t="s">
        <v>16</v>
      </c>
      <c r="AF4692" s="4" t="s">
        <v>17</v>
      </c>
      <c r="AG4692" s="4" t="s">
        <v>20</v>
      </c>
      <c r="AH4692" s="4" t="s">
        <v>23</v>
      </c>
      <c r="AI4692" s="5">
        <v>6500</v>
      </c>
      <c r="AJ4692" s="4" t="e">
        <v>#NULL!</v>
      </c>
      <c r="AK4692" s="4">
        <v>14</v>
      </c>
      <c r="AL4692" s="4">
        <v>29</v>
      </c>
      <c r="AM4692" s="4">
        <v>26</v>
      </c>
      <c r="AN4692" s="4">
        <v>69</v>
      </c>
    </row>
    <row r="4693" spans="28:40" x14ac:dyDescent="0.25">
      <c r="AB4693" s="4">
        <v>4692</v>
      </c>
      <c r="AC4693" s="4" t="s">
        <v>14</v>
      </c>
      <c r="AD4693" s="4" t="s">
        <v>52</v>
      </c>
      <c r="AE4693" s="4" t="s">
        <v>16</v>
      </c>
      <c r="AF4693" s="4" t="s">
        <v>17</v>
      </c>
      <c r="AG4693" s="4" t="s">
        <v>20</v>
      </c>
      <c r="AH4693" s="4" t="s">
        <v>23</v>
      </c>
      <c r="AI4693" s="5">
        <v>7500</v>
      </c>
      <c r="AJ4693" s="4" t="e">
        <v>#NULL!</v>
      </c>
      <c r="AK4693" s="4">
        <v>13</v>
      </c>
      <c r="AL4693" s="4">
        <v>33</v>
      </c>
      <c r="AM4693" s="4">
        <v>26</v>
      </c>
      <c r="AN4693" s="4">
        <v>72</v>
      </c>
    </row>
    <row r="4694" spans="28:40" x14ac:dyDescent="0.25">
      <c r="AB4694" s="4">
        <v>4693</v>
      </c>
      <c r="AC4694" s="4" t="s">
        <v>14</v>
      </c>
      <c r="AD4694" s="4" t="s">
        <v>71</v>
      </c>
      <c r="AE4694" s="4" t="s">
        <v>16</v>
      </c>
      <c r="AF4694" s="4" t="s">
        <v>17</v>
      </c>
      <c r="AG4694" s="4" t="s">
        <v>20</v>
      </c>
      <c r="AH4694" s="4" t="s">
        <v>23</v>
      </c>
      <c r="AI4694" s="5">
        <v>5500</v>
      </c>
      <c r="AJ4694" s="4" t="e">
        <v>#NULL!</v>
      </c>
      <c r="AK4694" s="4">
        <v>11</v>
      </c>
      <c r="AL4694" s="4">
        <v>29</v>
      </c>
      <c r="AM4694" s="4">
        <v>26</v>
      </c>
      <c r="AN4694" s="4">
        <v>66</v>
      </c>
    </row>
    <row r="4695" spans="28:40" x14ac:dyDescent="0.25">
      <c r="AB4695" s="4">
        <v>4694</v>
      </c>
      <c r="AC4695" s="4" t="s">
        <v>14</v>
      </c>
      <c r="AD4695" s="4" t="s">
        <v>40</v>
      </c>
      <c r="AE4695" s="4" t="s">
        <v>16</v>
      </c>
      <c r="AF4695" s="4" t="s">
        <v>17</v>
      </c>
      <c r="AG4695" s="4" t="s">
        <v>20</v>
      </c>
      <c r="AH4695" s="4" t="s">
        <v>23</v>
      </c>
      <c r="AI4695" s="5">
        <v>6000</v>
      </c>
      <c r="AJ4695" s="4" t="e">
        <v>#NULL!</v>
      </c>
      <c r="AK4695" s="4">
        <v>15</v>
      </c>
      <c r="AL4695" s="4">
        <v>33</v>
      </c>
      <c r="AM4695" s="4">
        <v>26</v>
      </c>
      <c r="AN4695" s="4">
        <v>74</v>
      </c>
    </row>
    <row r="4696" spans="28:40" x14ac:dyDescent="0.25">
      <c r="AB4696" s="4">
        <v>4695</v>
      </c>
      <c r="AC4696" s="4" t="s">
        <v>20</v>
      </c>
      <c r="AD4696" s="4" t="s">
        <v>12</v>
      </c>
      <c r="AE4696" s="4" t="s">
        <v>16</v>
      </c>
      <c r="AF4696" s="4" t="s">
        <v>17</v>
      </c>
      <c r="AG4696" s="4" t="s">
        <v>20</v>
      </c>
      <c r="AH4696" s="4" t="s">
        <v>23</v>
      </c>
      <c r="AI4696" s="5">
        <v>7000</v>
      </c>
      <c r="AJ4696" s="4" t="e">
        <v>#NULL!</v>
      </c>
      <c r="AK4696" s="4">
        <v>16</v>
      </c>
      <c r="AL4696" s="4">
        <v>30</v>
      </c>
      <c r="AM4696" s="4">
        <v>20</v>
      </c>
      <c r="AN4696" s="4">
        <v>66</v>
      </c>
    </row>
    <row r="4697" spans="28:40" x14ac:dyDescent="0.25">
      <c r="AB4697" s="4">
        <v>4696</v>
      </c>
      <c r="AC4697" s="4" t="s">
        <v>14</v>
      </c>
      <c r="AD4697" s="4" t="s">
        <v>47</v>
      </c>
      <c r="AE4697" s="4" t="s">
        <v>16</v>
      </c>
      <c r="AF4697" s="4" t="s">
        <v>17</v>
      </c>
      <c r="AG4697" s="4" t="s">
        <v>20</v>
      </c>
      <c r="AH4697" s="4" t="s">
        <v>23</v>
      </c>
      <c r="AI4697" s="5">
        <v>9000</v>
      </c>
      <c r="AJ4697" s="4" t="e">
        <v>#NULL!</v>
      </c>
      <c r="AK4697" s="4">
        <v>15</v>
      </c>
      <c r="AL4697" s="4">
        <v>31</v>
      </c>
      <c r="AM4697" s="4">
        <v>26</v>
      </c>
      <c r="AN4697" s="4">
        <v>72</v>
      </c>
    </row>
    <row r="4698" spans="28:40" x14ac:dyDescent="0.25">
      <c r="AB4698" s="4">
        <v>4697</v>
      </c>
      <c r="AC4698" s="4" t="s">
        <v>20</v>
      </c>
      <c r="AD4698" s="4" t="s">
        <v>39</v>
      </c>
      <c r="AE4698" s="4" t="s">
        <v>16</v>
      </c>
      <c r="AF4698" s="4" t="s">
        <v>17</v>
      </c>
      <c r="AG4698" s="4" t="s">
        <v>20</v>
      </c>
      <c r="AH4698" s="4" t="s">
        <v>23</v>
      </c>
      <c r="AI4698" s="5">
        <v>8000</v>
      </c>
      <c r="AJ4698" s="4" t="e">
        <v>#NULL!</v>
      </c>
      <c r="AK4698" s="4">
        <v>14</v>
      </c>
      <c r="AL4698" s="4">
        <v>30</v>
      </c>
      <c r="AM4698" s="4">
        <v>26</v>
      </c>
      <c r="AN4698" s="4">
        <v>70</v>
      </c>
    </row>
    <row r="4699" spans="28:40" x14ac:dyDescent="0.25">
      <c r="AB4699" s="4">
        <v>4698</v>
      </c>
      <c r="AC4699" s="4" t="s">
        <v>14</v>
      </c>
      <c r="AD4699" s="4" t="s">
        <v>28</v>
      </c>
      <c r="AE4699" s="4" t="s">
        <v>16</v>
      </c>
      <c r="AF4699" s="4" t="s">
        <v>17</v>
      </c>
      <c r="AG4699" s="4" t="s">
        <v>20</v>
      </c>
      <c r="AH4699" s="4" t="s">
        <v>23</v>
      </c>
      <c r="AI4699" s="5">
        <v>7000</v>
      </c>
      <c r="AJ4699" s="4" t="e">
        <v>#NULL!</v>
      </c>
      <c r="AK4699" s="4">
        <v>14</v>
      </c>
      <c r="AL4699" s="4">
        <v>30</v>
      </c>
      <c r="AM4699" s="4">
        <v>26</v>
      </c>
      <c r="AN4699" s="4">
        <v>70</v>
      </c>
    </row>
    <row r="4700" spans="28:40" x14ac:dyDescent="0.25">
      <c r="AB4700" s="4">
        <v>4699</v>
      </c>
      <c r="AC4700" s="4" t="s">
        <v>20</v>
      </c>
      <c r="AD4700" s="4" t="s">
        <v>33</v>
      </c>
      <c r="AE4700" s="4" t="s">
        <v>16</v>
      </c>
      <c r="AF4700" s="4" t="s">
        <v>17</v>
      </c>
      <c r="AG4700" s="4" t="s">
        <v>20</v>
      </c>
      <c r="AH4700" s="4" t="s">
        <v>23</v>
      </c>
      <c r="AI4700" s="5">
        <v>8500</v>
      </c>
      <c r="AJ4700" s="4" t="e">
        <v>#NULL!</v>
      </c>
      <c r="AK4700" s="4">
        <v>13</v>
      </c>
      <c r="AL4700" s="4">
        <v>30</v>
      </c>
      <c r="AM4700" s="4">
        <v>27</v>
      </c>
      <c r="AN4700" s="4">
        <v>70</v>
      </c>
    </row>
    <row r="4701" spans="28:40" x14ac:dyDescent="0.25">
      <c r="AB4701" s="4">
        <v>4700</v>
      </c>
      <c r="AC4701" s="4" t="s">
        <v>14</v>
      </c>
      <c r="AD4701" s="4" t="s">
        <v>28</v>
      </c>
      <c r="AE4701" s="4" t="s">
        <v>16</v>
      </c>
      <c r="AF4701" s="4" t="s">
        <v>17</v>
      </c>
      <c r="AG4701" s="4" t="s">
        <v>20</v>
      </c>
      <c r="AH4701" s="4" t="s">
        <v>23</v>
      </c>
      <c r="AI4701" s="5">
        <v>6000</v>
      </c>
      <c r="AJ4701" s="4" t="e">
        <v>#NULL!</v>
      </c>
      <c r="AK4701" s="4">
        <v>14</v>
      </c>
      <c r="AL4701" s="4">
        <v>29</v>
      </c>
      <c r="AM4701" s="4">
        <v>26</v>
      </c>
      <c r="AN4701" s="4">
        <v>69</v>
      </c>
    </row>
    <row r="4702" spans="28:40" x14ac:dyDescent="0.25">
      <c r="AB4702" s="4">
        <v>4701</v>
      </c>
      <c r="AC4702" s="4" t="s">
        <v>20</v>
      </c>
      <c r="AD4702" s="4" t="s">
        <v>39</v>
      </c>
      <c r="AE4702" s="4" t="s">
        <v>16</v>
      </c>
      <c r="AF4702" s="4" t="s">
        <v>17</v>
      </c>
      <c r="AG4702" s="4" t="s">
        <v>20</v>
      </c>
      <c r="AH4702" s="4" t="s">
        <v>23</v>
      </c>
      <c r="AI4702" s="5">
        <v>7500</v>
      </c>
      <c r="AJ4702" s="4" t="e">
        <v>#NULL!</v>
      </c>
      <c r="AK4702" s="4">
        <v>16</v>
      </c>
      <c r="AL4702" s="4">
        <v>31</v>
      </c>
      <c r="AM4702" s="4">
        <v>26</v>
      </c>
      <c r="AN4702" s="4">
        <v>73</v>
      </c>
    </row>
    <row r="4703" spans="28:40" x14ac:dyDescent="0.25">
      <c r="AB4703" s="4">
        <v>4702</v>
      </c>
      <c r="AC4703" s="4" t="s">
        <v>14</v>
      </c>
      <c r="AD4703" s="4" t="s">
        <v>12</v>
      </c>
      <c r="AE4703" s="4" t="s">
        <v>16</v>
      </c>
      <c r="AF4703" s="4" t="s">
        <v>17</v>
      </c>
      <c r="AG4703" s="4" t="s">
        <v>20</v>
      </c>
      <c r="AH4703" s="4" t="s">
        <v>23</v>
      </c>
      <c r="AI4703" s="5">
        <v>8000</v>
      </c>
      <c r="AJ4703" s="4" t="e">
        <v>#NULL!</v>
      </c>
      <c r="AK4703" s="4">
        <v>12</v>
      </c>
      <c r="AL4703" s="4">
        <v>29</v>
      </c>
      <c r="AM4703" s="4">
        <v>26</v>
      </c>
      <c r="AN4703" s="4">
        <v>67</v>
      </c>
    </row>
    <row r="4704" spans="28:40" x14ac:dyDescent="0.25">
      <c r="AB4704" s="4">
        <v>4703</v>
      </c>
      <c r="AC4704" s="4" t="s">
        <v>20</v>
      </c>
      <c r="AD4704" s="4" t="s">
        <v>61</v>
      </c>
      <c r="AE4704" s="4" t="s">
        <v>16</v>
      </c>
      <c r="AF4704" s="4" t="s">
        <v>17</v>
      </c>
      <c r="AG4704" s="4" t="s">
        <v>20</v>
      </c>
      <c r="AH4704" s="4" t="s">
        <v>23</v>
      </c>
      <c r="AI4704" s="5">
        <v>5000</v>
      </c>
      <c r="AJ4704" s="4" t="e">
        <v>#NULL!</v>
      </c>
      <c r="AK4704" s="4">
        <v>13</v>
      </c>
      <c r="AL4704" s="4">
        <v>29</v>
      </c>
      <c r="AM4704" s="4">
        <v>26</v>
      </c>
      <c r="AN4704" s="4">
        <v>68</v>
      </c>
    </row>
    <row r="4705" spans="28:40" x14ac:dyDescent="0.25">
      <c r="AB4705" s="4">
        <v>4704</v>
      </c>
      <c r="AC4705" s="4" t="s">
        <v>14</v>
      </c>
      <c r="AD4705" s="4" t="s">
        <v>12</v>
      </c>
      <c r="AE4705" s="4" t="s">
        <v>16</v>
      </c>
      <c r="AF4705" s="4" t="s">
        <v>17</v>
      </c>
      <c r="AG4705" s="4" t="s">
        <v>20</v>
      </c>
      <c r="AH4705" s="4" t="s">
        <v>23</v>
      </c>
      <c r="AI4705" s="5">
        <v>5500</v>
      </c>
      <c r="AJ4705" s="4" t="e">
        <v>#NULL!</v>
      </c>
      <c r="AK4705" s="4">
        <v>11</v>
      </c>
      <c r="AL4705" s="4">
        <v>27</v>
      </c>
      <c r="AM4705" s="4">
        <v>14</v>
      </c>
      <c r="AN4705" s="4">
        <v>52</v>
      </c>
    </row>
    <row r="4706" spans="28:40" x14ac:dyDescent="0.25">
      <c r="AB4706" s="4">
        <v>4705</v>
      </c>
      <c r="AC4706" s="4" t="s">
        <v>14</v>
      </c>
      <c r="AD4706" s="4" t="s">
        <v>58</v>
      </c>
      <c r="AE4706" s="4" t="s">
        <v>16</v>
      </c>
      <c r="AF4706" s="4" t="s">
        <v>17</v>
      </c>
      <c r="AG4706" s="4" t="s">
        <v>20</v>
      </c>
      <c r="AH4706" s="4" t="s">
        <v>23</v>
      </c>
      <c r="AI4706" s="5">
        <v>5600</v>
      </c>
      <c r="AJ4706" s="4" t="e">
        <v>#NULL!</v>
      </c>
      <c r="AK4706" s="4">
        <v>14</v>
      </c>
      <c r="AL4706" s="4">
        <v>32</v>
      </c>
      <c r="AM4706" s="4">
        <v>23</v>
      </c>
      <c r="AN4706" s="4">
        <v>69</v>
      </c>
    </row>
    <row r="4707" spans="28:40" x14ac:dyDescent="0.25">
      <c r="AB4707" s="4">
        <v>4706</v>
      </c>
      <c r="AC4707" s="4" t="s">
        <v>14</v>
      </c>
      <c r="AD4707" s="4" t="s">
        <v>42</v>
      </c>
      <c r="AE4707" s="4" t="s">
        <v>16</v>
      </c>
      <c r="AF4707" s="4" t="s">
        <v>17</v>
      </c>
      <c r="AG4707" s="4" t="s">
        <v>20</v>
      </c>
      <c r="AH4707" s="4" t="s">
        <v>23</v>
      </c>
      <c r="AI4707" s="5">
        <v>4800</v>
      </c>
      <c r="AJ4707" s="4" t="e">
        <v>#NULL!</v>
      </c>
      <c r="AK4707" s="4">
        <v>10</v>
      </c>
      <c r="AL4707" s="4">
        <v>30</v>
      </c>
      <c r="AM4707" s="4">
        <v>20</v>
      </c>
      <c r="AN4707" s="4">
        <v>60</v>
      </c>
    </row>
    <row r="4708" spans="28:40" x14ac:dyDescent="0.25">
      <c r="AB4708" s="4">
        <v>4707</v>
      </c>
      <c r="AC4708" s="4" t="s">
        <v>14</v>
      </c>
      <c r="AD4708" s="4" t="s">
        <v>61</v>
      </c>
      <c r="AE4708" s="4" t="s">
        <v>16</v>
      </c>
      <c r="AF4708" s="4" t="s">
        <v>17</v>
      </c>
      <c r="AG4708" s="4" t="s">
        <v>20</v>
      </c>
      <c r="AH4708" s="4" t="s">
        <v>23</v>
      </c>
      <c r="AI4708" s="5">
        <v>8000</v>
      </c>
      <c r="AJ4708" s="4" t="e">
        <v>#NULL!</v>
      </c>
      <c r="AK4708" s="4">
        <v>11</v>
      </c>
      <c r="AL4708" s="4">
        <v>17</v>
      </c>
      <c r="AM4708" s="4">
        <v>11</v>
      </c>
      <c r="AN4708" s="4">
        <v>39</v>
      </c>
    </row>
    <row r="4709" spans="28:40" x14ac:dyDescent="0.25">
      <c r="AB4709" s="4">
        <v>4708</v>
      </c>
      <c r="AC4709" s="4" t="s">
        <v>14</v>
      </c>
      <c r="AD4709" s="4" t="s">
        <v>38</v>
      </c>
      <c r="AE4709" s="4" t="s">
        <v>22</v>
      </c>
      <c r="AF4709" s="4" t="s">
        <v>17</v>
      </c>
      <c r="AG4709" s="4" t="s">
        <v>20</v>
      </c>
      <c r="AH4709" s="4" t="s">
        <v>23</v>
      </c>
      <c r="AI4709" s="5">
        <v>3800</v>
      </c>
      <c r="AJ4709" s="4" t="e">
        <v>#NULL!</v>
      </c>
      <c r="AK4709" s="4">
        <v>11</v>
      </c>
      <c r="AL4709" s="4">
        <v>24</v>
      </c>
      <c r="AM4709" s="4">
        <v>13</v>
      </c>
      <c r="AN4709" s="4">
        <v>48</v>
      </c>
    </row>
    <row r="4710" spans="28:40" x14ac:dyDescent="0.25">
      <c r="AB4710" s="4">
        <v>4709</v>
      </c>
      <c r="AC4710" s="4" t="s">
        <v>14</v>
      </c>
      <c r="AD4710" s="4" t="s">
        <v>50</v>
      </c>
      <c r="AE4710" s="4" t="s">
        <v>22</v>
      </c>
      <c r="AF4710" s="4" t="s">
        <v>17</v>
      </c>
      <c r="AG4710" s="4" t="s">
        <v>20</v>
      </c>
      <c r="AH4710" s="4" t="s">
        <v>23</v>
      </c>
      <c r="AI4710" s="5">
        <v>2800</v>
      </c>
      <c r="AJ4710" s="4" t="e">
        <v>#NULL!</v>
      </c>
      <c r="AK4710" s="4">
        <v>15</v>
      </c>
      <c r="AL4710" s="4">
        <v>23</v>
      </c>
      <c r="AM4710" s="4">
        <v>14</v>
      </c>
      <c r="AN4710" s="4">
        <v>52</v>
      </c>
    </row>
    <row r="4711" spans="28:40" x14ac:dyDescent="0.25">
      <c r="AB4711" s="4">
        <v>4710</v>
      </c>
      <c r="AC4711" s="4" t="s">
        <v>14</v>
      </c>
      <c r="AD4711" s="4" t="s">
        <v>38</v>
      </c>
      <c r="AE4711" s="4" t="s">
        <v>22</v>
      </c>
      <c r="AF4711" s="4" t="s">
        <v>17</v>
      </c>
      <c r="AG4711" s="4" t="s">
        <v>20</v>
      </c>
      <c r="AH4711" s="4" t="s">
        <v>23</v>
      </c>
      <c r="AI4711" s="5">
        <v>5000</v>
      </c>
      <c r="AJ4711" s="4" t="e">
        <v>#NULL!</v>
      </c>
      <c r="AK4711" s="4">
        <v>11</v>
      </c>
      <c r="AL4711" s="4">
        <v>32</v>
      </c>
      <c r="AM4711" s="4">
        <v>22</v>
      </c>
      <c r="AN4711" s="4">
        <v>65</v>
      </c>
    </row>
    <row r="4712" spans="28:40" x14ac:dyDescent="0.25">
      <c r="AB4712" s="4">
        <v>4711</v>
      </c>
      <c r="AC4712" s="4" t="s">
        <v>14</v>
      </c>
      <c r="AD4712" s="4" t="s">
        <v>29</v>
      </c>
      <c r="AE4712" s="4" t="s">
        <v>22</v>
      </c>
      <c r="AF4712" s="4" t="s">
        <v>17</v>
      </c>
      <c r="AG4712" s="4" t="s">
        <v>20</v>
      </c>
      <c r="AH4712" s="4" t="s">
        <v>36</v>
      </c>
      <c r="AI4712" s="5">
        <v>4500</v>
      </c>
      <c r="AJ4712" s="4" t="e">
        <v>#NULL!</v>
      </c>
      <c r="AK4712" s="4">
        <v>13</v>
      </c>
      <c r="AL4712" s="4">
        <v>33</v>
      </c>
      <c r="AM4712" s="4">
        <v>22</v>
      </c>
      <c r="AN4712" s="4">
        <v>68</v>
      </c>
    </row>
    <row r="4713" spans="28:40" x14ac:dyDescent="0.25">
      <c r="AB4713" s="4">
        <v>4712</v>
      </c>
      <c r="AC4713" s="4" t="s">
        <v>14</v>
      </c>
      <c r="AD4713" s="4" t="s">
        <v>31</v>
      </c>
      <c r="AE4713" s="4" t="s">
        <v>16</v>
      </c>
      <c r="AF4713" s="4" t="s">
        <v>17</v>
      </c>
      <c r="AG4713" s="4" t="s">
        <v>20</v>
      </c>
      <c r="AH4713" s="4" t="s">
        <v>23</v>
      </c>
      <c r="AI4713" s="5">
        <v>4000</v>
      </c>
      <c r="AJ4713" s="4">
        <v>0.5</v>
      </c>
      <c r="AK4713" s="4">
        <v>15</v>
      </c>
      <c r="AL4713" s="4">
        <v>28</v>
      </c>
      <c r="AM4713" s="4">
        <v>20</v>
      </c>
      <c r="AN4713" s="4">
        <v>63</v>
      </c>
    </row>
    <row r="4714" spans="28:40" x14ac:dyDescent="0.25">
      <c r="AB4714" s="4">
        <v>4713</v>
      </c>
      <c r="AC4714" s="4" t="s">
        <v>20</v>
      </c>
      <c r="AD4714" s="4" t="s">
        <v>40</v>
      </c>
      <c r="AE4714" s="4" t="s">
        <v>16</v>
      </c>
      <c r="AF4714" s="4" t="s">
        <v>17</v>
      </c>
      <c r="AG4714" s="4" t="s">
        <v>20</v>
      </c>
      <c r="AH4714" s="4" t="s">
        <v>36</v>
      </c>
      <c r="AI4714" s="5">
        <v>3000</v>
      </c>
      <c r="AJ4714" s="4">
        <v>0.5</v>
      </c>
      <c r="AK4714" s="4">
        <v>15</v>
      </c>
      <c r="AL4714" s="4">
        <v>28</v>
      </c>
      <c r="AM4714" s="4">
        <v>20</v>
      </c>
      <c r="AN4714" s="4">
        <v>63</v>
      </c>
    </row>
    <row r="4715" spans="28:40" x14ac:dyDescent="0.25">
      <c r="AB4715" s="4">
        <v>4714</v>
      </c>
      <c r="AC4715" s="4" t="s">
        <v>14</v>
      </c>
      <c r="AD4715" s="4" t="s">
        <v>41</v>
      </c>
      <c r="AE4715" s="4" t="s">
        <v>16</v>
      </c>
      <c r="AF4715" s="4" t="s">
        <v>17</v>
      </c>
      <c r="AG4715" s="4" t="s">
        <v>20</v>
      </c>
      <c r="AH4715" s="4" t="s">
        <v>23</v>
      </c>
      <c r="AI4715" s="5">
        <v>7000</v>
      </c>
      <c r="AJ4715" s="4" t="e">
        <v>#NULL!</v>
      </c>
      <c r="AK4715" s="4">
        <v>14</v>
      </c>
      <c r="AL4715" s="4">
        <v>22</v>
      </c>
      <c r="AM4715" s="4">
        <v>18</v>
      </c>
      <c r="AN4715" s="4">
        <v>54</v>
      </c>
    </row>
    <row r="4716" spans="28:40" x14ac:dyDescent="0.25">
      <c r="AB4716" s="4">
        <v>4715</v>
      </c>
      <c r="AC4716" s="4" t="s">
        <v>20</v>
      </c>
      <c r="AD4716" s="4" t="s">
        <v>50</v>
      </c>
      <c r="AE4716" s="4" t="s">
        <v>16</v>
      </c>
      <c r="AF4716" s="4" t="s">
        <v>17</v>
      </c>
      <c r="AG4716" s="4" t="s">
        <v>20</v>
      </c>
      <c r="AH4716" s="4" t="s">
        <v>20</v>
      </c>
      <c r="AI4716" s="5">
        <v>5000</v>
      </c>
      <c r="AJ4716" s="4" t="e">
        <v>#NULL!</v>
      </c>
      <c r="AK4716" s="4">
        <v>9</v>
      </c>
      <c r="AL4716" s="4">
        <v>22</v>
      </c>
      <c r="AM4716" s="4">
        <v>24</v>
      </c>
      <c r="AN4716" s="4">
        <v>55</v>
      </c>
    </row>
    <row r="4717" spans="28:40" x14ac:dyDescent="0.25">
      <c r="AB4717" s="4">
        <v>4716</v>
      </c>
      <c r="AC4717" s="4" t="s">
        <v>20</v>
      </c>
      <c r="AD4717" s="4" t="s">
        <v>41</v>
      </c>
      <c r="AE4717" s="4" t="s">
        <v>16</v>
      </c>
      <c r="AF4717" s="4" t="s">
        <v>17</v>
      </c>
      <c r="AG4717" s="4" t="s">
        <v>20</v>
      </c>
      <c r="AH4717" s="4" t="s">
        <v>36</v>
      </c>
      <c r="AI4717" s="5">
        <v>7000</v>
      </c>
      <c r="AJ4717" s="4" t="e">
        <v>#NULL!</v>
      </c>
      <c r="AK4717" s="4">
        <v>11</v>
      </c>
      <c r="AL4717" s="4">
        <v>29</v>
      </c>
      <c r="AM4717" s="4">
        <v>25</v>
      </c>
      <c r="AN4717" s="4">
        <v>65</v>
      </c>
    </row>
    <row r="4718" spans="28:40" x14ac:dyDescent="0.25">
      <c r="AB4718" s="4">
        <v>4717</v>
      </c>
      <c r="AC4718" s="4" t="s">
        <v>14</v>
      </c>
      <c r="AD4718" s="4" t="s">
        <v>34</v>
      </c>
      <c r="AE4718" s="4" t="s">
        <v>22</v>
      </c>
      <c r="AF4718" s="4" t="s">
        <v>17</v>
      </c>
      <c r="AG4718" s="4" t="s">
        <v>20</v>
      </c>
      <c r="AH4718" s="4" t="s">
        <v>23</v>
      </c>
      <c r="AI4718" s="5">
        <v>7000</v>
      </c>
      <c r="AJ4718" s="4" t="e">
        <v>#NULL!</v>
      </c>
      <c r="AK4718" s="4">
        <v>13</v>
      </c>
      <c r="AL4718" s="4">
        <v>29</v>
      </c>
      <c r="AM4718" s="4">
        <v>16</v>
      </c>
      <c r="AN4718" s="4">
        <v>58</v>
      </c>
    </row>
    <row r="4719" spans="28:40" x14ac:dyDescent="0.25">
      <c r="AB4719" s="4">
        <v>4718</v>
      </c>
      <c r="AC4719" s="4" t="s">
        <v>20</v>
      </c>
      <c r="AD4719" s="4" t="s">
        <v>41</v>
      </c>
      <c r="AE4719" s="4" t="s">
        <v>16</v>
      </c>
      <c r="AF4719" s="4" t="s">
        <v>17</v>
      </c>
      <c r="AG4719" s="4" t="s">
        <v>20</v>
      </c>
      <c r="AH4719" s="4" t="s">
        <v>36</v>
      </c>
      <c r="AI4719" s="5">
        <v>5000</v>
      </c>
      <c r="AJ4719" s="4" t="e">
        <v>#NULL!</v>
      </c>
      <c r="AK4719" s="4">
        <v>16</v>
      </c>
      <c r="AL4719" s="4">
        <v>30</v>
      </c>
      <c r="AM4719" s="4">
        <v>25</v>
      </c>
      <c r="AN4719" s="4">
        <v>71</v>
      </c>
    </row>
    <row r="4720" spans="28:40" x14ac:dyDescent="0.25">
      <c r="AB4720" s="4">
        <v>4719</v>
      </c>
      <c r="AC4720" s="4" t="s">
        <v>20</v>
      </c>
      <c r="AD4720" s="4" t="s">
        <v>28</v>
      </c>
      <c r="AE4720" s="4" t="s">
        <v>16</v>
      </c>
      <c r="AF4720" s="4" t="s">
        <v>17</v>
      </c>
      <c r="AG4720" s="4" t="s">
        <v>20</v>
      </c>
      <c r="AH4720" s="4" t="s">
        <v>36</v>
      </c>
      <c r="AI4720" s="5">
        <v>7000</v>
      </c>
      <c r="AJ4720" s="4" t="e">
        <v>#NULL!</v>
      </c>
      <c r="AK4720" s="4">
        <v>15</v>
      </c>
      <c r="AL4720" s="4">
        <v>31</v>
      </c>
      <c r="AM4720" s="4">
        <v>24</v>
      </c>
      <c r="AN4720" s="4">
        <v>70</v>
      </c>
    </row>
    <row r="4721" spans="28:40" x14ac:dyDescent="0.25">
      <c r="AB4721" s="4">
        <v>4720</v>
      </c>
      <c r="AC4721" s="4" t="s">
        <v>20</v>
      </c>
      <c r="AD4721" s="4" t="s">
        <v>33</v>
      </c>
      <c r="AE4721" s="4" t="s">
        <v>16</v>
      </c>
      <c r="AF4721" s="4" t="s">
        <v>17</v>
      </c>
      <c r="AG4721" s="4" t="s">
        <v>20</v>
      </c>
      <c r="AH4721" s="4" t="s">
        <v>23</v>
      </c>
      <c r="AI4721" s="5">
        <v>3000</v>
      </c>
      <c r="AJ4721" s="4" t="e">
        <v>#NULL!</v>
      </c>
      <c r="AK4721" s="4">
        <v>7</v>
      </c>
      <c r="AL4721" s="4">
        <v>14</v>
      </c>
      <c r="AM4721" s="4">
        <v>10</v>
      </c>
      <c r="AN4721" s="4">
        <v>31</v>
      </c>
    </row>
    <row r="4722" spans="28:40" x14ac:dyDescent="0.25">
      <c r="AB4722" s="4">
        <v>4721</v>
      </c>
      <c r="AC4722" s="4" t="s">
        <v>20</v>
      </c>
      <c r="AD4722" s="4" t="s">
        <v>42</v>
      </c>
      <c r="AE4722" s="4" t="s">
        <v>16</v>
      </c>
      <c r="AF4722" s="4" t="s">
        <v>17</v>
      </c>
      <c r="AG4722" s="4" t="s">
        <v>20</v>
      </c>
      <c r="AH4722" s="4" t="s">
        <v>23</v>
      </c>
      <c r="AI4722" s="5">
        <v>5000</v>
      </c>
      <c r="AJ4722" s="4" t="e">
        <v>#NULL!</v>
      </c>
      <c r="AK4722" s="4">
        <v>16</v>
      </c>
      <c r="AL4722" s="4">
        <v>16</v>
      </c>
      <c r="AM4722" s="4">
        <v>15</v>
      </c>
      <c r="AN4722" s="4">
        <v>47</v>
      </c>
    </row>
    <row r="4723" spans="28:40" x14ac:dyDescent="0.25">
      <c r="AB4723" s="4">
        <v>4722</v>
      </c>
      <c r="AC4723" s="4" t="s">
        <v>14</v>
      </c>
      <c r="AD4723" s="4" t="s">
        <v>47</v>
      </c>
      <c r="AE4723" s="4" t="s">
        <v>16</v>
      </c>
      <c r="AF4723" s="4" t="s">
        <v>17</v>
      </c>
      <c r="AG4723" s="4" t="s">
        <v>20</v>
      </c>
      <c r="AH4723" s="4" t="s">
        <v>36</v>
      </c>
      <c r="AI4723" s="5">
        <v>5000</v>
      </c>
      <c r="AJ4723" s="4" t="e">
        <v>#NULL!</v>
      </c>
      <c r="AK4723" s="4">
        <v>17</v>
      </c>
      <c r="AL4723" s="4">
        <v>21</v>
      </c>
      <c r="AM4723" s="4">
        <v>15</v>
      </c>
      <c r="AN4723" s="4">
        <v>53</v>
      </c>
    </row>
    <row r="4724" spans="28:40" x14ac:dyDescent="0.25">
      <c r="AB4724" s="4">
        <v>4723</v>
      </c>
      <c r="AC4724" s="4" t="s">
        <v>14</v>
      </c>
      <c r="AD4724" s="4" t="s">
        <v>24</v>
      </c>
      <c r="AE4724" s="4" t="s">
        <v>16</v>
      </c>
      <c r="AF4724" s="4" t="s">
        <v>17</v>
      </c>
      <c r="AG4724" s="4" t="s">
        <v>20</v>
      </c>
      <c r="AH4724" s="4" t="s">
        <v>23</v>
      </c>
      <c r="AI4724" s="5">
        <v>6000</v>
      </c>
      <c r="AJ4724" s="4" t="e">
        <v>#NULL!</v>
      </c>
      <c r="AK4724" s="4">
        <v>21</v>
      </c>
      <c r="AL4724" s="4">
        <v>27</v>
      </c>
      <c r="AM4724" s="4">
        <v>14</v>
      </c>
      <c r="AN4724" s="4">
        <v>62</v>
      </c>
    </row>
    <row r="4725" spans="28:40" x14ac:dyDescent="0.25">
      <c r="AB4725" s="4">
        <v>4724</v>
      </c>
      <c r="AC4725" s="4" t="s">
        <v>20</v>
      </c>
      <c r="AD4725" s="4" t="s">
        <v>41</v>
      </c>
      <c r="AE4725" s="4" t="s">
        <v>16</v>
      </c>
      <c r="AF4725" s="4" t="s">
        <v>17</v>
      </c>
      <c r="AG4725" s="4" t="s">
        <v>20</v>
      </c>
      <c r="AH4725" s="4" t="s">
        <v>23</v>
      </c>
      <c r="AI4725" s="5">
        <v>6000</v>
      </c>
      <c r="AJ4725" s="4" t="e">
        <v>#NULL!</v>
      </c>
      <c r="AK4725" s="4">
        <v>14</v>
      </c>
      <c r="AL4725" s="4">
        <v>22</v>
      </c>
      <c r="AM4725" s="4">
        <v>12</v>
      </c>
      <c r="AN4725" s="4">
        <v>48</v>
      </c>
    </row>
    <row r="4726" spans="28:40" x14ac:dyDescent="0.25">
      <c r="AB4726" s="4">
        <v>4725</v>
      </c>
      <c r="AC4726" s="4" t="s">
        <v>14</v>
      </c>
      <c r="AD4726" s="4" t="s">
        <v>47</v>
      </c>
      <c r="AE4726" s="4" t="s">
        <v>16</v>
      </c>
      <c r="AF4726" s="4" t="s">
        <v>17</v>
      </c>
      <c r="AG4726" s="4" t="s">
        <v>20</v>
      </c>
      <c r="AH4726" s="4" t="s">
        <v>36</v>
      </c>
      <c r="AI4726" s="5">
        <v>3000</v>
      </c>
      <c r="AJ4726" s="4" t="e">
        <v>#NULL!</v>
      </c>
      <c r="AK4726" s="4">
        <v>12</v>
      </c>
      <c r="AL4726" s="4">
        <v>21</v>
      </c>
      <c r="AM4726" s="4">
        <v>12</v>
      </c>
      <c r="AN4726" s="4">
        <v>45</v>
      </c>
    </row>
    <row r="4727" spans="28:40" x14ac:dyDescent="0.25">
      <c r="AB4727" s="4">
        <v>4726</v>
      </c>
      <c r="AC4727" s="4" t="s">
        <v>20</v>
      </c>
      <c r="AD4727" s="4" t="s">
        <v>28</v>
      </c>
      <c r="AE4727" s="4" t="s">
        <v>16</v>
      </c>
      <c r="AF4727" s="4" t="s">
        <v>17</v>
      </c>
      <c r="AG4727" s="4" t="s">
        <v>20</v>
      </c>
      <c r="AH4727" s="4" t="s">
        <v>36</v>
      </c>
      <c r="AI4727" s="5">
        <v>6000</v>
      </c>
      <c r="AJ4727" s="4" t="e">
        <v>#NULL!</v>
      </c>
      <c r="AK4727" s="4">
        <v>14</v>
      </c>
      <c r="AL4727" s="4">
        <v>24</v>
      </c>
      <c r="AM4727" s="4">
        <v>12</v>
      </c>
      <c r="AN4727" s="4">
        <v>50</v>
      </c>
    </row>
    <row r="4728" spans="28:40" x14ac:dyDescent="0.25">
      <c r="AB4728" s="4">
        <v>4727</v>
      </c>
      <c r="AC4728" s="4" t="s">
        <v>14</v>
      </c>
      <c r="AD4728" s="4" t="s">
        <v>27</v>
      </c>
      <c r="AE4728" s="4" t="s">
        <v>16</v>
      </c>
      <c r="AF4728" s="4" t="s">
        <v>17</v>
      </c>
      <c r="AG4728" s="4" t="s">
        <v>20</v>
      </c>
      <c r="AH4728" s="4" t="s">
        <v>36</v>
      </c>
      <c r="AI4728" s="5">
        <v>7500</v>
      </c>
      <c r="AJ4728" s="4" t="e">
        <v>#NULL!</v>
      </c>
      <c r="AK4728" s="4">
        <v>15</v>
      </c>
      <c r="AL4728" s="4">
        <v>28</v>
      </c>
      <c r="AM4728" s="4">
        <v>19</v>
      </c>
      <c r="AN4728" s="4">
        <v>62</v>
      </c>
    </row>
    <row r="4729" spans="28:40" x14ac:dyDescent="0.25">
      <c r="AB4729" s="4">
        <v>4728</v>
      </c>
      <c r="AC4729" s="4" t="s">
        <v>14</v>
      </c>
      <c r="AD4729" s="4" t="s">
        <v>41</v>
      </c>
      <c r="AE4729" s="4" t="s">
        <v>16</v>
      </c>
      <c r="AF4729" s="4" t="s">
        <v>17</v>
      </c>
      <c r="AG4729" s="4" t="s">
        <v>20</v>
      </c>
      <c r="AH4729" s="4" t="s">
        <v>36</v>
      </c>
      <c r="AI4729" s="5">
        <v>4000</v>
      </c>
      <c r="AJ4729" s="4" t="e">
        <v>#NULL!</v>
      </c>
      <c r="AK4729" s="4">
        <v>14</v>
      </c>
      <c r="AL4729" s="4">
        <v>29</v>
      </c>
      <c r="AM4729" s="4">
        <v>19</v>
      </c>
      <c r="AN4729" s="4">
        <v>62</v>
      </c>
    </row>
    <row r="4730" spans="28:40" x14ac:dyDescent="0.25">
      <c r="AB4730" s="4">
        <v>4729</v>
      </c>
      <c r="AC4730" s="4" t="s">
        <v>20</v>
      </c>
      <c r="AD4730" s="4" t="s">
        <v>31</v>
      </c>
      <c r="AE4730" s="4" t="s">
        <v>16</v>
      </c>
      <c r="AF4730" s="4" t="s">
        <v>17</v>
      </c>
      <c r="AG4730" s="4" t="s">
        <v>20</v>
      </c>
      <c r="AH4730" s="4" t="s">
        <v>23</v>
      </c>
      <c r="AI4730" s="5">
        <v>12000</v>
      </c>
      <c r="AJ4730" s="4" t="e">
        <v>#NULL!</v>
      </c>
      <c r="AK4730" s="4">
        <v>13</v>
      </c>
      <c r="AL4730" s="4">
        <v>21</v>
      </c>
      <c r="AM4730" s="4">
        <v>24</v>
      </c>
      <c r="AN4730" s="4">
        <v>58</v>
      </c>
    </row>
    <row r="4731" spans="28:40" x14ac:dyDescent="0.25">
      <c r="AB4731" s="4">
        <v>4730</v>
      </c>
      <c r="AC4731" s="4" t="s">
        <v>14</v>
      </c>
      <c r="AD4731" s="4" t="s">
        <v>30</v>
      </c>
      <c r="AE4731" s="4" t="s">
        <v>16</v>
      </c>
      <c r="AF4731" s="4" t="s">
        <v>17</v>
      </c>
      <c r="AG4731" s="4" t="s">
        <v>20</v>
      </c>
      <c r="AH4731" s="4" t="s">
        <v>23</v>
      </c>
      <c r="AI4731" s="5">
        <v>7000</v>
      </c>
      <c r="AJ4731" s="4" t="e">
        <v>#NULL!</v>
      </c>
      <c r="AK4731" s="4">
        <v>13</v>
      </c>
      <c r="AL4731" s="4">
        <v>17</v>
      </c>
      <c r="AM4731" s="4">
        <v>18</v>
      </c>
      <c r="AN4731" s="4">
        <v>48</v>
      </c>
    </row>
    <row r="4732" spans="28:40" x14ac:dyDescent="0.25">
      <c r="AB4732" s="4">
        <v>4731</v>
      </c>
      <c r="AC4732" s="4" t="s">
        <v>20</v>
      </c>
      <c r="AD4732" s="4" t="s">
        <v>44</v>
      </c>
      <c r="AE4732" s="4" t="s">
        <v>16</v>
      </c>
      <c r="AF4732" s="4" t="s">
        <v>17</v>
      </c>
      <c r="AG4732" s="4" t="s">
        <v>20</v>
      </c>
      <c r="AH4732" s="4" t="s">
        <v>23</v>
      </c>
      <c r="AI4732" s="5">
        <v>5000</v>
      </c>
      <c r="AJ4732" s="4" t="e">
        <v>#NULL!</v>
      </c>
      <c r="AK4732" s="4">
        <v>9</v>
      </c>
      <c r="AL4732" s="4">
        <v>28</v>
      </c>
      <c r="AM4732" s="4">
        <v>16</v>
      </c>
      <c r="AN4732" s="4">
        <v>53</v>
      </c>
    </row>
    <row r="4733" spans="28:40" x14ac:dyDescent="0.25">
      <c r="AB4733" s="4">
        <v>4732</v>
      </c>
      <c r="AC4733" s="4" t="s">
        <v>20</v>
      </c>
      <c r="AD4733" s="4" t="s">
        <v>24</v>
      </c>
      <c r="AE4733" s="4" t="s">
        <v>16</v>
      </c>
      <c r="AF4733" s="4" t="s">
        <v>17</v>
      </c>
      <c r="AG4733" s="4" t="s">
        <v>20</v>
      </c>
      <c r="AH4733" s="4" t="s">
        <v>23</v>
      </c>
      <c r="AI4733" s="5">
        <v>10000</v>
      </c>
      <c r="AJ4733" s="4" t="e">
        <v>#NULL!</v>
      </c>
      <c r="AK4733" s="4">
        <v>9</v>
      </c>
      <c r="AL4733" s="4">
        <v>28</v>
      </c>
      <c r="AM4733" s="4">
        <v>17</v>
      </c>
      <c r="AN4733" s="4">
        <v>54</v>
      </c>
    </row>
    <row r="4734" spans="28:40" x14ac:dyDescent="0.25">
      <c r="AB4734" s="4">
        <v>4733</v>
      </c>
      <c r="AC4734" s="4" t="s">
        <v>20</v>
      </c>
      <c r="AD4734" s="4" t="s">
        <v>28</v>
      </c>
      <c r="AE4734" s="4" t="s">
        <v>22</v>
      </c>
      <c r="AF4734" s="4" t="s">
        <v>17</v>
      </c>
      <c r="AG4734" s="4" t="s">
        <v>20</v>
      </c>
      <c r="AH4734" s="4" t="s">
        <v>23</v>
      </c>
      <c r="AI4734" s="5">
        <v>3000</v>
      </c>
      <c r="AJ4734" s="4" t="e">
        <v>#NULL!</v>
      </c>
      <c r="AK4734" s="4">
        <v>13</v>
      </c>
      <c r="AL4734" s="4">
        <v>29</v>
      </c>
      <c r="AM4734" s="4">
        <v>21</v>
      </c>
      <c r="AN4734" s="4">
        <v>63</v>
      </c>
    </row>
    <row r="4735" spans="28:40" x14ac:dyDescent="0.25">
      <c r="AB4735" s="4">
        <v>4734</v>
      </c>
      <c r="AC4735" s="4" t="s">
        <v>20</v>
      </c>
      <c r="AD4735" s="4" t="s">
        <v>12</v>
      </c>
      <c r="AE4735" s="4" t="s">
        <v>22</v>
      </c>
      <c r="AF4735" s="4" t="s">
        <v>17</v>
      </c>
      <c r="AG4735" s="4" t="s">
        <v>20</v>
      </c>
      <c r="AH4735" s="4" t="s">
        <v>23</v>
      </c>
      <c r="AI4735" s="5">
        <v>5000</v>
      </c>
      <c r="AJ4735" s="4" t="e">
        <v>#NULL!</v>
      </c>
      <c r="AK4735" s="4">
        <v>13</v>
      </c>
      <c r="AL4735" s="4">
        <v>31</v>
      </c>
      <c r="AM4735" s="4">
        <v>20</v>
      </c>
      <c r="AN4735" s="4">
        <v>64</v>
      </c>
    </row>
    <row r="4736" spans="28:40" x14ac:dyDescent="0.25">
      <c r="AB4736" s="4">
        <v>4735</v>
      </c>
      <c r="AC4736" s="4" t="s">
        <v>20</v>
      </c>
      <c r="AD4736" s="4" t="s">
        <v>68</v>
      </c>
      <c r="AE4736" s="4" t="s">
        <v>22</v>
      </c>
      <c r="AF4736" s="4" t="s">
        <v>17</v>
      </c>
      <c r="AG4736" s="4" t="s">
        <v>20</v>
      </c>
      <c r="AH4736" s="4" t="s">
        <v>23</v>
      </c>
      <c r="AI4736" s="5">
        <v>10000</v>
      </c>
      <c r="AJ4736" s="4" t="e">
        <v>#NULL!</v>
      </c>
      <c r="AK4736" s="4">
        <v>9</v>
      </c>
      <c r="AL4736" s="4">
        <v>25</v>
      </c>
      <c r="AM4736" s="4">
        <v>18</v>
      </c>
      <c r="AN4736" s="4">
        <v>52</v>
      </c>
    </row>
    <row r="4737" spans="28:40" x14ac:dyDescent="0.25">
      <c r="AB4737" s="4">
        <v>4736</v>
      </c>
      <c r="AC4737" s="4" t="s">
        <v>20</v>
      </c>
      <c r="AD4737" s="4" t="s">
        <v>47</v>
      </c>
      <c r="AE4737" s="4" t="s">
        <v>16</v>
      </c>
      <c r="AF4737" s="4" t="s">
        <v>17</v>
      </c>
      <c r="AG4737" s="4" t="s">
        <v>20</v>
      </c>
      <c r="AH4737" s="4" t="s">
        <v>23</v>
      </c>
      <c r="AI4737" s="5">
        <v>5000</v>
      </c>
      <c r="AJ4737" s="4" t="e">
        <v>#NULL!</v>
      </c>
      <c r="AK4737" s="4">
        <v>9</v>
      </c>
      <c r="AL4737" s="4">
        <v>23</v>
      </c>
      <c r="AM4737" s="4">
        <v>18</v>
      </c>
      <c r="AN4737" s="4">
        <v>50</v>
      </c>
    </row>
    <row r="4738" spans="28:40" x14ac:dyDescent="0.25">
      <c r="AB4738" s="4">
        <v>4737</v>
      </c>
      <c r="AC4738" s="4" t="s">
        <v>20</v>
      </c>
      <c r="AD4738" s="4" t="s">
        <v>34</v>
      </c>
      <c r="AE4738" s="4" t="s">
        <v>16</v>
      </c>
      <c r="AF4738" s="4" t="s">
        <v>17</v>
      </c>
      <c r="AG4738" s="4" t="s">
        <v>20</v>
      </c>
      <c r="AH4738" s="4" t="s">
        <v>23</v>
      </c>
      <c r="AI4738" s="5">
        <v>15000</v>
      </c>
      <c r="AJ4738" s="4" t="e">
        <v>#NULL!</v>
      </c>
      <c r="AK4738" s="4">
        <v>10</v>
      </c>
      <c r="AL4738" s="4">
        <v>28</v>
      </c>
      <c r="AM4738" s="4">
        <v>24</v>
      </c>
      <c r="AN4738" s="4">
        <v>62</v>
      </c>
    </row>
    <row r="4739" spans="28:40" x14ac:dyDescent="0.25">
      <c r="AB4739" s="4">
        <v>4738</v>
      </c>
      <c r="AC4739" s="4" t="s">
        <v>14</v>
      </c>
      <c r="AD4739" s="4" t="s">
        <v>30</v>
      </c>
      <c r="AE4739" s="4" t="s">
        <v>16</v>
      </c>
      <c r="AF4739" s="4" t="s">
        <v>17</v>
      </c>
      <c r="AG4739" s="4" t="s">
        <v>20</v>
      </c>
      <c r="AH4739" s="4" t="s">
        <v>23</v>
      </c>
      <c r="AI4739" s="5">
        <v>7000</v>
      </c>
      <c r="AJ4739" s="4" t="e">
        <v>#NULL!</v>
      </c>
      <c r="AK4739" s="4">
        <v>9</v>
      </c>
      <c r="AL4739" s="4">
        <v>25</v>
      </c>
      <c r="AM4739" s="4">
        <v>18</v>
      </c>
      <c r="AN4739" s="4">
        <v>52</v>
      </c>
    </row>
    <row r="4740" spans="28:40" x14ac:dyDescent="0.25">
      <c r="AB4740" s="4">
        <v>4739</v>
      </c>
      <c r="AC4740" s="4" t="s">
        <v>20</v>
      </c>
      <c r="AD4740" s="4" t="s">
        <v>30</v>
      </c>
      <c r="AE4740" s="4" t="s">
        <v>16</v>
      </c>
      <c r="AF4740" s="4" t="s">
        <v>17</v>
      </c>
      <c r="AG4740" s="4" t="s">
        <v>20</v>
      </c>
      <c r="AH4740" s="4" t="s">
        <v>23</v>
      </c>
      <c r="AI4740" s="5">
        <v>9000</v>
      </c>
      <c r="AJ4740" s="4" t="e">
        <v>#NULL!</v>
      </c>
      <c r="AK4740" s="4">
        <v>9</v>
      </c>
      <c r="AL4740" s="4">
        <v>32</v>
      </c>
      <c r="AM4740" s="4">
        <v>17</v>
      </c>
      <c r="AN4740" s="4">
        <v>58</v>
      </c>
    </row>
    <row r="4741" spans="28:40" x14ac:dyDescent="0.25">
      <c r="AB4741" s="4">
        <v>4740</v>
      </c>
      <c r="AC4741" s="4" t="s">
        <v>14</v>
      </c>
      <c r="AD4741" s="4" t="s">
        <v>40</v>
      </c>
      <c r="AE4741" s="4" t="s">
        <v>16</v>
      </c>
      <c r="AF4741" s="4" t="s">
        <v>17</v>
      </c>
      <c r="AG4741" s="4" t="s">
        <v>20</v>
      </c>
      <c r="AH4741" s="4" t="s">
        <v>23</v>
      </c>
      <c r="AI4741" s="5">
        <v>2500</v>
      </c>
      <c r="AJ4741" s="4" t="e">
        <v>#NULL!</v>
      </c>
      <c r="AK4741" s="4">
        <v>13</v>
      </c>
      <c r="AL4741" s="4">
        <v>31</v>
      </c>
      <c r="AM4741" s="4">
        <v>27</v>
      </c>
      <c r="AN4741" s="4">
        <v>71</v>
      </c>
    </row>
    <row r="4742" spans="28:40" x14ac:dyDescent="0.25">
      <c r="AB4742" s="4">
        <v>4741</v>
      </c>
      <c r="AC4742" s="4" t="s">
        <v>20</v>
      </c>
      <c r="AD4742" s="4" t="s">
        <v>40</v>
      </c>
      <c r="AE4742" s="4" t="s">
        <v>16</v>
      </c>
      <c r="AF4742" s="4" t="s">
        <v>17</v>
      </c>
      <c r="AG4742" s="4" t="s">
        <v>20</v>
      </c>
      <c r="AH4742" s="4" t="s">
        <v>23</v>
      </c>
      <c r="AI4742" s="5">
        <v>2000</v>
      </c>
      <c r="AJ4742" s="4" t="e">
        <v>#NULL!</v>
      </c>
      <c r="AK4742" s="4">
        <v>10</v>
      </c>
      <c r="AL4742" s="4">
        <v>25</v>
      </c>
      <c r="AM4742" s="4">
        <v>21</v>
      </c>
      <c r="AN4742" s="4">
        <v>56</v>
      </c>
    </row>
    <row r="4743" spans="28:40" x14ac:dyDescent="0.25">
      <c r="AB4743" s="4">
        <v>4742</v>
      </c>
      <c r="AC4743" s="4" t="s">
        <v>14</v>
      </c>
      <c r="AD4743" s="4" t="s">
        <v>51</v>
      </c>
      <c r="AE4743" s="4" t="s">
        <v>16</v>
      </c>
      <c r="AF4743" s="4" t="s">
        <v>17</v>
      </c>
      <c r="AG4743" s="4" t="s">
        <v>20</v>
      </c>
      <c r="AH4743" s="4" t="s">
        <v>23</v>
      </c>
      <c r="AI4743" s="5">
        <v>3500</v>
      </c>
      <c r="AJ4743" s="4" t="e">
        <v>#NULL!</v>
      </c>
      <c r="AK4743" s="4">
        <v>15</v>
      </c>
      <c r="AL4743" s="4">
        <v>32</v>
      </c>
      <c r="AM4743" s="4">
        <v>27</v>
      </c>
      <c r="AN4743" s="4">
        <v>74</v>
      </c>
    </row>
    <row r="4744" spans="28:40" x14ac:dyDescent="0.25">
      <c r="AB4744" s="4">
        <v>4743</v>
      </c>
      <c r="AC4744" s="4" t="s">
        <v>14</v>
      </c>
      <c r="AD4744" s="4" t="s">
        <v>31</v>
      </c>
      <c r="AE4744" s="4" t="s">
        <v>16</v>
      </c>
      <c r="AF4744" s="4" t="s">
        <v>17</v>
      </c>
      <c r="AG4744" s="4" t="s">
        <v>20</v>
      </c>
      <c r="AH4744" s="4" t="s">
        <v>23</v>
      </c>
      <c r="AI4744" s="5">
        <v>2500</v>
      </c>
      <c r="AJ4744" s="4" t="e">
        <v>#NULL!</v>
      </c>
      <c r="AK4744" s="4">
        <v>15</v>
      </c>
      <c r="AL4744" s="4">
        <v>32</v>
      </c>
      <c r="AM4744" s="4">
        <v>19</v>
      </c>
      <c r="AN4744" s="4">
        <v>66</v>
      </c>
    </row>
    <row r="4745" spans="28:40" x14ac:dyDescent="0.25">
      <c r="AB4745" s="4">
        <v>4744</v>
      </c>
      <c r="AC4745" s="4" t="s">
        <v>14</v>
      </c>
      <c r="AD4745" s="4" t="s">
        <v>47</v>
      </c>
      <c r="AE4745" s="4" t="s">
        <v>16</v>
      </c>
      <c r="AF4745" s="4" t="s">
        <v>17</v>
      </c>
      <c r="AG4745" s="4" t="s">
        <v>20</v>
      </c>
      <c r="AH4745" s="4" t="s">
        <v>23</v>
      </c>
      <c r="AI4745" s="5">
        <v>5000</v>
      </c>
      <c r="AJ4745" s="4" t="e">
        <v>#NULL!</v>
      </c>
      <c r="AK4745" s="4">
        <v>12</v>
      </c>
      <c r="AL4745" s="4">
        <v>34</v>
      </c>
      <c r="AM4745" s="4">
        <v>27</v>
      </c>
      <c r="AN4745" s="4">
        <v>73</v>
      </c>
    </row>
    <row r="4746" spans="28:40" x14ac:dyDescent="0.25">
      <c r="AB4746" s="4">
        <v>4745</v>
      </c>
      <c r="AC4746" s="4" t="s">
        <v>14</v>
      </c>
      <c r="AD4746" s="4" t="s">
        <v>40</v>
      </c>
      <c r="AE4746" s="4" t="s">
        <v>16</v>
      </c>
      <c r="AF4746" s="4" t="s">
        <v>17</v>
      </c>
      <c r="AG4746" s="4" t="s">
        <v>20</v>
      </c>
      <c r="AH4746" s="4" t="s">
        <v>23</v>
      </c>
      <c r="AI4746" s="5">
        <v>5000</v>
      </c>
      <c r="AJ4746" s="4" t="e">
        <v>#NULL!</v>
      </c>
      <c r="AK4746" s="4">
        <v>13</v>
      </c>
      <c r="AL4746" s="4">
        <v>34</v>
      </c>
      <c r="AM4746" s="4">
        <v>16</v>
      </c>
      <c r="AN4746" s="4">
        <v>63</v>
      </c>
    </row>
    <row r="4747" spans="28:40" x14ac:dyDescent="0.25">
      <c r="AB4747" s="4">
        <v>4746</v>
      </c>
      <c r="AC4747" s="4" t="s">
        <v>14</v>
      </c>
      <c r="AD4747" s="4" t="s">
        <v>34</v>
      </c>
      <c r="AE4747" s="4" t="s">
        <v>22</v>
      </c>
      <c r="AF4747" s="4" t="s">
        <v>17</v>
      </c>
      <c r="AG4747" s="4" t="s">
        <v>20</v>
      </c>
      <c r="AH4747" s="4" t="s">
        <v>23</v>
      </c>
      <c r="AI4747" s="5">
        <v>4000</v>
      </c>
      <c r="AJ4747" s="4" t="e">
        <v>#NULL!</v>
      </c>
      <c r="AK4747" s="4">
        <v>15</v>
      </c>
      <c r="AL4747" s="4">
        <v>25</v>
      </c>
      <c r="AM4747" s="4">
        <v>15</v>
      </c>
      <c r="AN4747" s="4">
        <v>55</v>
      </c>
    </row>
    <row r="4748" spans="28:40" x14ac:dyDescent="0.25">
      <c r="AB4748" s="4">
        <v>4747</v>
      </c>
      <c r="AC4748" s="4" t="s">
        <v>14</v>
      </c>
      <c r="AD4748" s="4" t="s">
        <v>39</v>
      </c>
      <c r="AE4748" s="4" t="s">
        <v>22</v>
      </c>
      <c r="AF4748" s="4" t="s">
        <v>17</v>
      </c>
      <c r="AG4748" s="4" t="s">
        <v>20</v>
      </c>
      <c r="AH4748" s="4" t="s">
        <v>23</v>
      </c>
      <c r="AI4748" s="5">
        <v>5500</v>
      </c>
      <c r="AJ4748" s="4" t="e">
        <v>#NULL!</v>
      </c>
      <c r="AK4748" s="4">
        <v>15</v>
      </c>
      <c r="AL4748" s="4">
        <v>29</v>
      </c>
      <c r="AM4748" s="4">
        <v>15</v>
      </c>
      <c r="AN4748" s="4">
        <v>59</v>
      </c>
    </row>
    <row r="4749" spans="28:40" x14ac:dyDescent="0.25">
      <c r="AB4749" s="4">
        <v>4748</v>
      </c>
      <c r="AC4749" s="4" t="s">
        <v>14</v>
      </c>
      <c r="AD4749" s="4" t="s">
        <v>51</v>
      </c>
      <c r="AE4749" s="4" t="s">
        <v>22</v>
      </c>
      <c r="AF4749" s="4" t="s">
        <v>17</v>
      </c>
      <c r="AG4749" s="4" t="s">
        <v>20</v>
      </c>
      <c r="AH4749" s="4" t="s">
        <v>23</v>
      </c>
      <c r="AI4749" s="5">
        <v>5500</v>
      </c>
      <c r="AJ4749" s="4" t="e">
        <v>#NULL!</v>
      </c>
      <c r="AK4749" s="4">
        <v>19</v>
      </c>
      <c r="AL4749" s="4">
        <v>21</v>
      </c>
      <c r="AM4749" s="4">
        <v>16</v>
      </c>
      <c r="AN4749" s="4">
        <v>56</v>
      </c>
    </row>
    <row r="4750" spans="28:40" x14ac:dyDescent="0.25">
      <c r="AB4750" s="4">
        <v>4749</v>
      </c>
      <c r="AC4750" s="4" t="s">
        <v>14</v>
      </c>
      <c r="AD4750" s="4" t="s">
        <v>47</v>
      </c>
      <c r="AE4750" s="4" t="s">
        <v>16</v>
      </c>
      <c r="AF4750" s="4" t="s">
        <v>17</v>
      </c>
      <c r="AG4750" s="4" t="s">
        <v>20</v>
      </c>
      <c r="AH4750" s="4" t="s">
        <v>23</v>
      </c>
      <c r="AI4750" s="5">
        <v>9000</v>
      </c>
      <c r="AJ4750" s="4">
        <v>5</v>
      </c>
      <c r="AK4750" s="4">
        <v>9</v>
      </c>
      <c r="AL4750" s="4">
        <v>31</v>
      </c>
      <c r="AM4750" s="4">
        <v>14</v>
      </c>
      <c r="AN4750" s="4">
        <v>54</v>
      </c>
    </row>
    <row r="4751" spans="28:40" x14ac:dyDescent="0.25">
      <c r="AB4751" s="4">
        <v>4750</v>
      </c>
      <c r="AC4751" s="4" t="s">
        <v>20</v>
      </c>
      <c r="AD4751" s="4" t="s">
        <v>40</v>
      </c>
      <c r="AE4751" s="4" t="s">
        <v>16</v>
      </c>
      <c r="AF4751" s="4" t="s">
        <v>17</v>
      </c>
      <c r="AG4751" s="4" t="s">
        <v>20</v>
      </c>
      <c r="AH4751" s="4" t="s">
        <v>23</v>
      </c>
      <c r="AI4751" s="5">
        <v>4800</v>
      </c>
      <c r="AJ4751" s="4" t="e">
        <v>#NULL!</v>
      </c>
      <c r="AK4751" s="4">
        <v>10</v>
      </c>
      <c r="AL4751" s="4">
        <v>22</v>
      </c>
      <c r="AM4751" s="4">
        <v>14</v>
      </c>
      <c r="AN4751" s="4">
        <v>46</v>
      </c>
    </row>
    <row r="4752" spans="28:40" x14ac:dyDescent="0.25">
      <c r="AB4752" s="4">
        <v>4751</v>
      </c>
      <c r="AC4752" s="4" t="s">
        <v>14</v>
      </c>
      <c r="AD4752" s="4" t="s">
        <v>40</v>
      </c>
      <c r="AE4752" s="4" t="s">
        <v>16</v>
      </c>
      <c r="AF4752" s="4" t="s">
        <v>17</v>
      </c>
      <c r="AG4752" s="4" t="s">
        <v>20</v>
      </c>
      <c r="AH4752" s="4" t="s">
        <v>23</v>
      </c>
      <c r="AI4752" s="5">
        <v>4800</v>
      </c>
      <c r="AJ4752" s="4">
        <v>1</v>
      </c>
      <c r="AK4752" s="4">
        <v>8</v>
      </c>
      <c r="AL4752" s="4">
        <v>23</v>
      </c>
      <c r="AM4752" s="4">
        <v>13</v>
      </c>
      <c r="AN4752" s="4">
        <v>44</v>
      </c>
    </row>
    <row r="4753" spans="28:40" x14ac:dyDescent="0.25">
      <c r="AB4753" s="4">
        <v>4752</v>
      </c>
      <c r="AC4753" s="4" t="s">
        <v>14</v>
      </c>
      <c r="AD4753" s="4" t="s">
        <v>60</v>
      </c>
      <c r="AE4753" s="4" t="s">
        <v>16</v>
      </c>
      <c r="AF4753" s="4" t="s">
        <v>17</v>
      </c>
      <c r="AG4753" s="4" t="s">
        <v>20</v>
      </c>
      <c r="AH4753" s="4" t="s">
        <v>23</v>
      </c>
      <c r="AI4753" s="5">
        <v>3500</v>
      </c>
      <c r="AJ4753" s="4" t="e">
        <v>#NULL!</v>
      </c>
      <c r="AK4753" s="4">
        <v>16</v>
      </c>
      <c r="AL4753" s="4">
        <v>29</v>
      </c>
      <c r="AM4753" s="4">
        <v>18</v>
      </c>
      <c r="AN4753" s="4">
        <v>63</v>
      </c>
    </row>
    <row r="4754" spans="28:40" x14ac:dyDescent="0.25">
      <c r="AB4754" s="4">
        <v>4753</v>
      </c>
      <c r="AC4754" s="4" t="s">
        <v>14</v>
      </c>
      <c r="AD4754" s="4" t="s">
        <v>30</v>
      </c>
      <c r="AE4754" s="4" t="s">
        <v>22</v>
      </c>
      <c r="AF4754" s="4" t="s">
        <v>17</v>
      </c>
      <c r="AG4754" s="4" t="s">
        <v>20</v>
      </c>
      <c r="AH4754" s="4" t="s">
        <v>23</v>
      </c>
      <c r="AI4754" s="5">
        <v>6000</v>
      </c>
      <c r="AJ4754" s="4">
        <v>2</v>
      </c>
      <c r="AK4754" s="4">
        <v>15</v>
      </c>
      <c r="AL4754" s="4">
        <v>28</v>
      </c>
      <c r="AM4754" s="4">
        <v>19</v>
      </c>
      <c r="AN4754" s="4">
        <v>62</v>
      </c>
    </row>
    <row r="4755" spans="28:40" x14ac:dyDescent="0.25">
      <c r="AB4755" s="4">
        <v>4754</v>
      </c>
      <c r="AC4755" s="4" t="s">
        <v>14</v>
      </c>
      <c r="AD4755" s="4" t="s">
        <v>34</v>
      </c>
      <c r="AE4755" s="4" t="s">
        <v>22</v>
      </c>
      <c r="AF4755" s="4" t="s">
        <v>17</v>
      </c>
      <c r="AG4755" s="4" t="s">
        <v>20</v>
      </c>
      <c r="AH4755" s="4" t="s">
        <v>23</v>
      </c>
      <c r="AI4755" s="5">
        <v>6000</v>
      </c>
      <c r="AJ4755" s="4" t="e">
        <v>#NULL!</v>
      </c>
      <c r="AK4755" s="4">
        <v>11</v>
      </c>
      <c r="AL4755" s="4">
        <v>26</v>
      </c>
      <c r="AM4755" s="4">
        <v>13</v>
      </c>
      <c r="AN4755" s="4">
        <v>50</v>
      </c>
    </row>
    <row r="4756" spans="28:40" x14ac:dyDescent="0.25">
      <c r="AB4756" s="4">
        <v>4755</v>
      </c>
      <c r="AC4756" s="4" t="s">
        <v>14</v>
      </c>
      <c r="AD4756" s="4" t="s">
        <v>49</v>
      </c>
      <c r="AE4756" s="4" t="s">
        <v>22</v>
      </c>
      <c r="AF4756" s="4" t="s">
        <v>17</v>
      </c>
      <c r="AG4756" s="4" t="s">
        <v>20</v>
      </c>
      <c r="AH4756" s="4" t="s">
        <v>23</v>
      </c>
      <c r="AI4756" s="5">
        <v>5000</v>
      </c>
      <c r="AJ4756" s="4" t="e">
        <v>#NULL!</v>
      </c>
      <c r="AK4756" s="4">
        <v>15</v>
      </c>
      <c r="AL4756" s="4">
        <v>27</v>
      </c>
      <c r="AM4756" s="4">
        <v>16</v>
      </c>
      <c r="AN4756" s="4">
        <v>58</v>
      </c>
    </row>
    <row r="4757" spans="28:40" x14ac:dyDescent="0.25">
      <c r="AB4757" s="4">
        <v>4756</v>
      </c>
      <c r="AC4757" s="4" t="s">
        <v>14</v>
      </c>
      <c r="AD4757" s="4" t="s">
        <v>58</v>
      </c>
      <c r="AE4757" s="4" t="s">
        <v>22</v>
      </c>
      <c r="AF4757" s="4" t="s">
        <v>17</v>
      </c>
      <c r="AG4757" s="4" t="s">
        <v>20</v>
      </c>
      <c r="AH4757" s="4" t="s">
        <v>23</v>
      </c>
      <c r="AI4757" s="5">
        <v>5500</v>
      </c>
      <c r="AJ4757" s="4">
        <v>1</v>
      </c>
      <c r="AK4757" s="4">
        <v>10</v>
      </c>
      <c r="AL4757" s="4">
        <v>23</v>
      </c>
      <c r="AM4757" s="4">
        <v>13</v>
      </c>
      <c r="AN4757" s="4">
        <v>46</v>
      </c>
    </row>
    <row r="4758" spans="28:40" x14ac:dyDescent="0.25">
      <c r="AB4758" s="4">
        <v>4757</v>
      </c>
      <c r="AC4758" s="4" t="s">
        <v>14</v>
      </c>
      <c r="AD4758" s="4" t="s">
        <v>31</v>
      </c>
      <c r="AE4758" s="4" t="s">
        <v>22</v>
      </c>
      <c r="AF4758" s="4" t="s">
        <v>17</v>
      </c>
      <c r="AG4758" s="4" t="s">
        <v>20</v>
      </c>
      <c r="AH4758" s="4" t="s">
        <v>23</v>
      </c>
      <c r="AI4758" s="5">
        <v>6000</v>
      </c>
      <c r="AJ4758" s="4">
        <v>1</v>
      </c>
      <c r="AK4758" s="4">
        <v>6</v>
      </c>
      <c r="AL4758" s="4">
        <v>0</v>
      </c>
      <c r="AM4758" s="4">
        <v>0</v>
      </c>
      <c r="AN4758" s="4">
        <v>6</v>
      </c>
    </row>
    <row r="4759" spans="28:40" x14ac:dyDescent="0.25">
      <c r="AB4759" s="4">
        <v>4758</v>
      </c>
      <c r="AC4759" s="4" t="s">
        <v>14</v>
      </c>
      <c r="AD4759" s="4" t="s">
        <v>47</v>
      </c>
      <c r="AE4759" s="4" t="s">
        <v>22</v>
      </c>
      <c r="AF4759" s="4" t="s">
        <v>17</v>
      </c>
      <c r="AG4759" s="4" t="s">
        <v>20</v>
      </c>
      <c r="AH4759" s="4" t="s">
        <v>23</v>
      </c>
      <c r="AI4759" s="5">
        <v>7500</v>
      </c>
      <c r="AJ4759" s="4">
        <v>2</v>
      </c>
      <c r="AK4759" s="4">
        <v>7</v>
      </c>
      <c r="AL4759" s="4">
        <v>1</v>
      </c>
      <c r="AM4759" s="4">
        <v>0</v>
      </c>
      <c r="AN4759" s="4">
        <v>8</v>
      </c>
    </row>
    <row r="4760" spans="28:40" x14ac:dyDescent="0.25">
      <c r="AB4760" s="4">
        <v>4759</v>
      </c>
      <c r="AC4760" s="4" t="s">
        <v>14</v>
      </c>
      <c r="AD4760" s="4" t="s">
        <v>40</v>
      </c>
      <c r="AE4760" s="4" t="s">
        <v>16</v>
      </c>
      <c r="AF4760" s="4" t="s">
        <v>17</v>
      </c>
      <c r="AG4760" s="4" t="s">
        <v>20</v>
      </c>
      <c r="AH4760" s="4" t="s">
        <v>23</v>
      </c>
      <c r="AI4760" s="5">
        <v>2000</v>
      </c>
      <c r="AJ4760" s="4">
        <v>1</v>
      </c>
      <c r="AK4760" s="4">
        <v>2</v>
      </c>
      <c r="AL4760" s="4">
        <v>5</v>
      </c>
      <c r="AM4760" s="4">
        <v>2</v>
      </c>
      <c r="AN4760" s="4">
        <v>9</v>
      </c>
    </row>
    <row r="4761" spans="28:40" x14ac:dyDescent="0.25">
      <c r="AB4761" s="4">
        <v>4760</v>
      </c>
      <c r="AC4761" s="4" t="s">
        <v>14</v>
      </c>
      <c r="AD4761" s="4" t="s">
        <v>40</v>
      </c>
      <c r="AE4761" s="4" t="s">
        <v>22</v>
      </c>
      <c r="AF4761" s="4" t="s">
        <v>17</v>
      </c>
      <c r="AG4761" s="4" t="s">
        <v>20</v>
      </c>
      <c r="AH4761" s="4" t="s">
        <v>23</v>
      </c>
      <c r="AI4761" s="5">
        <v>7500</v>
      </c>
      <c r="AJ4761" s="4">
        <v>1</v>
      </c>
      <c r="AK4761" s="4">
        <v>5</v>
      </c>
      <c r="AL4761" s="4">
        <v>24</v>
      </c>
      <c r="AM4761" s="4">
        <v>14</v>
      </c>
      <c r="AN4761" s="4">
        <v>44</v>
      </c>
    </row>
    <row r="4762" spans="28:40" x14ac:dyDescent="0.25">
      <c r="AB4762" s="4">
        <v>4761</v>
      </c>
      <c r="AC4762" s="4" t="s">
        <v>14</v>
      </c>
      <c r="AD4762" s="4" t="s">
        <v>40</v>
      </c>
      <c r="AE4762" s="4" t="s">
        <v>22</v>
      </c>
      <c r="AF4762" s="4" t="s">
        <v>17</v>
      </c>
      <c r="AG4762" s="4" t="s">
        <v>20</v>
      </c>
      <c r="AH4762" s="4" t="s">
        <v>23</v>
      </c>
      <c r="AI4762" s="5">
        <v>6000</v>
      </c>
      <c r="AJ4762" s="4" t="e">
        <v>#NULL!</v>
      </c>
      <c r="AK4762" s="4">
        <v>10</v>
      </c>
      <c r="AL4762" s="4">
        <v>22</v>
      </c>
      <c r="AM4762" s="4">
        <v>25</v>
      </c>
      <c r="AN4762" s="4">
        <v>57</v>
      </c>
    </row>
    <row r="4763" spans="28:40" x14ac:dyDescent="0.25">
      <c r="AB4763" s="4">
        <v>4762</v>
      </c>
      <c r="AC4763" s="4" t="s">
        <v>14</v>
      </c>
      <c r="AD4763" s="4" t="s">
        <v>42</v>
      </c>
      <c r="AE4763" s="4" t="s">
        <v>22</v>
      </c>
      <c r="AF4763" s="4" t="s">
        <v>17</v>
      </c>
      <c r="AG4763" s="4" t="s">
        <v>20</v>
      </c>
      <c r="AH4763" s="4" t="s">
        <v>23</v>
      </c>
      <c r="AI4763" s="5">
        <v>6500</v>
      </c>
      <c r="AJ4763" s="4">
        <v>1</v>
      </c>
      <c r="AK4763" s="4">
        <v>13</v>
      </c>
      <c r="AL4763" s="4">
        <v>30</v>
      </c>
      <c r="AM4763" s="4">
        <v>24</v>
      </c>
      <c r="AN4763" s="4">
        <v>67</v>
      </c>
    </row>
    <row r="4764" spans="28:40" x14ac:dyDescent="0.25">
      <c r="AB4764" s="4">
        <v>4763</v>
      </c>
      <c r="AC4764" s="4" t="s">
        <v>14</v>
      </c>
      <c r="AD4764" s="4" t="s">
        <v>31</v>
      </c>
      <c r="AE4764" s="4" t="s">
        <v>16</v>
      </c>
      <c r="AF4764" s="4" t="s">
        <v>17</v>
      </c>
      <c r="AG4764" s="4" t="s">
        <v>20</v>
      </c>
      <c r="AH4764" s="4" t="s">
        <v>23</v>
      </c>
      <c r="AI4764" s="5">
        <v>2500</v>
      </c>
      <c r="AJ4764" s="4" t="e">
        <v>#NULL!</v>
      </c>
      <c r="AK4764" s="4">
        <v>2</v>
      </c>
      <c r="AL4764" s="4">
        <v>14</v>
      </c>
      <c r="AM4764" s="4">
        <v>10</v>
      </c>
      <c r="AN4764" s="4">
        <v>26</v>
      </c>
    </row>
    <row r="4765" spans="28:40" x14ac:dyDescent="0.25">
      <c r="AB4765" s="4">
        <v>4764</v>
      </c>
      <c r="AC4765" s="4" t="s">
        <v>14</v>
      </c>
      <c r="AD4765" s="4" t="s">
        <v>30</v>
      </c>
      <c r="AE4765" s="4" t="s">
        <v>16</v>
      </c>
      <c r="AF4765" s="4" t="s">
        <v>17</v>
      </c>
      <c r="AG4765" s="4" t="s">
        <v>20</v>
      </c>
      <c r="AH4765" s="4" t="s">
        <v>23</v>
      </c>
      <c r="AI4765" s="5">
        <v>3000</v>
      </c>
      <c r="AJ4765" s="4" t="e">
        <v>#NULL!</v>
      </c>
      <c r="AK4765" s="4">
        <v>9</v>
      </c>
      <c r="AL4765" s="4">
        <v>2</v>
      </c>
      <c r="AM4765" s="4">
        <v>5</v>
      </c>
      <c r="AN4765" s="4">
        <v>16</v>
      </c>
    </row>
    <row r="4766" spans="28:40" x14ac:dyDescent="0.25">
      <c r="AB4766" s="4">
        <v>4765</v>
      </c>
      <c r="AC4766" s="4" t="s">
        <v>20</v>
      </c>
      <c r="AD4766" s="4" t="s">
        <v>58</v>
      </c>
      <c r="AE4766" s="4" t="s">
        <v>22</v>
      </c>
      <c r="AF4766" s="4" t="s">
        <v>17</v>
      </c>
      <c r="AG4766" s="4" t="s">
        <v>20</v>
      </c>
      <c r="AH4766" s="4" t="s">
        <v>23</v>
      </c>
      <c r="AI4766" s="5">
        <v>5000</v>
      </c>
      <c r="AJ4766" s="4" t="e">
        <v>#NULL!</v>
      </c>
      <c r="AK4766" s="4">
        <v>15</v>
      </c>
      <c r="AL4766" s="4">
        <v>32</v>
      </c>
      <c r="AM4766" s="4">
        <v>19</v>
      </c>
      <c r="AN4766" s="4">
        <v>66</v>
      </c>
    </row>
    <row r="4767" spans="28:40" x14ac:dyDescent="0.25">
      <c r="AB4767" s="4">
        <v>4766</v>
      </c>
      <c r="AC4767" s="4" t="s">
        <v>14</v>
      </c>
      <c r="AD4767" s="4" t="s">
        <v>30</v>
      </c>
      <c r="AE4767" s="4" t="s">
        <v>22</v>
      </c>
      <c r="AF4767" s="4" t="s">
        <v>17</v>
      </c>
      <c r="AG4767" s="4" t="s">
        <v>20</v>
      </c>
      <c r="AH4767" s="4" t="s">
        <v>23</v>
      </c>
      <c r="AI4767" s="5">
        <v>7000</v>
      </c>
      <c r="AJ4767" s="4" t="e">
        <v>#NULL!</v>
      </c>
      <c r="AK4767" s="4">
        <v>9</v>
      </c>
      <c r="AL4767" s="4">
        <v>23</v>
      </c>
      <c r="AM4767" s="4">
        <v>18</v>
      </c>
      <c r="AN4767" s="4">
        <v>50</v>
      </c>
    </row>
    <row r="4768" spans="28:40" x14ac:dyDescent="0.25">
      <c r="AB4768" s="4">
        <v>4767</v>
      </c>
      <c r="AC4768" s="4" t="s">
        <v>14</v>
      </c>
      <c r="AD4768" s="4" t="s">
        <v>30</v>
      </c>
      <c r="AE4768" s="4" t="s">
        <v>22</v>
      </c>
      <c r="AF4768" s="4" t="s">
        <v>17</v>
      </c>
      <c r="AG4768" s="4" t="s">
        <v>20</v>
      </c>
      <c r="AH4768" s="4" t="s">
        <v>23</v>
      </c>
      <c r="AI4768" s="5">
        <v>6000</v>
      </c>
      <c r="AJ4768" s="4">
        <v>2</v>
      </c>
      <c r="AK4768" s="4">
        <v>13</v>
      </c>
      <c r="AL4768" s="4">
        <v>7</v>
      </c>
      <c r="AM4768" s="4">
        <v>13</v>
      </c>
      <c r="AN4768" s="4">
        <v>33</v>
      </c>
    </row>
    <row r="4769" spans="28:40" x14ac:dyDescent="0.25">
      <c r="AB4769" s="4">
        <v>4768</v>
      </c>
      <c r="AC4769" s="4" t="s">
        <v>14</v>
      </c>
      <c r="AD4769" s="4" t="s">
        <v>30</v>
      </c>
      <c r="AE4769" s="4" t="s">
        <v>16</v>
      </c>
      <c r="AF4769" s="4" t="s">
        <v>17</v>
      </c>
      <c r="AG4769" s="4" t="s">
        <v>20</v>
      </c>
      <c r="AH4769" s="4" t="s">
        <v>23</v>
      </c>
      <c r="AI4769" s="5">
        <v>8000</v>
      </c>
      <c r="AJ4769" s="4" t="e">
        <v>#NULL!</v>
      </c>
      <c r="AK4769" s="4">
        <v>11</v>
      </c>
      <c r="AL4769" s="4">
        <v>24</v>
      </c>
      <c r="AM4769" s="4">
        <v>13</v>
      </c>
      <c r="AN4769" s="4">
        <v>48</v>
      </c>
    </row>
    <row r="4770" spans="28:40" x14ac:dyDescent="0.25">
      <c r="AB4770" s="4">
        <v>4769</v>
      </c>
      <c r="AC4770" s="4" t="s">
        <v>14</v>
      </c>
      <c r="AD4770" s="4" t="s">
        <v>50</v>
      </c>
      <c r="AE4770" s="4" t="s">
        <v>16</v>
      </c>
      <c r="AF4770" s="4" t="s">
        <v>17</v>
      </c>
      <c r="AG4770" s="4" t="s">
        <v>20</v>
      </c>
      <c r="AH4770" s="4" t="s">
        <v>23</v>
      </c>
      <c r="AI4770" s="5">
        <v>3500</v>
      </c>
      <c r="AJ4770" s="4" t="e">
        <v>#NULL!</v>
      </c>
      <c r="AK4770" s="4">
        <v>13</v>
      </c>
      <c r="AL4770" s="4">
        <v>14</v>
      </c>
      <c r="AM4770" s="4">
        <v>13</v>
      </c>
      <c r="AN4770" s="4">
        <v>40</v>
      </c>
    </row>
    <row r="4771" spans="28:40" x14ac:dyDescent="0.25">
      <c r="AB4771" s="4">
        <v>4770</v>
      </c>
      <c r="AC4771" s="4" t="s">
        <v>14</v>
      </c>
      <c r="AD4771" s="4" t="s">
        <v>51</v>
      </c>
      <c r="AE4771" s="4" t="s">
        <v>16</v>
      </c>
      <c r="AF4771" s="4" t="s">
        <v>17</v>
      </c>
      <c r="AG4771" s="4" t="s">
        <v>20</v>
      </c>
      <c r="AH4771" s="4" t="s">
        <v>23</v>
      </c>
      <c r="AI4771" s="5">
        <v>5500</v>
      </c>
      <c r="AJ4771" s="4" t="e">
        <v>#NULL!</v>
      </c>
      <c r="AK4771" s="4">
        <v>5</v>
      </c>
      <c r="AL4771" s="4">
        <v>24</v>
      </c>
      <c r="AM4771" s="4">
        <v>15</v>
      </c>
      <c r="AN4771" s="4">
        <v>44</v>
      </c>
    </row>
    <row r="4772" spans="28:40" x14ac:dyDescent="0.25">
      <c r="AB4772" s="4">
        <v>4771</v>
      </c>
      <c r="AC4772" s="4" t="s">
        <v>14</v>
      </c>
      <c r="AD4772" s="4" t="s">
        <v>37</v>
      </c>
      <c r="AE4772" s="4" t="s">
        <v>16</v>
      </c>
      <c r="AF4772" s="4" t="s">
        <v>17</v>
      </c>
      <c r="AG4772" s="4" t="s">
        <v>20</v>
      </c>
      <c r="AH4772" s="4" t="s">
        <v>23</v>
      </c>
      <c r="AI4772" s="5">
        <v>6000</v>
      </c>
      <c r="AJ4772" s="4" t="e">
        <v>#NULL!</v>
      </c>
      <c r="AK4772" s="4">
        <v>8</v>
      </c>
      <c r="AL4772" s="4">
        <v>32</v>
      </c>
      <c r="AM4772" s="4">
        <v>24</v>
      </c>
      <c r="AN4772" s="4">
        <v>64</v>
      </c>
    </row>
    <row r="4773" spans="28:40" x14ac:dyDescent="0.25">
      <c r="AB4773" s="4">
        <v>4772</v>
      </c>
      <c r="AC4773" s="4" t="s">
        <v>14</v>
      </c>
      <c r="AD4773" s="4" t="s">
        <v>44</v>
      </c>
      <c r="AE4773" s="4" t="s">
        <v>16</v>
      </c>
      <c r="AF4773" s="4" t="s">
        <v>17</v>
      </c>
      <c r="AG4773" s="4" t="s">
        <v>20</v>
      </c>
      <c r="AH4773" s="4" t="s">
        <v>23</v>
      </c>
      <c r="AI4773" s="5">
        <v>10000</v>
      </c>
      <c r="AJ4773" s="4">
        <v>6</v>
      </c>
      <c r="AK4773" s="4">
        <v>9</v>
      </c>
      <c r="AL4773" s="4">
        <v>30</v>
      </c>
      <c r="AM4773" s="4">
        <v>16</v>
      </c>
      <c r="AN4773" s="4">
        <v>55</v>
      </c>
    </row>
    <row r="4774" spans="28:40" x14ac:dyDescent="0.25">
      <c r="AB4774" s="4">
        <v>4773</v>
      </c>
      <c r="AC4774" s="4" t="s">
        <v>14</v>
      </c>
      <c r="AD4774" s="4" t="s">
        <v>74</v>
      </c>
      <c r="AE4774" s="4" t="s">
        <v>16</v>
      </c>
      <c r="AF4774" s="4" t="s">
        <v>17</v>
      </c>
      <c r="AG4774" s="4" t="s">
        <v>20</v>
      </c>
      <c r="AH4774" s="4" t="s">
        <v>23</v>
      </c>
      <c r="AI4774" s="5">
        <v>4500</v>
      </c>
      <c r="AJ4774" s="4" t="e">
        <v>#NULL!</v>
      </c>
      <c r="AK4774" s="4">
        <v>15</v>
      </c>
      <c r="AL4774" s="4">
        <v>34</v>
      </c>
      <c r="AM4774" s="4">
        <v>24</v>
      </c>
      <c r="AN4774" s="4">
        <v>73</v>
      </c>
    </row>
    <row r="4775" spans="28:40" x14ac:dyDescent="0.25">
      <c r="AB4775" s="4">
        <v>4774</v>
      </c>
      <c r="AC4775" s="4" t="s">
        <v>14</v>
      </c>
      <c r="AD4775" s="4" t="s">
        <v>41</v>
      </c>
      <c r="AE4775" s="4" t="s">
        <v>16</v>
      </c>
      <c r="AF4775" s="4" t="s">
        <v>17</v>
      </c>
      <c r="AG4775" s="4" t="s">
        <v>20</v>
      </c>
      <c r="AH4775" s="4" t="s">
        <v>23</v>
      </c>
      <c r="AI4775" s="5">
        <v>3500</v>
      </c>
      <c r="AJ4775" s="4" t="e">
        <v>#NULL!</v>
      </c>
      <c r="AK4775" s="4">
        <v>13</v>
      </c>
      <c r="AL4775" s="4">
        <v>34</v>
      </c>
      <c r="AM4775" s="4">
        <v>25</v>
      </c>
      <c r="AN4775" s="4">
        <v>72</v>
      </c>
    </row>
    <row r="4776" spans="28:40" x14ac:dyDescent="0.25">
      <c r="AB4776" s="4">
        <v>4775</v>
      </c>
      <c r="AC4776" s="4" t="s">
        <v>14</v>
      </c>
      <c r="AD4776" s="4" t="s">
        <v>47</v>
      </c>
      <c r="AE4776" s="4" t="s">
        <v>16</v>
      </c>
      <c r="AF4776" s="4" t="s">
        <v>17</v>
      </c>
      <c r="AG4776" s="4" t="s">
        <v>20</v>
      </c>
      <c r="AH4776" s="4" t="s">
        <v>23</v>
      </c>
      <c r="AI4776" s="5">
        <v>5000</v>
      </c>
      <c r="AJ4776" s="4" t="e">
        <v>#NULL!</v>
      </c>
      <c r="AK4776" s="4">
        <v>14</v>
      </c>
      <c r="AL4776" s="4">
        <v>34</v>
      </c>
      <c r="AM4776" s="4">
        <v>24</v>
      </c>
      <c r="AN4776" s="4">
        <v>72</v>
      </c>
    </row>
    <row r="4777" spans="28:40" x14ac:dyDescent="0.25">
      <c r="AB4777" s="4">
        <v>4776</v>
      </c>
      <c r="AC4777" s="4" t="s">
        <v>20</v>
      </c>
      <c r="AD4777" s="4" t="s">
        <v>30</v>
      </c>
      <c r="AE4777" s="4" t="s">
        <v>16</v>
      </c>
      <c r="AF4777" s="4" t="s">
        <v>17</v>
      </c>
      <c r="AG4777" s="4" t="s">
        <v>20</v>
      </c>
      <c r="AH4777" s="4" t="s">
        <v>23</v>
      </c>
      <c r="AI4777" s="5">
        <v>6000</v>
      </c>
      <c r="AJ4777" s="4" t="e">
        <v>#NULL!</v>
      </c>
      <c r="AK4777" s="4">
        <v>17</v>
      </c>
      <c r="AL4777" s="4">
        <v>23</v>
      </c>
      <c r="AM4777" s="4">
        <v>14</v>
      </c>
      <c r="AN4777" s="4">
        <v>54</v>
      </c>
    </row>
    <row r="4778" spans="28:40" x14ac:dyDescent="0.25">
      <c r="AB4778" s="4">
        <v>4777</v>
      </c>
      <c r="AC4778" s="4" t="s">
        <v>20</v>
      </c>
      <c r="AD4778" s="4" t="s">
        <v>40</v>
      </c>
      <c r="AE4778" s="4" t="s">
        <v>16</v>
      </c>
      <c r="AF4778" s="4" t="s">
        <v>17</v>
      </c>
      <c r="AG4778" s="4" t="s">
        <v>20</v>
      </c>
      <c r="AH4778" s="4" t="s">
        <v>23</v>
      </c>
      <c r="AI4778" s="5">
        <v>50000</v>
      </c>
      <c r="AJ4778" s="4" t="e">
        <v>#NULL!</v>
      </c>
      <c r="AK4778" s="4">
        <v>13</v>
      </c>
      <c r="AL4778" s="4">
        <v>20</v>
      </c>
      <c r="AM4778" s="4">
        <v>14</v>
      </c>
      <c r="AN4778" s="4">
        <v>47</v>
      </c>
    </row>
    <row r="4779" spans="28:40" x14ac:dyDescent="0.25">
      <c r="AB4779" s="4">
        <v>4778</v>
      </c>
      <c r="AC4779" s="4" t="s">
        <v>20</v>
      </c>
      <c r="AD4779" s="4" t="s">
        <v>50</v>
      </c>
      <c r="AE4779" s="4" t="s">
        <v>16</v>
      </c>
      <c r="AF4779" s="4" t="s">
        <v>17</v>
      </c>
      <c r="AG4779" s="4" t="s">
        <v>20</v>
      </c>
      <c r="AH4779" s="4" t="s">
        <v>36</v>
      </c>
      <c r="AI4779" s="5">
        <v>3600</v>
      </c>
      <c r="AJ4779" s="4">
        <v>1</v>
      </c>
      <c r="AK4779" s="4">
        <v>15</v>
      </c>
      <c r="AL4779" s="4">
        <v>31</v>
      </c>
      <c r="AM4779" s="4">
        <v>26</v>
      </c>
      <c r="AN4779" s="4">
        <v>72</v>
      </c>
    </row>
    <row r="4780" spans="28:40" x14ac:dyDescent="0.25">
      <c r="AB4780" s="4">
        <v>4779</v>
      </c>
      <c r="AC4780" s="4" t="s">
        <v>14</v>
      </c>
      <c r="AD4780" s="4" t="s">
        <v>40</v>
      </c>
      <c r="AE4780" s="4" t="s">
        <v>16</v>
      </c>
      <c r="AF4780" s="4" t="s">
        <v>17</v>
      </c>
      <c r="AG4780" s="4" t="s">
        <v>20</v>
      </c>
      <c r="AH4780" s="4" t="s">
        <v>36</v>
      </c>
      <c r="AI4780" s="5">
        <v>3500</v>
      </c>
      <c r="AJ4780" s="4" t="e">
        <v>#NULL!</v>
      </c>
      <c r="AK4780" s="4">
        <v>12</v>
      </c>
      <c r="AL4780" s="4">
        <v>28</v>
      </c>
      <c r="AM4780" s="4">
        <v>24</v>
      </c>
      <c r="AN4780" s="4">
        <v>64</v>
      </c>
    </row>
    <row r="4781" spans="28:40" x14ac:dyDescent="0.25">
      <c r="AB4781" s="4">
        <v>4780</v>
      </c>
      <c r="AC4781" s="4" t="s">
        <v>14</v>
      </c>
      <c r="AD4781" s="4" t="s">
        <v>47</v>
      </c>
      <c r="AE4781" s="4" t="s">
        <v>16</v>
      </c>
      <c r="AF4781" s="4" t="s">
        <v>17</v>
      </c>
      <c r="AG4781" s="4" t="s">
        <v>20</v>
      </c>
      <c r="AH4781" s="4" t="s">
        <v>36</v>
      </c>
      <c r="AI4781" s="5">
        <v>5000</v>
      </c>
      <c r="AJ4781" s="4">
        <v>2</v>
      </c>
      <c r="AK4781" s="4">
        <v>15</v>
      </c>
      <c r="AL4781" s="4">
        <v>31</v>
      </c>
      <c r="AM4781" s="4">
        <v>23</v>
      </c>
      <c r="AN4781" s="4">
        <v>69</v>
      </c>
    </row>
    <row r="4782" spans="28:40" x14ac:dyDescent="0.25">
      <c r="AB4782" s="4">
        <v>4781</v>
      </c>
      <c r="AC4782" s="4" t="s">
        <v>14</v>
      </c>
      <c r="AD4782" s="4" t="s">
        <v>31</v>
      </c>
      <c r="AE4782" s="4" t="s">
        <v>22</v>
      </c>
      <c r="AF4782" s="4" t="s">
        <v>17</v>
      </c>
      <c r="AG4782" s="4" t="s">
        <v>20</v>
      </c>
      <c r="AH4782" s="4" t="s">
        <v>36</v>
      </c>
      <c r="AI4782" s="5" t="e">
        <v>#NULL!</v>
      </c>
      <c r="AJ4782" s="4">
        <v>0</v>
      </c>
      <c r="AK4782" s="4">
        <v>15</v>
      </c>
      <c r="AL4782" s="4">
        <v>19</v>
      </c>
      <c r="AM4782" s="4">
        <v>14</v>
      </c>
      <c r="AN4782" s="4">
        <v>48</v>
      </c>
    </row>
    <row r="4783" spans="28:40" x14ac:dyDescent="0.25">
      <c r="AB4783" s="4">
        <v>4782</v>
      </c>
      <c r="AC4783" s="4" t="s">
        <v>20</v>
      </c>
      <c r="AD4783" s="4" t="s">
        <v>47</v>
      </c>
      <c r="AE4783" s="4" t="s">
        <v>22</v>
      </c>
      <c r="AF4783" s="4" t="s">
        <v>17</v>
      </c>
      <c r="AG4783" s="4" t="s">
        <v>20</v>
      </c>
      <c r="AH4783" s="4" t="s">
        <v>36</v>
      </c>
      <c r="AI4783" s="5" t="e">
        <v>#NULL!</v>
      </c>
      <c r="AJ4783" s="4">
        <v>0</v>
      </c>
      <c r="AK4783" s="4">
        <v>19</v>
      </c>
      <c r="AL4783" s="4">
        <v>24</v>
      </c>
      <c r="AM4783" s="4">
        <v>17</v>
      </c>
      <c r="AN4783" s="4">
        <v>60</v>
      </c>
    </row>
    <row r="4784" spans="28:40" x14ac:dyDescent="0.25">
      <c r="AB4784" s="4">
        <v>4783</v>
      </c>
      <c r="AC4784" s="4" t="s">
        <v>14</v>
      </c>
      <c r="AD4784" s="4" t="s">
        <v>15</v>
      </c>
      <c r="AE4784" s="4" t="s">
        <v>22</v>
      </c>
      <c r="AF4784" s="4" t="s">
        <v>17</v>
      </c>
      <c r="AG4784" s="4" t="s">
        <v>20</v>
      </c>
      <c r="AH4784" s="4" t="s">
        <v>23</v>
      </c>
      <c r="AI4784" s="5" t="e">
        <v>#NULL!</v>
      </c>
      <c r="AJ4784" s="4">
        <v>0</v>
      </c>
      <c r="AK4784" s="4">
        <v>12</v>
      </c>
      <c r="AL4784" s="4">
        <v>16</v>
      </c>
      <c r="AM4784" s="4">
        <v>18</v>
      </c>
      <c r="AN4784" s="4">
        <v>46</v>
      </c>
    </row>
    <row r="4785" spans="28:40" x14ac:dyDescent="0.25">
      <c r="AB4785" s="4">
        <v>4784</v>
      </c>
      <c r="AC4785" s="4" t="s">
        <v>20</v>
      </c>
      <c r="AD4785" s="4" t="s">
        <v>41</v>
      </c>
      <c r="AE4785" s="4" t="s">
        <v>22</v>
      </c>
      <c r="AF4785" s="4" t="s">
        <v>17</v>
      </c>
      <c r="AG4785" s="4" t="s">
        <v>20</v>
      </c>
      <c r="AH4785" s="4" t="s">
        <v>36</v>
      </c>
      <c r="AI4785" s="5">
        <v>10000</v>
      </c>
      <c r="AJ4785" s="4">
        <v>0</v>
      </c>
      <c r="AK4785" s="4">
        <v>12</v>
      </c>
      <c r="AL4785" s="4">
        <v>20</v>
      </c>
      <c r="AM4785" s="4">
        <v>22</v>
      </c>
      <c r="AN4785" s="4">
        <v>54</v>
      </c>
    </row>
    <row r="4786" spans="28:40" x14ac:dyDescent="0.25">
      <c r="AB4786" s="4">
        <v>4785</v>
      </c>
      <c r="AC4786" s="4" t="s">
        <v>20</v>
      </c>
      <c r="AD4786" s="4" t="s">
        <v>28</v>
      </c>
      <c r="AE4786" s="4" t="s">
        <v>22</v>
      </c>
      <c r="AF4786" s="4" t="s">
        <v>17</v>
      </c>
      <c r="AG4786" s="4" t="s">
        <v>20</v>
      </c>
      <c r="AH4786" s="4" t="s">
        <v>23</v>
      </c>
      <c r="AI4786" s="5">
        <v>4800</v>
      </c>
      <c r="AJ4786" s="4">
        <v>0</v>
      </c>
      <c r="AK4786" s="4">
        <v>9</v>
      </c>
      <c r="AL4786" s="4">
        <v>18</v>
      </c>
      <c r="AM4786" s="4">
        <v>13</v>
      </c>
      <c r="AN4786" s="4">
        <v>40</v>
      </c>
    </row>
    <row r="4787" spans="28:40" x14ac:dyDescent="0.25">
      <c r="AB4787" s="4">
        <v>4786</v>
      </c>
      <c r="AC4787" s="4" t="s">
        <v>20</v>
      </c>
      <c r="AD4787" s="4" t="s">
        <v>39</v>
      </c>
      <c r="AE4787" s="4" t="s">
        <v>22</v>
      </c>
      <c r="AF4787" s="4" t="s">
        <v>17</v>
      </c>
      <c r="AG4787" s="4" t="s">
        <v>20</v>
      </c>
      <c r="AH4787" s="4" t="s">
        <v>23</v>
      </c>
      <c r="AI4787" s="5" t="e">
        <v>#NULL!</v>
      </c>
      <c r="AJ4787" s="4">
        <v>0</v>
      </c>
      <c r="AK4787" s="4">
        <v>15</v>
      </c>
      <c r="AL4787" s="4">
        <v>17</v>
      </c>
      <c r="AM4787" s="4">
        <v>17</v>
      </c>
      <c r="AN4787" s="4">
        <v>49</v>
      </c>
    </row>
    <row r="4788" spans="28:40" x14ac:dyDescent="0.25">
      <c r="AB4788" s="4">
        <v>4787</v>
      </c>
      <c r="AC4788" s="4" t="s">
        <v>14</v>
      </c>
      <c r="AD4788" s="4" t="s">
        <v>34</v>
      </c>
      <c r="AE4788" s="4" t="s">
        <v>22</v>
      </c>
      <c r="AF4788" s="4" t="s">
        <v>17</v>
      </c>
      <c r="AG4788" s="4" t="s">
        <v>20</v>
      </c>
      <c r="AH4788" s="4" t="s">
        <v>23</v>
      </c>
      <c r="AI4788" s="5">
        <v>6000</v>
      </c>
      <c r="AJ4788" s="4">
        <v>0</v>
      </c>
      <c r="AK4788" s="4">
        <v>9</v>
      </c>
      <c r="AL4788" s="4">
        <v>20</v>
      </c>
      <c r="AM4788" s="4">
        <v>21</v>
      </c>
      <c r="AN4788" s="4">
        <v>50</v>
      </c>
    </row>
    <row r="4789" spans="28:40" x14ac:dyDescent="0.25">
      <c r="AB4789" s="4">
        <v>4788</v>
      </c>
      <c r="AC4789" s="4" t="s">
        <v>20</v>
      </c>
      <c r="AD4789" s="4" t="s">
        <v>21</v>
      </c>
      <c r="AE4789" s="4" t="s">
        <v>22</v>
      </c>
      <c r="AF4789" s="4" t="s">
        <v>17</v>
      </c>
      <c r="AG4789" s="4" t="s">
        <v>20</v>
      </c>
      <c r="AH4789" s="4" t="s">
        <v>23</v>
      </c>
      <c r="AI4789" s="5" t="e">
        <v>#NULL!</v>
      </c>
      <c r="AJ4789" s="4">
        <v>0</v>
      </c>
      <c r="AK4789" s="4">
        <v>10</v>
      </c>
      <c r="AL4789" s="4">
        <v>2</v>
      </c>
      <c r="AM4789" s="4">
        <v>13</v>
      </c>
      <c r="AN4789" s="4">
        <v>25</v>
      </c>
    </row>
    <row r="4790" spans="28:40" x14ac:dyDescent="0.25">
      <c r="AB4790" s="4">
        <v>4789</v>
      </c>
      <c r="AC4790" s="4" t="s">
        <v>20</v>
      </c>
      <c r="AD4790" s="4" t="s">
        <v>12</v>
      </c>
      <c r="AE4790" s="4" t="s">
        <v>22</v>
      </c>
      <c r="AF4790" s="4" t="s">
        <v>17</v>
      </c>
      <c r="AG4790" s="4" t="s">
        <v>20</v>
      </c>
      <c r="AH4790" s="4" t="s">
        <v>23</v>
      </c>
      <c r="AI4790" s="5" t="e">
        <v>#NULL!</v>
      </c>
      <c r="AJ4790" s="4">
        <v>0</v>
      </c>
      <c r="AK4790" s="4">
        <v>13</v>
      </c>
      <c r="AL4790" s="4">
        <v>14</v>
      </c>
      <c r="AM4790" s="4">
        <v>12</v>
      </c>
      <c r="AN4790" s="4">
        <v>39</v>
      </c>
    </row>
    <row r="4791" spans="28:40" x14ac:dyDescent="0.25">
      <c r="AB4791" s="4">
        <v>4790</v>
      </c>
      <c r="AC4791" s="4" t="s">
        <v>14</v>
      </c>
      <c r="AD4791" s="4" t="s">
        <v>12</v>
      </c>
      <c r="AE4791" s="4" t="s">
        <v>22</v>
      </c>
      <c r="AF4791" s="4" t="s">
        <v>17</v>
      </c>
      <c r="AG4791" s="4" t="s">
        <v>20</v>
      </c>
      <c r="AH4791" s="4" t="s">
        <v>23</v>
      </c>
      <c r="AI4791" s="5">
        <v>8000</v>
      </c>
      <c r="AJ4791" s="4">
        <v>0</v>
      </c>
      <c r="AK4791" s="4">
        <v>14</v>
      </c>
      <c r="AL4791" s="4">
        <v>12</v>
      </c>
      <c r="AM4791" s="4">
        <v>11</v>
      </c>
      <c r="AN4791" s="4">
        <v>37</v>
      </c>
    </row>
    <row r="4792" spans="28:40" x14ac:dyDescent="0.25">
      <c r="AB4792" s="4">
        <v>4791</v>
      </c>
      <c r="AC4792" s="4" t="s">
        <v>14</v>
      </c>
      <c r="AD4792" s="4" t="s">
        <v>27</v>
      </c>
      <c r="AE4792" s="4" t="s">
        <v>22</v>
      </c>
      <c r="AF4792" s="4" t="s">
        <v>17</v>
      </c>
      <c r="AG4792" s="4" t="s">
        <v>20</v>
      </c>
      <c r="AH4792" s="4" t="s">
        <v>23</v>
      </c>
      <c r="AI4792" s="5">
        <v>6000</v>
      </c>
      <c r="AJ4792" s="4">
        <v>0</v>
      </c>
      <c r="AK4792" s="4">
        <v>35</v>
      </c>
      <c r="AL4792" s="4">
        <v>26</v>
      </c>
      <c r="AM4792" s="4">
        <v>20</v>
      </c>
      <c r="AN4792" s="4">
        <v>81</v>
      </c>
    </row>
    <row r="4793" spans="28:40" x14ac:dyDescent="0.25">
      <c r="AB4793" s="4">
        <v>4792</v>
      </c>
      <c r="AC4793" s="4" t="s">
        <v>14</v>
      </c>
      <c r="AD4793" s="4" t="s">
        <v>37</v>
      </c>
      <c r="AE4793" s="4" t="s">
        <v>22</v>
      </c>
      <c r="AF4793" s="4" t="s">
        <v>17</v>
      </c>
      <c r="AG4793" s="4" t="s">
        <v>20</v>
      </c>
      <c r="AH4793" s="4" t="s">
        <v>23</v>
      </c>
      <c r="AI4793" s="5">
        <v>7000</v>
      </c>
      <c r="AJ4793" s="4">
        <v>0</v>
      </c>
      <c r="AK4793" s="4">
        <v>20</v>
      </c>
      <c r="AL4793" s="4">
        <v>30</v>
      </c>
      <c r="AM4793" s="4">
        <v>24</v>
      </c>
      <c r="AN4793" s="4">
        <v>74</v>
      </c>
    </row>
    <row r="4794" spans="28:40" x14ac:dyDescent="0.25">
      <c r="AB4794" s="4">
        <v>4793</v>
      </c>
      <c r="AC4794" s="4" t="s">
        <v>20</v>
      </c>
      <c r="AD4794" s="4" t="s">
        <v>15</v>
      </c>
      <c r="AE4794" s="4" t="s">
        <v>22</v>
      </c>
      <c r="AF4794" s="4" t="s">
        <v>17</v>
      </c>
      <c r="AG4794" s="4" t="s">
        <v>20</v>
      </c>
      <c r="AH4794" s="4" t="s">
        <v>23</v>
      </c>
      <c r="AI4794" s="5" t="e">
        <v>#NULL!</v>
      </c>
      <c r="AJ4794" s="4">
        <v>0</v>
      </c>
      <c r="AK4794" s="4">
        <v>15</v>
      </c>
      <c r="AL4794" s="4">
        <v>28</v>
      </c>
      <c r="AM4794" s="4">
        <v>14</v>
      </c>
      <c r="AN4794" s="4">
        <v>57</v>
      </c>
    </row>
    <row r="4795" spans="28:40" x14ac:dyDescent="0.25">
      <c r="AB4795" s="4">
        <v>4794</v>
      </c>
      <c r="AC4795" s="4" t="s">
        <v>20</v>
      </c>
      <c r="AD4795" s="4" t="s">
        <v>21</v>
      </c>
      <c r="AE4795" s="4" t="s">
        <v>22</v>
      </c>
      <c r="AF4795" s="4" t="s">
        <v>17</v>
      </c>
      <c r="AG4795" s="4" t="s">
        <v>20</v>
      </c>
      <c r="AH4795" s="4" t="s">
        <v>23</v>
      </c>
      <c r="AI4795" s="5" t="e">
        <v>#NULL!</v>
      </c>
      <c r="AJ4795" s="4">
        <v>0</v>
      </c>
      <c r="AK4795" s="4">
        <v>14</v>
      </c>
      <c r="AL4795" s="4">
        <v>18</v>
      </c>
      <c r="AM4795" s="4">
        <v>20</v>
      </c>
      <c r="AN4795" s="4">
        <v>52</v>
      </c>
    </row>
    <row r="4796" spans="28:40" x14ac:dyDescent="0.25">
      <c r="AB4796" s="4">
        <v>4795</v>
      </c>
      <c r="AC4796" s="4" t="s">
        <v>14</v>
      </c>
      <c r="AD4796" s="4" t="s">
        <v>33</v>
      </c>
      <c r="AE4796" s="4" t="s">
        <v>22</v>
      </c>
      <c r="AF4796" s="4" t="s">
        <v>17</v>
      </c>
      <c r="AG4796" s="4" t="s">
        <v>20</v>
      </c>
      <c r="AH4796" s="4" t="s">
        <v>23</v>
      </c>
      <c r="AI4796" s="5">
        <v>4800</v>
      </c>
      <c r="AJ4796" s="4">
        <v>0</v>
      </c>
      <c r="AK4796" s="4">
        <v>10</v>
      </c>
      <c r="AL4796" s="4">
        <v>27</v>
      </c>
      <c r="AM4796" s="4">
        <v>21</v>
      </c>
      <c r="AN4796" s="4">
        <v>58</v>
      </c>
    </row>
    <row r="4797" spans="28:40" x14ac:dyDescent="0.25">
      <c r="AB4797" s="4">
        <v>4796</v>
      </c>
      <c r="AC4797" s="4" t="s">
        <v>20</v>
      </c>
      <c r="AD4797" s="4" t="s">
        <v>28</v>
      </c>
      <c r="AE4797" s="4" t="s">
        <v>22</v>
      </c>
      <c r="AF4797" s="4" t="s">
        <v>17</v>
      </c>
      <c r="AG4797" s="4" t="s">
        <v>20</v>
      </c>
      <c r="AH4797" s="4" t="s">
        <v>17</v>
      </c>
      <c r="AI4797" s="5" t="e">
        <v>#NULL!</v>
      </c>
      <c r="AJ4797" s="4">
        <v>0</v>
      </c>
      <c r="AK4797" s="4">
        <v>13</v>
      </c>
      <c r="AL4797" s="4">
        <v>13</v>
      </c>
      <c r="AM4797" s="4">
        <v>21</v>
      </c>
      <c r="AN4797" s="4">
        <v>47</v>
      </c>
    </row>
    <row r="4798" spans="28:40" x14ac:dyDescent="0.25">
      <c r="AB4798" s="4">
        <v>4797</v>
      </c>
      <c r="AC4798" s="4" t="s">
        <v>20</v>
      </c>
      <c r="AD4798" s="4" t="s">
        <v>29</v>
      </c>
      <c r="AE4798" s="4" t="s">
        <v>22</v>
      </c>
      <c r="AF4798" s="4" t="s">
        <v>17</v>
      </c>
      <c r="AG4798" s="4" t="s">
        <v>20</v>
      </c>
      <c r="AH4798" s="4" t="s">
        <v>23</v>
      </c>
      <c r="AI4798" s="5">
        <v>6000</v>
      </c>
      <c r="AJ4798" s="4">
        <v>0</v>
      </c>
      <c r="AK4798" s="4">
        <v>16</v>
      </c>
      <c r="AL4798" s="4">
        <v>23</v>
      </c>
      <c r="AM4798" s="4">
        <v>18</v>
      </c>
      <c r="AN4798" s="4">
        <v>57</v>
      </c>
    </row>
    <row r="4799" spans="28:40" x14ac:dyDescent="0.25">
      <c r="AB4799" s="4">
        <v>4798</v>
      </c>
      <c r="AC4799" s="4" t="s">
        <v>14</v>
      </c>
      <c r="AD4799" s="4" t="s">
        <v>75</v>
      </c>
      <c r="AE4799" s="4" t="s">
        <v>22</v>
      </c>
      <c r="AF4799" s="4" t="s">
        <v>17</v>
      </c>
      <c r="AG4799" s="4" t="s">
        <v>20</v>
      </c>
      <c r="AH4799" s="4" t="s">
        <v>23</v>
      </c>
      <c r="AI4799" s="5">
        <v>6000</v>
      </c>
      <c r="AJ4799" s="4">
        <v>0</v>
      </c>
      <c r="AK4799" s="4">
        <v>12</v>
      </c>
      <c r="AL4799" s="4">
        <v>27</v>
      </c>
      <c r="AM4799" s="4">
        <v>18</v>
      </c>
      <c r="AN4799" s="4">
        <v>57</v>
      </c>
    </row>
    <row r="4800" spans="28:40" x14ac:dyDescent="0.25">
      <c r="AB4800" s="4">
        <v>4799</v>
      </c>
      <c r="AC4800" s="4" t="s">
        <v>14</v>
      </c>
      <c r="AD4800" s="4" t="s">
        <v>42</v>
      </c>
      <c r="AE4800" s="4" t="s">
        <v>22</v>
      </c>
      <c r="AF4800" s="4" t="s">
        <v>17</v>
      </c>
      <c r="AG4800" s="4" t="s">
        <v>20</v>
      </c>
      <c r="AH4800" s="4" t="s">
        <v>23</v>
      </c>
      <c r="AI4800" s="5">
        <v>5000</v>
      </c>
      <c r="AJ4800" s="4">
        <v>0</v>
      </c>
      <c r="AK4800" s="4">
        <v>14</v>
      </c>
      <c r="AL4800" s="4">
        <v>29</v>
      </c>
      <c r="AM4800" s="4">
        <v>12</v>
      </c>
      <c r="AN4800" s="4">
        <v>55</v>
      </c>
    </row>
    <row r="4801" spans="28:40" x14ac:dyDescent="0.25">
      <c r="AB4801" s="4">
        <v>4800</v>
      </c>
      <c r="AC4801" s="4" t="s">
        <v>14</v>
      </c>
      <c r="AD4801" s="4" t="s">
        <v>38</v>
      </c>
      <c r="AE4801" s="4" t="s">
        <v>22</v>
      </c>
      <c r="AF4801" s="4" t="s">
        <v>17</v>
      </c>
      <c r="AG4801" s="4" t="s">
        <v>20</v>
      </c>
      <c r="AH4801" s="4" t="s">
        <v>23</v>
      </c>
      <c r="AI4801" s="5">
        <v>8000</v>
      </c>
      <c r="AJ4801" s="4">
        <v>0</v>
      </c>
      <c r="AK4801" s="4">
        <v>17</v>
      </c>
      <c r="AL4801" s="4">
        <v>20</v>
      </c>
      <c r="AM4801" s="4">
        <v>20</v>
      </c>
      <c r="AN4801" s="4">
        <v>57</v>
      </c>
    </row>
    <row r="4802" spans="28:40" x14ac:dyDescent="0.25">
      <c r="AB4802" s="4">
        <v>4801</v>
      </c>
      <c r="AC4802" s="4" t="s">
        <v>14</v>
      </c>
      <c r="AD4802" s="4" t="s">
        <v>30</v>
      </c>
      <c r="AE4802" s="4" t="s">
        <v>16</v>
      </c>
      <c r="AF4802" s="4" t="s">
        <v>23</v>
      </c>
      <c r="AG4802" s="4" t="s">
        <v>20</v>
      </c>
      <c r="AH4802" s="4" t="s">
        <v>23</v>
      </c>
      <c r="AI4802" s="5">
        <v>6000</v>
      </c>
      <c r="AJ4802" s="4">
        <v>0</v>
      </c>
      <c r="AK4802" s="4">
        <v>18</v>
      </c>
      <c r="AL4802" s="4">
        <v>27</v>
      </c>
      <c r="AM4802" s="4">
        <v>20</v>
      </c>
      <c r="AN4802" s="4">
        <v>65</v>
      </c>
    </row>
    <row r="4803" spans="28:40" x14ac:dyDescent="0.25">
      <c r="AB4803" s="4">
        <v>4802</v>
      </c>
      <c r="AC4803" s="4" t="s">
        <v>14</v>
      </c>
      <c r="AD4803" s="4" t="s">
        <v>42</v>
      </c>
      <c r="AE4803" s="4" t="s">
        <v>16</v>
      </c>
      <c r="AF4803" s="4" t="s">
        <v>23</v>
      </c>
      <c r="AG4803" s="4" t="s">
        <v>20</v>
      </c>
      <c r="AH4803" s="4" t="s">
        <v>17</v>
      </c>
      <c r="AI4803" s="5">
        <v>6000</v>
      </c>
      <c r="AJ4803" s="4">
        <v>0</v>
      </c>
      <c r="AK4803" s="4">
        <v>17</v>
      </c>
      <c r="AL4803" s="4">
        <v>30</v>
      </c>
      <c r="AM4803" s="4">
        <v>21</v>
      </c>
      <c r="AN4803" s="4">
        <v>68</v>
      </c>
    </row>
    <row r="4804" spans="28:40" x14ac:dyDescent="0.25">
      <c r="AB4804" s="4">
        <v>4803</v>
      </c>
      <c r="AC4804" s="4" t="s">
        <v>20</v>
      </c>
      <c r="AD4804" s="4" t="s">
        <v>50</v>
      </c>
      <c r="AE4804" s="4" t="s">
        <v>22</v>
      </c>
      <c r="AF4804" s="4" t="s">
        <v>17</v>
      </c>
      <c r="AG4804" s="4" t="s">
        <v>20</v>
      </c>
      <c r="AH4804" s="4" t="s">
        <v>23</v>
      </c>
      <c r="AI4804" s="5">
        <v>4800</v>
      </c>
      <c r="AJ4804" s="4">
        <v>0</v>
      </c>
      <c r="AK4804" s="4">
        <v>12</v>
      </c>
      <c r="AL4804" s="4">
        <v>20</v>
      </c>
      <c r="AM4804" s="4">
        <v>25</v>
      </c>
      <c r="AN4804" s="4">
        <v>57</v>
      </c>
    </row>
    <row r="4805" spans="28:40" x14ac:dyDescent="0.25">
      <c r="AB4805" s="4">
        <v>4804</v>
      </c>
      <c r="AC4805" s="4" t="s">
        <v>20</v>
      </c>
      <c r="AD4805" s="4" t="s">
        <v>15</v>
      </c>
      <c r="AE4805" s="4" t="s">
        <v>16</v>
      </c>
      <c r="AF4805" s="4" t="s">
        <v>17</v>
      </c>
      <c r="AG4805" s="4" t="s">
        <v>18</v>
      </c>
      <c r="AH4805" s="4" t="s">
        <v>23</v>
      </c>
      <c r="AI4805" s="5">
        <v>6000</v>
      </c>
      <c r="AJ4805" s="4">
        <v>0</v>
      </c>
      <c r="AK4805" s="4">
        <v>14</v>
      </c>
      <c r="AL4805" s="4">
        <v>19</v>
      </c>
      <c r="AM4805" s="4">
        <v>20</v>
      </c>
      <c r="AN4805" s="4">
        <v>53</v>
      </c>
    </row>
    <row r="4806" spans="28:40" x14ac:dyDescent="0.25">
      <c r="AB4806" s="4">
        <v>4805</v>
      </c>
      <c r="AC4806" s="4" t="s">
        <v>14</v>
      </c>
      <c r="AD4806" s="4" t="s">
        <v>29</v>
      </c>
      <c r="AE4806" s="4" t="s">
        <v>22</v>
      </c>
      <c r="AF4806" s="4" t="s">
        <v>17</v>
      </c>
      <c r="AG4806" s="4" t="s">
        <v>20</v>
      </c>
      <c r="AH4806" s="4" t="s">
        <v>23</v>
      </c>
      <c r="AI4806" s="5">
        <v>5000</v>
      </c>
      <c r="AJ4806" s="4">
        <v>0</v>
      </c>
      <c r="AK4806" s="4">
        <v>16</v>
      </c>
      <c r="AL4806" s="4">
        <v>19</v>
      </c>
      <c r="AM4806" s="4">
        <v>12</v>
      </c>
      <c r="AN4806" s="4">
        <v>47</v>
      </c>
    </row>
    <row r="4807" spans="28:40" x14ac:dyDescent="0.25">
      <c r="AB4807" s="4">
        <v>4806</v>
      </c>
      <c r="AC4807" s="4" t="s">
        <v>20</v>
      </c>
      <c r="AD4807" s="4" t="s">
        <v>41</v>
      </c>
      <c r="AE4807" s="4" t="s">
        <v>22</v>
      </c>
      <c r="AF4807" s="4" t="s">
        <v>17</v>
      </c>
      <c r="AG4807" s="4" t="s">
        <v>20</v>
      </c>
      <c r="AH4807" s="4" t="s">
        <v>23</v>
      </c>
      <c r="AI4807" s="5">
        <v>6000</v>
      </c>
      <c r="AJ4807" s="4">
        <v>0</v>
      </c>
      <c r="AK4807" s="4">
        <v>12</v>
      </c>
      <c r="AL4807" s="4">
        <v>23</v>
      </c>
      <c r="AM4807" s="4">
        <v>20</v>
      </c>
      <c r="AN4807" s="4">
        <v>55</v>
      </c>
    </row>
    <row r="4808" spans="28:40" x14ac:dyDescent="0.25">
      <c r="AB4808" s="4">
        <v>4807</v>
      </c>
      <c r="AC4808" s="4" t="s">
        <v>14</v>
      </c>
      <c r="AD4808" s="4" t="s">
        <v>51</v>
      </c>
      <c r="AE4808" s="4" t="s">
        <v>22</v>
      </c>
      <c r="AF4808" s="4" t="s">
        <v>17</v>
      </c>
      <c r="AG4808" s="4" t="s">
        <v>20</v>
      </c>
      <c r="AH4808" s="4" t="s">
        <v>23</v>
      </c>
      <c r="AI4808" s="5">
        <v>6000</v>
      </c>
      <c r="AJ4808" s="4">
        <v>0</v>
      </c>
      <c r="AK4808" s="4">
        <v>14</v>
      </c>
      <c r="AL4808" s="4">
        <v>30</v>
      </c>
      <c r="AM4808" s="4">
        <v>22</v>
      </c>
      <c r="AN4808" s="4">
        <v>66</v>
      </c>
    </row>
    <row r="4809" spans="28:40" x14ac:dyDescent="0.25">
      <c r="AB4809" s="4">
        <v>4808</v>
      </c>
      <c r="AC4809" s="4" t="s">
        <v>14</v>
      </c>
      <c r="AD4809" s="4" t="s">
        <v>50</v>
      </c>
      <c r="AE4809" s="4" t="s">
        <v>22</v>
      </c>
      <c r="AF4809" s="4" t="s">
        <v>17</v>
      </c>
      <c r="AG4809" s="4" t="s">
        <v>20</v>
      </c>
      <c r="AH4809" s="4" t="s">
        <v>23</v>
      </c>
      <c r="AI4809" s="5">
        <v>4300</v>
      </c>
      <c r="AJ4809" s="4">
        <v>0</v>
      </c>
      <c r="AK4809" s="4">
        <v>16</v>
      </c>
      <c r="AL4809" s="4">
        <v>24</v>
      </c>
      <c r="AM4809" s="4">
        <v>16</v>
      </c>
      <c r="AN4809" s="4">
        <v>56</v>
      </c>
    </row>
    <row r="4810" spans="28:40" x14ac:dyDescent="0.25">
      <c r="AB4810" s="4">
        <v>4809</v>
      </c>
      <c r="AC4810" s="4" t="s">
        <v>14</v>
      </c>
      <c r="AD4810" s="4" t="s">
        <v>12</v>
      </c>
      <c r="AE4810" s="4" t="s">
        <v>22</v>
      </c>
      <c r="AF4810" s="4" t="s">
        <v>17</v>
      </c>
      <c r="AG4810" s="4" t="s">
        <v>20</v>
      </c>
      <c r="AH4810" s="4" t="s">
        <v>23</v>
      </c>
      <c r="AI4810" s="5">
        <v>5000</v>
      </c>
      <c r="AJ4810" s="4">
        <v>0</v>
      </c>
      <c r="AK4810" s="4">
        <v>17</v>
      </c>
      <c r="AL4810" s="4">
        <v>23</v>
      </c>
      <c r="AM4810" s="4">
        <v>14</v>
      </c>
      <c r="AN4810" s="4">
        <v>54</v>
      </c>
    </row>
    <row r="4811" spans="28:40" x14ac:dyDescent="0.25">
      <c r="AB4811" s="4">
        <v>4810</v>
      </c>
      <c r="AC4811" s="4" t="s">
        <v>20</v>
      </c>
      <c r="AD4811" s="4" t="s">
        <v>28</v>
      </c>
      <c r="AE4811" s="4" t="s">
        <v>22</v>
      </c>
      <c r="AF4811" s="4" t="s">
        <v>17</v>
      </c>
      <c r="AG4811" s="4" t="s">
        <v>20</v>
      </c>
      <c r="AH4811" s="4" t="s">
        <v>23</v>
      </c>
      <c r="AI4811" s="5">
        <v>3500</v>
      </c>
      <c r="AJ4811" s="4">
        <v>0</v>
      </c>
      <c r="AK4811" s="4">
        <v>16</v>
      </c>
      <c r="AL4811" s="4">
        <v>26</v>
      </c>
      <c r="AM4811" s="4">
        <v>18</v>
      </c>
      <c r="AN4811" s="4">
        <v>60</v>
      </c>
    </row>
    <row r="4812" spans="28:40" x14ac:dyDescent="0.25">
      <c r="AB4812" s="4">
        <v>4811</v>
      </c>
      <c r="AC4812" s="4" t="s">
        <v>14</v>
      </c>
      <c r="AD4812" s="4" t="s">
        <v>12</v>
      </c>
      <c r="AE4812" s="4" t="s">
        <v>22</v>
      </c>
      <c r="AF4812" s="4" t="s">
        <v>17</v>
      </c>
      <c r="AG4812" s="4" t="s">
        <v>20</v>
      </c>
      <c r="AH4812" s="4" t="s">
        <v>23</v>
      </c>
      <c r="AI4812" s="5">
        <v>5000</v>
      </c>
      <c r="AJ4812" s="4">
        <v>0</v>
      </c>
      <c r="AK4812" s="4">
        <v>13</v>
      </c>
      <c r="AL4812" s="4">
        <v>22</v>
      </c>
      <c r="AM4812" s="4">
        <v>16</v>
      </c>
      <c r="AN4812" s="4">
        <v>51</v>
      </c>
    </row>
    <row r="4813" spans="28:40" x14ac:dyDescent="0.25">
      <c r="AB4813" s="4">
        <v>4812</v>
      </c>
      <c r="AC4813" s="4" t="s">
        <v>14</v>
      </c>
      <c r="AD4813" s="4" t="s">
        <v>15</v>
      </c>
      <c r="AE4813" s="4" t="s">
        <v>22</v>
      </c>
      <c r="AF4813" s="4" t="s">
        <v>17</v>
      </c>
      <c r="AG4813" s="4" t="s">
        <v>20</v>
      </c>
      <c r="AH4813" s="4" t="s">
        <v>23</v>
      </c>
      <c r="AI4813" s="5">
        <v>4800</v>
      </c>
      <c r="AJ4813" s="4">
        <v>0</v>
      </c>
      <c r="AK4813" s="4">
        <v>11</v>
      </c>
      <c r="AL4813" s="4">
        <v>19</v>
      </c>
      <c r="AM4813" s="4">
        <v>11</v>
      </c>
      <c r="AN4813" s="4">
        <v>41</v>
      </c>
    </row>
    <row r="4814" spans="28:40" x14ac:dyDescent="0.25">
      <c r="AB4814" s="4">
        <v>4813</v>
      </c>
      <c r="AC4814" s="4" t="s">
        <v>14</v>
      </c>
      <c r="AD4814" s="4" t="s">
        <v>50</v>
      </c>
      <c r="AE4814" s="4" t="s">
        <v>22</v>
      </c>
      <c r="AF4814" s="4" t="s">
        <v>17</v>
      </c>
      <c r="AG4814" s="4" t="s">
        <v>20</v>
      </c>
      <c r="AH4814" s="4" t="s">
        <v>23</v>
      </c>
      <c r="AI4814" s="5">
        <v>4000</v>
      </c>
      <c r="AJ4814" s="4">
        <v>0</v>
      </c>
      <c r="AK4814" s="4">
        <v>22</v>
      </c>
      <c r="AL4814" s="4">
        <v>12</v>
      </c>
      <c r="AM4814" s="4">
        <v>29</v>
      </c>
      <c r="AN4814" s="4">
        <v>63</v>
      </c>
    </row>
    <row r="4815" spans="28:40" x14ac:dyDescent="0.25">
      <c r="AB4815" s="4">
        <v>4814</v>
      </c>
      <c r="AC4815" s="4" t="s">
        <v>20</v>
      </c>
      <c r="AD4815" s="4" t="s">
        <v>29</v>
      </c>
      <c r="AE4815" s="4" t="s">
        <v>22</v>
      </c>
      <c r="AF4815" s="4" t="s">
        <v>17</v>
      </c>
      <c r="AG4815" s="4" t="s">
        <v>20</v>
      </c>
      <c r="AH4815" s="4" t="s">
        <v>23</v>
      </c>
      <c r="AI4815" s="5" t="e">
        <v>#NULL!</v>
      </c>
      <c r="AJ4815" s="4">
        <v>0</v>
      </c>
      <c r="AK4815" s="4">
        <v>12</v>
      </c>
      <c r="AL4815" s="4">
        <v>20</v>
      </c>
      <c r="AM4815" s="4">
        <v>18</v>
      </c>
      <c r="AN4815" s="4">
        <v>50</v>
      </c>
    </row>
    <row r="4816" spans="28:40" x14ac:dyDescent="0.25">
      <c r="AB4816" s="4">
        <v>4815</v>
      </c>
      <c r="AC4816" s="4" t="s">
        <v>14</v>
      </c>
      <c r="AD4816" s="4" t="s">
        <v>28</v>
      </c>
      <c r="AE4816" s="4" t="s">
        <v>22</v>
      </c>
      <c r="AF4816" s="4" t="s">
        <v>17</v>
      </c>
      <c r="AG4816" s="4" t="s">
        <v>20</v>
      </c>
      <c r="AH4816" s="4" t="s">
        <v>23</v>
      </c>
      <c r="AI4816" s="5">
        <v>4500</v>
      </c>
      <c r="AJ4816" s="4">
        <v>0</v>
      </c>
      <c r="AK4816" s="4">
        <v>10</v>
      </c>
      <c r="AL4816" s="4">
        <v>18</v>
      </c>
      <c r="AM4816" s="4">
        <v>15</v>
      </c>
      <c r="AN4816" s="4">
        <v>43</v>
      </c>
    </row>
    <row r="4817" spans="28:40" x14ac:dyDescent="0.25">
      <c r="AB4817" s="4">
        <v>4816</v>
      </c>
      <c r="AC4817" s="4" t="s">
        <v>20</v>
      </c>
      <c r="AD4817" s="4" t="s">
        <v>41</v>
      </c>
      <c r="AE4817" s="4" t="s">
        <v>22</v>
      </c>
      <c r="AF4817" s="4" t="s">
        <v>17</v>
      </c>
      <c r="AG4817" s="4" t="s">
        <v>20</v>
      </c>
      <c r="AH4817" s="4" t="s">
        <v>23</v>
      </c>
      <c r="AI4817" s="5">
        <v>5000</v>
      </c>
      <c r="AJ4817" s="4">
        <v>0</v>
      </c>
      <c r="AK4817" s="4">
        <v>13</v>
      </c>
      <c r="AL4817" s="4">
        <v>18</v>
      </c>
      <c r="AM4817" s="4">
        <v>20</v>
      </c>
      <c r="AN4817" s="4">
        <v>51</v>
      </c>
    </row>
    <row r="4818" spans="28:40" x14ac:dyDescent="0.25">
      <c r="AB4818" s="4">
        <v>4817</v>
      </c>
      <c r="AC4818" s="4" t="s">
        <v>14</v>
      </c>
      <c r="AD4818" s="4" t="s">
        <v>21</v>
      </c>
      <c r="AE4818" s="4" t="s">
        <v>22</v>
      </c>
      <c r="AF4818" s="4" t="s">
        <v>17</v>
      </c>
      <c r="AG4818" s="4" t="s">
        <v>20</v>
      </c>
      <c r="AH4818" s="4" t="s">
        <v>23</v>
      </c>
      <c r="AI4818" s="5">
        <v>4800</v>
      </c>
      <c r="AJ4818" s="4">
        <v>0</v>
      </c>
      <c r="AK4818" s="4">
        <v>17</v>
      </c>
      <c r="AL4818" s="4">
        <v>23</v>
      </c>
      <c r="AM4818" s="4">
        <v>22</v>
      </c>
      <c r="AN4818" s="4">
        <v>62</v>
      </c>
    </row>
    <row r="4819" spans="28:40" x14ac:dyDescent="0.25">
      <c r="AB4819" s="4">
        <v>4818</v>
      </c>
      <c r="AC4819" s="4" t="s">
        <v>14</v>
      </c>
      <c r="AD4819" s="4" t="s">
        <v>31</v>
      </c>
      <c r="AE4819" s="4" t="s">
        <v>22</v>
      </c>
      <c r="AF4819" s="4" t="s">
        <v>17</v>
      </c>
      <c r="AG4819" s="4" t="s">
        <v>20</v>
      </c>
      <c r="AH4819" s="4" t="s">
        <v>23</v>
      </c>
      <c r="AI4819" s="5">
        <v>5000</v>
      </c>
      <c r="AJ4819" s="4">
        <v>0</v>
      </c>
      <c r="AK4819" s="4">
        <v>18</v>
      </c>
      <c r="AL4819" s="4">
        <v>26</v>
      </c>
      <c r="AM4819" s="4">
        <v>22</v>
      </c>
      <c r="AN4819" s="4">
        <v>66</v>
      </c>
    </row>
    <row r="4820" spans="28:40" x14ac:dyDescent="0.25">
      <c r="AB4820" s="4">
        <v>4819</v>
      </c>
      <c r="AC4820" s="4" t="s">
        <v>14</v>
      </c>
      <c r="AD4820" s="4" t="s">
        <v>24</v>
      </c>
      <c r="AE4820" s="4" t="s">
        <v>22</v>
      </c>
      <c r="AF4820" s="4" t="s">
        <v>17</v>
      </c>
      <c r="AG4820" s="4" t="s">
        <v>20</v>
      </c>
      <c r="AH4820" s="4" t="s">
        <v>17</v>
      </c>
      <c r="AI4820" s="5">
        <v>6000</v>
      </c>
      <c r="AJ4820" s="4">
        <v>0</v>
      </c>
      <c r="AK4820" s="4">
        <v>22</v>
      </c>
      <c r="AL4820" s="4">
        <v>28</v>
      </c>
      <c r="AM4820" s="4">
        <v>24</v>
      </c>
      <c r="AN4820" s="4">
        <v>74</v>
      </c>
    </row>
    <row r="4821" spans="28:40" x14ac:dyDescent="0.25">
      <c r="AB4821" s="4">
        <v>4820</v>
      </c>
      <c r="AC4821" s="4" t="s">
        <v>14</v>
      </c>
      <c r="AD4821" s="4" t="s">
        <v>44</v>
      </c>
      <c r="AE4821" s="4" t="s">
        <v>22</v>
      </c>
      <c r="AF4821" s="4" t="s">
        <v>17</v>
      </c>
      <c r="AG4821" s="4" t="s">
        <v>20</v>
      </c>
      <c r="AH4821" s="4" t="s">
        <v>17</v>
      </c>
      <c r="AI4821" s="5">
        <v>6000</v>
      </c>
      <c r="AJ4821" s="4">
        <v>0</v>
      </c>
      <c r="AK4821" s="4">
        <v>16</v>
      </c>
      <c r="AL4821" s="4">
        <v>25</v>
      </c>
      <c r="AM4821" s="4">
        <v>22</v>
      </c>
      <c r="AN4821" s="4">
        <v>63</v>
      </c>
    </row>
    <row r="4822" spans="28:40" x14ac:dyDescent="0.25">
      <c r="AB4822" s="4">
        <v>4821</v>
      </c>
      <c r="AC4822" s="4" t="s">
        <v>14</v>
      </c>
      <c r="AD4822" s="4" t="s">
        <v>24</v>
      </c>
      <c r="AE4822" s="4" t="s">
        <v>22</v>
      </c>
      <c r="AF4822" s="4" t="s">
        <v>17</v>
      </c>
      <c r="AG4822" s="4" t="s">
        <v>20</v>
      </c>
      <c r="AH4822" s="4" t="s">
        <v>23</v>
      </c>
      <c r="AI4822" s="5">
        <v>5000</v>
      </c>
      <c r="AJ4822" s="4">
        <v>0</v>
      </c>
      <c r="AK4822" s="4">
        <v>9</v>
      </c>
      <c r="AL4822" s="4">
        <v>25</v>
      </c>
      <c r="AM4822" s="4">
        <v>22</v>
      </c>
      <c r="AN4822" s="4">
        <v>56</v>
      </c>
    </row>
    <row r="4823" spans="28:40" x14ac:dyDescent="0.25">
      <c r="AB4823" s="4">
        <v>4822</v>
      </c>
      <c r="AC4823" s="4" t="s">
        <v>14</v>
      </c>
      <c r="AD4823" s="4" t="s">
        <v>24</v>
      </c>
      <c r="AE4823" s="4" t="s">
        <v>22</v>
      </c>
      <c r="AF4823" s="4" t="s">
        <v>17</v>
      </c>
      <c r="AG4823" s="4" t="s">
        <v>20</v>
      </c>
      <c r="AH4823" s="4" t="s">
        <v>23</v>
      </c>
      <c r="AI4823" s="5">
        <v>5000</v>
      </c>
      <c r="AJ4823" s="4">
        <v>0</v>
      </c>
      <c r="AK4823" s="4">
        <v>5</v>
      </c>
      <c r="AL4823" s="4">
        <v>0</v>
      </c>
      <c r="AM4823" s="4">
        <v>20</v>
      </c>
      <c r="AN4823" s="4">
        <v>25</v>
      </c>
    </row>
    <row r="4824" spans="28:40" x14ac:dyDescent="0.25">
      <c r="AB4824" s="4">
        <v>4823</v>
      </c>
      <c r="AC4824" s="4" t="s">
        <v>14</v>
      </c>
      <c r="AD4824" s="4" t="s">
        <v>34</v>
      </c>
      <c r="AE4824" s="4" t="s">
        <v>22</v>
      </c>
      <c r="AF4824" s="4" t="s">
        <v>17</v>
      </c>
      <c r="AG4824" s="4" t="s">
        <v>20</v>
      </c>
      <c r="AH4824" s="4" t="s">
        <v>23</v>
      </c>
      <c r="AI4824" s="5">
        <v>8000</v>
      </c>
      <c r="AJ4824" s="4">
        <v>0</v>
      </c>
      <c r="AK4824" s="4">
        <v>10</v>
      </c>
      <c r="AL4824" s="4">
        <v>17</v>
      </c>
      <c r="AM4824" s="4">
        <v>20</v>
      </c>
      <c r="AN4824" s="4">
        <v>47</v>
      </c>
    </row>
    <row r="4825" spans="28:40" x14ac:dyDescent="0.25">
      <c r="AB4825" s="4">
        <v>4824</v>
      </c>
      <c r="AC4825" s="4" t="s">
        <v>20</v>
      </c>
      <c r="AD4825" s="4" t="s">
        <v>33</v>
      </c>
      <c r="AE4825" s="4" t="s">
        <v>22</v>
      </c>
      <c r="AF4825" s="4" t="s">
        <v>17</v>
      </c>
      <c r="AG4825" s="4" t="s">
        <v>20</v>
      </c>
      <c r="AH4825" s="4" t="s">
        <v>23</v>
      </c>
      <c r="AI4825" s="5">
        <v>6000</v>
      </c>
      <c r="AJ4825" s="4">
        <v>0</v>
      </c>
      <c r="AK4825" s="4">
        <v>18</v>
      </c>
      <c r="AL4825" s="4">
        <v>17</v>
      </c>
      <c r="AM4825" s="4">
        <v>18</v>
      </c>
      <c r="AN4825" s="4">
        <v>53</v>
      </c>
    </row>
    <row r="4826" spans="28:40" x14ac:dyDescent="0.25">
      <c r="AB4826" s="4">
        <v>4825</v>
      </c>
      <c r="AC4826" s="4" t="s">
        <v>14</v>
      </c>
      <c r="AD4826" s="4" t="s">
        <v>37</v>
      </c>
      <c r="AE4826" s="4" t="s">
        <v>16</v>
      </c>
      <c r="AF4826" s="4" t="s">
        <v>17</v>
      </c>
      <c r="AG4826" s="4" t="s">
        <v>18</v>
      </c>
      <c r="AH4826" s="4" t="s">
        <v>23</v>
      </c>
      <c r="AI4826" s="5">
        <v>4600</v>
      </c>
      <c r="AJ4826" s="4">
        <v>0</v>
      </c>
      <c r="AK4826" s="4">
        <v>8</v>
      </c>
      <c r="AL4826" s="4">
        <v>24</v>
      </c>
      <c r="AM4826" s="4">
        <v>22</v>
      </c>
      <c r="AN4826" s="4">
        <v>54</v>
      </c>
    </row>
    <row r="4827" spans="28:40" x14ac:dyDescent="0.25">
      <c r="AB4827" s="4">
        <v>4826</v>
      </c>
      <c r="AC4827" s="4" t="s">
        <v>14</v>
      </c>
      <c r="AD4827" s="4" t="s">
        <v>28</v>
      </c>
      <c r="AE4827" s="4" t="s">
        <v>22</v>
      </c>
      <c r="AF4827" s="4" t="s">
        <v>17</v>
      </c>
      <c r="AG4827" s="4" t="s">
        <v>18</v>
      </c>
      <c r="AH4827" s="4" t="s">
        <v>23</v>
      </c>
      <c r="AI4827" s="5">
        <v>7000</v>
      </c>
      <c r="AJ4827" s="4">
        <v>0</v>
      </c>
      <c r="AK4827" s="4">
        <v>7</v>
      </c>
      <c r="AL4827" s="4">
        <v>22</v>
      </c>
      <c r="AM4827" s="4">
        <v>8</v>
      </c>
      <c r="AN4827" s="4">
        <v>37</v>
      </c>
    </row>
    <row r="4828" spans="28:40" x14ac:dyDescent="0.25">
      <c r="AB4828" s="4">
        <v>4827</v>
      </c>
      <c r="AC4828" s="4" t="s">
        <v>14</v>
      </c>
      <c r="AD4828" s="4" t="s">
        <v>37</v>
      </c>
      <c r="AE4828" s="4" t="s">
        <v>22</v>
      </c>
      <c r="AF4828" s="4" t="s">
        <v>17</v>
      </c>
      <c r="AG4828" s="4" t="s">
        <v>18</v>
      </c>
      <c r="AH4828" s="4" t="s">
        <v>23</v>
      </c>
      <c r="AI4828" s="5">
        <v>6000</v>
      </c>
      <c r="AJ4828" s="4">
        <v>0</v>
      </c>
      <c r="AK4828" s="4">
        <v>8</v>
      </c>
      <c r="AL4828" s="4">
        <v>25</v>
      </c>
      <c r="AM4828" s="4">
        <v>4</v>
      </c>
      <c r="AN4828" s="4">
        <v>37</v>
      </c>
    </row>
    <row r="4829" spans="28:40" x14ac:dyDescent="0.25">
      <c r="AB4829" s="4">
        <v>4828</v>
      </c>
      <c r="AC4829" s="4" t="s">
        <v>14</v>
      </c>
      <c r="AD4829" s="4" t="s">
        <v>75</v>
      </c>
      <c r="AE4829" s="4" t="s">
        <v>16</v>
      </c>
      <c r="AF4829" s="4" t="s">
        <v>25</v>
      </c>
      <c r="AG4829" s="4" t="s">
        <v>26</v>
      </c>
      <c r="AH4829" s="4" t="s">
        <v>23</v>
      </c>
      <c r="AI4829" s="5">
        <v>7000</v>
      </c>
      <c r="AJ4829" s="4">
        <v>0</v>
      </c>
      <c r="AK4829" s="4">
        <v>6</v>
      </c>
      <c r="AL4829" s="4">
        <v>26</v>
      </c>
      <c r="AM4829" s="4">
        <v>2</v>
      </c>
      <c r="AN4829" s="4">
        <v>34</v>
      </c>
    </row>
    <row r="4830" spans="28:40" x14ac:dyDescent="0.25">
      <c r="AB4830" s="4">
        <v>4829</v>
      </c>
      <c r="AC4830" s="4" t="s">
        <v>14</v>
      </c>
      <c r="AD4830" s="4" t="s">
        <v>51</v>
      </c>
      <c r="AE4830" s="4" t="s">
        <v>22</v>
      </c>
      <c r="AF4830" s="4" t="s">
        <v>17</v>
      </c>
      <c r="AG4830" s="4" t="s">
        <v>20</v>
      </c>
      <c r="AH4830" s="4" t="s">
        <v>23</v>
      </c>
      <c r="AI4830" s="5">
        <v>3600</v>
      </c>
      <c r="AJ4830" s="4">
        <v>0</v>
      </c>
      <c r="AK4830" s="4">
        <v>7</v>
      </c>
      <c r="AL4830" s="4">
        <v>25</v>
      </c>
      <c r="AM4830" s="4">
        <v>4</v>
      </c>
      <c r="AN4830" s="4">
        <v>36</v>
      </c>
    </row>
    <row r="4831" spans="28:40" x14ac:dyDescent="0.25">
      <c r="AB4831" s="4">
        <v>4830</v>
      </c>
      <c r="AC4831" s="4" t="s">
        <v>14</v>
      </c>
      <c r="AD4831" s="4" t="s">
        <v>27</v>
      </c>
      <c r="AE4831" s="4" t="s">
        <v>16</v>
      </c>
      <c r="AF4831" s="4" t="s">
        <v>17</v>
      </c>
      <c r="AG4831" s="4" t="s">
        <v>18</v>
      </c>
      <c r="AH4831" s="4" t="s">
        <v>23</v>
      </c>
      <c r="AI4831" s="5">
        <v>4500</v>
      </c>
      <c r="AJ4831" s="4">
        <v>0</v>
      </c>
      <c r="AK4831" s="4">
        <v>7</v>
      </c>
      <c r="AL4831" s="4">
        <v>24</v>
      </c>
      <c r="AM4831" s="4">
        <v>12</v>
      </c>
      <c r="AN4831" s="4">
        <v>43</v>
      </c>
    </row>
    <row r="4832" spans="28:40" x14ac:dyDescent="0.25">
      <c r="AB4832" s="4">
        <v>4831</v>
      </c>
      <c r="AC4832" s="4" t="s">
        <v>14</v>
      </c>
      <c r="AD4832" s="4" t="s">
        <v>73</v>
      </c>
      <c r="AE4832" s="4" t="s">
        <v>16</v>
      </c>
      <c r="AF4832" s="4" t="s">
        <v>17</v>
      </c>
      <c r="AG4832" s="4" t="s">
        <v>18</v>
      </c>
      <c r="AH4832" s="4" t="s">
        <v>23</v>
      </c>
      <c r="AI4832" s="5">
        <v>4600</v>
      </c>
      <c r="AJ4832" s="4">
        <v>0</v>
      </c>
      <c r="AK4832" s="4">
        <v>2</v>
      </c>
      <c r="AL4832" s="4">
        <v>15</v>
      </c>
      <c r="AM4832" s="4">
        <v>3</v>
      </c>
      <c r="AN4832" s="4">
        <v>20</v>
      </c>
    </row>
    <row r="4833" spans="28:40" x14ac:dyDescent="0.25">
      <c r="AB4833" s="4">
        <v>4832</v>
      </c>
      <c r="AC4833" s="4" t="s">
        <v>14</v>
      </c>
      <c r="AD4833" s="4" t="s">
        <v>47</v>
      </c>
      <c r="AE4833" s="4" t="s">
        <v>16</v>
      </c>
      <c r="AF4833" s="4" t="s">
        <v>17</v>
      </c>
      <c r="AG4833" s="4" t="s">
        <v>18</v>
      </c>
      <c r="AH4833" s="4" t="s">
        <v>23</v>
      </c>
      <c r="AI4833" s="5">
        <v>3400</v>
      </c>
      <c r="AJ4833" s="4">
        <v>0</v>
      </c>
      <c r="AK4833" s="4">
        <v>7</v>
      </c>
      <c r="AL4833" s="4">
        <v>13</v>
      </c>
      <c r="AM4833" s="4">
        <v>3</v>
      </c>
      <c r="AN4833" s="4">
        <v>23</v>
      </c>
    </row>
    <row r="4834" spans="28:40" x14ac:dyDescent="0.25">
      <c r="AB4834" s="4">
        <v>4833</v>
      </c>
      <c r="AC4834" s="4" t="s">
        <v>14</v>
      </c>
      <c r="AD4834" s="4" t="s">
        <v>60</v>
      </c>
      <c r="AE4834" s="4" t="s">
        <v>16</v>
      </c>
      <c r="AF4834" s="4" t="s">
        <v>17</v>
      </c>
      <c r="AG4834" s="4" t="s">
        <v>18</v>
      </c>
      <c r="AH4834" s="4" t="s">
        <v>23</v>
      </c>
      <c r="AI4834" s="5">
        <v>3000</v>
      </c>
      <c r="AJ4834" s="4">
        <v>0</v>
      </c>
      <c r="AK4834" s="4">
        <v>13</v>
      </c>
      <c r="AL4834" s="4">
        <v>15</v>
      </c>
      <c r="AM4834" s="4">
        <v>6</v>
      </c>
      <c r="AN4834" s="4">
        <v>34</v>
      </c>
    </row>
    <row r="4835" spans="28:40" x14ac:dyDescent="0.25">
      <c r="AB4835" s="4">
        <v>4834</v>
      </c>
      <c r="AC4835" s="4" t="s">
        <v>20</v>
      </c>
      <c r="AD4835" s="4" t="s">
        <v>33</v>
      </c>
      <c r="AE4835" s="4" t="s">
        <v>16</v>
      </c>
      <c r="AF4835" s="4" t="s">
        <v>17</v>
      </c>
      <c r="AG4835" s="4" t="s">
        <v>18</v>
      </c>
      <c r="AH4835" s="4" t="s">
        <v>23</v>
      </c>
      <c r="AI4835" s="5">
        <v>2600</v>
      </c>
      <c r="AJ4835" s="4">
        <v>0</v>
      </c>
      <c r="AK4835" s="4">
        <v>13</v>
      </c>
      <c r="AL4835" s="4">
        <v>22</v>
      </c>
      <c r="AM4835" s="4">
        <v>14</v>
      </c>
      <c r="AN4835" s="4">
        <v>49</v>
      </c>
    </row>
    <row r="4836" spans="28:40" x14ac:dyDescent="0.25">
      <c r="AB4836" s="4">
        <v>4835</v>
      </c>
      <c r="AC4836" s="4" t="s">
        <v>14</v>
      </c>
      <c r="AD4836" s="4" t="s">
        <v>31</v>
      </c>
      <c r="AE4836" s="4" t="s">
        <v>16</v>
      </c>
      <c r="AF4836" s="4" t="s">
        <v>17</v>
      </c>
      <c r="AG4836" s="4" t="s">
        <v>18</v>
      </c>
      <c r="AH4836" s="4" t="s">
        <v>23</v>
      </c>
      <c r="AI4836" s="5">
        <v>4000</v>
      </c>
      <c r="AJ4836" s="4">
        <v>0</v>
      </c>
      <c r="AK4836" s="4">
        <v>9</v>
      </c>
      <c r="AL4836" s="4">
        <v>16</v>
      </c>
      <c r="AM4836" s="4">
        <v>0</v>
      </c>
      <c r="AN4836" s="4">
        <v>25</v>
      </c>
    </row>
    <row r="4837" spans="28:40" x14ac:dyDescent="0.25">
      <c r="AB4837" s="4">
        <v>4836</v>
      </c>
      <c r="AC4837" s="4" t="s">
        <v>20</v>
      </c>
      <c r="AD4837" s="4" t="s">
        <v>24</v>
      </c>
      <c r="AE4837" s="4" t="s">
        <v>16</v>
      </c>
      <c r="AF4837" s="4" t="s">
        <v>17</v>
      </c>
      <c r="AG4837" s="4" t="s">
        <v>18</v>
      </c>
      <c r="AH4837" s="4" t="s">
        <v>23</v>
      </c>
      <c r="AI4837" s="5">
        <v>4000</v>
      </c>
      <c r="AJ4837" s="4">
        <v>0</v>
      </c>
      <c r="AK4837" s="4">
        <v>12</v>
      </c>
      <c r="AL4837" s="4">
        <v>31</v>
      </c>
      <c r="AM4837" s="4">
        <v>24</v>
      </c>
      <c r="AN4837" s="4">
        <v>67</v>
      </c>
    </row>
    <row r="4838" spans="28:40" x14ac:dyDescent="0.25">
      <c r="AB4838" s="4">
        <v>4837</v>
      </c>
      <c r="AC4838" s="4" t="s">
        <v>14</v>
      </c>
      <c r="AD4838" s="4" t="s">
        <v>37</v>
      </c>
      <c r="AE4838" s="4" t="s">
        <v>16</v>
      </c>
      <c r="AF4838" s="4" t="s">
        <v>17</v>
      </c>
      <c r="AG4838" s="4" t="s">
        <v>18</v>
      </c>
      <c r="AH4838" s="4" t="s">
        <v>23</v>
      </c>
      <c r="AI4838" s="5">
        <v>4000</v>
      </c>
      <c r="AJ4838" s="4">
        <v>0</v>
      </c>
      <c r="AK4838" s="4">
        <v>14</v>
      </c>
      <c r="AL4838" s="4">
        <v>21</v>
      </c>
      <c r="AM4838" s="4">
        <v>6</v>
      </c>
      <c r="AN4838" s="4">
        <v>41</v>
      </c>
    </row>
    <row r="4839" spans="28:40" x14ac:dyDescent="0.25">
      <c r="AB4839" s="4">
        <v>4838</v>
      </c>
      <c r="AC4839" s="4" t="s">
        <v>14</v>
      </c>
      <c r="AD4839" s="4" t="s">
        <v>42</v>
      </c>
      <c r="AE4839" s="4" t="s">
        <v>16</v>
      </c>
      <c r="AF4839" s="4" t="s">
        <v>17</v>
      </c>
      <c r="AG4839" s="4" t="s">
        <v>18</v>
      </c>
      <c r="AH4839" s="4" t="s">
        <v>23</v>
      </c>
      <c r="AI4839" s="5">
        <v>5000</v>
      </c>
      <c r="AJ4839" s="4">
        <v>0</v>
      </c>
      <c r="AK4839" s="4">
        <v>7</v>
      </c>
      <c r="AL4839" s="4">
        <v>21</v>
      </c>
      <c r="AM4839" s="4">
        <v>14</v>
      </c>
      <c r="AN4839" s="4">
        <v>42</v>
      </c>
    </row>
    <row r="4840" spans="28:40" x14ac:dyDescent="0.25">
      <c r="AB4840" s="4">
        <v>4839</v>
      </c>
      <c r="AC4840" s="4" t="s">
        <v>20</v>
      </c>
      <c r="AD4840" s="4" t="s">
        <v>47</v>
      </c>
      <c r="AE4840" s="4" t="s">
        <v>16</v>
      </c>
      <c r="AF4840" s="4" t="s">
        <v>17</v>
      </c>
      <c r="AG4840" s="4" t="s">
        <v>18</v>
      </c>
      <c r="AH4840" s="4" t="s">
        <v>23</v>
      </c>
      <c r="AI4840" s="5">
        <v>3800</v>
      </c>
      <c r="AJ4840" s="4">
        <v>0</v>
      </c>
      <c r="AK4840" s="4">
        <v>5</v>
      </c>
      <c r="AL4840" s="4">
        <v>17</v>
      </c>
      <c r="AM4840" s="4">
        <v>4</v>
      </c>
      <c r="AN4840" s="4">
        <v>26</v>
      </c>
    </row>
    <row r="4841" spans="28:40" x14ac:dyDescent="0.25">
      <c r="AB4841" s="4">
        <v>4840</v>
      </c>
      <c r="AC4841" s="4" t="s">
        <v>14</v>
      </c>
      <c r="AD4841" s="4" t="s">
        <v>30</v>
      </c>
      <c r="AE4841" s="4" t="s">
        <v>16</v>
      </c>
      <c r="AF4841" s="4" t="s">
        <v>17</v>
      </c>
      <c r="AG4841" s="4" t="s">
        <v>18</v>
      </c>
      <c r="AH4841" s="4" t="s">
        <v>23</v>
      </c>
      <c r="AI4841" s="5">
        <v>2500</v>
      </c>
      <c r="AJ4841" s="4">
        <v>0</v>
      </c>
      <c r="AK4841" s="4">
        <v>2</v>
      </c>
      <c r="AL4841" s="4">
        <v>10</v>
      </c>
      <c r="AM4841" s="4">
        <v>0</v>
      </c>
      <c r="AN4841" s="4">
        <v>12</v>
      </c>
    </row>
    <row r="4842" spans="28:40" x14ac:dyDescent="0.25">
      <c r="AB4842" s="4">
        <v>4841</v>
      </c>
      <c r="AC4842" s="4" t="s">
        <v>14</v>
      </c>
      <c r="AD4842" s="4" t="s">
        <v>75</v>
      </c>
      <c r="AE4842" s="4" t="s">
        <v>16</v>
      </c>
      <c r="AF4842" s="4" t="s">
        <v>17</v>
      </c>
      <c r="AG4842" s="4" t="s">
        <v>18</v>
      </c>
      <c r="AH4842" s="4" t="s">
        <v>23</v>
      </c>
      <c r="AI4842" s="5">
        <v>3600</v>
      </c>
      <c r="AJ4842" s="4">
        <v>0</v>
      </c>
      <c r="AK4842" s="4">
        <v>7</v>
      </c>
      <c r="AL4842" s="4">
        <v>23</v>
      </c>
      <c r="AM4842" s="4">
        <v>22</v>
      </c>
      <c r="AN4842" s="4">
        <v>52</v>
      </c>
    </row>
    <row r="4843" spans="28:40" x14ac:dyDescent="0.25">
      <c r="AB4843" s="4">
        <v>4842</v>
      </c>
      <c r="AC4843" s="4" t="s">
        <v>20</v>
      </c>
      <c r="AD4843" s="4" t="s">
        <v>24</v>
      </c>
      <c r="AE4843" s="4" t="s">
        <v>16</v>
      </c>
      <c r="AF4843" s="4" t="s">
        <v>17</v>
      </c>
      <c r="AG4843" s="4" t="s">
        <v>18</v>
      </c>
      <c r="AH4843" s="4" t="s">
        <v>23</v>
      </c>
      <c r="AI4843" s="5">
        <v>4000</v>
      </c>
      <c r="AJ4843" s="4">
        <v>0</v>
      </c>
      <c r="AK4843" s="4">
        <v>1</v>
      </c>
      <c r="AL4843" s="4">
        <v>6</v>
      </c>
      <c r="AM4843" s="4">
        <v>0</v>
      </c>
      <c r="AN4843" s="4">
        <v>7</v>
      </c>
    </row>
    <row r="4844" spans="28:40" x14ac:dyDescent="0.25">
      <c r="AB4844" s="4">
        <v>4843</v>
      </c>
      <c r="AC4844" s="4" t="s">
        <v>14</v>
      </c>
      <c r="AD4844" s="4" t="s">
        <v>37</v>
      </c>
      <c r="AE4844" s="4" t="s">
        <v>16</v>
      </c>
      <c r="AF4844" s="4" t="s">
        <v>17</v>
      </c>
      <c r="AG4844" s="4" t="s">
        <v>18</v>
      </c>
      <c r="AH4844" s="4" t="s">
        <v>23</v>
      </c>
      <c r="AI4844" s="5">
        <v>6000</v>
      </c>
      <c r="AJ4844" s="4">
        <v>0</v>
      </c>
      <c r="AK4844" s="4">
        <v>10</v>
      </c>
      <c r="AL4844" s="4">
        <v>25</v>
      </c>
      <c r="AM4844" s="4">
        <v>4</v>
      </c>
      <c r="AN4844" s="4">
        <v>39</v>
      </c>
    </row>
    <row r="4845" spans="28:40" x14ac:dyDescent="0.25">
      <c r="AB4845" s="4">
        <v>4844</v>
      </c>
      <c r="AC4845" s="4" t="s">
        <v>14</v>
      </c>
      <c r="AD4845" s="4" t="s">
        <v>51</v>
      </c>
      <c r="AE4845" s="4" t="s">
        <v>16</v>
      </c>
      <c r="AF4845" s="4" t="s">
        <v>17</v>
      </c>
      <c r="AG4845" s="4" t="s">
        <v>18</v>
      </c>
      <c r="AH4845" s="4" t="s">
        <v>23</v>
      </c>
      <c r="AI4845" s="5">
        <v>1500</v>
      </c>
      <c r="AJ4845" s="4">
        <v>0</v>
      </c>
      <c r="AK4845" s="4">
        <v>5</v>
      </c>
      <c r="AL4845" s="4">
        <v>24</v>
      </c>
      <c r="AM4845" s="4">
        <v>6</v>
      </c>
      <c r="AN4845" s="4">
        <v>35</v>
      </c>
    </row>
    <row r="4846" spans="28:40" x14ac:dyDescent="0.25">
      <c r="AB4846" s="4">
        <v>4845</v>
      </c>
      <c r="AC4846" s="4" t="s">
        <v>14</v>
      </c>
      <c r="AD4846" s="4" t="s">
        <v>35</v>
      </c>
      <c r="AE4846" s="4" t="s">
        <v>16</v>
      </c>
      <c r="AF4846" s="4" t="s">
        <v>17</v>
      </c>
      <c r="AG4846" s="4" t="s">
        <v>18</v>
      </c>
      <c r="AH4846" s="4" t="s">
        <v>23</v>
      </c>
      <c r="AI4846" s="5">
        <v>3000</v>
      </c>
      <c r="AJ4846" s="4">
        <v>0</v>
      </c>
      <c r="AK4846" s="4">
        <v>7</v>
      </c>
      <c r="AL4846" s="4">
        <v>25</v>
      </c>
      <c r="AM4846" s="4">
        <v>4</v>
      </c>
      <c r="AN4846" s="4">
        <v>36</v>
      </c>
    </row>
    <row r="4847" spans="28:40" x14ac:dyDescent="0.25">
      <c r="AB4847" s="4">
        <v>4846</v>
      </c>
      <c r="AC4847" s="4" t="s">
        <v>20</v>
      </c>
      <c r="AD4847" s="4" t="s">
        <v>30</v>
      </c>
      <c r="AE4847" s="4" t="s">
        <v>16</v>
      </c>
      <c r="AF4847" s="4" t="s">
        <v>17</v>
      </c>
      <c r="AG4847" s="4" t="s">
        <v>18</v>
      </c>
      <c r="AH4847" s="4" t="s">
        <v>23</v>
      </c>
      <c r="AI4847" s="5">
        <v>3000</v>
      </c>
      <c r="AJ4847" s="4">
        <v>0</v>
      </c>
      <c r="AK4847" s="4">
        <v>10</v>
      </c>
      <c r="AL4847" s="4">
        <v>29</v>
      </c>
      <c r="AM4847" s="4">
        <v>16</v>
      </c>
      <c r="AN4847" s="4">
        <v>55</v>
      </c>
    </row>
    <row r="4848" spans="28:40" x14ac:dyDescent="0.25">
      <c r="AB4848" s="4">
        <v>4847</v>
      </c>
      <c r="AC4848" s="4" t="s">
        <v>14</v>
      </c>
      <c r="AD4848" s="4" t="s">
        <v>33</v>
      </c>
      <c r="AE4848" s="4" t="s">
        <v>16</v>
      </c>
      <c r="AF4848" s="4" t="s">
        <v>17</v>
      </c>
      <c r="AG4848" s="4" t="s">
        <v>18</v>
      </c>
      <c r="AH4848" s="4" t="s">
        <v>23</v>
      </c>
      <c r="AI4848" s="5">
        <v>9000</v>
      </c>
      <c r="AJ4848" s="4">
        <v>0</v>
      </c>
      <c r="AK4848" s="4">
        <v>8</v>
      </c>
      <c r="AL4848" s="4">
        <v>22</v>
      </c>
      <c r="AM4848" s="4">
        <v>12</v>
      </c>
      <c r="AN4848" s="4">
        <v>42</v>
      </c>
    </row>
    <row r="4849" spans="28:40" x14ac:dyDescent="0.25">
      <c r="AB4849" s="4">
        <v>4848</v>
      </c>
      <c r="AC4849" s="4" t="s">
        <v>14</v>
      </c>
      <c r="AD4849" s="4" t="s">
        <v>40</v>
      </c>
      <c r="AE4849" s="4" t="s">
        <v>22</v>
      </c>
      <c r="AF4849" s="4" t="s">
        <v>17</v>
      </c>
      <c r="AG4849" s="4" t="s">
        <v>18</v>
      </c>
      <c r="AH4849" s="4" t="s">
        <v>23</v>
      </c>
      <c r="AI4849" s="5">
        <v>8000</v>
      </c>
      <c r="AJ4849" s="4">
        <v>0</v>
      </c>
      <c r="AK4849" s="4">
        <v>7</v>
      </c>
      <c r="AL4849" s="4">
        <v>22</v>
      </c>
      <c r="AM4849" s="4">
        <v>22</v>
      </c>
      <c r="AN4849" s="4">
        <v>51</v>
      </c>
    </row>
    <row r="4850" spans="28:40" x14ac:dyDescent="0.25">
      <c r="AB4850" s="4">
        <v>4849</v>
      </c>
      <c r="AC4850" s="4" t="s">
        <v>14</v>
      </c>
      <c r="AD4850" s="4" t="s">
        <v>12</v>
      </c>
      <c r="AE4850" s="4" t="s">
        <v>16</v>
      </c>
      <c r="AF4850" s="4" t="s">
        <v>17</v>
      </c>
      <c r="AG4850" s="4" t="s">
        <v>18</v>
      </c>
      <c r="AH4850" s="4" t="s">
        <v>23</v>
      </c>
      <c r="AI4850" s="5">
        <v>7500</v>
      </c>
      <c r="AJ4850" s="4">
        <v>0</v>
      </c>
      <c r="AK4850" s="4">
        <v>5</v>
      </c>
      <c r="AL4850" s="4">
        <v>19</v>
      </c>
      <c r="AM4850" s="4">
        <v>8</v>
      </c>
      <c r="AN4850" s="4">
        <v>32</v>
      </c>
    </row>
    <row r="4851" spans="28:40" x14ac:dyDescent="0.25">
      <c r="AB4851" s="4">
        <v>4850</v>
      </c>
      <c r="AC4851" s="4" t="s">
        <v>14</v>
      </c>
      <c r="AD4851" s="4" t="s">
        <v>77</v>
      </c>
      <c r="AE4851" s="4" t="s">
        <v>16</v>
      </c>
      <c r="AF4851" s="4" t="s">
        <v>17</v>
      </c>
      <c r="AG4851" s="4" t="s">
        <v>20</v>
      </c>
      <c r="AH4851" s="4" t="s">
        <v>23</v>
      </c>
      <c r="AI4851" s="5">
        <v>11000</v>
      </c>
      <c r="AJ4851" s="4">
        <v>0</v>
      </c>
      <c r="AK4851" s="4">
        <v>6</v>
      </c>
      <c r="AL4851" s="4">
        <v>26</v>
      </c>
      <c r="AM4851" s="4">
        <v>4</v>
      </c>
      <c r="AN4851" s="4">
        <v>36</v>
      </c>
    </row>
    <row r="4852" spans="28:40" x14ac:dyDescent="0.25">
      <c r="AB4852" s="4">
        <v>4851</v>
      </c>
      <c r="AC4852" s="4" t="s">
        <v>14</v>
      </c>
      <c r="AD4852" s="4" t="s">
        <v>33</v>
      </c>
      <c r="AE4852" s="4" t="s">
        <v>16</v>
      </c>
      <c r="AF4852" s="4" t="s">
        <v>17</v>
      </c>
      <c r="AG4852" s="4" t="s">
        <v>18</v>
      </c>
      <c r="AH4852" s="4" t="s">
        <v>23</v>
      </c>
      <c r="AI4852" s="5">
        <v>4000</v>
      </c>
      <c r="AJ4852" s="4">
        <v>0</v>
      </c>
      <c r="AK4852" s="4">
        <v>5</v>
      </c>
      <c r="AL4852" s="4">
        <v>16</v>
      </c>
      <c r="AM4852" s="4">
        <v>12</v>
      </c>
      <c r="AN4852" s="4">
        <v>33</v>
      </c>
    </row>
    <row r="4853" spans="28:40" x14ac:dyDescent="0.25">
      <c r="AB4853" s="4">
        <v>4852</v>
      </c>
      <c r="AC4853" s="4" t="s">
        <v>14</v>
      </c>
      <c r="AD4853" s="4" t="s">
        <v>51</v>
      </c>
      <c r="AE4853" s="4" t="s">
        <v>16</v>
      </c>
      <c r="AF4853" s="4" t="s">
        <v>17</v>
      </c>
      <c r="AG4853" s="4" t="s">
        <v>18</v>
      </c>
      <c r="AH4853" s="4" t="s">
        <v>23</v>
      </c>
      <c r="AI4853" s="5">
        <v>6000</v>
      </c>
      <c r="AJ4853" s="4">
        <v>0</v>
      </c>
      <c r="AK4853" s="4">
        <v>10</v>
      </c>
      <c r="AL4853" s="4">
        <v>22</v>
      </c>
      <c r="AM4853" s="4">
        <v>4</v>
      </c>
      <c r="AN4853" s="4">
        <v>36</v>
      </c>
    </row>
    <row r="4854" spans="28:40" x14ac:dyDescent="0.25">
      <c r="AB4854" s="4">
        <v>4853</v>
      </c>
      <c r="AC4854" s="4" t="s">
        <v>14</v>
      </c>
      <c r="AD4854" s="4" t="s">
        <v>51</v>
      </c>
      <c r="AE4854" s="4" t="s">
        <v>16</v>
      </c>
      <c r="AF4854" s="4" t="s">
        <v>17</v>
      </c>
      <c r="AG4854" s="4" t="s">
        <v>18</v>
      </c>
      <c r="AH4854" s="4" t="s">
        <v>23</v>
      </c>
      <c r="AI4854" s="5">
        <v>7000</v>
      </c>
      <c r="AJ4854" s="4">
        <v>0</v>
      </c>
      <c r="AK4854" s="4">
        <v>6</v>
      </c>
      <c r="AL4854" s="4">
        <v>19</v>
      </c>
      <c r="AM4854" s="4">
        <v>6</v>
      </c>
      <c r="AN4854" s="4">
        <v>31</v>
      </c>
    </row>
    <row r="4855" spans="28:40" x14ac:dyDescent="0.25">
      <c r="AB4855" s="4">
        <v>4854</v>
      </c>
      <c r="AC4855" s="4" t="s">
        <v>14</v>
      </c>
      <c r="AD4855" s="4" t="s">
        <v>58</v>
      </c>
      <c r="AE4855" s="4" t="s">
        <v>16</v>
      </c>
      <c r="AF4855" s="4" t="s">
        <v>17</v>
      </c>
      <c r="AG4855" s="4" t="s">
        <v>18</v>
      </c>
      <c r="AH4855" s="4" t="s">
        <v>23</v>
      </c>
      <c r="AI4855" s="5">
        <v>7000</v>
      </c>
      <c r="AJ4855" s="4">
        <v>0</v>
      </c>
      <c r="AK4855" s="4">
        <v>7</v>
      </c>
      <c r="AL4855" s="4">
        <v>19</v>
      </c>
      <c r="AM4855" s="4">
        <v>16</v>
      </c>
      <c r="AN4855" s="4">
        <v>42</v>
      </c>
    </row>
    <row r="4856" spans="28:40" x14ac:dyDescent="0.25">
      <c r="AB4856" s="4">
        <v>4855</v>
      </c>
      <c r="AC4856" s="4" t="s">
        <v>14</v>
      </c>
      <c r="AD4856" s="4" t="s">
        <v>60</v>
      </c>
      <c r="AE4856" s="4" t="s">
        <v>16</v>
      </c>
      <c r="AF4856" s="4" t="s">
        <v>17</v>
      </c>
      <c r="AG4856" s="4" t="s">
        <v>18</v>
      </c>
      <c r="AH4856" s="4" t="s">
        <v>23</v>
      </c>
      <c r="AI4856" s="5">
        <v>12000</v>
      </c>
      <c r="AJ4856" s="4">
        <v>0</v>
      </c>
      <c r="AK4856" s="4">
        <v>7</v>
      </c>
      <c r="AL4856" s="4">
        <v>9</v>
      </c>
      <c r="AM4856" s="4">
        <v>5</v>
      </c>
      <c r="AN4856" s="4">
        <v>21</v>
      </c>
    </row>
    <row r="4857" spans="28:40" x14ac:dyDescent="0.25">
      <c r="AB4857" s="4">
        <v>4856</v>
      </c>
      <c r="AC4857" s="4" t="s">
        <v>14</v>
      </c>
      <c r="AD4857" s="4" t="s">
        <v>57</v>
      </c>
      <c r="AE4857" s="4" t="s">
        <v>16</v>
      </c>
      <c r="AF4857" s="4" t="s">
        <v>17</v>
      </c>
      <c r="AG4857" s="4" t="s">
        <v>18</v>
      </c>
      <c r="AH4857" s="4" t="s">
        <v>23</v>
      </c>
      <c r="AI4857" s="5">
        <v>6000</v>
      </c>
      <c r="AJ4857" s="4">
        <v>0</v>
      </c>
      <c r="AK4857" s="4">
        <v>11</v>
      </c>
      <c r="AL4857" s="4">
        <v>17</v>
      </c>
      <c r="AM4857" s="4">
        <v>10</v>
      </c>
      <c r="AN4857" s="4">
        <v>38</v>
      </c>
    </row>
    <row r="4858" spans="28:40" x14ac:dyDescent="0.25">
      <c r="AB4858" s="4">
        <v>4857</v>
      </c>
      <c r="AC4858" s="4" t="s">
        <v>14</v>
      </c>
      <c r="AD4858" s="4" t="s">
        <v>44</v>
      </c>
      <c r="AE4858" s="4" t="s">
        <v>16</v>
      </c>
      <c r="AF4858" s="4" t="s">
        <v>17</v>
      </c>
      <c r="AG4858" s="4" t="s">
        <v>18</v>
      </c>
      <c r="AH4858" s="4" t="s">
        <v>36</v>
      </c>
      <c r="AI4858" s="5">
        <v>8000</v>
      </c>
      <c r="AJ4858" s="4">
        <v>2</v>
      </c>
      <c r="AK4858" s="4">
        <v>9</v>
      </c>
      <c r="AL4858" s="4">
        <v>25</v>
      </c>
      <c r="AM4858" s="4">
        <v>6</v>
      </c>
      <c r="AN4858" s="4">
        <v>40</v>
      </c>
    </row>
    <row r="4859" spans="28:40" x14ac:dyDescent="0.25">
      <c r="AB4859" s="4">
        <v>4858</v>
      </c>
      <c r="AC4859" s="4" t="s">
        <v>14</v>
      </c>
      <c r="AD4859" s="4" t="s">
        <v>58</v>
      </c>
      <c r="AE4859" s="4" t="s">
        <v>16</v>
      </c>
      <c r="AF4859" s="4" t="s">
        <v>17</v>
      </c>
      <c r="AG4859" s="4" t="s">
        <v>18</v>
      </c>
      <c r="AH4859" s="4" t="s">
        <v>23</v>
      </c>
      <c r="AI4859" s="5">
        <v>6000</v>
      </c>
      <c r="AJ4859" s="4">
        <v>0</v>
      </c>
      <c r="AK4859" s="4">
        <v>9</v>
      </c>
      <c r="AL4859" s="4">
        <v>11</v>
      </c>
      <c r="AM4859" s="4">
        <v>4</v>
      </c>
      <c r="AN4859" s="4">
        <v>24</v>
      </c>
    </row>
    <row r="4860" spans="28:40" x14ac:dyDescent="0.25">
      <c r="AB4860" s="4">
        <v>4859</v>
      </c>
      <c r="AC4860" s="4" t="s">
        <v>14</v>
      </c>
      <c r="AD4860" s="4" t="s">
        <v>35</v>
      </c>
      <c r="AE4860" s="4" t="s">
        <v>22</v>
      </c>
      <c r="AF4860" s="4" t="s">
        <v>17</v>
      </c>
      <c r="AG4860" s="4" t="s">
        <v>18</v>
      </c>
      <c r="AH4860" s="4" t="s">
        <v>23</v>
      </c>
      <c r="AI4860" s="5">
        <v>3000</v>
      </c>
      <c r="AJ4860" s="4">
        <v>0</v>
      </c>
      <c r="AK4860" s="4">
        <v>5</v>
      </c>
      <c r="AL4860" s="4">
        <v>29</v>
      </c>
      <c r="AM4860" s="4">
        <v>6</v>
      </c>
      <c r="AN4860" s="4">
        <v>40</v>
      </c>
    </row>
    <row r="4861" spans="28:40" x14ac:dyDescent="0.25">
      <c r="AB4861" s="4">
        <v>4860</v>
      </c>
      <c r="AC4861" s="4" t="s">
        <v>20</v>
      </c>
      <c r="AD4861" s="4" t="s">
        <v>27</v>
      </c>
      <c r="AE4861" s="4" t="s">
        <v>22</v>
      </c>
      <c r="AF4861" s="4" t="s">
        <v>17</v>
      </c>
      <c r="AG4861" s="4" t="s">
        <v>18</v>
      </c>
      <c r="AH4861" s="4" t="s">
        <v>23</v>
      </c>
      <c r="AI4861" s="5">
        <v>7600</v>
      </c>
      <c r="AJ4861" s="4">
        <v>0</v>
      </c>
      <c r="AK4861" s="4">
        <v>0</v>
      </c>
      <c r="AL4861" s="4">
        <v>0</v>
      </c>
      <c r="AM4861" s="4">
        <v>0</v>
      </c>
      <c r="AN4861" s="4">
        <v>0</v>
      </c>
    </row>
    <row r="4862" spans="28:40" x14ac:dyDescent="0.25">
      <c r="AB4862" s="4">
        <v>4861</v>
      </c>
      <c r="AC4862" s="4" t="s">
        <v>14</v>
      </c>
      <c r="AD4862" s="4" t="s">
        <v>27</v>
      </c>
      <c r="AE4862" s="4" t="s">
        <v>16</v>
      </c>
      <c r="AF4862" s="4" t="s">
        <v>17</v>
      </c>
      <c r="AG4862" s="4" t="s">
        <v>18</v>
      </c>
      <c r="AH4862" s="4" t="s">
        <v>23</v>
      </c>
      <c r="AI4862" s="5">
        <v>4000</v>
      </c>
      <c r="AJ4862" s="4">
        <v>0</v>
      </c>
      <c r="AK4862" s="4">
        <v>5</v>
      </c>
      <c r="AL4862" s="4">
        <v>21</v>
      </c>
      <c r="AM4862" s="4">
        <v>4</v>
      </c>
      <c r="AN4862" s="4">
        <v>30</v>
      </c>
    </row>
    <row r="4863" spans="28:40" x14ac:dyDescent="0.25">
      <c r="AB4863" s="4">
        <v>4862</v>
      </c>
      <c r="AC4863" s="4" t="s">
        <v>14</v>
      </c>
      <c r="AD4863" s="4" t="s">
        <v>42</v>
      </c>
      <c r="AE4863" s="4" t="s">
        <v>16</v>
      </c>
      <c r="AF4863" s="4" t="s">
        <v>17</v>
      </c>
      <c r="AG4863" s="4" t="s">
        <v>18</v>
      </c>
      <c r="AH4863" s="4" t="s">
        <v>23</v>
      </c>
      <c r="AI4863" s="5">
        <v>7000</v>
      </c>
      <c r="AJ4863" s="4">
        <v>7</v>
      </c>
      <c r="AK4863" s="4">
        <v>5</v>
      </c>
      <c r="AL4863" s="4">
        <v>4</v>
      </c>
      <c r="AM4863" s="4">
        <v>7</v>
      </c>
      <c r="AN4863" s="4">
        <v>16</v>
      </c>
    </row>
    <row r="4864" spans="28:40" x14ac:dyDescent="0.25">
      <c r="AB4864" s="4">
        <v>4863</v>
      </c>
      <c r="AC4864" s="4" t="s">
        <v>14</v>
      </c>
      <c r="AD4864" s="4" t="s">
        <v>49</v>
      </c>
      <c r="AE4864" s="4" t="s">
        <v>16</v>
      </c>
      <c r="AF4864" s="4" t="s">
        <v>17</v>
      </c>
      <c r="AG4864" s="4" t="s">
        <v>18</v>
      </c>
      <c r="AH4864" s="4" t="s">
        <v>36</v>
      </c>
      <c r="AI4864" s="5">
        <v>12000</v>
      </c>
      <c r="AJ4864" s="4">
        <v>12</v>
      </c>
      <c r="AK4864" s="4">
        <v>7</v>
      </c>
      <c r="AL4864" s="4">
        <v>27</v>
      </c>
      <c r="AM4864" s="4">
        <v>8</v>
      </c>
      <c r="AN4864" s="4">
        <v>42</v>
      </c>
    </row>
    <row r="4865" spans="28:40" x14ac:dyDescent="0.25">
      <c r="AB4865" s="4">
        <v>4864</v>
      </c>
      <c r="AC4865" s="4" t="s">
        <v>14</v>
      </c>
      <c r="AD4865" s="4" t="s">
        <v>51</v>
      </c>
      <c r="AE4865" s="4" t="s">
        <v>16</v>
      </c>
      <c r="AF4865" s="4" t="s">
        <v>17</v>
      </c>
      <c r="AG4865" s="4" t="s">
        <v>18</v>
      </c>
      <c r="AH4865" s="4" t="s">
        <v>23</v>
      </c>
      <c r="AI4865" s="5">
        <v>9600</v>
      </c>
      <c r="AJ4865" s="4">
        <v>0</v>
      </c>
      <c r="AK4865" s="4">
        <v>7</v>
      </c>
      <c r="AL4865" s="4">
        <v>30</v>
      </c>
      <c r="AM4865" s="4">
        <v>0</v>
      </c>
      <c r="AN4865" s="4">
        <v>37</v>
      </c>
    </row>
    <row r="4866" spans="28:40" x14ac:dyDescent="0.25">
      <c r="AB4866" s="4">
        <v>4865</v>
      </c>
      <c r="AC4866" s="4" t="s">
        <v>14</v>
      </c>
      <c r="AD4866" s="4" t="s">
        <v>34</v>
      </c>
      <c r="AE4866" s="4" t="s">
        <v>22</v>
      </c>
      <c r="AF4866" s="4" t="s">
        <v>17</v>
      </c>
      <c r="AG4866" s="4" t="s">
        <v>18</v>
      </c>
      <c r="AH4866" s="4" t="s">
        <v>23</v>
      </c>
      <c r="AI4866" s="5">
        <v>4800</v>
      </c>
      <c r="AJ4866" s="4">
        <v>0</v>
      </c>
      <c r="AK4866" s="4">
        <v>7</v>
      </c>
      <c r="AL4866" s="4">
        <v>18</v>
      </c>
      <c r="AM4866" s="4">
        <v>8</v>
      </c>
      <c r="AN4866" s="4">
        <v>33</v>
      </c>
    </row>
    <row r="4867" spans="28:40" x14ac:dyDescent="0.25">
      <c r="AB4867" s="4">
        <v>4866</v>
      </c>
      <c r="AC4867" s="4" t="s">
        <v>14</v>
      </c>
      <c r="AD4867" s="4" t="s">
        <v>42</v>
      </c>
      <c r="AE4867" s="4" t="s">
        <v>22</v>
      </c>
      <c r="AF4867" s="4" t="s">
        <v>17</v>
      </c>
      <c r="AG4867" s="4" t="s">
        <v>18</v>
      </c>
      <c r="AH4867" s="4" t="s">
        <v>23</v>
      </c>
      <c r="AI4867" s="5">
        <v>4800</v>
      </c>
      <c r="AJ4867" s="4">
        <v>0</v>
      </c>
      <c r="AK4867" s="4">
        <v>7</v>
      </c>
      <c r="AL4867" s="4">
        <v>9</v>
      </c>
      <c r="AM4867" s="4">
        <v>8</v>
      </c>
      <c r="AN4867" s="4">
        <v>24</v>
      </c>
    </row>
    <row r="4868" spans="28:40" x14ac:dyDescent="0.25">
      <c r="AB4868" s="4">
        <v>4867</v>
      </c>
      <c r="AC4868" s="4" t="s">
        <v>14</v>
      </c>
      <c r="AD4868" s="4" t="s">
        <v>24</v>
      </c>
      <c r="AE4868" s="4" t="s">
        <v>16</v>
      </c>
      <c r="AF4868" s="4" t="s">
        <v>17</v>
      </c>
      <c r="AG4868" s="4" t="s">
        <v>18</v>
      </c>
      <c r="AH4868" s="4" t="s">
        <v>23</v>
      </c>
      <c r="AI4868" s="5">
        <v>6000</v>
      </c>
      <c r="AJ4868" s="4">
        <v>0</v>
      </c>
      <c r="AK4868" s="4">
        <v>7</v>
      </c>
      <c r="AL4868" s="4">
        <v>10</v>
      </c>
      <c r="AM4868" s="4">
        <v>3</v>
      </c>
      <c r="AN4868" s="4">
        <v>20</v>
      </c>
    </row>
    <row r="4869" spans="28:40" x14ac:dyDescent="0.25">
      <c r="AB4869" s="4">
        <v>4868</v>
      </c>
      <c r="AC4869" s="4" t="s">
        <v>14</v>
      </c>
      <c r="AD4869" s="4" t="s">
        <v>60</v>
      </c>
      <c r="AE4869" s="4" t="s">
        <v>16</v>
      </c>
      <c r="AF4869" s="4" t="s">
        <v>17</v>
      </c>
      <c r="AG4869" s="4" t="s">
        <v>18</v>
      </c>
      <c r="AH4869" s="4" t="s">
        <v>23</v>
      </c>
      <c r="AI4869" s="5">
        <v>4800</v>
      </c>
      <c r="AJ4869" s="4">
        <v>0</v>
      </c>
      <c r="AK4869" s="4">
        <v>3</v>
      </c>
      <c r="AL4869" s="4">
        <v>22</v>
      </c>
      <c r="AM4869" s="4">
        <v>22</v>
      </c>
      <c r="AN4869" s="4">
        <v>47</v>
      </c>
    </row>
    <row r="4870" spans="28:40" x14ac:dyDescent="0.25">
      <c r="AB4870" s="4">
        <v>4869</v>
      </c>
      <c r="AC4870" s="4" t="s">
        <v>14</v>
      </c>
      <c r="AD4870" s="4" t="s">
        <v>24</v>
      </c>
      <c r="AE4870" s="4" t="s">
        <v>16</v>
      </c>
      <c r="AF4870" s="4" t="s">
        <v>17</v>
      </c>
      <c r="AG4870" s="4" t="s">
        <v>18</v>
      </c>
      <c r="AH4870" s="4" t="s">
        <v>23</v>
      </c>
      <c r="AI4870" s="5">
        <v>4000</v>
      </c>
      <c r="AJ4870" s="4">
        <v>0</v>
      </c>
      <c r="AK4870" s="4">
        <v>6</v>
      </c>
      <c r="AL4870" s="4">
        <v>17</v>
      </c>
      <c r="AM4870" s="4">
        <v>6</v>
      </c>
      <c r="AN4870" s="4">
        <v>29</v>
      </c>
    </row>
    <row r="4871" spans="28:40" x14ac:dyDescent="0.25">
      <c r="AB4871" s="4">
        <v>4870</v>
      </c>
      <c r="AC4871" s="4" t="s">
        <v>14</v>
      </c>
      <c r="AD4871" s="4" t="s">
        <v>30</v>
      </c>
      <c r="AE4871" s="4" t="s">
        <v>16</v>
      </c>
      <c r="AF4871" s="4" t="s">
        <v>17</v>
      </c>
      <c r="AG4871" s="4" t="s">
        <v>18</v>
      </c>
      <c r="AH4871" s="4" t="s">
        <v>23</v>
      </c>
      <c r="AI4871" s="5">
        <v>4600</v>
      </c>
      <c r="AJ4871" s="4">
        <v>0</v>
      </c>
      <c r="AK4871" s="4">
        <v>4</v>
      </c>
      <c r="AL4871" s="4">
        <v>18</v>
      </c>
      <c r="AM4871" s="4">
        <v>24</v>
      </c>
      <c r="AN4871" s="4">
        <v>46</v>
      </c>
    </row>
    <row r="4872" spans="28:40" x14ac:dyDescent="0.25">
      <c r="AB4872" s="4">
        <v>4871</v>
      </c>
      <c r="AC4872" s="4" t="s">
        <v>14</v>
      </c>
      <c r="AD4872" s="4" t="s">
        <v>29</v>
      </c>
      <c r="AE4872" s="4" t="s">
        <v>16</v>
      </c>
      <c r="AF4872" s="4" t="s">
        <v>17</v>
      </c>
      <c r="AG4872" s="4" t="s">
        <v>18</v>
      </c>
      <c r="AH4872" s="4" t="s">
        <v>23</v>
      </c>
      <c r="AI4872" s="5">
        <v>9000</v>
      </c>
      <c r="AJ4872" s="4">
        <v>0</v>
      </c>
      <c r="AK4872" s="4">
        <v>9</v>
      </c>
      <c r="AL4872" s="4">
        <v>31</v>
      </c>
      <c r="AM4872" s="4">
        <v>4</v>
      </c>
      <c r="AN4872" s="4">
        <v>44</v>
      </c>
    </row>
    <row r="4873" spans="28:40" x14ac:dyDescent="0.25">
      <c r="AB4873" s="4">
        <v>4872</v>
      </c>
      <c r="AC4873" s="4" t="s">
        <v>14</v>
      </c>
      <c r="AD4873" s="4" t="s">
        <v>37</v>
      </c>
      <c r="AE4873" s="4" t="s">
        <v>16</v>
      </c>
      <c r="AF4873" s="4" t="s">
        <v>17</v>
      </c>
      <c r="AG4873" s="4" t="s">
        <v>18</v>
      </c>
      <c r="AH4873" s="4" t="s">
        <v>23</v>
      </c>
      <c r="AI4873" s="5">
        <v>6000</v>
      </c>
      <c r="AJ4873" s="4">
        <v>0</v>
      </c>
      <c r="AK4873" s="4">
        <v>7</v>
      </c>
      <c r="AL4873" s="4">
        <v>13</v>
      </c>
      <c r="AM4873" s="4">
        <v>4</v>
      </c>
      <c r="AN4873" s="4">
        <v>24</v>
      </c>
    </row>
    <row r="4874" spans="28:40" x14ac:dyDescent="0.25">
      <c r="AB4874" s="4">
        <v>4873</v>
      </c>
      <c r="AC4874" s="4" t="s">
        <v>20</v>
      </c>
      <c r="AD4874" s="4" t="s">
        <v>28</v>
      </c>
      <c r="AE4874" s="4" t="s">
        <v>22</v>
      </c>
      <c r="AF4874" s="4" t="s">
        <v>17</v>
      </c>
      <c r="AG4874" s="4" t="s">
        <v>18</v>
      </c>
      <c r="AH4874" s="4" t="s">
        <v>23</v>
      </c>
      <c r="AI4874" s="5">
        <v>9000</v>
      </c>
      <c r="AJ4874" s="4">
        <v>0</v>
      </c>
      <c r="AK4874" s="4">
        <v>6</v>
      </c>
      <c r="AL4874" s="4">
        <v>22</v>
      </c>
      <c r="AM4874" s="4">
        <v>6</v>
      </c>
      <c r="AN4874" s="4">
        <v>34</v>
      </c>
    </row>
    <row r="4875" spans="28:40" x14ac:dyDescent="0.25">
      <c r="AB4875" s="4">
        <v>4874</v>
      </c>
      <c r="AC4875" s="4" t="s">
        <v>14</v>
      </c>
      <c r="AD4875" s="4" t="s">
        <v>56</v>
      </c>
      <c r="AE4875" s="4" t="s">
        <v>16</v>
      </c>
      <c r="AF4875" s="4" t="s">
        <v>17</v>
      </c>
      <c r="AG4875" s="4" t="s">
        <v>18</v>
      </c>
      <c r="AH4875" s="4" t="s">
        <v>23</v>
      </c>
      <c r="AI4875" s="5">
        <v>5000</v>
      </c>
      <c r="AJ4875" s="4">
        <v>0</v>
      </c>
      <c r="AK4875" s="4">
        <v>12</v>
      </c>
      <c r="AL4875" s="4">
        <v>18</v>
      </c>
      <c r="AM4875" s="4">
        <v>6</v>
      </c>
      <c r="AN4875" s="4">
        <v>36</v>
      </c>
    </row>
    <row r="4876" spans="28:40" x14ac:dyDescent="0.25">
      <c r="AB4876" s="4">
        <v>4875</v>
      </c>
      <c r="AC4876" s="4" t="s">
        <v>20</v>
      </c>
      <c r="AD4876" s="4" t="s">
        <v>58</v>
      </c>
      <c r="AE4876" s="4" t="s">
        <v>16</v>
      </c>
      <c r="AF4876" s="4" t="s">
        <v>17</v>
      </c>
      <c r="AG4876" s="4" t="s">
        <v>18</v>
      </c>
      <c r="AH4876" s="4" t="s">
        <v>23</v>
      </c>
      <c r="AI4876" s="5">
        <v>4000</v>
      </c>
      <c r="AJ4876" s="4">
        <v>0</v>
      </c>
      <c r="AK4876" s="4">
        <v>7</v>
      </c>
      <c r="AL4876" s="4">
        <v>16</v>
      </c>
      <c r="AM4876" s="4">
        <v>2</v>
      </c>
      <c r="AN4876" s="4">
        <v>25</v>
      </c>
    </row>
    <row r="4877" spans="28:40" x14ac:dyDescent="0.25">
      <c r="AB4877" s="4">
        <v>4876</v>
      </c>
      <c r="AC4877" s="4" t="s">
        <v>20</v>
      </c>
      <c r="AD4877" s="4" t="s">
        <v>38</v>
      </c>
      <c r="AE4877" s="4" t="s">
        <v>16</v>
      </c>
      <c r="AF4877" s="4" t="s">
        <v>17</v>
      </c>
      <c r="AG4877" s="4" t="s">
        <v>18</v>
      </c>
      <c r="AH4877" s="4" t="s">
        <v>23</v>
      </c>
      <c r="AI4877" s="5">
        <v>3000</v>
      </c>
      <c r="AJ4877" s="4">
        <v>0</v>
      </c>
      <c r="AK4877" s="4">
        <v>12</v>
      </c>
      <c r="AL4877" s="4">
        <v>22</v>
      </c>
      <c r="AM4877" s="4">
        <v>10</v>
      </c>
      <c r="AN4877" s="4">
        <v>44</v>
      </c>
    </row>
    <row r="4878" spans="28:40" x14ac:dyDescent="0.25">
      <c r="AB4878" s="4">
        <v>4877</v>
      </c>
      <c r="AC4878" s="4" t="s">
        <v>14</v>
      </c>
      <c r="AD4878" s="4" t="s">
        <v>34</v>
      </c>
      <c r="AE4878" s="4" t="s">
        <v>16</v>
      </c>
      <c r="AF4878" s="4" t="s">
        <v>17</v>
      </c>
      <c r="AG4878" s="4" t="s">
        <v>18</v>
      </c>
      <c r="AH4878" s="4" t="s">
        <v>36</v>
      </c>
      <c r="AI4878" s="5">
        <v>4000</v>
      </c>
      <c r="AJ4878" s="4">
        <v>2</v>
      </c>
      <c r="AK4878" s="4">
        <v>12</v>
      </c>
      <c r="AL4878" s="4">
        <v>23</v>
      </c>
      <c r="AM4878" s="4">
        <v>10</v>
      </c>
      <c r="AN4878" s="4">
        <v>45</v>
      </c>
    </row>
    <row r="4879" spans="28:40" x14ac:dyDescent="0.25">
      <c r="AB4879" s="4">
        <v>4878</v>
      </c>
      <c r="AC4879" s="4" t="s">
        <v>20</v>
      </c>
      <c r="AD4879" s="4" t="s">
        <v>28</v>
      </c>
      <c r="AE4879" s="4" t="s">
        <v>53</v>
      </c>
      <c r="AF4879" s="4" t="s">
        <v>17</v>
      </c>
      <c r="AG4879" s="4" t="s">
        <v>18</v>
      </c>
      <c r="AH4879" s="4" t="s">
        <v>23</v>
      </c>
      <c r="AI4879" s="5">
        <v>4000</v>
      </c>
      <c r="AJ4879" s="4">
        <v>0</v>
      </c>
      <c r="AK4879" s="4">
        <v>7</v>
      </c>
      <c r="AL4879" s="4">
        <v>25</v>
      </c>
      <c r="AM4879" s="4">
        <v>6</v>
      </c>
      <c r="AN4879" s="4">
        <v>38</v>
      </c>
    </row>
    <row r="4880" spans="28:40" x14ac:dyDescent="0.25">
      <c r="AB4880" s="4">
        <v>4879</v>
      </c>
      <c r="AC4880" s="4" t="s">
        <v>14</v>
      </c>
      <c r="AD4880" s="4" t="s">
        <v>56</v>
      </c>
      <c r="AE4880" s="4" t="s">
        <v>22</v>
      </c>
      <c r="AF4880" s="4" t="s">
        <v>17</v>
      </c>
      <c r="AG4880" s="4" t="s">
        <v>18</v>
      </c>
      <c r="AH4880" s="4" t="s">
        <v>23</v>
      </c>
      <c r="AI4880" s="5">
        <v>4800</v>
      </c>
      <c r="AJ4880" s="4">
        <v>0</v>
      </c>
      <c r="AK4880" s="4">
        <v>7</v>
      </c>
      <c r="AL4880" s="4">
        <v>16</v>
      </c>
      <c r="AM4880" s="4">
        <v>16</v>
      </c>
      <c r="AN4880" s="4">
        <v>39</v>
      </c>
    </row>
    <row r="4881" spans="28:40" x14ac:dyDescent="0.25">
      <c r="AB4881" s="4">
        <v>4880</v>
      </c>
      <c r="AC4881" s="4" t="s">
        <v>14</v>
      </c>
      <c r="AD4881" s="4" t="s">
        <v>40</v>
      </c>
      <c r="AE4881" s="4" t="s">
        <v>16</v>
      </c>
      <c r="AF4881" s="4" t="s">
        <v>17</v>
      </c>
      <c r="AG4881" s="4" t="s">
        <v>18</v>
      </c>
      <c r="AH4881" s="4" t="s">
        <v>23</v>
      </c>
      <c r="AI4881" s="5">
        <v>4000</v>
      </c>
      <c r="AJ4881" s="4">
        <v>0</v>
      </c>
      <c r="AK4881" s="4">
        <v>9</v>
      </c>
      <c r="AL4881" s="4">
        <v>18</v>
      </c>
      <c r="AM4881" s="4">
        <v>18</v>
      </c>
      <c r="AN4881" s="4">
        <v>45</v>
      </c>
    </row>
    <row r="4882" spans="28:40" x14ac:dyDescent="0.25">
      <c r="AB4882" s="4">
        <v>4881</v>
      </c>
      <c r="AC4882" s="4" t="s">
        <v>14</v>
      </c>
      <c r="AD4882" s="4" t="s">
        <v>51</v>
      </c>
      <c r="AE4882" s="4" t="s">
        <v>16</v>
      </c>
      <c r="AF4882" s="4" t="s">
        <v>17</v>
      </c>
      <c r="AG4882" s="4" t="s">
        <v>18</v>
      </c>
      <c r="AH4882" s="4" t="s">
        <v>23</v>
      </c>
      <c r="AI4882" s="5">
        <v>8000</v>
      </c>
      <c r="AJ4882" s="4">
        <v>0</v>
      </c>
      <c r="AK4882" s="4">
        <v>5</v>
      </c>
      <c r="AL4882" s="4">
        <v>16</v>
      </c>
      <c r="AM4882" s="4">
        <v>14</v>
      </c>
      <c r="AN4882" s="4">
        <v>35</v>
      </c>
    </row>
    <row r="4883" spans="28:40" x14ac:dyDescent="0.25">
      <c r="AB4883" s="4">
        <v>4882</v>
      </c>
      <c r="AC4883" s="4" t="s">
        <v>14</v>
      </c>
      <c r="AD4883" s="4" t="s">
        <v>41</v>
      </c>
      <c r="AE4883" s="4" t="s">
        <v>16</v>
      </c>
      <c r="AF4883" s="4" t="s">
        <v>17</v>
      </c>
      <c r="AG4883" s="4" t="s">
        <v>18</v>
      </c>
      <c r="AH4883" s="4" t="s">
        <v>23</v>
      </c>
      <c r="AI4883" s="5">
        <v>4800</v>
      </c>
      <c r="AJ4883" s="4">
        <v>0</v>
      </c>
      <c r="AK4883" s="4">
        <v>14</v>
      </c>
      <c r="AL4883" s="4">
        <v>10</v>
      </c>
      <c r="AM4883" s="4">
        <v>6</v>
      </c>
      <c r="AN4883" s="4">
        <v>30</v>
      </c>
    </row>
    <row r="4884" spans="28:40" x14ac:dyDescent="0.25">
      <c r="AB4884" s="4">
        <v>4883</v>
      </c>
      <c r="AC4884" s="4" t="s">
        <v>20</v>
      </c>
      <c r="AD4884" s="4" t="s">
        <v>30</v>
      </c>
      <c r="AE4884" s="4" t="s">
        <v>22</v>
      </c>
      <c r="AF4884" s="4" t="s">
        <v>17</v>
      </c>
      <c r="AG4884" s="4" t="s">
        <v>18</v>
      </c>
      <c r="AH4884" s="4" t="s">
        <v>23</v>
      </c>
      <c r="AI4884" s="5">
        <v>8000</v>
      </c>
      <c r="AJ4884" s="4">
        <v>0</v>
      </c>
      <c r="AK4884" s="4">
        <v>11</v>
      </c>
      <c r="AL4884" s="4">
        <v>24</v>
      </c>
      <c r="AM4884" s="4">
        <v>4</v>
      </c>
      <c r="AN4884" s="4">
        <v>39</v>
      </c>
    </row>
    <row r="4885" spans="28:40" x14ac:dyDescent="0.25">
      <c r="AB4885" s="4">
        <v>4884</v>
      </c>
      <c r="AC4885" s="4" t="s">
        <v>14</v>
      </c>
      <c r="AD4885" s="4" t="s">
        <v>49</v>
      </c>
      <c r="AE4885" s="4" t="s">
        <v>22</v>
      </c>
      <c r="AF4885" s="4" t="s">
        <v>17</v>
      </c>
      <c r="AG4885" s="4" t="s">
        <v>18</v>
      </c>
      <c r="AH4885" s="4" t="s">
        <v>23</v>
      </c>
      <c r="AI4885" s="5">
        <v>7500</v>
      </c>
      <c r="AJ4885" s="4">
        <v>0</v>
      </c>
      <c r="AK4885" s="4">
        <v>15</v>
      </c>
      <c r="AL4885" s="4">
        <v>26</v>
      </c>
      <c r="AM4885" s="4">
        <v>12</v>
      </c>
      <c r="AN4885" s="4">
        <v>53</v>
      </c>
    </row>
    <row r="4886" spans="28:40" x14ac:dyDescent="0.25">
      <c r="AB4886" s="4">
        <v>4885</v>
      </c>
      <c r="AC4886" s="4" t="s">
        <v>14</v>
      </c>
      <c r="AD4886" s="4" t="s">
        <v>57</v>
      </c>
      <c r="AE4886" s="4" t="s">
        <v>22</v>
      </c>
      <c r="AF4886" s="4" t="s">
        <v>17</v>
      </c>
      <c r="AG4886" s="4" t="s">
        <v>18</v>
      </c>
      <c r="AH4886" s="4" t="s">
        <v>23</v>
      </c>
      <c r="AI4886" s="5">
        <v>7000</v>
      </c>
      <c r="AJ4886" s="4">
        <v>0</v>
      </c>
      <c r="AK4886" s="4">
        <v>9</v>
      </c>
      <c r="AL4886" s="4">
        <v>21</v>
      </c>
      <c r="AM4886" s="4">
        <v>4</v>
      </c>
      <c r="AN4886" s="4">
        <v>34</v>
      </c>
    </row>
    <row r="4887" spans="28:40" x14ac:dyDescent="0.25">
      <c r="AB4887" s="4">
        <v>4886</v>
      </c>
      <c r="AC4887" s="4" t="s">
        <v>20</v>
      </c>
      <c r="AD4887" s="4" t="s">
        <v>31</v>
      </c>
      <c r="AE4887" s="4" t="s">
        <v>22</v>
      </c>
      <c r="AF4887" s="4" t="s">
        <v>17</v>
      </c>
      <c r="AG4887" s="4" t="s">
        <v>18</v>
      </c>
      <c r="AH4887" s="4" t="s">
        <v>23</v>
      </c>
      <c r="AI4887" s="5">
        <v>4000</v>
      </c>
      <c r="AJ4887" s="4">
        <v>0</v>
      </c>
      <c r="AK4887" s="4">
        <v>5</v>
      </c>
      <c r="AL4887" s="4">
        <v>23</v>
      </c>
      <c r="AM4887" s="4">
        <v>4</v>
      </c>
      <c r="AN4887" s="4">
        <v>32</v>
      </c>
    </row>
    <row r="4888" spans="28:40" x14ac:dyDescent="0.25">
      <c r="AB4888" s="4">
        <v>4887</v>
      </c>
      <c r="AC4888" s="4" t="s">
        <v>14</v>
      </c>
      <c r="AD4888" s="4" t="s">
        <v>37</v>
      </c>
      <c r="AE4888" s="4" t="s">
        <v>16</v>
      </c>
      <c r="AF4888" s="4" t="s">
        <v>17</v>
      </c>
      <c r="AG4888" s="4" t="s">
        <v>18</v>
      </c>
      <c r="AH4888" s="4" t="s">
        <v>23</v>
      </c>
      <c r="AI4888" s="5">
        <v>4000</v>
      </c>
      <c r="AJ4888" s="4">
        <v>0</v>
      </c>
      <c r="AK4888" s="4">
        <v>9</v>
      </c>
      <c r="AL4888" s="4">
        <v>15</v>
      </c>
      <c r="AM4888" s="4">
        <v>4</v>
      </c>
      <c r="AN4888" s="4">
        <v>28</v>
      </c>
    </row>
    <row r="4889" spans="28:40" x14ac:dyDescent="0.25">
      <c r="AB4889" s="4">
        <v>4888</v>
      </c>
      <c r="AC4889" s="4" t="s">
        <v>20</v>
      </c>
      <c r="AD4889" s="4" t="s">
        <v>29</v>
      </c>
      <c r="AE4889" s="4" t="s">
        <v>22</v>
      </c>
      <c r="AF4889" s="4" t="s">
        <v>17</v>
      </c>
      <c r="AG4889" s="4" t="s">
        <v>18</v>
      </c>
      <c r="AH4889" s="4" t="s">
        <v>23</v>
      </c>
      <c r="AI4889" s="5">
        <v>3000</v>
      </c>
      <c r="AJ4889" s="4">
        <v>0</v>
      </c>
      <c r="AK4889" s="4">
        <v>14</v>
      </c>
      <c r="AL4889" s="4">
        <v>20</v>
      </c>
      <c r="AM4889" s="4">
        <v>6</v>
      </c>
      <c r="AN4889" s="4">
        <v>40</v>
      </c>
    </row>
    <row r="4890" spans="28:40" x14ac:dyDescent="0.25">
      <c r="AB4890" s="4">
        <v>4889</v>
      </c>
      <c r="AC4890" s="4" t="s">
        <v>20</v>
      </c>
      <c r="AD4890" s="4" t="s">
        <v>44</v>
      </c>
      <c r="AE4890" s="4" t="s">
        <v>16</v>
      </c>
      <c r="AF4890" s="4" t="s">
        <v>17</v>
      </c>
      <c r="AG4890" s="4" t="s">
        <v>18</v>
      </c>
      <c r="AH4890" s="4" t="s">
        <v>23</v>
      </c>
      <c r="AI4890" s="5">
        <v>5000</v>
      </c>
      <c r="AJ4890" s="4">
        <v>0</v>
      </c>
      <c r="AK4890" s="4">
        <v>9</v>
      </c>
      <c r="AL4890" s="4">
        <v>22</v>
      </c>
      <c r="AM4890" s="4">
        <v>18</v>
      </c>
      <c r="AN4890" s="4">
        <v>49</v>
      </c>
    </row>
    <row r="4891" spans="28:40" x14ac:dyDescent="0.25">
      <c r="AB4891" s="4">
        <v>4890</v>
      </c>
      <c r="AC4891" s="4" t="s">
        <v>14</v>
      </c>
      <c r="AD4891" s="4" t="s">
        <v>24</v>
      </c>
      <c r="AE4891" s="4" t="s">
        <v>22</v>
      </c>
      <c r="AF4891" s="4" t="s">
        <v>17</v>
      </c>
      <c r="AG4891" s="4" t="s">
        <v>18</v>
      </c>
      <c r="AH4891" s="4" t="s">
        <v>23</v>
      </c>
      <c r="AI4891" s="5">
        <v>5000</v>
      </c>
      <c r="AJ4891" s="4">
        <v>0</v>
      </c>
      <c r="AK4891" s="4">
        <v>7</v>
      </c>
      <c r="AL4891" s="4">
        <v>27</v>
      </c>
      <c r="AM4891" s="4">
        <v>22</v>
      </c>
      <c r="AN4891" s="4">
        <v>56</v>
      </c>
    </row>
    <row r="4892" spans="28:40" x14ac:dyDescent="0.25">
      <c r="AB4892" s="4">
        <v>4891</v>
      </c>
      <c r="AC4892" s="4" t="s">
        <v>20</v>
      </c>
      <c r="AD4892" s="4" t="s">
        <v>30</v>
      </c>
      <c r="AE4892" s="4" t="s">
        <v>16</v>
      </c>
      <c r="AF4892" s="4" t="s">
        <v>17</v>
      </c>
      <c r="AG4892" s="4" t="s">
        <v>18</v>
      </c>
      <c r="AH4892" s="4" t="s">
        <v>23</v>
      </c>
      <c r="AI4892" s="5">
        <v>6000</v>
      </c>
      <c r="AJ4892" s="4">
        <v>0</v>
      </c>
      <c r="AK4892" s="4">
        <v>6</v>
      </c>
      <c r="AL4892" s="4">
        <v>20</v>
      </c>
      <c r="AM4892" s="4">
        <v>10</v>
      </c>
      <c r="AN4892" s="4">
        <v>36</v>
      </c>
    </row>
    <row r="4893" spans="28:40" x14ac:dyDescent="0.25">
      <c r="AB4893" s="4">
        <v>4892</v>
      </c>
      <c r="AC4893" s="4" t="s">
        <v>14</v>
      </c>
      <c r="AD4893" s="4" t="s">
        <v>15</v>
      </c>
      <c r="AE4893" s="4" t="s">
        <v>16</v>
      </c>
      <c r="AF4893" s="4" t="s">
        <v>17</v>
      </c>
      <c r="AG4893" s="4" t="s">
        <v>18</v>
      </c>
      <c r="AH4893" s="4" t="s">
        <v>18</v>
      </c>
      <c r="AI4893" s="5" t="e">
        <v>#NULL!</v>
      </c>
      <c r="AJ4893" s="4">
        <v>0</v>
      </c>
      <c r="AK4893" s="4">
        <v>0</v>
      </c>
      <c r="AL4893" s="4">
        <v>0</v>
      </c>
      <c r="AM4893" s="4">
        <v>0</v>
      </c>
      <c r="AN4893" s="4">
        <v>0</v>
      </c>
    </row>
    <row r="4894" spans="28:40" x14ac:dyDescent="0.25">
      <c r="AB4894" s="4">
        <v>4893</v>
      </c>
      <c r="AC4894" s="4" t="s">
        <v>14</v>
      </c>
      <c r="AD4894" s="4" t="s">
        <v>75</v>
      </c>
      <c r="AE4894" s="4" t="s">
        <v>16</v>
      </c>
      <c r="AF4894" s="4" t="s">
        <v>17</v>
      </c>
      <c r="AG4894" s="4" t="s">
        <v>18</v>
      </c>
      <c r="AH4894" s="4" t="s">
        <v>36</v>
      </c>
      <c r="AI4894" s="5">
        <v>7000</v>
      </c>
      <c r="AJ4894" s="4">
        <v>0</v>
      </c>
      <c r="AK4894" s="4">
        <v>11</v>
      </c>
      <c r="AL4894" s="4">
        <v>26</v>
      </c>
      <c r="AM4894" s="4">
        <v>12</v>
      </c>
      <c r="AN4894" s="4">
        <v>49</v>
      </c>
    </row>
    <row r="4895" spans="28:40" x14ac:dyDescent="0.25">
      <c r="AB4895" s="4">
        <v>4894</v>
      </c>
      <c r="AC4895" s="4" t="s">
        <v>14</v>
      </c>
      <c r="AD4895" s="4" t="s">
        <v>32</v>
      </c>
      <c r="AE4895" s="4" t="s">
        <v>16</v>
      </c>
      <c r="AF4895" s="4" t="s">
        <v>17</v>
      </c>
      <c r="AG4895" s="4" t="s">
        <v>18</v>
      </c>
      <c r="AH4895" s="4" t="s">
        <v>18</v>
      </c>
      <c r="AI4895" s="5" t="e">
        <v>#NULL!</v>
      </c>
      <c r="AJ4895" s="4">
        <v>0</v>
      </c>
      <c r="AK4895" s="4">
        <v>11</v>
      </c>
      <c r="AL4895" s="4">
        <v>27</v>
      </c>
      <c r="AM4895" s="4">
        <v>2</v>
      </c>
      <c r="AN4895" s="4">
        <v>40</v>
      </c>
    </row>
    <row r="4896" spans="28:40" x14ac:dyDescent="0.25">
      <c r="AB4896" s="4">
        <v>4895</v>
      </c>
      <c r="AC4896" s="4" t="s">
        <v>14</v>
      </c>
      <c r="AD4896" s="4" t="s">
        <v>44</v>
      </c>
      <c r="AE4896" s="4" t="s">
        <v>16</v>
      </c>
      <c r="AF4896" s="4" t="s">
        <v>17</v>
      </c>
      <c r="AG4896" s="4" t="s">
        <v>18</v>
      </c>
      <c r="AH4896" s="4" t="s">
        <v>36</v>
      </c>
      <c r="AI4896" s="5">
        <v>7000</v>
      </c>
      <c r="AJ4896" s="4">
        <v>0</v>
      </c>
      <c r="AK4896" s="4">
        <v>11</v>
      </c>
      <c r="AL4896" s="4">
        <v>23</v>
      </c>
      <c r="AM4896" s="4">
        <v>10</v>
      </c>
      <c r="AN4896" s="4">
        <v>44</v>
      </c>
    </row>
    <row r="4897" spans="28:40" x14ac:dyDescent="0.25">
      <c r="AB4897" s="4">
        <v>4896</v>
      </c>
      <c r="AC4897" s="4" t="s">
        <v>14</v>
      </c>
      <c r="AD4897" s="4" t="s">
        <v>44</v>
      </c>
      <c r="AE4897" s="4" t="s">
        <v>22</v>
      </c>
      <c r="AF4897" s="4" t="s">
        <v>17</v>
      </c>
      <c r="AG4897" s="4" t="s">
        <v>46</v>
      </c>
      <c r="AH4897" s="4" t="s">
        <v>23</v>
      </c>
      <c r="AI4897" s="5">
        <v>5000</v>
      </c>
      <c r="AJ4897" s="4">
        <v>0</v>
      </c>
      <c r="AK4897" s="4">
        <v>9</v>
      </c>
      <c r="AL4897" s="4">
        <v>25</v>
      </c>
      <c r="AM4897" s="4">
        <v>10</v>
      </c>
      <c r="AN4897" s="4">
        <v>44</v>
      </c>
    </row>
    <row r="4898" spans="28:40" x14ac:dyDescent="0.25">
      <c r="AB4898" s="4">
        <v>4897</v>
      </c>
      <c r="AC4898" s="4" t="s">
        <v>14</v>
      </c>
      <c r="AD4898" s="4" t="s">
        <v>38</v>
      </c>
      <c r="AE4898" s="4" t="s">
        <v>22</v>
      </c>
      <c r="AF4898" s="4" t="s">
        <v>17</v>
      </c>
      <c r="AG4898" s="4" t="s">
        <v>20</v>
      </c>
      <c r="AH4898" s="4" t="s">
        <v>23</v>
      </c>
      <c r="AI4898" s="5">
        <v>5000</v>
      </c>
      <c r="AJ4898" s="4">
        <v>0</v>
      </c>
      <c r="AK4898" s="4">
        <v>11</v>
      </c>
      <c r="AL4898" s="4">
        <v>27</v>
      </c>
      <c r="AM4898" s="4">
        <v>10</v>
      </c>
      <c r="AN4898" s="4">
        <v>48</v>
      </c>
    </row>
    <row r="4899" spans="28:40" x14ac:dyDescent="0.25">
      <c r="AB4899" s="4">
        <v>4898</v>
      </c>
      <c r="AC4899" s="4" t="s">
        <v>14</v>
      </c>
      <c r="AD4899" s="4" t="s">
        <v>24</v>
      </c>
      <c r="AE4899" s="4" t="s">
        <v>22</v>
      </c>
      <c r="AF4899" s="4" t="s">
        <v>17</v>
      </c>
      <c r="AG4899" s="4" t="s">
        <v>18</v>
      </c>
      <c r="AH4899" s="4" t="s">
        <v>36</v>
      </c>
      <c r="AI4899" s="5">
        <v>6000</v>
      </c>
      <c r="AJ4899" s="4">
        <v>5</v>
      </c>
      <c r="AK4899" s="4">
        <v>10</v>
      </c>
      <c r="AL4899" s="4">
        <v>25</v>
      </c>
      <c r="AM4899" s="4">
        <v>14</v>
      </c>
      <c r="AN4899" s="4">
        <v>49</v>
      </c>
    </row>
    <row r="4900" spans="28:40" x14ac:dyDescent="0.25">
      <c r="AB4900" s="4">
        <v>4899</v>
      </c>
      <c r="AC4900" s="4" t="s">
        <v>14</v>
      </c>
      <c r="AD4900" s="4" t="s">
        <v>62</v>
      </c>
      <c r="AE4900" s="4" t="s">
        <v>16</v>
      </c>
      <c r="AF4900" s="4" t="s">
        <v>17</v>
      </c>
      <c r="AG4900" s="4" t="s">
        <v>18</v>
      </c>
      <c r="AH4900" s="4" t="s">
        <v>36</v>
      </c>
      <c r="AI4900" s="5">
        <v>3600</v>
      </c>
      <c r="AJ4900" s="4">
        <v>0</v>
      </c>
      <c r="AK4900" s="4">
        <v>9</v>
      </c>
      <c r="AL4900" s="4">
        <v>26</v>
      </c>
      <c r="AM4900" s="4">
        <v>14</v>
      </c>
      <c r="AN4900" s="4">
        <v>49</v>
      </c>
    </row>
    <row r="4901" spans="28:40" x14ac:dyDescent="0.25">
      <c r="AB4901" s="4">
        <v>4900</v>
      </c>
      <c r="AC4901" s="4" t="s">
        <v>14</v>
      </c>
      <c r="AD4901" s="4" t="s">
        <v>50</v>
      </c>
      <c r="AE4901" s="4" t="s">
        <v>22</v>
      </c>
      <c r="AF4901" s="4" t="s">
        <v>17</v>
      </c>
      <c r="AG4901" s="4" t="s">
        <v>18</v>
      </c>
      <c r="AH4901" s="4" t="s">
        <v>23</v>
      </c>
      <c r="AI4901" s="5">
        <v>5600</v>
      </c>
      <c r="AJ4901" s="4">
        <v>0</v>
      </c>
      <c r="AK4901" s="4">
        <v>11</v>
      </c>
      <c r="AL4901" s="4">
        <v>25</v>
      </c>
      <c r="AM4901" s="4">
        <v>0</v>
      </c>
      <c r="AN4901" s="4">
        <v>36</v>
      </c>
    </row>
    <row r="4902" spans="28:40" x14ac:dyDescent="0.25">
      <c r="AB4902" s="4">
        <v>4901</v>
      </c>
      <c r="AC4902" s="4" t="s">
        <v>14</v>
      </c>
      <c r="AD4902" s="4" t="s">
        <v>28</v>
      </c>
      <c r="AE4902" s="4" t="s">
        <v>22</v>
      </c>
      <c r="AF4902" s="4" t="s">
        <v>17</v>
      </c>
      <c r="AG4902" s="4" t="s">
        <v>46</v>
      </c>
      <c r="AH4902" s="4" t="s">
        <v>23</v>
      </c>
      <c r="AI4902" s="5">
        <v>5000</v>
      </c>
      <c r="AJ4902" s="4">
        <v>0</v>
      </c>
      <c r="AK4902" s="4">
        <v>8</v>
      </c>
      <c r="AL4902" s="4">
        <v>27</v>
      </c>
      <c r="AM4902" s="4">
        <v>20</v>
      </c>
      <c r="AN4902" s="4">
        <v>55</v>
      </c>
    </row>
    <row r="4903" spans="28:40" x14ac:dyDescent="0.25">
      <c r="AB4903" s="4">
        <v>4902</v>
      </c>
      <c r="AC4903" s="4" t="s">
        <v>14</v>
      </c>
      <c r="AD4903" s="4" t="s">
        <v>12</v>
      </c>
      <c r="AE4903" s="4" t="s">
        <v>16</v>
      </c>
      <c r="AF4903" s="4" t="s">
        <v>17</v>
      </c>
      <c r="AG4903" s="4" t="s">
        <v>18</v>
      </c>
      <c r="AH4903" s="4" t="s">
        <v>23</v>
      </c>
      <c r="AI4903" s="5">
        <v>6600</v>
      </c>
      <c r="AJ4903" s="4">
        <v>0</v>
      </c>
      <c r="AK4903" s="4">
        <v>11</v>
      </c>
      <c r="AL4903" s="4">
        <v>25</v>
      </c>
      <c r="AM4903" s="4">
        <v>16</v>
      </c>
      <c r="AN4903" s="4">
        <v>52</v>
      </c>
    </row>
    <row r="4904" spans="28:40" x14ac:dyDescent="0.25">
      <c r="AB4904" s="4">
        <v>4903</v>
      </c>
      <c r="AC4904" s="4" t="s">
        <v>14</v>
      </c>
      <c r="AD4904" s="4" t="s">
        <v>24</v>
      </c>
      <c r="AE4904" s="4" t="s">
        <v>22</v>
      </c>
      <c r="AF4904" s="4" t="s">
        <v>17</v>
      </c>
      <c r="AG4904" s="4" t="s">
        <v>46</v>
      </c>
      <c r="AH4904" s="4" t="s">
        <v>23</v>
      </c>
      <c r="AI4904" s="5">
        <v>5000</v>
      </c>
      <c r="AJ4904" s="4">
        <v>0</v>
      </c>
      <c r="AK4904" s="4">
        <v>11</v>
      </c>
      <c r="AL4904" s="4">
        <v>26</v>
      </c>
      <c r="AM4904" s="4">
        <v>0</v>
      </c>
      <c r="AN4904" s="4">
        <v>37</v>
      </c>
    </row>
    <row r="4905" spans="28:40" x14ac:dyDescent="0.25">
      <c r="AB4905" s="4">
        <v>4904</v>
      </c>
      <c r="AC4905" s="4" t="s">
        <v>14</v>
      </c>
      <c r="AD4905" s="4" t="s">
        <v>33</v>
      </c>
      <c r="AE4905" s="4" t="s">
        <v>22</v>
      </c>
      <c r="AF4905" s="4" t="s">
        <v>17</v>
      </c>
      <c r="AG4905" s="4" t="s">
        <v>20</v>
      </c>
      <c r="AH4905" s="4" t="s">
        <v>23</v>
      </c>
      <c r="AI4905" s="5">
        <v>5300</v>
      </c>
      <c r="AJ4905" s="4">
        <v>0</v>
      </c>
      <c r="AK4905" s="4">
        <v>11</v>
      </c>
      <c r="AL4905" s="4">
        <v>23</v>
      </c>
      <c r="AM4905" s="4">
        <v>14</v>
      </c>
      <c r="AN4905" s="4">
        <v>48</v>
      </c>
    </row>
    <row r="4906" spans="28:40" x14ac:dyDescent="0.25">
      <c r="AB4906" s="4">
        <v>4905</v>
      </c>
      <c r="AC4906" s="4" t="s">
        <v>14</v>
      </c>
      <c r="AD4906" s="4" t="s">
        <v>62</v>
      </c>
      <c r="AE4906" s="4" t="s">
        <v>22</v>
      </c>
      <c r="AF4906" s="4" t="s">
        <v>17</v>
      </c>
      <c r="AG4906" s="4" t="s">
        <v>46</v>
      </c>
      <c r="AH4906" s="4" t="s">
        <v>23</v>
      </c>
      <c r="AI4906" s="5">
        <v>5000</v>
      </c>
      <c r="AJ4906" s="4">
        <v>0</v>
      </c>
      <c r="AK4906" s="4">
        <v>8</v>
      </c>
      <c r="AL4906" s="4">
        <v>25</v>
      </c>
      <c r="AM4906" s="4">
        <v>4</v>
      </c>
      <c r="AN4906" s="4">
        <v>37</v>
      </c>
    </row>
    <row r="4907" spans="28:40" x14ac:dyDescent="0.25">
      <c r="AB4907" s="4">
        <v>4906</v>
      </c>
      <c r="AC4907" s="4" t="s">
        <v>20</v>
      </c>
      <c r="AD4907" s="4" t="s">
        <v>12</v>
      </c>
      <c r="AE4907" s="4" t="s">
        <v>16</v>
      </c>
      <c r="AF4907" s="4" t="s">
        <v>17</v>
      </c>
      <c r="AG4907" s="4" t="s">
        <v>20</v>
      </c>
      <c r="AH4907" s="4" t="s">
        <v>36</v>
      </c>
      <c r="AI4907" s="5">
        <v>7200</v>
      </c>
      <c r="AJ4907" s="4">
        <v>0</v>
      </c>
      <c r="AK4907" s="4">
        <v>17</v>
      </c>
      <c r="AL4907" s="4">
        <v>25</v>
      </c>
      <c r="AM4907" s="4">
        <v>22</v>
      </c>
      <c r="AN4907" s="4">
        <v>64</v>
      </c>
    </row>
    <row r="4908" spans="28:40" x14ac:dyDescent="0.25">
      <c r="AB4908" s="4">
        <v>4907</v>
      </c>
      <c r="AC4908" s="4" t="s">
        <v>14</v>
      </c>
      <c r="AD4908" s="4" t="s">
        <v>15</v>
      </c>
      <c r="AE4908" s="4" t="s">
        <v>16</v>
      </c>
      <c r="AF4908" s="4" t="s">
        <v>17</v>
      </c>
      <c r="AG4908" s="4" t="s">
        <v>18</v>
      </c>
      <c r="AH4908" s="4" t="s">
        <v>23</v>
      </c>
      <c r="AI4908" s="5">
        <v>3600</v>
      </c>
      <c r="AJ4908" s="4">
        <v>0</v>
      </c>
      <c r="AK4908" s="4">
        <v>11</v>
      </c>
      <c r="AL4908" s="4">
        <v>27</v>
      </c>
      <c r="AM4908" s="4">
        <v>24</v>
      </c>
      <c r="AN4908" s="4">
        <v>62</v>
      </c>
    </row>
    <row r="4909" spans="28:40" x14ac:dyDescent="0.25">
      <c r="AB4909" s="4">
        <v>4908</v>
      </c>
      <c r="AC4909" s="4" t="s">
        <v>20</v>
      </c>
      <c r="AD4909" s="4" t="s">
        <v>28</v>
      </c>
      <c r="AE4909" s="4" t="s">
        <v>16</v>
      </c>
      <c r="AF4909" s="4" t="s">
        <v>17</v>
      </c>
      <c r="AG4909" s="4" t="s">
        <v>20</v>
      </c>
      <c r="AH4909" s="4" t="s">
        <v>23</v>
      </c>
      <c r="AI4909" s="5">
        <v>6000</v>
      </c>
      <c r="AJ4909" s="4">
        <v>0</v>
      </c>
      <c r="AK4909" s="4">
        <v>9</v>
      </c>
      <c r="AL4909" s="4">
        <v>26</v>
      </c>
      <c r="AM4909" s="4">
        <v>20</v>
      </c>
      <c r="AN4909" s="4">
        <v>55</v>
      </c>
    </row>
    <row r="4910" spans="28:40" x14ac:dyDescent="0.25">
      <c r="AB4910" s="4">
        <v>4909</v>
      </c>
      <c r="AC4910" s="4" t="s">
        <v>14</v>
      </c>
      <c r="AD4910" s="4" t="s">
        <v>49</v>
      </c>
      <c r="AE4910" s="4" t="s">
        <v>22</v>
      </c>
      <c r="AF4910" s="4" t="s">
        <v>17</v>
      </c>
      <c r="AG4910" s="4" t="s">
        <v>18</v>
      </c>
      <c r="AH4910" s="4" t="s">
        <v>36</v>
      </c>
      <c r="AI4910" s="5">
        <v>5000</v>
      </c>
      <c r="AJ4910" s="4">
        <v>8</v>
      </c>
      <c r="AK4910" s="4">
        <v>8</v>
      </c>
      <c r="AL4910" s="4">
        <v>29</v>
      </c>
      <c r="AM4910" s="4">
        <v>16</v>
      </c>
      <c r="AN4910" s="4">
        <v>53</v>
      </c>
    </row>
    <row r="4911" spans="28:40" x14ac:dyDescent="0.25">
      <c r="AB4911" s="4">
        <v>4910</v>
      </c>
      <c r="AC4911" s="4" t="s">
        <v>14</v>
      </c>
      <c r="AD4911" s="4" t="s">
        <v>44</v>
      </c>
      <c r="AE4911" s="4" t="s">
        <v>22</v>
      </c>
      <c r="AF4911" s="4" t="s">
        <v>17</v>
      </c>
      <c r="AG4911" s="4" t="s">
        <v>46</v>
      </c>
      <c r="AH4911" s="4" t="s">
        <v>36</v>
      </c>
      <c r="AI4911" s="5">
        <v>5000</v>
      </c>
      <c r="AJ4911" s="4">
        <v>0</v>
      </c>
      <c r="AK4911" s="4">
        <v>5</v>
      </c>
      <c r="AL4911" s="4">
        <v>24</v>
      </c>
      <c r="AM4911" s="4">
        <v>2</v>
      </c>
      <c r="AN4911" s="4">
        <v>31</v>
      </c>
    </row>
    <row r="4912" spans="28:40" x14ac:dyDescent="0.25">
      <c r="AB4912" s="4">
        <v>4911</v>
      </c>
      <c r="AC4912" s="4" t="s">
        <v>14</v>
      </c>
      <c r="AD4912" s="4" t="s">
        <v>62</v>
      </c>
      <c r="AE4912" s="4" t="s">
        <v>22</v>
      </c>
      <c r="AF4912" s="4" t="s">
        <v>17</v>
      </c>
      <c r="AG4912" s="4" t="s">
        <v>46</v>
      </c>
      <c r="AH4912" s="4" t="s">
        <v>36</v>
      </c>
      <c r="AI4912" s="5">
        <v>5000</v>
      </c>
      <c r="AJ4912" s="4">
        <v>0</v>
      </c>
      <c r="AK4912" s="4">
        <v>5</v>
      </c>
      <c r="AL4912" s="4">
        <v>24</v>
      </c>
      <c r="AM4912" s="4">
        <v>2</v>
      </c>
      <c r="AN4912" s="4">
        <v>31</v>
      </c>
    </row>
    <row r="4913" spans="28:40" x14ac:dyDescent="0.25">
      <c r="AB4913" s="4">
        <v>4912</v>
      </c>
      <c r="AC4913" s="4" t="s">
        <v>20</v>
      </c>
      <c r="AD4913" s="4" t="s">
        <v>49</v>
      </c>
      <c r="AE4913" s="4" t="s">
        <v>16</v>
      </c>
      <c r="AF4913" s="4" t="s">
        <v>17</v>
      </c>
      <c r="AG4913" s="4" t="s">
        <v>46</v>
      </c>
      <c r="AH4913" s="4" t="s">
        <v>36</v>
      </c>
      <c r="AI4913" s="5">
        <v>7000</v>
      </c>
      <c r="AJ4913" s="4">
        <v>2</v>
      </c>
      <c r="AK4913" s="4">
        <v>7</v>
      </c>
      <c r="AL4913" s="4">
        <v>26</v>
      </c>
      <c r="AM4913" s="4">
        <v>8</v>
      </c>
      <c r="AN4913" s="4">
        <v>41</v>
      </c>
    </row>
    <row r="4914" spans="28:40" x14ac:dyDescent="0.25">
      <c r="AB4914" s="4">
        <v>4913</v>
      </c>
      <c r="AC4914" s="4" t="s">
        <v>14</v>
      </c>
      <c r="AD4914" s="4" t="s">
        <v>56</v>
      </c>
      <c r="AE4914" s="4" t="s">
        <v>16</v>
      </c>
      <c r="AF4914" s="4" t="s">
        <v>17</v>
      </c>
      <c r="AG4914" s="4" t="s">
        <v>46</v>
      </c>
      <c r="AH4914" s="4" t="s">
        <v>18</v>
      </c>
      <c r="AI4914" s="5">
        <v>5000</v>
      </c>
      <c r="AJ4914" s="4">
        <v>8</v>
      </c>
      <c r="AK4914" s="4">
        <v>9</v>
      </c>
      <c r="AL4914" s="4">
        <v>19</v>
      </c>
      <c r="AM4914" s="4">
        <v>14</v>
      </c>
      <c r="AN4914" s="4">
        <v>42</v>
      </c>
    </row>
    <row r="4915" spans="28:40" x14ac:dyDescent="0.25">
      <c r="AB4915" s="4">
        <v>4914</v>
      </c>
      <c r="AC4915" s="4" t="s">
        <v>14</v>
      </c>
      <c r="AD4915" s="4" t="s">
        <v>74</v>
      </c>
      <c r="AE4915" s="4" t="s">
        <v>16</v>
      </c>
      <c r="AF4915" s="4" t="s">
        <v>17</v>
      </c>
      <c r="AG4915" s="4" t="s">
        <v>18</v>
      </c>
      <c r="AH4915" s="4" t="s">
        <v>23</v>
      </c>
      <c r="AI4915" s="5">
        <v>3600</v>
      </c>
      <c r="AJ4915" s="4">
        <v>0</v>
      </c>
      <c r="AK4915" s="4">
        <v>8</v>
      </c>
      <c r="AL4915" s="4">
        <v>28</v>
      </c>
      <c r="AM4915" s="4">
        <v>22</v>
      </c>
      <c r="AN4915" s="4">
        <v>58</v>
      </c>
    </row>
    <row r="4916" spans="28:40" x14ac:dyDescent="0.25">
      <c r="AB4916" s="4">
        <v>4915</v>
      </c>
      <c r="AC4916" s="4" t="s">
        <v>14</v>
      </c>
      <c r="AD4916" s="4" t="s">
        <v>62</v>
      </c>
      <c r="AE4916" s="4" t="s">
        <v>22</v>
      </c>
      <c r="AF4916" s="4" t="s">
        <v>17</v>
      </c>
      <c r="AG4916" s="4" t="s">
        <v>18</v>
      </c>
      <c r="AH4916" s="4" t="s">
        <v>23</v>
      </c>
      <c r="AI4916" s="5">
        <v>5000</v>
      </c>
      <c r="AJ4916" s="4">
        <v>0</v>
      </c>
      <c r="AK4916" s="4">
        <v>10</v>
      </c>
      <c r="AL4916" s="4">
        <v>28</v>
      </c>
      <c r="AM4916" s="4">
        <v>12</v>
      </c>
      <c r="AN4916" s="4">
        <v>50</v>
      </c>
    </row>
    <row r="4917" spans="28:40" x14ac:dyDescent="0.25">
      <c r="AB4917" s="4">
        <v>4916</v>
      </c>
      <c r="AC4917" s="4" t="s">
        <v>14</v>
      </c>
      <c r="AD4917" s="4" t="s">
        <v>62</v>
      </c>
      <c r="AE4917" s="4" t="s">
        <v>22</v>
      </c>
      <c r="AF4917" s="4" t="s">
        <v>17</v>
      </c>
      <c r="AG4917" s="4" t="s">
        <v>18</v>
      </c>
      <c r="AH4917" s="4" t="s">
        <v>23</v>
      </c>
      <c r="AI4917" s="5">
        <v>3600</v>
      </c>
      <c r="AJ4917" s="4">
        <v>0</v>
      </c>
      <c r="AK4917" s="4">
        <v>7</v>
      </c>
      <c r="AL4917" s="4">
        <v>21</v>
      </c>
      <c r="AM4917" s="4">
        <v>2</v>
      </c>
      <c r="AN4917" s="4">
        <v>30</v>
      </c>
    </row>
    <row r="4918" spans="28:40" x14ac:dyDescent="0.25">
      <c r="AB4918" s="4">
        <v>4917</v>
      </c>
      <c r="AC4918" s="4" t="s">
        <v>20</v>
      </c>
      <c r="AD4918" s="4" t="s">
        <v>38</v>
      </c>
      <c r="AE4918" s="4" t="s">
        <v>22</v>
      </c>
      <c r="AF4918" s="4" t="s">
        <v>17</v>
      </c>
      <c r="AG4918" s="4" t="s">
        <v>46</v>
      </c>
      <c r="AH4918" s="4" t="s">
        <v>23</v>
      </c>
      <c r="AI4918" s="5">
        <v>5000</v>
      </c>
      <c r="AJ4918" s="4">
        <v>0</v>
      </c>
      <c r="AK4918" s="4">
        <v>9</v>
      </c>
      <c r="AL4918" s="4">
        <v>23</v>
      </c>
      <c r="AM4918" s="4">
        <v>20</v>
      </c>
      <c r="AN4918" s="4">
        <v>52</v>
      </c>
    </row>
    <row r="4919" spans="28:40" x14ac:dyDescent="0.25">
      <c r="AB4919" s="4">
        <v>4918</v>
      </c>
      <c r="AC4919" s="4" t="s">
        <v>20</v>
      </c>
      <c r="AD4919" s="4" t="s">
        <v>41</v>
      </c>
      <c r="AE4919" s="4" t="s">
        <v>22</v>
      </c>
      <c r="AF4919" s="4" t="s">
        <v>17</v>
      </c>
      <c r="AG4919" s="4" t="s">
        <v>18</v>
      </c>
      <c r="AH4919" s="4" t="s">
        <v>23</v>
      </c>
      <c r="AI4919" s="5">
        <v>3000</v>
      </c>
      <c r="AJ4919" s="4">
        <v>0</v>
      </c>
      <c r="AK4919" s="4">
        <v>7</v>
      </c>
      <c r="AL4919" s="4">
        <v>29</v>
      </c>
      <c r="AM4919" s="4">
        <v>20</v>
      </c>
      <c r="AN4919" s="4">
        <v>56</v>
      </c>
    </row>
    <row r="4920" spans="28:40" x14ac:dyDescent="0.25">
      <c r="AB4920" s="4">
        <v>4919</v>
      </c>
      <c r="AC4920" s="4" t="s">
        <v>14</v>
      </c>
      <c r="AD4920" s="4" t="s">
        <v>33</v>
      </c>
      <c r="AE4920" s="4" t="s">
        <v>22</v>
      </c>
      <c r="AF4920" s="4" t="s">
        <v>17</v>
      </c>
      <c r="AG4920" s="4" t="s">
        <v>18</v>
      </c>
      <c r="AH4920" s="4" t="s">
        <v>23</v>
      </c>
      <c r="AI4920" s="5">
        <v>6600</v>
      </c>
      <c r="AJ4920" s="4">
        <v>0</v>
      </c>
      <c r="AK4920" s="4">
        <v>20</v>
      </c>
      <c r="AL4920" s="4">
        <v>27</v>
      </c>
      <c r="AM4920" s="4">
        <v>22</v>
      </c>
      <c r="AN4920" s="4">
        <v>69</v>
      </c>
    </row>
    <row r="4921" spans="28:40" x14ac:dyDescent="0.25">
      <c r="AB4921" s="4">
        <v>4920</v>
      </c>
      <c r="AC4921" s="4" t="s">
        <v>20</v>
      </c>
      <c r="AD4921" s="4" t="s">
        <v>21</v>
      </c>
      <c r="AE4921" s="4" t="s">
        <v>22</v>
      </c>
      <c r="AF4921" s="4" t="s">
        <v>17</v>
      </c>
      <c r="AG4921" s="4" t="s">
        <v>18</v>
      </c>
      <c r="AH4921" s="4" t="s">
        <v>23</v>
      </c>
      <c r="AI4921" s="5">
        <v>6600</v>
      </c>
      <c r="AJ4921" s="4">
        <v>0</v>
      </c>
      <c r="AK4921" s="4">
        <v>20</v>
      </c>
      <c r="AL4921" s="4">
        <v>26</v>
      </c>
      <c r="AM4921" s="4">
        <v>12</v>
      </c>
      <c r="AN4921" s="4">
        <v>58</v>
      </c>
    </row>
    <row r="4922" spans="28:40" x14ac:dyDescent="0.25">
      <c r="AB4922" s="4">
        <v>4921</v>
      </c>
      <c r="AC4922" s="4" t="s">
        <v>20</v>
      </c>
      <c r="AD4922" s="4" t="s">
        <v>33</v>
      </c>
      <c r="AE4922" s="4" t="s">
        <v>22</v>
      </c>
      <c r="AF4922" s="4" t="s">
        <v>17</v>
      </c>
      <c r="AG4922" s="4" t="s">
        <v>18</v>
      </c>
      <c r="AH4922" s="4" t="s">
        <v>23</v>
      </c>
      <c r="AI4922" s="5">
        <v>6600</v>
      </c>
      <c r="AJ4922" s="4">
        <v>0</v>
      </c>
      <c r="AK4922" s="4">
        <v>20</v>
      </c>
      <c r="AL4922" s="4">
        <v>29</v>
      </c>
      <c r="AM4922" s="4">
        <v>22</v>
      </c>
      <c r="AN4922" s="4">
        <v>71</v>
      </c>
    </row>
    <row r="4923" spans="28:40" x14ac:dyDescent="0.25">
      <c r="AB4923" s="4">
        <v>4922</v>
      </c>
      <c r="AC4923" s="4" t="s">
        <v>14</v>
      </c>
      <c r="AD4923" s="4" t="s">
        <v>47</v>
      </c>
      <c r="AE4923" s="4" t="s">
        <v>22</v>
      </c>
      <c r="AF4923" s="4" t="s">
        <v>17</v>
      </c>
      <c r="AG4923" s="4" t="s">
        <v>18</v>
      </c>
      <c r="AH4923" s="4" t="s">
        <v>23</v>
      </c>
      <c r="AI4923" s="5">
        <v>5600</v>
      </c>
      <c r="AJ4923" s="4">
        <v>0</v>
      </c>
      <c r="AK4923" s="4">
        <v>12</v>
      </c>
      <c r="AL4923" s="4">
        <v>26</v>
      </c>
      <c r="AM4923" s="4">
        <v>18</v>
      </c>
      <c r="AN4923" s="4">
        <v>56</v>
      </c>
    </row>
    <row r="4924" spans="28:40" x14ac:dyDescent="0.25">
      <c r="AB4924" s="4">
        <v>4923</v>
      </c>
      <c r="AC4924" s="4" t="s">
        <v>14</v>
      </c>
      <c r="AD4924" s="4" t="s">
        <v>47</v>
      </c>
      <c r="AE4924" s="4" t="s">
        <v>22</v>
      </c>
      <c r="AF4924" s="4" t="s">
        <v>17</v>
      </c>
      <c r="AG4924" s="4" t="s">
        <v>18</v>
      </c>
      <c r="AH4924" s="4" t="s">
        <v>23</v>
      </c>
      <c r="AI4924" s="5">
        <v>5600</v>
      </c>
      <c r="AJ4924" s="4">
        <v>0</v>
      </c>
      <c r="AK4924" s="4">
        <v>14</v>
      </c>
      <c r="AL4924" s="4">
        <v>31</v>
      </c>
      <c r="AM4924" s="4">
        <v>17</v>
      </c>
      <c r="AN4924" s="4">
        <v>62</v>
      </c>
    </row>
    <row r="4925" spans="28:40" x14ac:dyDescent="0.25">
      <c r="AB4925" s="4">
        <v>4924</v>
      </c>
      <c r="AC4925" s="4" t="s">
        <v>14</v>
      </c>
      <c r="AD4925" s="4" t="s">
        <v>33</v>
      </c>
      <c r="AE4925" s="4" t="s">
        <v>22</v>
      </c>
      <c r="AF4925" s="4" t="s">
        <v>17</v>
      </c>
      <c r="AG4925" s="4" t="s">
        <v>18</v>
      </c>
      <c r="AH4925" s="4" t="s">
        <v>23</v>
      </c>
      <c r="AI4925" s="5">
        <v>5600</v>
      </c>
      <c r="AJ4925" s="4">
        <v>0</v>
      </c>
      <c r="AK4925" s="4">
        <v>20</v>
      </c>
      <c r="AL4925" s="4">
        <v>27</v>
      </c>
      <c r="AM4925" s="4">
        <v>14</v>
      </c>
      <c r="AN4925" s="4">
        <v>61</v>
      </c>
    </row>
    <row r="4926" spans="28:40" x14ac:dyDescent="0.25">
      <c r="AB4926" s="4">
        <v>4925</v>
      </c>
      <c r="AC4926" s="4" t="s">
        <v>14</v>
      </c>
      <c r="AD4926" s="4" t="s">
        <v>29</v>
      </c>
      <c r="AE4926" s="4" t="s">
        <v>22</v>
      </c>
      <c r="AF4926" s="4" t="s">
        <v>17</v>
      </c>
      <c r="AG4926" s="4" t="s">
        <v>18</v>
      </c>
      <c r="AH4926" s="4" t="s">
        <v>23</v>
      </c>
      <c r="AI4926" s="5">
        <v>9600</v>
      </c>
      <c r="AJ4926" s="4">
        <v>0</v>
      </c>
      <c r="AK4926" s="4">
        <v>14</v>
      </c>
      <c r="AL4926" s="4">
        <v>14</v>
      </c>
      <c r="AM4926" s="4">
        <v>5</v>
      </c>
      <c r="AN4926" s="4">
        <v>33</v>
      </c>
    </row>
    <row r="4927" spans="28:40" x14ac:dyDescent="0.25">
      <c r="AB4927" s="4">
        <v>4926</v>
      </c>
      <c r="AC4927" s="4" t="s">
        <v>14</v>
      </c>
      <c r="AD4927" s="4" t="s">
        <v>29</v>
      </c>
      <c r="AE4927" s="4" t="s">
        <v>22</v>
      </c>
      <c r="AF4927" s="4" t="s">
        <v>17</v>
      </c>
      <c r="AG4927" s="4" t="s">
        <v>20</v>
      </c>
      <c r="AH4927" s="4" t="s">
        <v>23</v>
      </c>
      <c r="AI4927" s="5">
        <v>6600</v>
      </c>
      <c r="AJ4927" s="4">
        <v>0</v>
      </c>
      <c r="AK4927" s="4">
        <v>22</v>
      </c>
      <c r="AL4927" s="4">
        <v>20</v>
      </c>
      <c r="AM4927" s="4">
        <v>17</v>
      </c>
      <c r="AN4927" s="4">
        <v>59</v>
      </c>
    </row>
    <row r="4928" spans="28:40" x14ac:dyDescent="0.25">
      <c r="AB4928" s="4">
        <v>4927</v>
      </c>
      <c r="AC4928" s="4" t="s">
        <v>20</v>
      </c>
      <c r="AD4928" s="4" t="s">
        <v>33</v>
      </c>
      <c r="AE4928" s="4" t="s">
        <v>22</v>
      </c>
      <c r="AF4928" s="4" t="s">
        <v>17</v>
      </c>
      <c r="AG4928" s="4" t="s">
        <v>20</v>
      </c>
      <c r="AH4928" s="4" t="s">
        <v>23</v>
      </c>
      <c r="AI4928" s="5">
        <v>6600</v>
      </c>
      <c r="AJ4928" s="4">
        <v>0</v>
      </c>
      <c r="AK4928" s="4">
        <v>20</v>
      </c>
      <c r="AL4928" s="4">
        <v>25</v>
      </c>
      <c r="AM4928" s="4">
        <v>18</v>
      </c>
      <c r="AN4928" s="4">
        <v>63</v>
      </c>
    </row>
    <row r="4929" spans="28:40" x14ac:dyDescent="0.25">
      <c r="AB4929" s="4">
        <v>4928</v>
      </c>
      <c r="AC4929" s="4" t="s">
        <v>14</v>
      </c>
      <c r="AD4929" s="4" t="s">
        <v>47</v>
      </c>
      <c r="AE4929" s="4" t="s">
        <v>22</v>
      </c>
      <c r="AF4929" s="4" t="s">
        <v>17</v>
      </c>
      <c r="AG4929" s="4" t="s">
        <v>20</v>
      </c>
      <c r="AH4929" s="4" t="s">
        <v>23</v>
      </c>
      <c r="AI4929" s="5">
        <v>6000</v>
      </c>
      <c r="AJ4929" s="4">
        <v>0</v>
      </c>
      <c r="AK4929" s="4">
        <v>3</v>
      </c>
      <c r="AL4929" s="4">
        <v>14</v>
      </c>
      <c r="AM4929" s="4">
        <v>4</v>
      </c>
      <c r="AN4929" s="4">
        <v>21</v>
      </c>
    </row>
    <row r="4930" spans="28:40" x14ac:dyDescent="0.25">
      <c r="AB4930" s="4">
        <v>4929</v>
      </c>
      <c r="AC4930" s="4" t="s">
        <v>14</v>
      </c>
      <c r="AD4930" s="4" t="s">
        <v>29</v>
      </c>
      <c r="AE4930" s="4" t="s">
        <v>22</v>
      </c>
      <c r="AF4930" s="4" t="s">
        <v>17</v>
      </c>
      <c r="AG4930" s="4" t="s">
        <v>18</v>
      </c>
      <c r="AH4930" s="4" t="s">
        <v>23</v>
      </c>
      <c r="AI4930" s="5">
        <v>6600</v>
      </c>
      <c r="AJ4930" s="4">
        <v>0</v>
      </c>
      <c r="AK4930" s="4">
        <v>20</v>
      </c>
      <c r="AL4930" s="4">
        <v>27</v>
      </c>
      <c r="AM4930" s="4">
        <v>22</v>
      </c>
      <c r="AN4930" s="4">
        <v>69</v>
      </c>
    </row>
    <row r="4931" spans="28:40" x14ac:dyDescent="0.25">
      <c r="AB4931" s="4">
        <v>4930</v>
      </c>
      <c r="AC4931" s="4" t="s">
        <v>14</v>
      </c>
      <c r="AD4931" s="4" t="s">
        <v>51</v>
      </c>
      <c r="AE4931" s="4" t="s">
        <v>22</v>
      </c>
      <c r="AF4931" s="4" t="s">
        <v>17</v>
      </c>
      <c r="AG4931" s="4" t="s">
        <v>18</v>
      </c>
      <c r="AH4931" s="4" t="s">
        <v>23</v>
      </c>
      <c r="AI4931" s="5">
        <v>6600</v>
      </c>
      <c r="AJ4931" s="4">
        <v>0</v>
      </c>
      <c r="AK4931" s="4">
        <v>17</v>
      </c>
      <c r="AL4931" s="4">
        <v>22</v>
      </c>
      <c r="AM4931" s="4">
        <v>14</v>
      </c>
      <c r="AN4931" s="4">
        <v>53</v>
      </c>
    </row>
    <row r="4932" spans="28:40" x14ac:dyDescent="0.25">
      <c r="AB4932" s="4">
        <v>4931</v>
      </c>
      <c r="AC4932" s="4" t="s">
        <v>20</v>
      </c>
      <c r="AD4932" s="4" t="s">
        <v>21</v>
      </c>
      <c r="AE4932" s="4" t="s">
        <v>22</v>
      </c>
      <c r="AF4932" s="4" t="s">
        <v>17</v>
      </c>
      <c r="AG4932" s="4" t="s">
        <v>18</v>
      </c>
      <c r="AH4932" s="4" t="s">
        <v>23</v>
      </c>
      <c r="AI4932" s="5">
        <v>6600</v>
      </c>
      <c r="AJ4932" s="4">
        <v>0</v>
      </c>
      <c r="AK4932" s="4">
        <v>15</v>
      </c>
      <c r="AL4932" s="4">
        <v>12</v>
      </c>
      <c r="AM4932" s="4">
        <v>6</v>
      </c>
      <c r="AN4932" s="4">
        <v>33</v>
      </c>
    </row>
    <row r="4933" spans="28:40" x14ac:dyDescent="0.25">
      <c r="AB4933" s="4">
        <v>4932</v>
      </c>
      <c r="AC4933" s="4" t="s">
        <v>20</v>
      </c>
      <c r="AD4933" s="4" t="s">
        <v>33</v>
      </c>
      <c r="AE4933" s="4" t="s">
        <v>22</v>
      </c>
      <c r="AF4933" s="4" t="s">
        <v>17</v>
      </c>
      <c r="AG4933" s="4" t="s">
        <v>20</v>
      </c>
      <c r="AH4933" s="4" t="s">
        <v>23</v>
      </c>
      <c r="AI4933" s="5">
        <v>9600</v>
      </c>
      <c r="AJ4933" s="4">
        <v>0</v>
      </c>
      <c r="AK4933" s="4">
        <v>19</v>
      </c>
      <c r="AL4933" s="4">
        <v>24</v>
      </c>
      <c r="AM4933" s="4">
        <v>14</v>
      </c>
      <c r="AN4933" s="4">
        <v>57</v>
      </c>
    </row>
    <row r="4934" spans="28:40" x14ac:dyDescent="0.25">
      <c r="AB4934" s="4">
        <v>4933</v>
      </c>
      <c r="AC4934" s="4" t="s">
        <v>20</v>
      </c>
      <c r="AD4934" s="4" t="s">
        <v>50</v>
      </c>
      <c r="AE4934" s="4" t="s">
        <v>16</v>
      </c>
      <c r="AF4934" s="4" t="s">
        <v>17</v>
      </c>
      <c r="AG4934" s="4" t="s">
        <v>18</v>
      </c>
      <c r="AH4934" s="4" t="s">
        <v>36</v>
      </c>
      <c r="AI4934" s="5">
        <v>7500</v>
      </c>
      <c r="AJ4934" s="4">
        <v>0</v>
      </c>
      <c r="AK4934" s="4">
        <v>20</v>
      </c>
      <c r="AL4934" s="4">
        <v>24</v>
      </c>
      <c r="AM4934" s="4">
        <v>22</v>
      </c>
      <c r="AN4934" s="4">
        <v>66</v>
      </c>
    </row>
    <row r="4935" spans="28:40" x14ac:dyDescent="0.25">
      <c r="AB4935" s="4">
        <v>4934</v>
      </c>
      <c r="AC4935" s="4" t="s">
        <v>14</v>
      </c>
      <c r="AD4935" s="4" t="s">
        <v>12</v>
      </c>
      <c r="AE4935" s="4" t="s">
        <v>16</v>
      </c>
      <c r="AF4935" s="4" t="s">
        <v>17</v>
      </c>
      <c r="AG4935" s="4" t="s">
        <v>18</v>
      </c>
      <c r="AH4935" s="4" t="s">
        <v>36</v>
      </c>
      <c r="AI4935" s="5">
        <v>7500</v>
      </c>
      <c r="AJ4935" s="4">
        <v>0</v>
      </c>
      <c r="AK4935" s="4">
        <v>18</v>
      </c>
      <c r="AL4935" s="4">
        <v>24</v>
      </c>
      <c r="AM4935" s="4">
        <v>8</v>
      </c>
      <c r="AN4935" s="4">
        <v>50</v>
      </c>
    </row>
    <row r="4936" spans="28:40" x14ac:dyDescent="0.25">
      <c r="AB4936" s="4">
        <v>4935</v>
      </c>
      <c r="AC4936" s="4" t="s">
        <v>20</v>
      </c>
      <c r="AD4936" s="4" t="s">
        <v>37</v>
      </c>
      <c r="AE4936" s="4" t="s">
        <v>22</v>
      </c>
      <c r="AF4936" s="4" t="s">
        <v>17</v>
      </c>
      <c r="AG4936" s="4" t="s">
        <v>18</v>
      </c>
      <c r="AH4936" s="4" t="s">
        <v>36</v>
      </c>
      <c r="AI4936" s="5">
        <v>6000</v>
      </c>
      <c r="AJ4936" s="4">
        <v>0</v>
      </c>
      <c r="AK4936" s="4">
        <v>13</v>
      </c>
      <c r="AL4936" s="4">
        <v>22</v>
      </c>
      <c r="AM4936" s="4">
        <v>16</v>
      </c>
      <c r="AN4936" s="4">
        <v>51</v>
      </c>
    </row>
    <row r="4937" spans="28:40" x14ac:dyDescent="0.25">
      <c r="AB4937" s="4">
        <v>4936</v>
      </c>
      <c r="AC4937" s="4" t="s">
        <v>20</v>
      </c>
      <c r="AD4937" s="4" t="s">
        <v>32</v>
      </c>
      <c r="AE4937" s="4" t="s">
        <v>16</v>
      </c>
      <c r="AF4937" s="4" t="s">
        <v>17</v>
      </c>
      <c r="AG4937" s="4" t="s">
        <v>18</v>
      </c>
      <c r="AH4937" s="4" t="s">
        <v>23</v>
      </c>
      <c r="AI4937" s="5">
        <v>6600</v>
      </c>
      <c r="AJ4937" s="4">
        <v>0</v>
      </c>
      <c r="AK4937" s="4">
        <v>18</v>
      </c>
      <c r="AL4937" s="4">
        <v>27</v>
      </c>
      <c r="AM4937" s="4">
        <v>6</v>
      </c>
      <c r="AN4937" s="4">
        <v>51</v>
      </c>
    </row>
    <row r="4938" spans="28:40" x14ac:dyDescent="0.25">
      <c r="AB4938" s="4">
        <v>4937</v>
      </c>
      <c r="AC4938" s="4" t="s">
        <v>20</v>
      </c>
      <c r="AD4938" s="4" t="s">
        <v>21</v>
      </c>
      <c r="AE4938" s="4" t="s">
        <v>16</v>
      </c>
      <c r="AF4938" s="4" t="s">
        <v>17</v>
      </c>
      <c r="AG4938" s="4" t="s">
        <v>26</v>
      </c>
      <c r="AH4938" s="4" t="s">
        <v>79</v>
      </c>
      <c r="AI4938" s="5">
        <v>6000</v>
      </c>
      <c r="AJ4938" s="4">
        <v>0</v>
      </c>
      <c r="AK4938" s="4">
        <v>12</v>
      </c>
      <c r="AL4938" s="4">
        <v>24</v>
      </c>
      <c r="AM4938" s="4">
        <v>4</v>
      </c>
      <c r="AN4938" s="4">
        <v>40</v>
      </c>
    </row>
    <row r="4939" spans="28:40" x14ac:dyDescent="0.25">
      <c r="AB4939" s="4">
        <v>4938</v>
      </c>
      <c r="AC4939" s="4" t="s">
        <v>14</v>
      </c>
      <c r="AD4939" s="4" t="s">
        <v>21</v>
      </c>
      <c r="AE4939" s="4" t="s">
        <v>16</v>
      </c>
      <c r="AF4939" s="4" t="s">
        <v>17</v>
      </c>
      <c r="AG4939" s="4" t="s">
        <v>20</v>
      </c>
      <c r="AH4939" s="4" t="s">
        <v>23</v>
      </c>
      <c r="AI4939" s="5">
        <v>7600</v>
      </c>
      <c r="AJ4939" s="4">
        <v>0</v>
      </c>
      <c r="AK4939" s="4">
        <v>6</v>
      </c>
      <c r="AL4939" s="4">
        <v>23</v>
      </c>
      <c r="AM4939" s="4">
        <v>24</v>
      </c>
      <c r="AN4939" s="4">
        <v>53</v>
      </c>
    </row>
    <row r="4940" spans="28:40" x14ac:dyDescent="0.25">
      <c r="AB4940" s="4">
        <v>4939</v>
      </c>
      <c r="AC4940" s="4" t="s">
        <v>20</v>
      </c>
      <c r="AD4940" s="4" t="s">
        <v>28</v>
      </c>
      <c r="AE4940" s="4" t="s">
        <v>16</v>
      </c>
      <c r="AF4940" s="4" t="s">
        <v>17</v>
      </c>
      <c r="AG4940" s="4" t="s">
        <v>18</v>
      </c>
      <c r="AH4940" s="4" t="s">
        <v>23</v>
      </c>
      <c r="AI4940" s="5">
        <v>7600</v>
      </c>
      <c r="AJ4940" s="4">
        <v>0</v>
      </c>
      <c r="AK4940" s="4">
        <v>19</v>
      </c>
      <c r="AL4940" s="4">
        <v>20</v>
      </c>
      <c r="AM4940" s="4">
        <v>22</v>
      </c>
      <c r="AN4940" s="4">
        <v>61</v>
      </c>
    </row>
    <row r="4941" spans="28:40" x14ac:dyDescent="0.25">
      <c r="AB4941" s="4">
        <v>4940</v>
      </c>
      <c r="AC4941" s="4" t="s">
        <v>20</v>
      </c>
      <c r="AD4941" s="4" t="s">
        <v>12</v>
      </c>
      <c r="AE4941" s="4" t="s">
        <v>16</v>
      </c>
      <c r="AF4941" s="4" t="s">
        <v>17</v>
      </c>
      <c r="AG4941" s="4" t="s">
        <v>18</v>
      </c>
      <c r="AH4941" s="4" t="s">
        <v>23</v>
      </c>
      <c r="AI4941" s="5">
        <v>7600</v>
      </c>
      <c r="AJ4941" s="4">
        <v>0</v>
      </c>
      <c r="AK4941" s="4">
        <v>12</v>
      </c>
      <c r="AL4941" s="4">
        <v>24</v>
      </c>
      <c r="AM4941" s="4">
        <v>14</v>
      </c>
      <c r="AN4941" s="4">
        <v>50</v>
      </c>
    </row>
    <row r="4942" spans="28:40" x14ac:dyDescent="0.25">
      <c r="AB4942" s="4">
        <v>4941</v>
      </c>
      <c r="AC4942" s="4" t="s">
        <v>20</v>
      </c>
      <c r="AD4942" s="4" t="s">
        <v>33</v>
      </c>
      <c r="AE4942" s="4" t="s">
        <v>16</v>
      </c>
      <c r="AF4942" s="4" t="s">
        <v>17</v>
      </c>
      <c r="AG4942" s="4" t="s">
        <v>20</v>
      </c>
      <c r="AH4942" s="4" t="s">
        <v>18</v>
      </c>
      <c r="AI4942" s="5">
        <v>6600</v>
      </c>
      <c r="AJ4942" s="4">
        <v>0</v>
      </c>
      <c r="AK4942" s="4">
        <v>17</v>
      </c>
      <c r="AL4942" s="4">
        <v>23</v>
      </c>
      <c r="AM4942" s="4">
        <v>20</v>
      </c>
      <c r="AN4942" s="4">
        <v>60</v>
      </c>
    </row>
    <row r="4943" spans="28:40" x14ac:dyDescent="0.25">
      <c r="AB4943" s="4">
        <v>4942</v>
      </c>
      <c r="AC4943" s="4" t="s">
        <v>20</v>
      </c>
      <c r="AD4943" s="4" t="s">
        <v>28</v>
      </c>
      <c r="AE4943" s="4" t="s">
        <v>16</v>
      </c>
      <c r="AF4943" s="4" t="s">
        <v>17</v>
      </c>
      <c r="AG4943" s="4" t="s">
        <v>20</v>
      </c>
      <c r="AH4943" s="4" t="s">
        <v>23</v>
      </c>
      <c r="AI4943" s="5">
        <v>7600</v>
      </c>
      <c r="AJ4943" s="4">
        <v>0</v>
      </c>
      <c r="AK4943" s="4">
        <v>19</v>
      </c>
      <c r="AL4943" s="4">
        <v>22</v>
      </c>
      <c r="AM4943" s="4">
        <v>18</v>
      </c>
      <c r="AN4943" s="4">
        <v>59</v>
      </c>
    </row>
    <row r="4944" spans="28:40" x14ac:dyDescent="0.25">
      <c r="AB4944" s="4">
        <v>4943</v>
      </c>
      <c r="AC4944" s="4" t="s">
        <v>20</v>
      </c>
      <c r="AD4944" s="4" t="s">
        <v>28</v>
      </c>
      <c r="AE4944" s="4" t="s">
        <v>16</v>
      </c>
      <c r="AF4944" s="4" t="s">
        <v>17</v>
      </c>
      <c r="AG4944" s="4" t="s">
        <v>20</v>
      </c>
      <c r="AH4944" s="4" t="s">
        <v>36</v>
      </c>
      <c r="AI4944" s="5">
        <v>4000</v>
      </c>
      <c r="AJ4944" s="4">
        <v>0</v>
      </c>
      <c r="AK4944" s="4">
        <v>19</v>
      </c>
      <c r="AL4944" s="4">
        <v>22</v>
      </c>
      <c r="AM4944" s="4">
        <v>18</v>
      </c>
      <c r="AN4944" s="4">
        <v>59</v>
      </c>
    </row>
    <row r="4945" spans="28:40" x14ac:dyDescent="0.25">
      <c r="AB4945" s="4">
        <v>4944</v>
      </c>
      <c r="AC4945" s="4" t="s">
        <v>20</v>
      </c>
      <c r="AD4945" s="4" t="s">
        <v>50</v>
      </c>
      <c r="AE4945" s="4" t="s">
        <v>16</v>
      </c>
      <c r="AF4945" s="4" t="s">
        <v>17</v>
      </c>
      <c r="AG4945" s="4" t="s">
        <v>20</v>
      </c>
      <c r="AH4945" s="4" t="s">
        <v>36</v>
      </c>
      <c r="AI4945" s="5">
        <v>9000</v>
      </c>
      <c r="AJ4945" s="4">
        <v>0</v>
      </c>
      <c r="AK4945" s="4">
        <v>19</v>
      </c>
      <c r="AL4945" s="4">
        <v>27</v>
      </c>
      <c r="AM4945" s="4">
        <v>18</v>
      </c>
      <c r="AN4945" s="4">
        <v>64</v>
      </c>
    </row>
    <row r="4946" spans="28:40" x14ac:dyDescent="0.25">
      <c r="AB4946" s="4">
        <v>4945</v>
      </c>
      <c r="AC4946" s="4" t="s">
        <v>20</v>
      </c>
      <c r="AD4946" s="4" t="s">
        <v>60</v>
      </c>
      <c r="AE4946" s="4" t="s">
        <v>16</v>
      </c>
      <c r="AF4946" s="4" t="s">
        <v>17</v>
      </c>
      <c r="AG4946" s="4" t="s">
        <v>20</v>
      </c>
      <c r="AH4946" s="4" t="s">
        <v>36</v>
      </c>
      <c r="AI4946" s="5">
        <v>7000</v>
      </c>
      <c r="AJ4946" s="4">
        <v>0</v>
      </c>
      <c r="AK4946" s="4">
        <v>17</v>
      </c>
      <c r="AL4946" s="4">
        <v>23</v>
      </c>
      <c r="AM4946" s="4">
        <v>6</v>
      </c>
      <c r="AN4946" s="4">
        <v>46</v>
      </c>
    </row>
    <row r="4947" spans="28:40" x14ac:dyDescent="0.25">
      <c r="AB4947" s="4">
        <v>4946</v>
      </c>
      <c r="AC4947" s="4" t="s">
        <v>20</v>
      </c>
      <c r="AD4947" s="4" t="s">
        <v>29</v>
      </c>
      <c r="AE4947" s="4" t="s">
        <v>22</v>
      </c>
      <c r="AF4947" s="4" t="s">
        <v>17</v>
      </c>
      <c r="AG4947" s="4" t="s">
        <v>18</v>
      </c>
      <c r="AH4947" s="4" t="s">
        <v>23</v>
      </c>
      <c r="AI4947" s="5">
        <v>7000</v>
      </c>
      <c r="AJ4947" s="4">
        <v>0</v>
      </c>
      <c r="AK4947" s="4">
        <v>10</v>
      </c>
      <c r="AL4947" s="4">
        <v>29</v>
      </c>
      <c r="AM4947" s="4">
        <v>17</v>
      </c>
      <c r="AN4947" s="4">
        <v>56</v>
      </c>
    </row>
    <row r="4948" spans="28:40" x14ac:dyDescent="0.25">
      <c r="AB4948" s="4">
        <v>4947</v>
      </c>
      <c r="AC4948" s="4" t="s">
        <v>20</v>
      </c>
      <c r="AD4948" s="4" t="s">
        <v>56</v>
      </c>
      <c r="AE4948" s="4" t="s">
        <v>16</v>
      </c>
      <c r="AF4948" s="4" t="s">
        <v>17</v>
      </c>
      <c r="AG4948" s="4" t="s">
        <v>18</v>
      </c>
      <c r="AH4948" s="4" t="s">
        <v>23</v>
      </c>
      <c r="AI4948" s="5">
        <v>17000</v>
      </c>
      <c r="AJ4948" s="4">
        <v>0</v>
      </c>
      <c r="AK4948" s="4">
        <v>16</v>
      </c>
      <c r="AL4948" s="4">
        <v>17</v>
      </c>
      <c r="AM4948" s="4">
        <v>16</v>
      </c>
      <c r="AN4948" s="4">
        <v>49</v>
      </c>
    </row>
    <row r="4949" spans="28:40" x14ac:dyDescent="0.25">
      <c r="AB4949" s="4">
        <v>4948</v>
      </c>
      <c r="AC4949" s="4" t="s">
        <v>20</v>
      </c>
      <c r="AD4949" s="4" t="s">
        <v>32</v>
      </c>
      <c r="AE4949" s="4" t="s">
        <v>16</v>
      </c>
      <c r="AF4949" s="4" t="s">
        <v>17</v>
      </c>
      <c r="AG4949" s="4" t="s">
        <v>20</v>
      </c>
      <c r="AH4949" s="4" t="s">
        <v>36</v>
      </c>
      <c r="AI4949" s="5">
        <v>6000</v>
      </c>
      <c r="AJ4949" s="4">
        <v>0</v>
      </c>
      <c r="AK4949" s="4">
        <v>24</v>
      </c>
      <c r="AL4949" s="4">
        <v>27</v>
      </c>
      <c r="AM4949" s="4">
        <v>10</v>
      </c>
      <c r="AN4949" s="4">
        <v>61</v>
      </c>
    </row>
    <row r="4950" spans="28:40" x14ac:dyDescent="0.25">
      <c r="AB4950" s="4">
        <v>4949</v>
      </c>
      <c r="AC4950" s="4" t="s">
        <v>20</v>
      </c>
      <c r="AD4950" s="4" t="s">
        <v>28</v>
      </c>
      <c r="AE4950" s="4" t="s">
        <v>16</v>
      </c>
      <c r="AF4950" s="4" t="s">
        <v>17</v>
      </c>
      <c r="AG4950" s="4" t="s">
        <v>20</v>
      </c>
      <c r="AH4950" s="4" t="s">
        <v>36</v>
      </c>
      <c r="AI4950" s="5">
        <v>6000</v>
      </c>
      <c r="AJ4950" s="4">
        <v>0</v>
      </c>
      <c r="AK4950" s="4">
        <v>8</v>
      </c>
      <c r="AL4950" s="4">
        <v>24</v>
      </c>
      <c r="AM4950" s="4">
        <v>14</v>
      </c>
      <c r="AN4950" s="4">
        <v>46</v>
      </c>
    </row>
    <row r="4951" spans="28:40" x14ac:dyDescent="0.25">
      <c r="AB4951" s="4">
        <v>4950</v>
      </c>
      <c r="AC4951" s="4" t="s">
        <v>20</v>
      </c>
      <c r="AD4951" s="4" t="s">
        <v>21</v>
      </c>
      <c r="AE4951" s="4" t="s">
        <v>16</v>
      </c>
      <c r="AF4951" s="4" t="s">
        <v>17</v>
      </c>
      <c r="AG4951" s="4" t="s">
        <v>20</v>
      </c>
      <c r="AH4951" s="4" t="s">
        <v>36</v>
      </c>
      <c r="AI4951" s="5">
        <v>5000</v>
      </c>
      <c r="AJ4951" s="4">
        <v>0</v>
      </c>
      <c r="AK4951" s="4">
        <v>15</v>
      </c>
      <c r="AL4951" s="4">
        <v>37</v>
      </c>
      <c r="AM4951" s="4">
        <v>24</v>
      </c>
      <c r="AN4951" s="4">
        <v>76</v>
      </c>
    </row>
    <row r="4952" spans="28:40" x14ac:dyDescent="0.25">
      <c r="AB4952" s="4">
        <v>4951</v>
      </c>
      <c r="AC4952" s="4" t="s">
        <v>20</v>
      </c>
      <c r="AD4952" s="4" t="s">
        <v>15</v>
      </c>
      <c r="AE4952" s="4" t="s">
        <v>22</v>
      </c>
      <c r="AF4952" s="4" t="s">
        <v>17</v>
      </c>
      <c r="AG4952" s="4" t="s">
        <v>20</v>
      </c>
      <c r="AH4952" s="4" t="s">
        <v>36</v>
      </c>
      <c r="AI4952" s="5">
        <v>5000</v>
      </c>
      <c r="AJ4952" s="4">
        <v>0</v>
      </c>
      <c r="AK4952" s="4">
        <v>29</v>
      </c>
      <c r="AL4952" s="4">
        <v>14</v>
      </c>
      <c r="AM4952" s="4">
        <v>15</v>
      </c>
      <c r="AN4952" s="4">
        <v>58</v>
      </c>
    </row>
    <row r="4953" spans="28:40" x14ac:dyDescent="0.25">
      <c r="AB4953" s="4">
        <v>4952</v>
      </c>
      <c r="AC4953" s="4" t="s">
        <v>20</v>
      </c>
      <c r="AD4953" s="4" t="s">
        <v>21</v>
      </c>
      <c r="AE4953" s="4" t="s">
        <v>16</v>
      </c>
      <c r="AF4953" s="4" t="s">
        <v>17</v>
      </c>
      <c r="AG4953" s="4" t="s">
        <v>20</v>
      </c>
      <c r="AH4953" s="4" t="s">
        <v>36</v>
      </c>
      <c r="AI4953" s="5">
        <v>5000</v>
      </c>
      <c r="AJ4953" s="4">
        <v>0</v>
      </c>
      <c r="AK4953" s="4">
        <v>9</v>
      </c>
      <c r="AL4953" s="4">
        <v>26</v>
      </c>
      <c r="AM4953" s="4">
        <v>14</v>
      </c>
      <c r="AN4953" s="4">
        <v>49</v>
      </c>
    </row>
    <row r="4954" spans="28:40" x14ac:dyDescent="0.25">
      <c r="AB4954" s="4">
        <v>4953</v>
      </c>
      <c r="AC4954" s="4" t="s">
        <v>20</v>
      </c>
      <c r="AD4954" s="4" t="s">
        <v>32</v>
      </c>
      <c r="AE4954" s="4" t="s">
        <v>16</v>
      </c>
      <c r="AF4954" s="4" t="s">
        <v>17</v>
      </c>
      <c r="AG4954" s="4" t="s">
        <v>20</v>
      </c>
      <c r="AH4954" s="4" t="s">
        <v>36</v>
      </c>
      <c r="AI4954" s="5">
        <v>4800</v>
      </c>
      <c r="AJ4954" s="4">
        <v>0</v>
      </c>
      <c r="AK4954" s="4">
        <v>11</v>
      </c>
      <c r="AL4954" s="4">
        <v>24</v>
      </c>
      <c r="AM4954" s="4">
        <v>22</v>
      </c>
      <c r="AN4954" s="4">
        <v>57</v>
      </c>
    </row>
    <row r="4955" spans="28:40" x14ac:dyDescent="0.25">
      <c r="AB4955" s="4">
        <v>4954</v>
      </c>
      <c r="AC4955" s="4" t="s">
        <v>20</v>
      </c>
      <c r="AD4955" s="4" t="s">
        <v>49</v>
      </c>
      <c r="AE4955" s="4" t="s">
        <v>16</v>
      </c>
      <c r="AF4955" s="4" t="s">
        <v>17</v>
      </c>
      <c r="AG4955" s="4" t="s">
        <v>20</v>
      </c>
      <c r="AH4955" s="4" t="s">
        <v>36</v>
      </c>
      <c r="AI4955" s="5">
        <v>8000</v>
      </c>
      <c r="AJ4955" s="4">
        <v>0</v>
      </c>
      <c r="AK4955" s="4">
        <v>12</v>
      </c>
      <c r="AL4955" s="4">
        <v>26</v>
      </c>
      <c r="AM4955" s="4">
        <v>18</v>
      </c>
      <c r="AN4955" s="4">
        <v>56</v>
      </c>
    </row>
    <row r="4956" spans="28:40" x14ac:dyDescent="0.25">
      <c r="AB4956" s="4">
        <v>4955</v>
      </c>
      <c r="AC4956" s="4" t="s">
        <v>20</v>
      </c>
      <c r="AD4956" s="4" t="s">
        <v>50</v>
      </c>
      <c r="AE4956" s="4" t="s">
        <v>16</v>
      </c>
      <c r="AF4956" s="4" t="s">
        <v>17</v>
      </c>
      <c r="AG4956" s="4" t="s">
        <v>20</v>
      </c>
      <c r="AH4956" s="4" t="s">
        <v>36</v>
      </c>
      <c r="AI4956" s="5">
        <v>7500</v>
      </c>
      <c r="AJ4956" s="4">
        <v>0</v>
      </c>
      <c r="AK4956" s="4">
        <v>15</v>
      </c>
      <c r="AL4956" s="4">
        <v>25</v>
      </c>
      <c r="AM4956" s="4">
        <v>26</v>
      </c>
      <c r="AN4956" s="4">
        <v>66</v>
      </c>
    </row>
    <row r="4957" spans="28:40" x14ac:dyDescent="0.25">
      <c r="AB4957" s="4">
        <v>4956</v>
      </c>
      <c r="AC4957" s="4" t="s">
        <v>14</v>
      </c>
      <c r="AD4957" s="4" t="s">
        <v>33</v>
      </c>
      <c r="AE4957" s="4" t="s">
        <v>22</v>
      </c>
      <c r="AF4957" s="4" t="s">
        <v>17</v>
      </c>
      <c r="AG4957" s="4" t="s">
        <v>20</v>
      </c>
      <c r="AH4957" s="4" t="s">
        <v>23</v>
      </c>
      <c r="AI4957" s="5">
        <v>6600</v>
      </c>
      <c r="AJ4957" s="4">
        <v>0</v>
      </c>
      <c r="AK4957" s="4">
        <v>10</v>
      </c>
      <c r="AL4957" s="4">
        <v>30</v>
      </c>
      <c r="AM4957" s="4">
        <v>22</v>
      </c>
      <c r="AN4957" s="4">
        <v>62</v>
      </c>
    </row>
    <row r="4958" spans="28:40" x14ac:dyDescent="0.25">
      <c r="AB4958" s="4">
        <v>4957</v>
      </c>
      <c r="AC4958" s="4" t="s">
        <v>20</v>
      </c>
      <c r="AD4958" s="4" t="s">
        <v>27</v>
      </c>
      <c r="AE4958" s="4" t="s">
        <v>16</v>
      </c>
      <c r="AF4958" s="4" t="s">
        <v>17</v>
      </c>
      <c r="AG4958" s="4" t="s">
        <v>18</v>
      </c>
      <c r="AH4958" s="4" t="s">
        <v>36</v>
      </c>
      <c r="AI4958" s="5">
        <v>8400</v>
      </c>
      <c r="AJ4958" s="4">
        <v>0</v>
      </c>
      <c r="AK4958" s="4">
        <v>20</v>
      </c>
      <c r="AL4958" s="4">
        <v>31</v>
      </c>
      <c r="AM4958" s="4">
        <v>26</v>
      </c>
      <c r="AN4958" s="4">
        <v>77</v>
      </c>
    </row>
    <row r="4959" spans="28:40" x14ac:dyDescent="0.25">
      <c r="AB4959" s="4">
        <v>4958</v>
      </c>
      <c r="AC4959" s="4" t="s">
        <v>20</v>
      </c>
      <c r="AD4959" s="4" t="s">
        <v>37</v>
      </c>
      <c r="AE4959" s="4" t="s">
        <v>22</v>
      </c>
      <c r="AF4959" s="4" t="s">
        <v>17</v>
      </c>
      <c r="AG4959" s="4" t="s">
        <v>18</v>
      </c>
      <c r="AH4959" s="4" t="s">
        <v>36</v>
      </c>
      <c r="AI4959" s="5">
        <v>8500</v>
      </c>
      <c r="AJ4959" s="4">
        <v>0</v>
      </c>
      <c r="AK4959" s="4">
        <v>7</v>
      </c>
      <c r="AL4959" s="4">
        <v>23</v>
      </c>
      <c r="AM4959" s="4">
        <v>12</v>
      </c>
      <c r="AN4959" s="4">
        <v>42</v>
      </c>
    </row>
    <row r="4960" spans="28:40" x14ac:dyDescent="0.25">
      <c r="AB4960" s="4">
        <v>4959</v>
      </c>
      <c r="AC4960" s="4" t="s">
        <v>20</v>
      </c>
      <c r="AD4960" s="4" t="s">
        <v>41</v>
      </c>
      <c r="AE4960" s="4" t="s">
        <v>22</v>
      </c>
      <c r="AF4960" s="4" t="s">
        <v>17</v>
      </c>
      <c r="AG4960" s="4" t="s">
        <v>20</v>
      </c>
      <c r="AH4960" s="4" t="s">
        <v>36</v>
      </c>
      <c r="AI4960" s="5">
        <v>9000</v>
      </c>
      <c r="AJ4960" s="4">
        <v>0</v>
      </c>
      <c r="AK4960" s="4">
        <v>11</v>
      </c>
      <c r="AL4960" s="4">
        <v>26</v>
      </c>
      <c r="AM4960" s="4">
        <v>12</v>
      </c>
      <c r="AN4960" s="4">
        <v>49</v>
      </c>
    </row>
    <row r="4961" spans="28:40" x14ac:dyDescent="0.25">
      <c r="AB4961" s="4">
        <v>4960</v>
      </c>
      <c r="AC4961" s="4" t="s">
        <v>20</v>
      </c>
      <c r="AD4961" s="4" t="s">
        <v>30</v>
      </c>
      <c r="AE4961" s="4" t="s">
        <v>16</v>
      </c>
      <c r="AF4961" s="4" t="s">
        <v>17</v>
      </c>
      <c r="AG4961" s="4" t="s">
        <v>18</v>
      </c>
      <c r="AH4961" s="4" t="s">
        <v>36</v>
      </c>
      <c r="AI4961" s="5">
        <v>10000</v>
      </c>
      <c r="AJ4961" s="4">
        <v>0</v>
      </c>
      <c r="AK4961" s="4">
        <v>11</v>
      </c>
      <c r="AL4961" s="4">
        <v>18</v>
      </c>
      <c r="AM4961" s="4">
        <v>20</v>
      </c>
      <c r="AN4961" s="4">
        <v>49</v>
      </c>
    </row>
    <row r="4962" spans="28:40" x14ac:dyDescent="0.25">
      <c r="AB4962" s="4">
        <v>4961</v>
      </c>
      <c r="AC4962" s="4" t="s">
        <v>20</v>
      </c>
      <c r="AD4962" s="4" t="s">
        <v>60</v>
      </c>
      <c r="AE4962" s="4" t="s">
        <v>16</v>
      </c>
      <c r="AF4962" s="4" t="s">
        <v>17</v>
      </c>
      <c r="AG4962" s="4" t="s">
        <v>18</v>
      </c>
      <c r="AH4962" s="4" t="s">
        <v>36</v>
      </c>
      <c r="AI4962" s="5">
        <v>9000</v>
      </c>
      <c r="AJ4962" s="4">
        <v>0</v>
      </c>
      <c r="AK4962" s="4">
        <v>17</v>
      </c>
      <c r="AL4962" s="4">
        <v>28</v>
      </c>
      <c r="AM4962" s="4">
        <v>14</v>
      </c>
      <c r="AN4962" s="4">
        <v>59</v>
      </c>
    </row>
    <row r="4963" spans="28:40" x14ac:dyDescent="0.25">
      <c r="AB4963" s="4">
        <v>4962</v>
      </c>
      <c r="AC4963" s="4" t="s">
        <v>20</v>
      </c>
      <c r="AD4963" s="4" t="s">
        <v>28</v>
      </c>
      <c r="AE4963" s="4" t="s">
        <v>16</v>
      </c>
      <c r="AF4963" s="4" t="s">
        <v>17</v>
      </c>
      <c r="AG4963" s="4" t="s">
        <v>18</v>
      </c>
      <c r="AH4963" s="4" t="s">
        <v>36</v>
      </c>
      <c r="AI4963" s="5">
        <v>17800</v>
      </c>
      <c r="AJ4963" s="4">
        <v>0</v>
      </c>
      <c r="AK4963" s="4">
        <v>12</v>
      </c>
      <c r="AL4963" s="4">
        <v>22</v>
      </c>
      <c r="AM4963" s="4">
        <v>6</v>
      </c>
      <c r="AN4963" s="4">
        <v>40</v>
      </c>
    </row>
    <row r="4964" spans="28:40" x14ac:dyDescent="0.25">
      <c r="AB4964" s="4">
        <v>4963</v>
      </c>
      <c r="AC4964" s="4" t="s">
        <v>14</v>
      </c>
      <c r="AD4964" s="4" t="s">
        <v>31</v>
      </c>
      <c r="AE4964" s="4" t="s">
        <v>22</v>
      </c>
      <c r="AF4964" s="4" t="s">
        <v>17</v>
      </c>
      <c r="AG4964" s="4" t="s">
        <v>20</v>
      </c>
      <c r="AH4964" s="4" t="s">
        <v>36</v>
      </c>
      <c r="AI4964" s="5">
        <v>28000</v>
      </c>
      <c r="AJ4964" s="4">
        <v>0</v>
      </c>
      <c r="AK4964" s="4">
        <v>12</v>
      </c>
      <c r="AL4964" s="4">
        <v>23</v>
      </c>
      <c r="AM4964" s="4">
        <v>12</v>
      </c>
      <c r="AN4964" s="4">
        <v>47</v>
      </c>
    </row>
    <row r="4965" spans="28:40" x14ac:dyDescent="0.25">
      <c r="AB4965" s="4">
        <v>4964</v>
      </c>
      <c r="AC4965" s="4" t="s">
        <v>20</v>
      </c>
      <c r="AD4965" s="4" t="s">
        <v>60</v>
      </c>
      <c r="AE4965" s="4" t="s">
        <v>16</v>
      </c>
      <c r="AF4965" s="4" t="s">
        <v>17</v>
      </c>
      <c r="AG4965" s="4" t="s">
        <v>18</v>
      </c>
      <c r="AH4965" s="4" t="s">
        <v>36</v>
      </c>
      <c r="AI4965" s="5">
        <v>1100</v>
      </c>
      <c r="AJ4965" s="4">
        <v>0</v>
      </c>
      <c r="AK4965" s="4">
        <v>20</v>
      </c>
      <c r="AL4965" s="4">
        <v>30</v>
      </c>
      <c r="AM4965" s="4">
        <v>18</v>
      </c>
      <c r="AN4965" s="4">
        <v>68</v>
      </c>
    </row>
    <row r="4966" spans="28:40" x14ac:dyDescent="0.25">
      <c r="AB4966" s="4">
        <v>4965</v>
      </c>
      <c r="AC4966" s="4" t="s">
        <v>14</v>
      </c>
      <c r="AD4966" s="4" t="s">
        <v>32</v>
      </c>
      <c r="AE4966" s="4" t="s">
        <v>22</v>
      </c>
      <c r="AF4966" s="4" t="s">
        <v>17</v>
      </c>
      <c r="AG4966" s="4" t="s">
        <v>18</v>
      </c>
      <c r="AH4966" s="4" t="s">
        <v>36</v>
      </c>
      <c r="AI4966" s="5">
        <v>9000</v>
      </c>
      <c r="AJ4966" s="4">
        <v>0</v>
      </c>
      <c r="AK4966" s="4">
        <v>12</v>
      </c>
      <c r="AL4966" s="4">
        <v>26</v>
      </c>
      <c r="AM4966" s="4">
        <v>10</v>
      </c>
      <c r="AN4966" s="4">
        <v>48</v>
      </c>
    </row>
    <row r="4967" spans="28:40" x14ac:dyDescent="0.25">
      <c r="AB4967" s="4">
        <v>4966</v>
      </c>
      <c r="AC4967" s="4" t="s">
        <v>20</v>
      </c>
      <c r="AD4967" s="4" t="s">
        <v>48</v>
      </c>
      <c r="AE4967" s="4" t="s">
        <v>22</v>
      </c>
      <c r="AF4967" s="4" t="s">
        <v>17</v>
      </c>
      <c r="AG4967" s="4" t="s">
        <v>18</v>
      </c>
      <c r="AH4967" s="4" t="s">
        <v>23</v>
      </c>
      <c r="AI4967" s="5">
        <v>800</v>
      </c>
      <c r="AJ4967" s="4">
        <v>0</v>
      </c>
      <c r="AK4967" s="4">
        <v>18</v>
      </c>
      <c r="AL4967" s="4">
        <v>37</v>
      </c>
      <c r="AM4967" s="4">
        <v>22</v>
      </c>
      <c r="AN4967" s="4">
        <v>77</v>
      </c>
    </row>
    <row r="4968" spans="28:40" x14ac:dyDescent="0.25">
      <c r="AB4968" s="4">
        <v>4967</v>
      </c>
      <c r="AC4968" s="4" t="s">
        <v>20</v>
      </c>
      <c r="AD4968" s="4" t="s">
        <v>24</v>
      </c>
      <c r="AE4968" s="4" t="s">
        <v>22</v>
      </c>
      <c r="AF4968" s="4" t="s">
        <v>17</v>
      </c>
      <c r="AG4968" s="4" t="s">
        <v>18</v>
      </c>
      <c r="AH4968" s="4" t="s">
        <v>23</v>
      </c>
      <c r="AI4968" s="5">
        <v>6700</v>
      </c>
      <c r="AJ4968" s="4">
        <v>0</v>
      </c>
      <c r="AK4968" s="4">
        <v>17</v>
      </c>
      <c r="AL4968" s="4">
        <v>27</v>
      </c>
      <c r="AM4968" s="4">
        <v>18</v>
      </c>
      <c r="AN4968" s="4">
        <v>62</v>
      </c>
    </row>
    <row r="4969" spans="28:40" x14ac:dyDescent="0.25">
      <c r="AB4969" s="4">
        <v>4968</v>
      </c>
      <c r="AC4969" s="4" t="s">
        <v>20</v>
      </c>
      <c r="AD4969" s="4" t="s">
        <v>29</v>
      </c>
      <c r="AE4969" s="4" t="s">
        <v>22</v>
      </c>
      <c r="AF4969" s="4" t="s">
        <v>17</v>
      </c>
      <c r="AG4969" s="4" t="s">
        <v>18</v>
      </c>
      <c r="AH4969" s="4" t="s">
        <v>36</v>
      </c>
      <c r="AI4969" s="5">
        <v>10000</v>
      </c>
      <c r="AJ4969" s="4">
        <v>0</v>
      </c>
      <c r="AK4969" s="4">
        <v>14</v>
      </c>
      <c r="AL4969" s="4">
        <v>14</v>
      </c>
      <c r="AM4969" s="4">
        <v>26</v>
      </c>
      <c r="AN4969" s="4">
        <v>54</v>
      </c>
    </row>
    <row r="4970" spans="28:40" x14ac:dyDescent="0.25">
      <c r="AB4970" s="4">
        <v>4969</v>
      </c>
      <c r="AC4970" s="4" t="s">
        <v>14</v>
      </c>
      <c r="AD4970" s="4" t="s">
        <v>28</v>
      </c>
      <c r="AE4970" s="4" t="s">
        <v>22</v>
      </c>
      <c r="AF4970" s="4" t="s">
        <v>17</v>
      </c>
      <c r="AG4970" s="4" t="s">
        <v>18</v>
      </c>
      <c r="AH4970" s="4" t="s">
        <v>23</v>
      </c>
      <c r="AI4970" s="5">
        <v>6600</v>
      </c>
      <c r="AJ4970" s="4">
        <v>0</v>
      </c>
      <c r="AK4970" s="4">
        <v>12</v>
      </c>
      <c r="AL4970" s="4">
        <v>10</v>
      </c>
      <c r="AM4970" s="4">
        <v>23</v>
      </c>
      <c r="AN4970" s="4">
        <v>45</v>
      </c>
    </row>
    <row r="4971" spans="28:40" x14ac:dyDescent="0.25">
      <c r="AB4971" s="4">
        <v>4970</v>
      </c>
      <c r="AC4971" s="4" t="s">
        <v>14</v>
      </c>
      <c r="AD4971" s="4" t="s">
        <v>60</v>
      </c>
      <c r="AE4971" s="4" t="s">
        <v>22</v>
      </c>
      <c r="AF4971" s="4" t="s">
        <v>17</v>
      </c>
      <c r="AG4971" s="4" t="s">
        <v>18</v>
      </c>
      <c r="AH4971" s="4" t="s">
        <v>23</v>
      </c>
      <c r="AI4971" s="5">
        <v>7000</v>
      </c>
      <c r="AJ4971" s="4">
        <v>0</v>
      </c>
      <c r="AK4971" s="4">
        <v>12</v>
      </c>
      <c r="AL4971" s="4">
        <v>22</v>
      </c>
      <c r="AM4971" s="4">
        <v>22</v>
      </c>
      <c r="AN4971" s="4">
        <v>56</v>
      </c>
    </row>
    <row r="4972" spans="28:40" x14ac:dyDescent="0.25">
      <c r="AB4972" s="4">
        <v>4971</v>
      </c>
      <c r="AC4972" s="4" t="s">
        <v>20</v>
      </c>
      <c r="AD4972" s="4" t="s">
        <v>21</v>
      </c>
      <c r="AE4972" s="4" t="s">
        <v>22</v>
      </c>
      <c r="AF4972" s="4" t="s">
        <v>17</v>
      </c>
      <c r="AG4972" s="4" t="s">
        <v>18</v>
      </c>
      <c r="AH4972" s="4" t="s">
        <v>23</v>
      </c>
      <c r="AI4972" s="5">
        <v>6500</v>
      </c>
      <c r="AJ4972" s="4">
        <v>0</v>
      </c>
      <c r="AK4972" s="4">
        <v>9</v>
      </c>
      <c r="AL4972" s="4">
        <v>26</v>
      </c>
      <c r="AM4972" s="4">
        <v>22</v>
      </c>
      <c r="AN4972" s="4">
        <v>57</v>
      </c>
    </row>
    <row r="4973" spans="28:40" x14ac:dyDescent="0.25">
      <c r="AB4973" s="4">
        <v>4972</v>
      </c>
      <c r="AC4973" s="4" t="s">
        <v>14</v>
      </c>
      <c r="AD4973" s="4" t="s">
        <v>50</v>
      </c>
      <c r="AE4973" s="4" t="s">
        <v>22</v>
      </c>
      <c r="AF4973" s="4" t="s">
        <v>17</v>
      </c>
      <c r="AG4973" s="4" t="s">
        <v>18</v>
      </c>
      <c r="AH4973" s="4" t="s">
        <v>23</v>
      </c>
      <c r="AI4973" s="5">
        <v>9600</v>
      </c>
      <c r="AJ4973" s="4">
        <v>0</v>
      </c>
      <c r="AK4973" s="4">
        <v>15</v>
      </c>
      <c r="AL4973" s="4">
        <v>29</v>
      </c>
      <c r="AM4973" s="4">
        <v>26</v>
      </c>
      <c r="AN4973" s="4">
        <v>70</v>
      </c>
    </row>
    <row r="4974" spans="28:40" x14ac:dyDescent="0.25">
      <c r="AB4974" s="4">
        <v>4973</v>
      </c>
      <c r="AC4974" s="4" t="s">
        <v>14</v>
      </c>
      <c r="AD4974" s="4" t="s">
        <v>12</v>
      </c>
      <c r="AE4974" s="4" t="s">
        <v>22</v>
      </c>
      <c r="AF4974" s="4" t="s">
        <v>17</v>
      </c>
      <c r="AG4974" s="4" t="s">
        <v>18</v>
      </c>
      <c r="AH4974" s="4" t="s">
        <v>23</v>
      </c>
      <c r="AI4974" s="5">
        <v>14000</v>
      </c>
      <c r="AJ4974" s="4">
        <v>0</v>
      </c>
      <c r="AK4974" s="4">
        <v>13</v>
      </c>
      <c r="AL4974" s="4">
        <v>23</v>
      </c>
      <c r="AM4974" s="4">
        <v>19</v>
      </c>
      <c r="AN4974" s="4">
        <v>55</v>
      </c>
    </row>
    <row r="4975" spans="28:40" x14ac:dyDescent="0.25">
      <c r="AB4975" s="4">
        <v>4974</v>
      </c>
      <c r="AC4975" s="4" t="s">
        <v>20</v>
      </c>
      <c r="AD4975" s="4" t="s">
        <v>28</v>
      </c>
      <c r="AE4975" s="4" t="s">
        <v>22</v>
      </c>
      <c r="AF4975" s="4" t="s">
        <v>17</v>
      </c>
      <c r="AG4975" s="4" t="s">
        <v>18</v>
      </c>
      <c r="AH4975" s="4" t="s">
        <v>23</v>
      </c>
      <c r="AI4975" s="5">
        <v>8000</v>
      </c>
      <c r="AJ4975" s="4">
        <v>0</v>
      </c>
      <c r="AK4975" s="4">
        <v>10</v>
      </c>
      <c r="AL4975" s="4">
        <v>24</v>
      </c>
      <c r="AM4975" s="4">
        <v>12</v>
      </c>
      <c r="AN4975" s="4">
        <v>46</v>
      </c>
    </row>
    <row r="4976" spans="28:40" x14ac:dyDescent="0.25">
      <c r="AB4976" s="4">
        <v>4975</v>
      </c>
      <c r="AC4976" s="4" t="s">
        <v>14</v>
      </c>
      <c r="AD4976" s="4" t="s">
        <v>32</v>
      </c>
      <c r="AE4976" s="4" t="s">
        <v>22</v>
      </c>
      <c r="AF4976" s="4" t="s">
        <v>17</v>
      </c>
      <c r="AG4976" s="4" t="s">
        <v>18</v>
      </c>
      <c r="AH4976" s="4" t="s">
        <v>23</v>
      </c>
      <c r="AI4976" s="5">
        <v>9600</v>
      </c>
      <c r="AJ4976" s="4">
        <v>0</v>
      </c>
      <c r="AK4976" s="4">
        <v>6</v>
      </c>
      <c r="AL4976" s="4">
        <v>24</v>
      </c>
      <c r="AM4976" s="4">
        <v>16</v>
      </c>
      <c r="AN4976" s="4">
        <v>46</v>
      </c>
    </row>
    <row r="4977" spans="28:40" x14ac:dyDescent="0.25">
      <c r="AB4977" s="4">
        <v>4976</v>
      </c>
      <c r="AC4977" s="4" t="s">
        <v>20</v>
      </c>
      <c r="AD4977" s="4" t="s">
        <v>33</v>
      </c>
      <c r="AE4977" s="4" t="s">
        <v>16</v>
      </c>
      <c r="AF4977" s="4" t="s">
        <v>17</v>
      </c>
      <c r="AG4977" s="4" t="s">
        <v>18</v>
      </c>
      <c r="AH4977" s="4" t="s">
        <v>36</v>
      </c>
      <c r="AI4977" s="5">
        <v>4000</v>
      </c>
      <c r="AJ4977" s="4">
        <v>0</v>
      </c>
      <c r="AK4977" s="4">
        <v>13</v>
      </c>
      <c r="AL4977" s="4">
        <v>27</v>
      </c>
      <c r="AM4977" s="4">
        <v>22</v>
      </c>
      <c r="AN4977" s="4">
        <v>62</v>
      </c>
    </row>
    <row r="4978" spans="28:40" x14ac:dyDescent="0.25">
      <c r="AB4978" s="4">
        <v>4977</v>
      </c>
      <c r="AC4978" s="4" t="s">
        <v>14</v>
      </c>
      <c r="AD4978" s="4" t="s">
        <v>15</v>
      </c>
      <c r="AE4978" s="4" t="s">
        <v>22</v>
      </c>
      <c r="AF4978" s="4" t="s">
        <v>17</v>
      </c>
      <c r="AG4978" s="4" t="s">
        <v>18</v>
      </c>
      <c r="AH4978" s="4" t="s">
        <v>23</v>
      </c>
      <c r="AI4978" s="5">
        <v>7600</v>
      </c>
      <c r="AJ4978" s="4">
        <v>0</v>
      </c>
      <c r="AK4978" s="4">
        <v>10</v>
      </c>
      <c r="AL4978" s="4">
        <v>28</v>
      </c>
      <c r="AM4978" s="4">
        <v>4</v>
      </c>
      <c r="AN4978" s="4">
        <v>42</v>
      </c>
    </row>
    <row r="4979" spans="28:40" x14ac:dyDescent="0.25">
      <c r="AB4979" s="4">
        <v>4978</v>
      </c>
      <c r="AC4979" s="4" t="s">
        <v>14</v>
      </c>
      <c r="AD4979" s="4" t="s">
        <v>28</v>
      </c>
      <c r="AE4979" s="4" t="s">
        <v>22</v>
      </c>
      <c r="AF4979" s="4" t="s">
        <v>17</v>
      </c>
      <c r="AG4979" s="4" t="s">
        <v>18</v>
      </c>
      <c r="AH4979" s="4" t="s">
        <v>23</v>
      </c>
      <c r="AI4979" s="5">
        <v>9600</v>
      </c>
      <c r="AJ4979" s="4">
        <v>0</v>
      </c>
      <c r="AK4979" s="4">
        <v>14</v>
      </c>
      <c r="AL4979" s="4">
        <v>20</v>
      </c>
      <c r="AM4979" s="4">
        <v>22</v>
      </c>
      <c r="AN4979" s="4">
        <v>56</v>
      </c>
    </row>
    <row r="4980" spans="28:40" x14ac:dyDescent="0.25">
      <c r="AB4980" s="4">
        <v>4979</v>
      </c>
      <c r="AC4980" s="4" t="s">
        <v>20</v>
      </c>
      <c r="AD4980" s="4" t="s">
        <v>21</v>
      </c>
      <c r="AE4980" s="4" t="s">
        <v>22</v>
      </c>
      <c r="AF4980" s="4" t="s">
        <v>17</v>
      </c>
      <c r="AG4980" s="4" t="s">
        <v>18</v>
      </c>
      <c r="AH4980" s="4" t="s">
        <v>36</v>
      </c>
      <c r="AI4980" s="5">
        <v>8000</v>
      </c>
      <c r="AJ4980" s="4">
        <v>0</v>
      </c>
      <c r="AK4980" s="4">
        <v>17</v>
      </c>
      <c r="AL4980" s="4">
        <v>23</v>
      </c>
      <c r="AM4980" s="4">
        <v>24</v>
      </c>
      <c r="AN4980" s="4">
        <v>64</v>
      </c>
    </row>
    <row r="4981" spans="28:40" x14ac:dyDescent="0.25">
      <c r="AB4981" s="4">
        <v>4980</v>
      </c>
      <c r="AC4981" s="4" t="s">
        <v>20</v>
      </c>
      <c r="AD4981" s="4" t="s">
        <v>41</v>
      </c>
      <c r="AE4981" s="4" t="s">
        <v>22</v>
      </c>
      <c r="AF4981" s="4" t="s">
        <v>17</v>
      </c>
      <c r="AG4981" s="4" t="s">
        <v>18</v>
      </c>
      <c r="AH4981" s="4" t="s">
        <v>23</v>
      </c>
      <c r="AI4981" s="5">
        <v>9000</v>
      </c>
      <c r="AJ4981" s="4">
        <v>0</v>
      </c>
      <c r="AK4981" s="4">
        <v>13</v>
      </c>
      <c r="AL4981" s="4">
        <v>26</v>
      </c>
      <c r="AM4981" s="4">
        <v>10</v>
      </c>
      <c r="AN4981" s="4">
        <v>49</v>
      </c>
    </row>
    <row r="4982" spans="28:40" x14ac:dyDescent="0.25">
      <c r="AB4982" s="4">
        <v>4981</v>
      </c>
      <c r="AC4982" s="4" t="s">
        <v>20</v>
      </c>
      <c r="AD4982" s="4" t="s">
        <v>47</v>
      </c>
      <c r="AE4982" s="4" t="s">
        <v>16</v>
      </c>
      <c r="AF4982" s="4" t="s">
        <v>17</v>
      </c>
      <c r="AG4982" s="4" t="s">
        <v>18</v>
      </c>
      <c r="AH4982" s="4" t="s">
        <v>23</v>
      </c>
      <c r="AI4982" s="5">
        <v>15000</v>
      </c>
      <c r="AJ4982" s="4">
        <v>0</v>
      </c>
      <c r="AK4982" s="4">
        <v>8</v>
      </c>
      <c r="AL4982" s="4">
        <v>36</v>
      </c>
      <c r="AM4982" s="4">
        <v>22</v>
      </c>
      <c r="AN4982" s="4">
        <v>66</v>
      </c>
    </row>
    <row r="4983" spans="28:40" x14ac:dyDescent="0.25">
      <c r="AB4983" s="4">
        <v>4982</v>
      </c>
      <c r="AC4983" s="4" t="s">
        <v>20</v>
      </c>
      <c r="AD4983" s="4" t="s">
        <v>47</v>
      </c>
      <c r="AE4983" s="4" t="s">
        <v>16</v>
      </c>
      <c r="AF4983" s="4" t="s">
        <v>17</v>
      </c>
      <c r="AG4983" s="4" t="s">
        <v>18</v>
      </c>
      <c r="AH4983" s="4" t="s">
        <v>23</v>
      </c>
      <c r="AI4983" s="5">
        <v>6000</v>
      </c>
      <c r="AJ4983" s="4">
        <v>0</v>
      </c>
      <c r="AK4983" s="4">
        <v>8</v>
      </c>
      <c r="AL4983" s="4">
        <v>27</v>
      </c>
      <c r="AM4983" s="4">
        <v>12</v>
      </c>
      <c r="AN4983" s="4">
        <v>47</v>
      </c>
    </row>
    <row r="4984" spans="28:40" x14ac:dyDescent="0.25">
      <c r="AB4984" s="4">
        <v>4983</v>
      </c>
      <c r="AC4984" s="4" t="s">
        <v>20</v>
      </c>
      <c r="AD4984" s="4" t="s">
        <v>60</v>
      </c>
      <c r="AE4984" s="4" t="s">
        <v>22</v>
      </c>
      <c r="AF4984" s="4" t="s">
        <v>17</v>
      </c>
      <c r="AG4984" s="4" t="s">
        <v>18</v>
      </c>
      <c r="AH4984" s="4" t="s">
        <v>23</v>
      </c>
      <c r="AI4984" s="5">
        <v>9000</v>
      </c>
      <c r="AJ4984" s="4">
        <v>0</v>
      </c>
      <c r="AK4984" s="4">
        <v>8</v>
      </c>
      <c r="AL4984" s="4">
        <v>26</v>
      </c>
      <c r="AM4984" s="4">
        <v>10</v>
      </c>
      <c r="AN4984" s="4">
        <v>44</v>
      </c>
    </row>
    <row r="4985" spans="28:40" x14ac:dyDescent="0.25">
      <c r="AB4985" s="4">
        <v>4984</v>
      </c>
      <c r="AC4985" s="4" t="s">
        <v>14</v>
      </c>
      <c r="AD4985" s="4" t="s">
        <v>29</v>
      </c>
      <c r="AE4985" s="4" t="s">
        <v>22</v>
      </c>
      <c r="AF4985" s="4" t="s">
        <v>17</v>
      </c>
      <c r="AG4985" s="4" t="s">
        <v>18</v>
      </c>
      <c r="AH4985" s="4" t="s">
        <v>23</v>
      </c>
      <c r="AI4985" s="5">
        <v>7000</v>
      </c>
      <c r="AJ4985" s="4">
        <v>0</v>
      </c>
      <c r="AK4985" s="4">
        <v>13</v>
      </c>
      <c r="AL4985" s="4">
        <v>29</v>
      </c>
      <c r="AM4985" s="4">
        <v>16</v>
      </c>
      <c r="AN4985" s="4">
        <v>58</v>
      </c>
    </row>
    <row r="4986" spans="28:40" x14ac:dyDescent="0.25">
      <c r="AB4986" s="4">
        <v>4985</v>
      </c>
      <c r="AC4986" s="4" t="s">
        <v>20</v>
      </c>
      <c r="AD4986" s="4" t="s">
        <v>28</v>
      </c>
      <c r="AE4986" s="4" t="s">
        <v>16</v>
      </c>
      <c r="AF4986" s="4" t="s">
        <v>17</v>
      </c>
      <c r="AG4986" s="4" t="s">
        <v>18</v>
      </c>
      <c r="AH4986" s="4" t="s">
        <v>36</v>
      </c>
      <c r="AI4986" s="5">
        <v>9000</v>
      </c>
      <c r="AJ4986" s="4">
        <v>0</v>
      </c>
      <c r="AK4986" s="4">
        <v>14</v>
      </c>
      <c r="AL4986" s="4">
        <v>40</v>
      </c>
      <c r="AM4986" s="4">
        <v>10</v>
      </c>
      <c r="AN4986" s="4">
        <v>64</v>
      </c>
    </row>
    <row r="4987" spans="28:40" x14ac:dyDescent="0.25">
      <c r="AB4987" s="4">
        <v>4986</v>
      </c>
      <c r="AC4987" s="4" t="s">
        <v>14</v>
      </c>
      <c r="AD4987" s="4" t="s">
        <v>60</v>
      </c>
      <c r="AE4987" s="4" t="s">
        <v>22</v>
      </c>
      <c r="AF4987" s="4" t="s">
        <v>17</v>
      </c>
      <c r="AG4987" s="4" t="s">
        <v>18</v>
      </c>
      <c r="AH4987" s="4" t="s">
        <v>23</v>
      </c>
      <c r="AI4987" s="5">
        <v>9000</v>
      </c>
      <c r="AJ4987" s="4">
        <v>0</v>
      </c>
      <c r="AK4987" s="4">
        <v>11</v>
      </c>
      <c r="AL4987" s="4">
        <v>31</v>
      </c>
      <c r="AM4987" s="4">
        <v>12</v>
      </c>
      <c r="AN4987" s="4">
        <v>54</v>
      </c>
    </row>
    <row r="4988" spans="28:40" x14ac:dyDescent="0.25">
      <c r="AB4988" s="4">
        <v>4987</v>
      </c>
      <c r="AC4988" s="4" t="s">
        <v>14</v>
      </c>
      <c r="AD4988" s="4" t="s">
        <v>41</v>
      </c>
      <c r="AE4988" s="4" t="s">
        <v>16</v>
      </c>
      <c r="AF4988" s="4" t="s">
        <v>17</v>
      </c>
      <c r="AG4988" s="4" t="s">
        <v>18</v>
      </c>
      <c r="AH4988" s="4" t="s">
        <v>23</v>
      </c>
      <c r="AI4988" s="5">
        <v>9000</v>
      </c>
      <c r="AJ4988" s="4">
        <v>0</v>
      </c>
      <c r="AK4988" s="4">
        <v>5</v>
      </c>
      <c r="AL4988" s="4">
        <v>26</v>
      </c>
      <c r="AM4988" s="4">
        <v>12</v>
      </c>
      <c r="AN4988" s="4">
        <v>43</v>
      </c>
    </row>
    <row r="4989" spans="28:40" x14ac:dyDescent="0.25">
      <c r="AB4989" s="4">
        <v>4988</v>
      </c>
      <c r="AC4989" s="4" t="s">
        <v>20</v>
      </c>
      <c r="AD4989" s="4" t="s">
        <v>29</v>
      </c>
      <c r="AE4989" s="4" t="s">
        <v>16</v>
      </c>
      <c r="AF4989" s="4" t="s">
        <v>17</v>
      </c>
      <c r="AG4989" s="4" t="s">
        <v>18</v>
      </c>
      <c r="AH4989" s="4" t="s">
        <v>23</v>
      </c>
      <c r="AI4989" s="5">
        <v>14000</v>
      </c>
      <c r="AJ4989" s="4">
        <v>0</v>
      </c>
      <c r="AK4989" s="4">
        <v>10</v>
      </c>
      <c r="AL4989" s="4">
        <v>30</v>
      </c>
      <c r="AM4989" s="4">
        <v>20</v>
      </c>
      <c r="AN4989" s="4">
        <v>60</v>
      </c>
    </row>
    <row r="4990" spans="28:40" x14ac:dyDescent="0.25">
      <c r="AB4990" s="4">
        <v>4989</v>
      </c>
      <c r="AC4990" s="4" t="s">
        <v>20</v>
      </c>
      <c r="AD4990" s="4" t="s">
        <v>47</v>
      </c>
      <c r="AE4990" s="4" t="s">
        <v>16</v>
      </c>
      <c r="AF4990" s="4" t="s">
        <v>17</v>
      </c>
      <c r="AG4990" s="4" t="s">
        <v>18</v>
      </c>
      <c r="AH4990" s="4" t="s">
        <v>23</v>
      </c>
      <c r="AI4990" s="5">
        <v>9000</v>
      </c>
      <c r="AJ4990" s="4">
        <v>0</v>
      </c>
      <c r="AK4990" s="4">
        <v>13</v>
      </c>
      <c r="AL4990" s="4">
        <v>30</v>
      </c>
      <c r="AM4990" s="4">
        <v>6</v>
      </c>
      <c r="AN4990" s="4">
        <v>49</v>
      </c>
    </row>
    <row r="4991" spans="28:40" x14ac:dyDescent="0.25">
      <c r="AB4991" s="4">
        <v>4990</v>
      </c>
      <c r="AC4991" s="4" t="s">
        <v>20</v>
      </c>
      <c r="AD4991" s="4" t="s">
        <v>33</v>
      </c>
      <c r="AE4991" s="4" t="s">
        <v>22</v>
      </c>
      <c r="AF4991" s="4" t="s">
        <v>17</v>
      </c>
      <c r="AG4991" s="4" t="s">
        <v>20</v>
      </c>
      <c r="AH4991" s="4" t="s">
        <v>23</v>
      </c>
      <c r="AI4991" s="5">
        <v>6000</v>
      </c>
      <c r="AJ4991" s="4">
        <v>0</v>
      </c>
      <c r="AK4991" s="4">
        <v>13</v>
      </c>
      <c r="AL4991" s="4">
        <v>30</v>
      </c>
      <c r="AM4991" s="4">
        <v>12</v>
      </c>
      <c r="AN4991" s="4">
        <v>55</v>
      </c>
    </row>
    <row r="4992" spans="28:40" x14ac:dyDescent="0.25">
      <c r="AB4992" s="4">
        <v>4991</v>
      </c>
      <c r="AC4992" s="4" t="s">
        <v>20</v>
      </c>
      <c r="AD4992" s="4" t="s">
        <v>41</v>
      </c>
      <c r="AE4992" s="4" t="s">
        <v>16</v>
      </c>
      <c r="AF4992" s="4" t="s">
        <v>17</v>
      </c>
      <c r="AG4992" s="4" t="s">
        <v>18</v>
      </c>
      <c r="AH4992" s="4" t="s">
        <v>23</v>
      </c>
      <c r="AI4992" s="5">
        <v>9050</v>
      </c>
      <c r="AJ4992" s="4">
        <v>0</v>
      </c>
      <c r="AK4992" s="4">
        <v>8</v>
      </c>
      <c r="AL4992" s="4">
        <v>32</v>
      </c>
      <c r="AM4992" s="4">
        <v>18</v>
      </c>
      <c r="AN4992" s="4">
        <v>58</v>
      </c>
    </row>
    <row r="4993" spans="28:40" x14ac:dyDescent="0.25">
      <c r="AB4993" s="4">
        <v>4992</v>
      </c>
      <c r="AC4993" s="4" t="s">
        <v>14</v>
      </c>
      <c r="AD4993" s="4" t="s">
        <v>51</v>
      </c>
      <c r="AE4993" s="4" t="s">
        <v>16</v>
      </c>
      <c r="AF4993" s="4" t="s">
        <v>17</v>
      </c>
      <c r="AG4993" s="4" t="s">
        <v>18</v>
      </c>
      <c r="AH4993" s="4" t="s">
        <v>36</v>
      </c>
      <c r="AI4993" s="5">
        <v>5600</v>
      </c>
      <c r="AJ4993" s="4">
        <v>0</v>
      </c>
      <c r="AK4993" s="4">
        <v>18</v>
      </c>
      <c r="AL4993" s="4">
        <v>32</v>
      </c>
      <c r="AM4993" s="4">
        <v>26</v>
      </c>
      <c r="AN4993" s="4">
        <v>76</v>
      </c>
    </row>
    <row r="4994" spans="28:40" x14ac:dyDescent="0.25">
      <c r="AB4994" s="4">
        <v>4993</v>
      </c>
      <c r="AC4994" s="4" t="s">
        <v>14</v>
      </c>
      <c r="AD4994" s="4" t="s">
        <v>31</v>
      </c>
      <c r="AE4994" s="4" t="s">
        <v>16</v>
      </c>
      <c r="AF4994" s="4" t="s">
        <v>17</v>
      </c>
      <c r="AG4994" s="4" t="s">
        <v>18</v>
      </c>
      <c r="AH4994" s="4" t="s">
        <v>36</v>
      </c>
      <c r="AI4994" s="5">
        <v>8000</v>
      </c>
      <c r="AJ4994" s="4">
        <v>0</v>
      </c>
      <c r="AK4994" s="4">
        <v>15</v>
      </c>
      <c r="AL4994" s="4">
        <v>31</v>
      </c>
      <c r="AM4994" s="4">
        <v>18</v>
      </c>
      <c r="AN4994" s="4">
        <v>64</v>
      </c>
    </row>
    <row r="4995" spans="28:40" x14ac:dyDescent="0.25">
      <c r="AB4995" s="4">
        <v>4994</v>
      </c>
      <c r="AC4995" s="4" t="s">
        <v>14</v>
      </c>
      <c r="AD4995" s="4" t="s">
        <v>37</v>
      </c>
      <c r="AE4995" s="4" t="s">
        <v>16</v>
      </c>
      <c r="AF4995" s="4" t="s">
        <v>17</v>
      </c>
      <c r="AG4995" s="4" t="s">
        <v>18</v>
      </c>
      <c r="AH4995" s="4" t="s">
        <v>23</v>
      </c>
      <c r="AI4995" s="5">
        <v>6000</v>
      </c>
      <c r="AJ4995" s="4">
        <v>0</v>
      </c>
      <c r="AK4995" s="4">
        <v>14</v>
      </c>
      <c r="AL4995" s="4">
        <v>31</v>
      </c>
      <c r="AM4995" s="4">
        <v>24</v>
      </c>
      <c r="AN4995" s="4">
        <v>69</v>
      </c>
    </row>
    <row r="4996" spans="28:40" x14ac:dyDescent="0.25">
      <c r="AB4996" s="4">
        <v>4995</v>
      </c>
      <c r="AC4996" s="4" t="s">
        <v>20</v>
      </c>
      <c r="AD4996" s="4" t="s">
        <v>40</v>
      </c>
      <c r="AE4996" s="4" t="s">
        <v>16</v>
      </c>
      <c r="AF4996" s="4" t="s">
        <v>17</v>
      </c>
      <c r="AG4996" s="4" t="s">
        <v>18</v>
      </c>
      <c r="AH4996" s="4" t="s">
        <v>36</v>
      </c>
      <c r="AI4996" s="5">
        <v>9000</v>
      </c>
      <c r="AJ4996" s="4">
        <v>3</v>
      </c>
      <c r="AK4996" s="4">
        <v>12</v>
      </c>
      <c r="AL4996" s="4">
        <v>31</v>
      </c>
      <c r="AM4996" s="4">
        <v>20</v>
      </c>
      <c r="AN4996" s="4">
        <v>63</v>
      </c>
    </row>
    <row r="4997" spans="28:40" x14ac:dyDescent="0.25">
      <c r="AB4997" s="4">
        <v>4996</v>
      </c>
      <c r="AC4997" s="4" t="s">
        <v>20</v>
      </c>
      <c r="AD4997" s="4" t="s">
        <v>37</v>
      </c>
      <c r="AE4997" s="4" t="s">
        <v>16</v>
      </c>
      <c r="AF4997" s="4" t="s">
        <v>17</v>
      </c>
      <c r="AG4997" s="4" t="s">
        <v>18</v>
      </c>
      <c r="AH4997" s="4" t="s">
        <v>23</v>
      </c>
      <c r="AI4997" s="5">
        <v>5000</v>
      </c>
      <c r="AJ4997" s="4">
        <v>0</v>
      </c>
      <c r="AK4997" s="4">
        <v>12</v>
      </c>
      <c r="AL4997" s="4">
        <v>29</v>
      </c>
      <c r="AM4997" s="4">
        <v>24</v>
      </c>
      <c r="AN4997" s="4">
        <v>65</v>
      </c>
    </row>
    <row r="4998" spans="28:40" x14ac:dyDescent="0.25">
      <c r="AB4998" s="4">
        <v>4997</v>
      </c>
      <c r="AC4998" s="4" t="s">
        <v>14</v>
      </c>
      <c r="AD4998" s="4" t="s">
        <v>37</v>
      </c>
      <c r="AE4998" s="4" t="s">
        <v>22</v>
      </c>
      <c r="AF4998" s="4" t="s">
        <v>17</v>
      </c>
      <c r="AG4998" s="4" t="s">
        <v>18</v>
      </c>
      <c r="AH4998" s="4" t="s">
        <v>23</v>
      </c>
      <c r="AI4998" s="5">
        <v>6500</v>
      </c>
      <c r="AJ4998" s="4">
        <v>0</v>
      </c>
      <c r="AK4998" s="4">
        <v>14</v>
      </c>
      <c r="AL4998" s="4">
        <v>28</v>
      </c>
      <c r="AM4998" s="4">
        <v>24</v>
      </c>
      <c r="AN4998" s="4">
        <v>66</v>
      </c>
    </row>
    <row r="4999" spans="28:40" x14ac:dyDescent="0.25">
      <c r="AB4999" s="4">
        <v>4998</v>
      </c>
      <c r="AC4999" s="4" t="s">
        <v>14</v>
      </c>
      <c r="AD4999" s="4" t="s">
        <v>51</v>
      </c>
      <c r="AE4999" s="4" t="s">
        <v>22</v>
      </c>
      <c r="AF4999" s="4" t="s">
        <v>17</v>
      </c>
      <c r="AG4999" s="4" t="s">
        <v>18</v>
      </c>
      <c r="AH4999" s="4" t="s">
        <v>36</v>
      </c>
      <c r="AI4999" s="5">
        <v>9000</v>
      </c>
      <c r="AJ4999" s="4">
        <v>1</v>
      </c>
      <c r="AK4999" s="4">
        <v>14</v>
      </c>
      <c r="AL4999" s="4">
        <v>28</v>
      </c>
      <c r="AM4999" s="4">
        <v>24</v>
      </c>
      <c r="AN4999" s="4">
        <v>66</v>
      </c>
    </row>
    <row r="5000" spans="28:40" x14ac:dyDescent="0.25">
      <c r="AB5000" s="4">
        <v>4999</v>
      </c>
      <c r="AC5000" s="4" t="s">
        <v>20</v>
      </c>
      <c r="AD5000" s="4" t="s">
        <v>24</v>
      </c>
      <c r="AE5000" s="4" t="s">
        <v>16</v>
      </c>
      <c r="AF5000" s="4" t="s">
        <v>17</v>
      </c>
      <c r="AG5000" s="4" t="s">
        <v>18</v>
      </c>
      <c r="AH5000" s="4" t="s">
        <v>36</v>
      </c>
      <c r="AI5000" s="5">
        <v>14000</v>
      </c>
      <c r="AJ5000" s="4">
        <v>2</v>
      </c>
      <c r="AK5000" s="4">
        <v>13</v>
      </c>
      <c r="AL5000" s="4">
        <v>31</v>
      </c>
      <c r="AM5000" s="4">
        <v>26</v>
      </c>
      <c r="AN5000" s="4">
        <v>70</v>
      </c>
    </row>
    <row r="5001" spans="28:40" x14ac:dyDescent="0.25">
      <c r="AB5001" s="4">
        <v>5000</v>
      </c>
      <c r="AC5001" s="4" t="s">
        <v>20</v>
      </c>
      <c r="AD5001" s="4" t="s">
        <v>37</v>
      </c>
      <c r="AE5001" s="4" t="s">
        <v>22</v>
      </c>
      <c r="AF5001" s="4" t="s">
        <v>17</v>
      </c>
      <c r="AG5001" s="4" t="s">
        <v>18</v>
      </c>
      <c r="AH5001" s="4" t="s">
        <v>23</v>
      </c>
      <c r="AI5001" s="5">
        <v>7000</v>
      </c>
      <c r="AJ5001" s="4">
        <v>0</v>
      </c>
      <c r="AK5001" s="4">
        <v>11</v>
      </c>
      <c r="AL5001" s="4">
        <v>31</v>
      </c>
      <c r="AM5001" s="4">
        <v>24</v>
      </c>
      <c r="AN5001" s="4">
        <v>66</v>
      </c>
    </row>
    <row r="5002" spans="28:40" x14ac:dyDescent="0.25">
      <c r="AB5002" s="4">
        <v>5001</v>
      </c>
      <c r="AC5002" s="4" t="s">
        <v>14</v>
      </c>
      <c r="AD5002" s="4" t="s">
        <v>31</v>
      </c>
      <c r="AE5002" s="4" t="s">
        <v>22</v>
      </c>
      <c r="AF5002" s="4" t="s">
        <v>17</v>
      </c>
      <c r="AG5002" s="4" t="s">
        <v>18</v>
      </c>
      <c r="AH5002" s="4" t="s">
        <v>23</v>
      </c>
      <c r="AI5002" s="5">
        <v>8000</v>
      </c>
      <c r="AJ5002" s="4">
        <v>0</v>
      </c>
      <c r="AK5002" s="4">
        <v>12</v>
      </c>
      <c r="AL5002" s="4">
        <v>31</v>
      </c>
      <c r="AM5002" s="4">
        <v>24</v>
      </c>
      <c r="AN5002" s="4">
        <v>67</v>
      </c>
    </row>
    <row r="5003" spans="28:40" x14ac:dyDescent="0.25">
      <c r="AB5003" s="4">
        <v>5002</v>
      </c>
      <c r="AC5003" s="4" t="s">
        <v>14</v>
      </c>
      <c r="AD5003" s="4" t="s">
        <v>24</v>
      </c>
      <c r="AE5003" s="4" t="s">
        <v>16</v>
      </c>
      <c r="AF5003" s="4" t="s">
        <v>17</v>
      </c>
      <c r="AG5003" s="4" t="s">
        <v>18</v>
      </c>
      <c r="AH5003" s="4" t="s">
        <v>23</v>
      </c>
      <c r="AI5003" s="5">
        <v>9000</v>
      </c>
      <c r="AJ5003" s="4">
        <v>0</v>
      </c>
      <c r="AK5003" s="4">
        <v>11</v>
      </c>
      <c r="AL5003" s="4">
        <v>32</v>
      </c>
      <c r="AM5003" s="4">
        <v>24</v>
      </c>
      <c r="AN5003" s="4">
        <v>67</v>
      </c>
    </row>
    <row r="5004" spans="28:40" x14ac:dyDescent="0.25">
      <c r="AB5004" s="4">
        <v>5003</v>
      </c>
      <c r="AC5004" s="4" t="s">
        <v>20</v>
      </c>
      <c r="AD5004" s="4" t="s">
        <v>60</v>
      </c>
      <c r="AE5004" s="4" t="s">
        <v>22</v>
      </c>
      <c r="AF5004" s="4" t="s">
        <v>17</v>
      </c>
      <c r="AG5004" s="4" t="s">
        <v>18</v>
      </c>
      <c r="AH5004" s="4" t="s">
        <v>23</v>
      </c>
      <c r="AI5004" s="5">
        <v>3700</v>
      </c>
      <c r="AJ5004" s="4">
        <v>0</v>
      </c>
      <c r="AK5004" s="4">
        <v>11</v>
      </c>
      <c r="AL5004" s="4">
        <v>34</v>
      </c>
      <c r="AM5004" s="4">
        <v>30</v>
      </c>
      <c r="AN5004" s="4">
        <v>75</v>
      </c>
    </row>
    <row r="5005" spans="28:40" x14ac:dyDescent="0.25">
      <c r="AB5005" s="4">
        <v>5004</v>
      </c>
      <c r="AC5005" s="4" t="s">
        <v>20</v>
      </c>
      <c r="AD5005" s="4" t="s">
        <v>28</v>
      </c>
      <c r="AE5005" s="4" t="s">
        <v>22</v>
      </c>
      <c r="AF5005" s="4" t="s">
        <v>17</v>
      </c>
      <c r="AG5005" s="4" t="s">
        <v>18</v>
      </c>
      <c r="AH5005" s="4" t="s">
        <v>23</v>
      </c>
      <c r="AI5005" s="5">
        <v>3600</v>
      </c>
      <c r="AJ5005" s="4">
        <v>0</v>
      </c>
      <c r="AK5005" s="4">
        <v>11</v>
      </c>
      <c r="AL5005" s="4">
        <v>31</v>
      </c>
      <c r="AM5005" s="4">
        <v>28</v>
      </c>
      <c r="AN5005" s="4">
        <v>70</v>
      </c>
    </row>
    <row r="5006" spans="28:40" x14ac:dyDescent="0.25">
      <c r="AB5006" s="4">
        <v>5005</v>
      </c>
      <c r="AC5006" s="4" t="s">
        <v>20</v>
      </c>
      <c r="AD5006" s="4" t="s">
        <v>51</v>
      </c>
      <c r="AE5006" s="4" t="s">
        <v>16</v>
      </c>
      <c r="AF5006" s="4" t="s">
        <v>17</v>
      </c>
      <c r="AG5006" s="4" t="s">
        <v>18</v>
      </c>
      <c r="AH5006" s="4" t="s">
        <v>23</v>
      </c>
      <c r="AI5006" s="5">
        <v>6000</v>
      </c>
      <c r="AJ5006" s="4">
        <v>0</v>
      </c>
      <c r="AK5006" s="4">
        <v>11</v>
      </c>
      <c r="AL5006" s="4">
        <v>32</v>
      </c>
      <c r="AM5006" s="4">
        <v>22</v>
      </c>
      <c r="AN5006" s="4">
        <v>65</v>
      </c>
    </row>
    <row r="5007" spans="28:40" x14ac:dyDescent="0.25">
      <c r="AB5007" s="4">
        <v>5006</v>
      </c>
      <c r="AC5007" s="4" t="s">
        <v>20</v>
      </c>
      <c r="AD5007" s="4" t="s">
        <v>51</v>
      </c>
      <c r="AE5007" s="4" t="s">
        <v>22</v>
      </c>
      <c r="AF5007" s="4" t="s">
        <v>17</v>
      </c>
      <c r="AG5007" s="4" t="s">
        <v>18</v>
      </c>
      <c r="AH5007" s="4" t="s">
        <v>36</v>
      </c>
      <c r="AI5007" s="5">
        <v>7800</v>
      </c>
      <c r="AJ5007" s="4">
        <v>3</v>
      </c>
      <c r="AK5007" s="4">
        <v>0</v>
      </c>
      <c r="AL5007" s="4">
        <v>13</v>
      </c>
      <c r="AM5007" s="4">
        <v>28</v>
      </c>
      <c r="AN5007" s="4">
        <v>41</v>
      </c>
    </row>
    <row r="5008" spans="28:40" x14ac:dyDescent="0.25">
      <c r="AB5008" s="4">
        <v>5007</v>
      </c>
      <c r="AC5008" s="4" t="s">
        <v>20</v>
      </c>
      <c r="AD5008" s="4" t="s">
        <v>37</v>
      </c>
      <c r="AE5008" s="4" t="s">
        <v>16</v>
      </c>
      <c r="AF5008" s="4" t="s">
        <v>17</v>
      </c>
      <c r="AG5008" s="4" t="s">
        <v>18</v>
      </c>
      <c r="AH5008" s="4" t="s">
        <v>36</v>
      </c>
      <c r="AI5008" s="5">
        <v>12000</v>
      </c>
      <c r="AJ5008" s="4">
        <v>0</v>
      </c>
      <c r="AK5008" s="4">
        <v>0</v>
      </c>
      <c r="AL5008" s="4">
        <v>0</v>
      </c>
      <c r="AM5008" s="4">
        <v>0</v>
      </c>
      <c r="AN5008" s="4">
        <v>0</v>
      </c>
    </row>
    <row r="5009" spans="28:40" x14ac:dyDescent="0.25">
      <c r="AB5009" s="4">
        <v>5008</v>
      </c>
      <c r="AC5009" s="4" t="s">
        <v>20</v>
      </c>
      <c r="AD5009" s="4" t="s">
        <v>29</v>
      </c>
      <c r="AE5009" s="4" t="s">
        <v>22</v>
      </c>
      <c r="AF5009" s="4" t="s">
        <v>17</v>
      </c>
      <c r="AG5009" s="4" t="s">
        <v>18</v>
      </c>
      <c r="AH5009" s="4" t="s">
        <v>23</v>
      </c>
      <c r="AI5009" s="5">
        <v>3000</v>
      </c>
      <c r="AJ5009" s="4">
        <v>0</v>
      </c>
      <c r="AK5009" s="4">
        <v>5</v>
      </c>
      <c r="AL5009" s="4">
        <v>33</v>
      </c>
      <c r="AM5009" s="4">
        <v>30</v>
      </c>
      <c r="AN5009" s="4">
        <v>68</v>
      </c>
    </row>
    <row r="5010" spans="28:40" x14ac:dyDescent="0.25">
      <c r="AB5010" s="4">
        <v>5009</v>
      </c>
      <c r="AC5010" s="4" t="s">
        <v>20</v>
      </c>
      <c r="AD5010" s="4" t="s">
        <v>31</v>
      </c>
      <c r="AE5010" s="4" t="s">
        <v>22</v>
      </c>
      <c r="AF5010" s="4" t="s">
        <v>17</v>
      </c>
      <c r="AG5010" s="4" t="s">
        <v>18</v>
      </c>
      <c r="AH5010" s="4" t="s">
        <v>23</v>
      </c>
      <c r="AI5010" s="5">
        <v>8000</v>
      </c>
      <c r="AJ5010" s="4">
        <v>0</v>
      </c>
      <c r="AK5010" s="4">
        <v>10</v>
      </c>
      <c r="AL5010" s="4">
        <v>31</v>
      </c>
      <c r="AM5010" s="4">
        <v>30</v>
      </c>
      <c r="AN5010" s="4">
        <v>71</v>
      </c>
    </row>
    <row r="5011" spans="28:40" x14ac:dyDescent="0.25">
      <c r="AB5011" s="4">
        <v>5010</v>
      </c>
      <c r="AC5011" s="4" t="s">
        <v>20</v>
      </c>
      <c r="AD5011" s="4" t="s">
        <v>60</v>
      </c>
      <c r="AE5011" s="4" t="s">
        <v>22</v>
      </c>
      <c r="AF5011" s="4" t="s">
        <v>17</v>
      </c>
      <c r="AG5011" s="4" t="s">
        <v>20</v>
      </c>
      <c r="AH5011" s="4" t="s">
        <v>23</v>
      </c>
      <c r="AI5011" s="5">
        <v>8000</v>
      </c>
      <c r="AJ5011" s="4">
        <v>0</v>
      </c>
      <c r="AK5011" s="4">
        <v>11</v>
      </c>
      <c r="AL5011" s="4">
        <v>32</v>
      </c>
      <c r="AM5011" s="4">
        <v>30</v>
      </c>
      <c r="AN5011" s="4">
        <v>73</v>
      </c>
    </row>
    <row r="5012" spans="28:40" x14ac:dyDescent="0.25">
      <c r="AB5012" s="4">
        <v>5011</v>
      </c>
      <c r="AC5012" s="4" t="s">
        <v>20</v>
      </c>
      <c r="AD5012" s="4" t="s">
        <v>35</v>
      </c>
      <c r="AE5012" s="4" t="s">
        <v>16</v>
      </c>
      <c r="AF5012" s="4" t="s">
        <v>17</v>
      </c>
      <c r="AG5012" s="4" t="s">
        <v>18</v>
      </c>
      <c r="AH5012" s="4" t="s">
        <v>23</v>
      </c>
      <c r="AI5012" s="5">
        <v>8000</v>
      </c>
      <c r="AJ5012" s="4">
        <v>0</v>
      </c>
      <c r="AK5012" s="4">
        <v>10</v>
      </c>
      <c r="AL5012" s="4">
        <v>30</v>
      </c>
      <c r="AM5012" s="4">
        <v>30</v>
      </c>
      <c r="AN5012" s="4">
        <v>70</v>
      </c>
    </row>
    <row r="5013" spans="28:40" x14ac:dyDescent="0.25">
      <c r="AB5013" s="4">
        <v>5012</v>
      </c>
      <c r="AC5013" s="4" t="s">
        <v>20</v>
      </c>
      <c r="AD5013" s="4" t="s">
        <v>51</v>
      </c>
      <c r="AE5013" s="4" t="s">
        <v>22</v>
      </c>
      <c r="AF5013" s="4" t="s">
        <v>17</v>
      </c>
      <c r="AG5013" s="4" t="s">
        <v>18</v>
      </c>
      <c r="AH5013" s="4" t="s">
        <v>23</v>
      </c>
      <c r="AI5013" s="5">
        <v>7000</v>
      </c>
      <c r="AJ5013" s="4">
        <v>0</v>
      </c>
      <c r="AK5013" s="4">
        <v>7</v>
      </c>
      <c r="AL5013" s="4">
        <v>28</v>
      </c>
      <c r="AM5013" s="4">
        <v>30</v>
      </c>
      <c r="AN5013" s="4">
        <v>65</v>
      </c>
    </row>
    <row r="5014" spans="28:40" x14ac:dyDescent="0.25">
      <c r="AB5014" s="4">
        <v>5013</v>
      </c>
      <c r="AC5014" s="4" t="s">
        <v>20</v>
      </c>
      <c r="AD5014" s="4" t="s">
        <v>60</v>
      </c>
      <c r="AE5014" s="4" t="s">
        <v>22</v>
      </c>
      <c r="AF5014" s="4" t="s">
        <v>17</v>
      </c>
      <c r="AG5014" s="4" t="s">
        <v>18</v>
      </c>
      <c r="AH5014" s="4" t="s">
        <v>36</v>
      </c>
      <c r="AI5014" s="5">
        <v>3800</v>
      </c>
      <c r="AJ5014" s="4">
        <v>0</v>
      </c>
      <c r="AK5014" s="4">
        <v>8</v>
      </c>
      <c r="AL5014" s="4">
        <v>26</v>
      </c>
      <c r="AM5014" s="4">
        <v>30</v>
      </c>
      <c r="AN5014" s="4">
        <v>64</v>
      </c>
    </row>
    <row r="5015" spans="28:40" x14ac:dyDescent="0.25">
      <c r="AB5015" s="4">
        <v>5014</v>
      </c>
      <c r="AC5015" s="4" t="s">
        <v>20</v>
      </c>
      <c r="AD5015" s="4" t="s">
        <v>37</v>
      </c>
      <c r="AE5015" s="4" t="s">
        <v>22</v>
      </c>
      <c r="AF5015" s="4" t="s">
        <v>17</v>
      </c>
      <c r="AG5015" s="4" t="s">
        <v>18</v>
      </c>
      <c r="AH5015" s="4" t="s">
        <v>23</v>
      </c>
      <c r="AI5015" s="5">
        <v>3900</v>
      </c>
      <c r="AJ5015" s="4">
        <v>0</v>
      </c>
      <c r="AK5015" s="4">
        <v>11</v>
      </c>
      <c r="AL5015" s="4">
        <v>28</v>
      </c>
      <c r="AM5015" s="4">
        <v>30</v>
      </c>
      <c r="AN5015" s="4">
        <v>69</v>
      </c>
    </row>
    <row r="5016" spans="28:40" x14ac:dyDescent="0.25">
      <c r="AB5016" s="4">
        <v>5015</v>
      </c>
      <c r="AC5016" s="4" t="s">
        <v>20</v>
      </c>
      <c r="AD5016" s="4" t="s">
        <v>29</v>
      </c>
      <c r="AE5016" s="4" t="s">
        <v>22</v>
      </c>
      <c r="AF5016" s="4" t="s">
        <v>17</v>
      </c>
      <c r="AG5016" s="4" t="s">
        <v>18</v>
      </c>
      <c r="AH5016" s="4" t="s">
        <v>23</v>
      </c>
      <c r="AI5016" s="5">
        <v>7000</v>
      </c>
      <c r="AJ5016" s="4">
        <v>0</v>
      </c>
      <c r="AK5016" s="4">
        <v>13</v>
      </c>
      <c r="AL5016" s="4">
        <v>22</v>
      </c>
      <c r="AM5016" s="4">
        <v>28</v>
      </c>
      <c r="AN5016" s="4">
        <v>63</v>
      </c>
    </row>
    <row r="5017" spans="28:40" x14ac:dyDescent="0.25">
      <c r="AB5017" s="4">
        <v>5016</v>
      </c>
      <c r="AC5017" s="4" t="s">
        <v>20</v>
      </c>
      <c r="AD5017" s="4" t="s">
        <v>47</v>
      </c>
      <c r="AE5017" s="4" t="s">
        <v>22</v>
      </c>
      <c r="AF5017" s="4" t="s">
        <v>17</v>
      </c>
      <c r="AG5017" s="4" t="s">
        <v>18</v>
      </c>
      <c r="AH5017" s="4" t="s">
        <v>23</v>
      </c>
      <c r="AI5017" s="5">
        <v>8000</v>
      </c>
      <c r="AJ5017" s="4">
        <v>0</v>
      </c>
      <c r="AK5017" s="4">
        <v>9</v>
      </c>
      <c r="AL5017" s="4">
        <v>25</v>
      </c>
      <c r="AM5017" s="4">
        <v>26</v>
      </c>
      <c r="AN5017" s="4">
        <v>60</v>
      </c>
    </row>
    <row r="5018" spans="28:40" x14ac:dyDescent="0.25">
      <c r="AB5018" s="4">
        <v>5017</v>
      </c>
      <c r="AC5018" s="4" t="s">
        <v>20</v>
      </c>
      <c r="AD5018" s="4" t="s">
        <v>30</v>
      </c>
      <c r="AE5018" s="4" t="s">
        <v>22</v>
      </c>
      <c r="AF5018" s="4" t="s">
        <v>17</v>
      </c>
      <c r="AG5018" s="4" t="s">
        <v>18</v>
      </c>
      <c r="AH5018" s="4" t="s">
        <v>23</v>
      </c>
      <c r="AI5018" s="5">
        <v>6000</v>
      </c>
      <c r="AJ5018" s="4">
        <v>0</v>
      </c>
      <c r="AK5018" s="4">
        <v>9</v>
      </c>
      <c r="AL5018" s="4">
        <v>26</v>
      </c>
      <c r="AM5018" s="4">
        <v>30</v>
      </c>
      <c r="AN5018" s="4">
        <v>65</v>
      </c>
    </row>
    <row r="5019" spans="28:40" x14ac:dyDescent="0.25">
      <c r="AB5019" s="4">
        <v>5018</v>
      </c>
      <c r="AC5019" s="4" t="s">
        <v>20</v>
      </c>
      <c r="AD5019" s="4" t="s">
        <v>60</v>
      </c>
      <c r="AE5019" s="4" t="s">
        <v>22</v>
      </c>
      <c r="AF5019" s="4" t="s">
        <v>17</v>
      </c>
      <c r="AG5019" s="4" t="s">
        <v>18</v>
      </c>
      <c r="AH5019" s="4" t="s">
        <v>23</v>
      </c>
      <c r="AI5019" s="5">
        <v>6000</v>
      </c>
      <c r="AJ5019" s="4">
        <v>0</v>
      </c>
      <c r="AK5019" s="4">
        <v>9</v>
      </c>
      <c r="AL5019" s="4">
        <v>28</v>
      </c>
      <c r="AM5019" s="4">
        <v>30</v>
      </c>
      <c r="AN5019" s="4">
        <v>67</v>
      </c>
    </row>
    <row r="5020" spans="28:40" x14ac:dyDescent="0.25">
      <c r="AB5020" s="4">
        <v>5019</v>
      </c>
      <c r="AC5020" s="4" t="s">
        <v>20</v>
      </c>
      <c r="AD5020" s="4" t="s">
        <v>60</v>
      </c>
      <c r="AE5020" s="4" t="s">
        <v>22</v>
      </c>
      <c r="AF5020" s="4" t="s">
        <v>17</v>
      </c>
      <c r="AG5020" s="4" t="s">
        <v>18</v>
      </c>
      <c r="AH5020" s="4" t="s">
        <v>36</v>
      </c>
      <c r="AI5020" s="5">
        <v>10000</v>
      </c>
      <c r="AJ5020" s="4">
        <v>2</v>
      </c>
      <c r="AK5020" s="4">
        <v>10</v>
      </c>
      <c r="AL5020" s="4">
        <v>27</v>
      </c>
      <c r="AM5020" s="4">
        <v>28</v>
      </c>
      <c r="AN5020" s="4">
        <v>65</v>
      </c>
    </row>
    <row r="5021" spans="28:40" x14ac:dyDescent="0.25">
      <c r="AB5021" s="4">
        <v>5020</v>
      </c>
      <c r="AC5021" s="4" t="s">
        <v>20</v>
      </c>
      <c r="AD5021" s="4" t="s">
        <v>27</v>
      </c>
      <c r="AE5021" s="4" t="s">
        <v>16</v>
      </c>
      <c r="AF5021" s="4" t="s">
        <v>17</v>
      </c>
      <c r="AG5021" s="4" t="s">
        <v>18</v>
      </c>
      <c r="AH5021" s="4" t="s">
        <v>36</v>
      </c>
      <c r="AI5021" s="5">
        <v>19000</v>
      </c>
      <c r="AJ5021" s="4">
        <v>0</v>
      </c>
      <c r="AK5021" s="4">
        <v>10</v>
      </c>
      <c r="AL5021" s="4">
        <v>28</v>
      </c>
      <c r="AM5021" s="4">
        <v>30</v>
      </c>
      <c r="AN5021" s="4">
        <v>68</v>
      </c>
    </row>
    <row r="5022" spans="28:40" x14ac:dyDescent="0.25">
      <c r="AB5022" s="4">
        <v>5021</v>
      </c>
      <c r="AC5022" s="4" t="s">
        <v>20</v>
      </c>
      <c r="AD5022" s="4" t="s">
        <v>29</v>
      </c>
      <c r="AE5022" s="4" t="s">
        <v>22</v>
      </c>
      <c r="AF5022" s="4" t="s">
        <v>17</v>
      </c>
      <c r="AG5022" s="4" t="s">
        <v>18</v>
      </c>
      <c r="AH5022" s="4" t="s">
        <v>23</v>
      </c>
      <c r="AI5022" s="5">
        <v>3000</v>
      </c>
      <c r="AJ5022" s="4">
        <v>0</v>
      </c>
      <c r="AK5022" s="4">
        <v>10</v>
      </c>
      <c r="AL5022" s="4">
        <v>29</v>
      </c>
      <c r="AM5022" s="4">
        <v>28</v>
      </c>
      <c r="AN5022" s="4">
        <v>67</v>
      </c>
    </row>
    <row r="5023" spans="28:40" x14ac:dyDescent="0.25">
      <c r="AB5023" s="4">
        <v>5022</v>
      </c>
      <c r="AC5023" s="4" t="s">
        <v>20</v>
      </c>
      <c r="AD5023" s="4" t="s">
        <v>56</v>
      </c>
      <c r="AE5023" s="4" t="s">
        <v>16</v>
      </c>
      <c r="AF5023" s="4" t="s">
        <v>17</v>
      </c>
      <c r="AG5023" s="4" t="s">
        <v>18</v>
      </c>
      <c r="AH5023" s="4" t="s">
        <v>36</v>
      </c>
      <c r="AI5023" s="5">
        <v>2000</v>
      </c>
      <c r="AJ5023" s="4">
        <v>2</v>
      </c>
      <c r="AK5023" s="4">
        <v>8</v>
      </c>
      <c r="AL5023" s="4">
        <v>27</v>
      </c>
      <c r="AM5023" s="4">
        <v>30</v>
      </c>
      <c r="AN5023" s="4">
        <v>65</v>
      </c>
    </row>
    <row r="5024" spans="28:40" x14ac:dyDescent="0.25">
      <c r="AB5024" s="4">
        <v>5023</v>
      </c>
      <c r="AC5024" s="4" t="s">
        <v>20</v>
      </c>
      <c r="AD5024" s="4" t="s">
        <v>30</v>
      </c>
      <c r="AE5024" s="4" t="s">
        <v>22</v>
      </c>
      <c r="AF5024" s="4" t="s">
        <v>17</v>
      </c>
      <c r="AG5024" s="4" t="s">
        <v>18</v>
      </c>
      <c r="AH5024" s="4" t="s">
        <v>23</v>
      </c>
      <c r="AI5024" s="5">
        <v>6000</v>
      </c>
      <c r="AJ5024" s="4">
        <v>0</v>
      </c>
      <c r="AK5024" s="4">
        <v>15</v>
      </c>
      <c r="AL5024" s="4">
        <v>26</v>
      </c>
      <c r="AM5024" s="4">
        <v>30</v>
      </c>
      <c r="AN5024" s="4">
        <v>71</v>
      </c>
    </row>
    <row r="5025" spans="28:40" x14ac:dyDescent="0.25">
      <c r="AB5025" s="4">
        <v>5024</v>
      </c>
      <c r="AC5025" s="4" t="s">
        <v>14</v>
      </c>
      <c r="AD5025" s="4" t="s">
        <v>60</v>
      </c>
      <c r="AE5025" s="4" t="s">
        <v>22</v>
      </c>
      <c r="AF5025" s="4" t="s">
        <v>17</v>
      </c>
      <c r="AG5025" s="4" t="s">
        <v>18</v>
      </c>
      <c r="AH5025" s="4" t="s">
        <v>23</v>
      </c>
      <c r="AI5025" s="5">
        <v>7500</v>
      </c>
      <c r="AJ5025" s="4">
        <v>0</v>
      </c>
      <c r="AK5025" s="4">
        <v>9</v>
      </c>
      <c r="AL5025" s="4">
        <v>25</v>
      </c>
      <c r="AM5025" s="4">
        <v>4</v>
      </c>
      <c r="AN5025" s="4">
        <v>38</v>
      </c>
    </row>
    <row r="5026" spans="28:40" x14ac:dyDescent="0.25">
      <c r="AB5026" s="4">
        <v>5025</v>
      </c>
      <c r="AC5026" s="4" t="s">
        <v>14</v>
      </c>
      <c r="AD5026" s="4" t="s">
        <v>21</v>
      </c>
      <c r="AE5026" s="4" t="s">
        <v>22</v>
      </c>
      <c r="AF5026" s="4" t="s">
        <v>17</v>
      </c>
      <c r="AG5026" s="4" t="s">
        <v>18</v>
      </c>
      <c r="AH5026" s="4" t="s">
        <v>23</v>
      </c>
      <c r="AI5026" s="5">
        <v>6000</v>
      </c>
      <c r="AJ5026" s="4">
        <v>0</v>
      </c>
      <c r="AK5026" s="4">
        <v>12</v>
      </c>
      <c r="AL5026" s="4">
        <v>24</v>
      </c>
      <c r="AM5026" s="4">
        <v>22</v>
      </c>
      <c r="AN5026" s="4">
        <v>58</v>
      </c>
    </row>
    <row r="5027" spans="28:40" x14ac:dyDescent="0.25">
      <c r="AB5027" s="4">
        <v>5026</v>
      </c>
      <c r="AC5027" s="4" t="s">
        <v>14</v>
      </c>
      <c r="AD5027" s="4" t="s">
        <v>37</v>
      </c>
      <c r="AE5027" s="4" t="s">
        <v>22</v>
      </c>
      <c r="AF5027" s="4" t="s">
        <v>17</v>
      </c>
      <c r="AG5027" s="4" t="s">
        <v>18</v>
      </c>
      <c r="AH5027" s="4" t="s">
        <v>23</v>
      </c>
      <c r="AI5027" s="5">
        <v>10000</v>
      </c>
      <c r="AJ5027" s="4">
        <v>0</v>
      </c>
      <c r="AK5027" s="4">
        <v>9</v>
      </c>
      <c r="AL5027" s="4">
        <v>30</v>
      </c>
      <c r="AM5027" s="4">
        <v>18</v>
      </c>
      <c r="AN5027" s="4">
        <v>57</v>
      </c>
    </row>
    <row r="5028" spans="28:40" x14ac:dyDescent="0.25">
      <c r="AB5028" s="4">
        <v>5027</v>
      </c>
      <c r="AC5028" s="4" t="s">
        <v>14</v>
      </c>
      <c r="AD5028" s="4" t="s">
        <v>34</v>
      </c>
      <c r="AE5028" s="4" t="s">
        <v>22</v>
      </c>
      <c r="AF5028" s="4" t="s">
        <v>17</v>
      </c>
      <c r="AG5028" s="4" t="s">
        <v>18</v>
      </c>
      <c r="AH5028" s="4" t="s">
        <v>23</v>
      </c>
      <c r="AI5028" s="5">
        <v>6000</v>
      </c>
      <c r="AJ5028" s="4">
        <v>0</v>
      </c>
      <c r="AK5028" s="4">
        <v>10</v>
      </c>
      <c r="AL5028" s="4">
        <v>31</v>
      </c>
      <c r="AM5028" s="4">
        <v>22</v>
      </c>
      <c r="AN5028" s="4">
        <v>63</v>
      </c>
    </row>
    <row r="5029" spans="28:40" x14ac:dyDescent="0.25">
      <c r="AB5029" s="4">
        <v>5028</v>
      </c>
      <c r="AC5029" s="4" t="s">
        <v>20</v>
      </c>
      <c r="AD5029" s="4" t="s">
        <v>37</v>
      </c>
      <c r="AE5029" s="4" t="s">
        <v>22</v>
      </c>
      <c r="AF5029" s="4" t="s">
        <v>17</v>
      </c>
      <c r="AG5029" s="4" t="s">
        <v>46</v>
      </c>
      <c r="AH5029" s="4" t="s">
        <v>23</v>
      </c>
      <c r="AI5029" s="5">
        <v>8000</v>
      </c>
      <c r="AJ5029" s="4">
        <v>0</v>
      </c>
      <c r="AK5029" s="4">
        <v>10</v>
      </c>
      <c r="AL5029" s="4">
        <v>15</v>
      </c>
      <c r="AM5029" s="4">
        <v>12</v>
      </c>
      <c r="AN5029" s="4">
        <v>37</v>
      </c>
    </row>
    <row r="5030" spans="28:40" x14ac:dyDescent="0.25">
      <c r="AB5030" s="4">
        <v>5029</v>
      </c>
      <c r="AC5030" s="4" t="s">
        <v>14</v>
      </c>
      <c r="AD5030" s="4" t="s">
        <v>42</v>
      </c>
      <c r="AE5030" s="4" t="s">
        <v>22</v>
      </c>
      <c r="AF5030" s="4" t="s">
        <v>17</v>
      </c>
      <c r="AG5030" s="4" t="s">
        <v>46</v>
      </c>
      <c r="AH5030" s="4" t="s">
        <v>23</v>
      </c>
      <c r="AI5030" s="5">
        <v>6000</v>
      </c>
      <c r="AJ5030" s="4">
        <v>0</v>
      </c>
      <c r="AK5030" s="4">
        <v>8</v>
      </c>
      <c r="AL5030" s="4">
        <v>32</v>
      </c>
      <c r="AM5030" s="4">
        <v>18</v>
      </c>
      <c r="AN5030" s="4">
        <v>58</v>
      </c>
    </row>
    <row r="5031" spans="28:40" x14ac:dyDescent="0.25">
      <c r="AB5031" s="4">
        <v>5030</v>
      </c>
      <c r="AC5031" s="4" t="s">
        <v>20</v>
      </c>
      <c r="AD5031" s="4" t="s">
        <v>24</v>
      </c>
      <c r="AE5031" s="4" t="s">
        <v>16</v>
      </c>
      <c r="AF5031" s="4" t="s">
        <v>17</v>
      </c>
      <c r="AG5031" s="4" t="s">
        <v>46</v>
      </c>
      <c r="AH5031" s="4" t="s">
        <v>79</v>
      </c>
      <c r="AI5031" s="5">
        <v>13000</v>
      </c>
      <c r="AJ5031" s="4">
        <v>0</v>
      </c>
      <c r="AK5031" s="4">
        <v>10</v>
      </c>
      <c r="AL5031" s="4">
        <v>26</v>
      </c>
      <c r="AM5031" s="4">
        <v>24</v>
      </c>
      <c r="AN5031" s="4">
        <v>60</v>
      </c>
    </row>
    <row r="5032" spans="28:40" x14ac:dyDescent="0.25">
      <c r="AB5032" s="4">
        <v>5031</v>
      </c>
      <c r="AC5032" s="4" t="s">
        <v>20</v>
      </c>
      <c r="AD5032" s="4" t="s">
        <v>55</v>
      </c>
      <c r="AE5032" s="4" t="s">
        <v>16</v>
      </c>
      <c r="AF5032" s="4" t="s">
        <v>17</v>
      </c>
      <c r="AG5032" s="4" t="s">
        <v>46</v>
      </c>
      <c r="AH5032" s="4" t="s">
        <v>36</v>
      </c>
      <c r="AI5032" s="5">
        <v>10000</v>
      </c>
      <c r="AJ5032" s="4">
        <v>2</v>
      </c>
      <c r="AK5032" s="4">
        <v>8</v>
      </c>
      <c r="AL5032" s="4">
        <v>20</v>
      </c>
      <c r="AM5032" s="4">
        <v>19</v>
      </c>
      <c r="AN5032" s="4">
        <v>47</v>
      </c>
    </row>
    <row r="5033" spans="28:40" x14ac:dyDescent="0.25">
      <c r="AB5033" s="4">
        <v>5032</v>
      </c>
      <c r="AC5033" s="4" t="s">
        <v>14</v>
      </c>
      <c r="AD5033" s="4" t="s">
        <v>24</v>
      </c>
      <c r="AE5033" s="4" t="s">
        <v>16</v>
      </c>
      <c r="AF5033" s="4" t="s">
        <v>17</v>
      </c>
      <c r="AG5033" s="4" t="s">
        <v>46</v>
      </c>
      <c r="AH5033" s="4" t="s">
        <v>23</v>
      </c>
      <c r="AI5033" s="5">
        <v>9000</v>
      </c>
      <c r="AJ5033" s="4">
        <v>0</v>
      </c>
      <c r="AK5033" s="4">
        <v>9</v>
      </c>
      <c r="AL5033" s="4">
        <v>30</v>
      </c>
      <c r="AM5033" s="4">
        <v>24</v>
      </c>
      <c r="AN5033" s="4">
        <v>63</v>
      </c>
    </row>
    <row r="5034" spans="28:40" x14ac:dyDescent="0.25">
      <c r="AB5034" s="4">
        <v>5033</v>
      </c>
      <c r="AC5034" s="4" t="s">
        <v>20</v>
      </c>
      <c r="AD5034" s="4" t="s">
        <v>24</v>
      </c>
      <c r="AE5034" s="4" t="s">
        <v>16</v>
      </c>
      <c r="AF5034" s="4" t="s">
        <v>17</v>
      </c>
      <c r="AG5034" s="4" t="s">
        <v>46</v>
      </c>
      <c r="AH5034" s="4" t="s">
        <v>23</v>
      </c>
      <c r="AI5034" s="5">
        <v>3600</v>
      </c>
      <c r="AJ5034" s="4">
        <v>0</v>
      </c>
      <c r="AK5034" s="4">
        <v>5</v>
      </c>
      <c r="AL5034" s="4">
        <v>31</v>
      </c>
      <c r="AM5034" s="4">
        <v>24</v>
      </c>
      <c r="AN5034" s="4">
        <v>60</v>
      </c>
    </row>
    <row r="5035" spans="28:40" x14ac:dyDescent="0.25">
      <c r="AB5035" s="4">
        <v>5034</v>
      </c>
      <c r="AC5035" s="4" t="s">
        <v>20</v>
      </c>
      <c r="AD5035" s="4" t="s">
        <v>74</v>
      </c>
      <c r="AE5035" s="4" t="s">
        <v>16</v>
      </c>
      <c r="AF5035" s="4" t="s">
        <v>17</v>
      </c>
      <c r="AG5035" s="4" t="s">
        <v>18</v>
      </c>
      <c r="AH5035" s="4" t="s">
        <v>36</v>
      </c>
      <c r="AI5035" s="5">
        <v>11000</v>
      </c>
      <c r="AJ5035" s="4">
        <v>1</v>
      </c>
      <c r="AK5035" s="4">
        <v>10</v>
      </c>
      <c r="AL5035" s="4">
        <v>32</v>
      </c>
      <c r="AM5035" s="4">
        <v>24</v>
      </c>
      <c r="AN5035" s="4">
        <v>66</v>
      </c>
    </row>
    <row r="5036" spans="28:40" x14ac:dyDescent="0.25">
      <c r="AB5036" s="4">
        <v>5035</v>
      </c>
      <c r="AC5036" s="4" t="s">
        <v>20</v>
      </c>
      <c r="AD5036" s="4" t="s">
        <v>49</v>
      </c>
      <c r="AE5036" s="4" t="s">
        <v>16</v>
      </c>
      <c r="AF5036" s="4" t="s">
        <v>17</v>
      </c>
      <c r="AG5036" s="4" t="s">
        <v>18</v>
      </c>
      <c r="AH5036" s="4" t="s">
        <v>23</v>
      </c>
      <c r="AI5036" s="5">
        <v>9000</v>
      </c>
      <c r="AJ5036" s="4">
        <v>0</v>
      </c>
      <c r="AK5036" s="4">
        <v>10</v>
      </c>
      <c r="AL5036" s="4">
        <v>33</v>
      </c>
      <c r="AM5036" s="4">
        <v>24</v>
      </c>
      <c r="AN5036" s="4">
        <v>67</v>
      </c>
    </row>
    <row r="5037" spans="28:40" x14ac:dyDescent="0.25">
      <c r="AB5037" s="4">
        <v>5036</v>
      </c>
      <c r="AC5037" s="4" t="s">
        <v>20</v>
      </c>
      <c r="AD5037" s="4" t="s">
        <v>12</v>
      </c>
      <c r="AE5037" s="4" t="s">
        <v>16</v>
      </c>
      <c r="AF5037" s="4" t="s">
        <v>17</v>
      </c>
      <c r="AG5037" s="4" t="s">
        <v>18</v>
      </c>
      <c r="AH5037" s="4" t="s">
        <v>36</v>
      </c>
      <c r="AI5037" s="5">
        <v>9000</v>
      </c>
      <c r="AJ5037" s="4">
        <v>0</v>
      </c>
      <c r="AK5037" s="4">
        <v>10</v>
      </c>
      <c r="AL5037" s="4">
        <v>25</v>
      </c>
      <c r="AM5037" s="4">
        <v>28</v>
      </c>
      <c r="AN5037" s="4">
        <v>63</v>
      </c>
    </row>
    <row r="5038" spans="28:40" x14ac:dyDescent="0.25">
      <c r="AB5038" s="4">
        <v>5037</v>
      </c>
      <c r="AC5038" s="4" t="s">
        <v>14</v>
      </c>
      <c r="AD5038" s="4" t="s">
        <v>51</v>
      </c>
      <c r="AE5038" s="4" t="s">
        <v>16</v>
      </c>
      <c r="AF5038" s="4" t="s">
        <v>17</v>
      </c>
      <c r="AG5038" s="4" t="s">
        <v>18</v>
      </c>
      <c r="AH5038" s="4" t="s">
        <v>36</v>
      </c>
      <c r="AI5038" s="5">
        <v>7500</v>
      </c>
      <c r="AJ5038" s="4">
        <v>4</v>
      </c>
      <c r="AK5038" s="4">
        <v>12</v>
      </c>
      <c r="AL5038" s="4">
        <v>28</v>
      </c>
      <c r="AM5038" s="4">
        <v>24</v>
      </c>
      <c r="AN5038" s="4">
        <v>64</v>
      </c>
    </row>
    <row r="5039" spans="28:40" x14ac:dyDescent="0.25">
      <c r="AB5039" s="4">
        <v>5038</v>
      </c>
      <c r="AC5039" s="4" t="s">
        <v>20</v>
      </c>
      <c r="AD5039" s="4" t="s">
        <v>37</v>
      </c>
      <c r="AE5039" s="4" t="s">
        <v>22</v>
      </c>
      <c r="AF5039" s="4" t="s">
        <v>17</v>
      </c>
      <c r="AG5039" s="4" t="s">
        <v>18</v>
      </c>
      <c r="AH5039" s="4" t="s">
        <v>36</v>
      </c>
      <c r="AI5039" s="5">
        <v>7000</v>
      </c>
      <c r="AJ5039" s="4">
        <v>0</v>
      </c>
      <c r="AK5039" s="4">
        <v>14</v>
      </c>
      <c r="AL5039" s="4">
        <v>29</v>
      </c>
      <c r="AM5039" s="4">
        <v>26</v>
      </c>
      <c r="AN5039" s="4">
        <v>69</v>
      </c>
    </row>
    <row r="5040" spans="28:40" x14ac:dyDescent="0.25">
      <c r="AB5040" s="4">
        <v>5039</v>
      </c>
      <c r="AC5040" s="4" t="s">
        <v>14</v>
      </c>
      <c r="AD5040" s="4" t="s">
        <v>37</v>
      </c>
      <c r="AE5040" s="4" t="s">
        <v>22</v>
      </c>
      <c r="AF5040" s="4" t="s">
        <v>17</v>
      </c>
      <c r="AG5040" s="4" t="s">
        <v>18</v>
      </c>
      <c r="AH5040" s="4" t="s">
        <v>23</v>
      </c>
      <c r="AI5040" s="5">
        <v>6000</v>
      </c>
      <c r="AJ5040" s="4">
        <v>0</v>
      </c>
      <c r="AK5040" s="4">
        <v>8</v>
      </c>
      <c r="AL5040" s="4">
        <v>30</v>
      </c>
      <c r="AM5040" s="4">
        <v>24</v>
      </c>
      <c r="AN5040" s="4">
        <v>62</v>
      </c>
    </row>
    <row r="5041" spans="28:40" x14ac:dyDescent="0.25">
      <c r="AB5041" s="4">
        <v>5040</v>
      </c>
      <c r="AC5041" s="4" t="s">
        <v>14</v>
      </c>
      <c r="AD5041" s="4" t="s">
        <v>31</v>
      </c>
      <c r="AE5041" s="4" t="s">
        <v>22</v>
      </c>
      <c r="AF5041" s="4" t="s">
        <v>17</v>
      </c>
      <c r="AG5041" s="4" t="s">
        <v>46</v>
      </c>
      <c r="AH5041" s="4" t="s">
        <v>23</v>
      </c>
      <c r="AI5041" s="5">
        <v>9000</v>
      </c>
      <c r="AJ5041" s="4">
        <v>0</v>
      </c>
      <c r="AK5041" s="4">
        <v>7</v>
      </c>
      <c r="AL5041" s="4">
        <v>28</v>
      </c>
      <c r="AM5041" s="4">
        <v>24</v>
      </c>
      <c r="AN5041" s="4">
        <v>59</v>
      </c>
    </row>
    <row r="5042" spans="28:40" x14ac:dyDescent="0.25">
      <c r="AB5042" s="4">
        <v>5041</v>
      </c>
      <c r="AC5042" s="4" t="s">
        <v>14</v>
      </c>
      <c r="AD5042" s="4" t="s">
        <v>50</v>
      </c>
      <c r="AE5042" s="4" t="s">
        <v>22</v>
      </c>
      <c r="AF5042" s="4" t="s">
        <v>17</v>
      </c>
      <c r="AG5042" s="4" t="s">
        <v>46</v>
      </c>
      <c r="AH5042" s="4" t="s">
        <v>23</v>
      </c>
      <c r="AI5042" s="5">
        <v>9000</v>
      </c>
      <c r="AJ5042" s="4">
        <v>0</v>
      </c>
      <c r="AK5042" s="4">
        <v>9</v>
      </c>
      <c r="AL5042" s="4">
        <v>32</v>
      </c>
      <c r="AM5042" s="4">
        <v>28</v>
      </c>
      <c r="AN5042" s="4">
        <v>69</v>
      </c>
    </row>
    <row r="5043" spans="28:40" x14ac:dyDescent="0.25">
      <c r="AB5043" s="4">
        <v>5042</v>
      </c>
      <c r="AC5043" s="4" t="s">
        <v>14</v>
      </c>
      <c r="AD5043" s="4" t="s">
        <v>31</v>
      </c>
      <c r="AE5043" s="4" t="s">
        <v>22</v>
      </c>
      <c r="AF5043" s="4" t="s">
        <v>17</v>
      </c>
      <c r="AG5043" s="4" t="s">
        <v>46</v>
      </c>
      <c r="AH5043" s="4" t="s">
        <v>36</v>
      </c>
      <c r="AI5043" s="5">
        <v>3000</v>
      </c>
      <c r="AJ5043" s="4">
        <v>0</v>
      </c>
      <c r="AK5043" s="4">
        <v>9</v>
      </c>
      <c r="AL5043" s="4">
        <v>12</v>
      </c>
      <c r="AM5043" s="4">
        <v>14</v>
      </c>
      <c r="AN5043" s="4">
        <v>35</v>
      </c>
    </row>
    <row r="5044" spans="28:40" x14ac:dyDescent="0.25">
      <c r="AB5044" s="4">
        <v>5043</v>
      </c>
      <c r="AC5044" s="4" t="s">
        <v>14</v>
      </c>
      <c r="AD5044" s="4" t="s">
        <v>62</v>
      </c>
      <c r="AE5044" s="4" t="s">
        <v>22</v>
      </c>
      <c r="AF5044" s="4" t="s">
        <v>17</v>
      </c>
      <c r="AG5044" s="4" t="s">
        <v>18</v>
      </c>
      <c r="AH5044" s="4" t="s">
        <v>23</v>
      </c>
      <c r="AI5044" s="5">
        <v>3600</v>
      </c>
      <c r="AJ5044" s="4">
        <v>0</v>
      </c>
      <c r="AK5044" s="4">
        <v>7</v>
      </c>
      <c r="AL5044" s="4">
        <v>22</v>
      </c>
      <c r="AM5044" s="4">
        <v>14</v>
      </c>
      <c r="AN5044" s="4">
        <v>43</v>
      </c>
    </row>
    <row r="5045" spans="28:40" x14ac:dyDescent="0.25">
      <c r="AB5045" s="4">
        <v>5044</v>
      </c>
      <c r="AC5045" s="4" t="s">
        <v>14</v>
      </c>
      <c r="AD5045" s="4" t="s">
        <v>27</v>
      </c>
      <c r="AE5045" s="4" t="s">
        <v>16</v>
      </c>
      <c r="AF5045" s="4" t="s">
        <v>17</v>
      </c>
      <c r="AG5045" s="4" t="s">
        <v>18</v>
      </c>
      <c r="AH5045" s="4" t="s">
        <v>23</v>
      </c>
      <c r="AI5045" s="5">
        <v>6000</v>
      </c>
      <c r="AJ5045" s="4">
        <v>0</v>
      </c>
      <c r="AK5045" s="4">
        <v>5</v>
      </c>
      <c r="AL5045" s="4">
        <v>19</v>
      </c>
      <c r="AM5045" s="4">
        <v>8</v>
      </c>
      <c r="AN5045" s="4">
        <v>32</v>
      </c>
    </row>
    <row r="5046" spans="28:40" x14ac:dyDescent="0.25">
      <c r="AB5046" s="4">
        <v>5045</v>
      </c>
      <c r="AC5046" s="4" t="s">
        <v>14</v>
      </c>
      <c r="AD5046" s="4" t="s">
        <v>44</v>
      </c>
      <c r="AE5046" s="4" t="s">
        <v>16</v>
      </c>
      <c r="AF5046" s="4" t="s">
        <v>17</v>
      </c>
      <c r="AG5046" s="4" t="s">
        <v>18</v>
      </c>
      <c r="AH5046" s="4" t="s">
        <v>23</v>
      </c>
      <c r="AI5046" s="5">
        <v>3600</v>
      </c>
      <c r="AJ5046" s="4">
        <v>0</v>
      </c>
      <c r="AK5046" s="4">
        <v>9</v>
      </c>
      <c r="AL5046" s="4">
        <v>21</v>
      </c>
      <c r="AM5046" s="4">
        <v>4</v>
      </c>
      <c r="AN5046" s="4">
        <v>34</v>
      </c>
    </row>
    <row r="5047" spans="28:40" x14ac:dyDescent="0.25">
      <c r="AB5047" s="4">
        <v>5046</v>
      </c>
      <c r="AC5047" s="4" t="s">
        <v>14</v>
      </c>
      <c r="AD5047" s="4" t="s">
        <v>37</v>
      </c>
      <c r="AE5047" s="4" t="s">
        <v>16</v>
      </c>
      <c r="AF5047" s="4" t="s">
        <v>17</v>
      </c>
      <c r="AG5047" s="4" t="s">
        <v>18</v>
      </c>
      <c r="AH5047" s="4" t="s">
        <v>23</v>
      </c>
      <c r="AI5047" s="5">
        <v>4500</v>
      </c>
      <c r="AJ5047" s="4">
        <v>0</v>
      </c>
      <c r="AK5047" s="4">
        <v>4</v>
      </c>
      <c r="AL5047" s="4">
        <v>20</v>
      </c>
      <c r="AM5047" s="4">
        <v>8</v>
      </c>
      <c r="AN5047" s="4">
        <v>32</v>
      </c>
    </row>
    <row r="5048" spans="28:40" x14ac:dyDescent="0.25">
      <c r="AB5048" s="4">
        <v>5047</v>
      </c>
      <c r="AC5048" s="4" t="s">
        <v>20</v>
      </c>
      <c r="AD5048" s="4" t="s">
        <v>44</v>
      </c>
      <c r="AE5048" s="4" t="s">
        <v>16</v>
      </c>
      <c r="AF5048" s="4" t="s">
        <v>17</v>
      </c>
      <c r="AG5048" s="4" t="s">
        <v>18</v>
      </c>
      <c r="AH5048" s="4" t="s">
        <v>36</v>
      </c>
      <c r="AI5048" s="5">
        <v>5000</v>
      </c>
      <c r="AJ5048" s="4">
        <v>3</v>
      </c>
      <c r="AK5048" s="4">
        <v>2</v>
      </c>
      <c r="AL5048" s="4">
        <v>16</v>
      </c>
      <c r="AM5048" s="4">
        <v>12</v>
      </c>
      <c r="AN5048" s="4">
        <v>30</v>
      </c>
    </row>
    <row r="5049" spans="28:40" x14ac:dyDescent="0.25">
      <c r="AB5049" s="4">
        <v>5048</v>
      </c>
      <c r="AC5049" s="4" t="s">
        <v>14</v>
      </c>
      <c r="AD5049" s="4" t="s">
        <v>34</v>
      </c>
      <c r="AE5049" s="4" t="s">
        <v>22</v>
      </c>
      <c r="AF5049" s="4" t="s">
        <v>17</v>
      </c>
      <c r="AG5049" s="4" t="s">
        <v>18</v>
      </c>
      <c r="AH5049" s="4" t="s">
        <v>36</v>
      </c>
      <c r="AI5049" s="5">
        <v>3500</v>
      </c>
      <c r="AJ5049" s="4">
        <v>0</v>
      </c>
      <c r="AK5049" s="4">
        <v>7</v>
      </c>
      <c r="AL5049" s="4">
        <v>25</v>
      </c>
      <c r="AM5049" s="4">
        <v>8</v>
      </c>
      <c r="AN5049" s="4">
        <v>40</v>
      </c>
    </row>
    <row r="5050" spans="28:40" x14ac:dyDescent="0.25">
      <c r="AB5050" s="4">
        <v>5049</v>
      </c>
      <c r="AC5050" s="4" t="s">
        <v>14</v>
      </c>
      <c r="AD5050" s="4" t="s">
        <v>56</v>
      </c>
      <c r="AE5050" s="4" t="s">
        <v>22</v>
      </c>
      <c r="AF5050" s="4" t="s">
        <v>17</v>
      </c>
      <c r="AG5050" s="4" t="s">
        <v>18</v>
      </c>
      <c r="AH5050" s="4" t="s">
        <v>36</v>
      </c>
      <c r="AI5050" s="5">
        <v>4000</v>
      </c>
      <c r="AJ5050" s="4">
        <v>3</v>
      </c>
      <c r="AK5050" s="4">
        <v>5</v>
      </c>
      <c r="AL5050" s="4">
        <v>9</v>
      </c>
      <c r="AM5050" s="4">
        <v>6</v>
      </c>
      <c r="AN5050" s="4">
        <v>20</v>
      </c>
    </row>
    <row r="5051" spans="28:40" x14ac:dyDescent="0.25">
      <c r="AB5051" s="4">
        <v>5050</v>
      </c>
      <c r="AC5051" s="4" t="s">
        <v>14</v>
      </c>
      <c r="AD5051" s="4" t="s">
        <v>31</v>
      </c>
      <c r="AE5051" s="4" t="s">
        <v>16</v>
      </c>
      <c r="AF5051" s="4" t="s">
        <v>17</v>
      </c>
      <c r="AG5051" s="4" t="s">
        <v>18</v>
      </c>
      <c r="AH5051" s="4" t="s">
        <v>36</v>
      </c>
      <c r="AI5051" s="5">
        <v>4800</v>
      </c>
      <c r="AJ5051" s="4">
        <v>5</v>
      </c>
      <c r="AK5051" s="4">
        <v>10</v>
      </c>
      <c r="AL5051" s="4">
        <v>18</v>
      </c>
      <c r="AM5051" s="4">
        <v>14</v>
      </c>
      <c r="AN5051" s="4">
        <v>42</v>
      </c>
    </row>
    <row r="5052" spans="28:40" x14ac:dyDescent="0.25">
      <c r="AB5052" s="4">
        <v>5051</v>
      </c>
      <c r="AC5052" s="4" t="s">
        <v>14</v>
      </c>
      <c r="AD5052" s="4" t="s">
        <v>30</v>
      </c>
      <c r="AE5052" s="4" t="s">
        <v>16</v>
      </c>
      <c r="AF5052" s="4" t="s">
        <v>17</v>
      </c>
      <c r="AG5052" s="4" t="s">
        <v>18</v>
      </c>
      <c r="AH5052" s="4" t="s">
        <v>36</v>
      </c>
      <c r="AI5052" s="5">
        <v>3600</v>
      </c>
      <c r="AJ5052" s="4">
        <v>0</v>
      </c>
      <c r="AK5052" s="4">
        <v>5</v>
      </c>
      <c r="AL5052" s="4">
        <v>17</v>
      </c>
      <c r="AM5052" s="4">
        <v>2</v>
      </c>
      <c r="AN5052" s="4">
        <v>24</v>
      </c>
    </row>
    <row r="5053" spans="28:40" x14ac:dyDescent="0.25">
      <c r="AB5053" s="4">
        <v>5052</v>
      </c>
      <c r="AC5053" s="4" t="s">
        <v>14</v>
      </c>
      <c r="AD5053" s="4" t="s">
        <v>30</v>
      </c>
      <c r="AE5053" s="4" t="s">
        <v>16</v>
      </c>
      <c r="AF5053" s="4" t="s">
        <v>17</v>
      </c>
      <c r="AG5053" s="4" t="s">
        <v>18</v>
      </c>
      <c r="AH5053" s="4" t="s">
        <v>36</v>
      </c>
      <c r="AI5053" s="5">
        <v>5000</v>
      </c>
      <c r="AJ5053" s="4">
        <v>0</v>
      </c>
      <c r="AK5053" s="4">
        <v>7</v>
      </c>
      <c r="AL5053" s="4">
        <v>18</v>
      </c>
      <c r="AM5053" s="4">
        <v>10</v>
      </c>
      <c r="AN5053" s="4">
        <v>35</v>
      </c>
    </row>
    <row r="5054" spans="28:40" x14ac:dyDescent="0.25">
      <c r="AB5054" s="4">
        <v>5053</v>
      </c>
      <c r="AC5054" s="4" t="s">
        <v>20</v>
      </c>
      <c r="AD5054" s="4" t="s">
        <v>57</v>
      </c>
      <c r="AE5054" s="4" t="s">
        <v>16</v>
      </c>
      <c r="AF5054" s="4" t="s">
        <v>17</v>
      </c>
      <c r="AG5054" s="4" t="s">
        <v>18</v>
      </c>
      <c r="AH5054" s="4" t="s">
        <v>36</v>
      </c>
      <c r="AI5054" s="5">
        <v>10000</v>
      </c>
      <c r="AJ5054" s="4">
        <v>4</v>
      </c>
      <c r="AK5054" s="4">
        <v>3</v>
      </c>
      <c r="AL5054" s="4">
        <v>16</v>
      </c>
      <c r="AM5054" s="4">
        <v>14</v>
      </c>
      <c r="AN5054" s="4">
        <v>33</v>
      </c>
    </row>
    <row r="5055" spans="28:40" x14ac:dyDescent="0.25">
      <c r="AB5055" s="4">
        <v>5054</v>
      </c>
      <c r="AC5055" s="4" t="s">
        <v>14</v>
      </c>
      <c r="AD5055" s="4" t="s">
        <v>61</v>
      </c>
      <c r="AE5055" s="4" t="s">
        <v>22</v>
      </c>
      <c r="AF5055" s="4" t="s">
        <v>17</v>
      </c>
      <c r="AG5055" s="4" t="s">
        <v>18</v>
      </c>
      <c r="AH5055" s="4" t="s">
        <v>23</v>
      </c>
      <c r="AI5055" s="5">
        <v>3600</v>
      </c>
      <c r="AJ5055" s="4">
        <v>0</v>
      </c>
      <c r="AK5055" s="4">
        <v>0</v>
      </c>
      <c r="AL5055" s="4">
        <v>9</v>
      </c>
      <c r="AM5055" s="4">
        <v>11</v>
      </c>
      <c r="AN5055" s="4">
        <v>20</v>
      </c>
    </row>
    <row r="5056" spans="28:40" x14ac:dyDescent="0.25">
      <c r="AB5056" s="4">
        <v>5055</v>
      </c>
      <c r="AC5056" s="4" t="s">
        <v>14</v>
      </c>
      <c r="AD5056" s="4" t="s">
        <v>24</v>
      </c>
      <c r="AE5056" s="4" t="s">
        <v>22</v>
      </c>
      <c r="AF5056" s="4" t="s">
        <v>17</v>
      </c>
      <c r="AG5056" s="4" t="s">
        <v>18</v>
      </c>
      <c r="AH5056" s="4" t="s">
        <v>36</v>
      </c>
      <c r="AI5056" s="5">
        <v>5000</v>
      </c>
      <c r="AJ5056" s="4">
        <v>0</v>
      </c>
      <c r="AK5056" s="4">
        <v>14</v>
      </c>
      <c r="AL5056" s="4">
        <v>22</v>
      </c>
      <c r="AM5056" s="4">
        <v>20</v>
      </c>
      <c r="AN5056" s="4">
        <v>56</v>
      </c>
    </row>
    <row r="5057" spans="28:40" x14ac:dyDescent="0.25">
      <c r="AB5057" s="4">
        <v>5056</v>
      </c>
      <c r="AC5057" s="4" t="s">
        <v>14</v>
      </c>
      <c r="AD5057" s="4" t="s">
        <v>52</v>
      </c>
      <c r="AE5057" s="4" t="s">
        <v>16</v>
      </c>
      <c r="AF5057" s="4" t="s">
        <v>17</v>
      </c>
      <c r="AG5057" s="4" t="s">
        <v>18</v>
      </c>
      <c r="AH5057" s="4" t="s">
        <v>36</v>
      </c>
      <c r="AI5057" s="5">
        <v>3600</v>
      </c>
      <c r="AJ5057" s="4">
        <v>2</v>
      </c>
      <c r="AK5057" s="4">
        <v>6</v>
      </c>
      <c r="AL5057" s="4">
        <v>18</v>
      </c>
      <c r="AM5057" s="4">
        <v>20</v>
      </c>
      <c r="AN5057" s="4">
        <v>44</v>
      </c>
    </row>
    <row r="5058" spans="28:40" x14ac:dyDescent="0.25">
      <c r="AB5058" s="4">
        <v>5057</v>
      </c>
      <c r="AC5058" s="4" t="s">
        <v>20</v>
      </c>
      <c r="AD5058" s="4" t="s">
        <v>31</v>
      </c>
      <c r="AE5058" s="4" t="s">
        <v>16</v>
      </c>
      <c r="AF5058" s="4" t="s">
        <v>17</v>
      </c>
      <c r="AG5058" s="4" t="s">
        <v>18</v>
      </c>
      <c r="AH5058" s="4" t="s">
        <v>36</v>
      </c>
      <c r="AI5058" s="5">
        <v>5000</v>
      </c>
      <c r="AJ5058" s="4">
        <v>2</v>
      </c>
      <c r="AK5058" s="4">
        <v>6</v>
      </c>
      <c r="AL5058" s="4">
        <v>35</v>
      </c>
      <c r="AM5058" s="4">
        <v>12</v>
      </c>
      <c r="AN5058" s="4">
        <v>53</v>
      </c>
    </row>
    <row r="5059" spans="28:40" x14ac:dyDescent="0.25">
      <c r="AB5059" s="4">
        <v>5058</v>
      </c>
      <c r="AC5059" s="4" t="s">
        <v>14</v>
      </c>
      <c r="AD5059" s="4" t="s">
        <v>40</v>
      </c>
      <c r="AE5059" s="4" t="s">
        <v>16</v>
      </c>
      <c r="AF5059" s="4" t="s">
        <v>17</v>
      </c>
      <c r="AG5059" s="4" t="s">
        <v>46</v>
      </c>
      <c r="AH5059" s="4" t="s">
        <v>36</v>
      </c>
      <c r="AI5059" s="5">
        <v>3000</v>
      </c>
      <c r="AJ5059" s="4">
        <v>0</v>
      </c>
      <c r="AK5059" s="4">
        <v>8</v>
      </c>
      <c r="AL5059" s="4">
        <v>24</v>
      </c>
      <c r="AM5059" s="4">
        <v>0</v>
      </c>
      <c r="AN5059" s="4">
        <v>32</v>
      </c>
    </row>
    <row r="5060" spans="28:40" x14ac:dyDescent="0.25">
      <c r="AB5060" s="4">
        <v>5059</v>
      </c>
      <c r="AC5060" s="4" t="s">
        <v>14</v>
      </c>
      <c r="AD5060" s="4" t="s">
        <v>62</v>
      </c>
      <c r="AE5060" s="4" t="s">
        <v>16</v>
      </c>
      <c r="AF5060" s="4" t="s">
        <v>17</v>
      </c>
      <c r="AG5060" s="4" t="s">
        <v>18</v>
      </c>
      <c r="AH5060" s="4" t="s">
        <v>36</v>
      </c>
      <c r="AI5060" s="5">
        <v>5000</v>
      </c>
      <c r="AJ5060" s="4">
        <v>5</v>
      </c>
      <c r="AK5060" s="4">
        <v>8</v>
      </c>
      <c r="AL5060" s="4">
        <v>28</v>
      </c>
      <c r="AM5060" s="4">
        <v>8</v>
      </c>
      <c r="AN5060" s="4">
        <v>44</v>
      </c>
    </row>
    <row r="5061" spans="28:40" x14ac:dyDescent="0.25">
      <c r="AB5061" s="4">
        <v>5060</v>
      </c>
      <c r="AC5061" s="4" t="s">
        <v>14</v>
      </c>
      <c r="AD5061" s="4" t="s">
        <v>75</v>
      </c>
      <c r="AE5061" s="4" t="s">
        <v>53</v>
      </c>
      <c r="AF5061" s="4" t="s">
        <v>17</v>
      </c>
      <c r="AG5061" s="4" t="s">
        <v>18</v>
      </c>
      <c r="AH5061" s="4" t="s">
        <v>36</v>
      </c>
      <c r="AI5061" s="5">
        <v>2500</v>
      </c>
      <c r="AJ5061" s="4">
        <v>1</v>
      </c>
      <c r="AK5061" s="4">
        <v>0</v>
      </c>
      <c r="AL5061" s="4">
        <v>30</v>
      </c>
      <c r="AM5061" s="4">
        <v>20</v>
      </c>
      <c r="AN5061" s="4">
        <v>50</v>
      </c>
    </row>
    <row r="5062" spans="28:40" x14ac:dyDescent="0.25">
      <c r="AB5062" s="4">
        <v>5061</v>
      </c>
      <c r="AC5062" s="4" t="s">
        <v>14</v>
      </c>
      <c r="AD5062" s="4" t="s">
        <v>44</v>
      </c>
      <c r="AE5062" s="4" t="s">
        <v>16</v>
      </c>
      <c r="AF5062" s="4" t="s">
        <v>17</v>
      </c>
      <c r="AG5062" s="4" t="s">
        <v>18</v>
      </c>
      <c r="AH5062" s="4" t="s">
        <v>36</v>
      </c>
      <c r="AI5062" s="5">
        <v>3000</v>
      </c>
      <c r="AJ5062" s="4">
        <v>0</v>
      </c>
      <c r="AK5062" s="4">
        <v>9</v>
      </c>
      <c r="AL5062" s="4">
        <v>30</v>
      </c>
      <c r="AM5062" s="4">
        <v>12</v>
      </c>
      <c r="AN5062" s="4">
        <v>51</v>
      </c>
    </row>
    <row r="5063" spans="28:40" x14ac:dyDescent="0.25">
      <c r="AB5063" s="4">
        <v>5062</v>
      </c>
      <c r="AC5063" s="4" t="s">
        <v>14</v>
      </c>
      <c r="AD5063" s="4" t="s">
        <v>30</v>
      </c>
      <c r="AE5063" s="4" t="s">
        <v>16</v>
      </c>
      <c r="AF5063" s="4" t="s">
        <v>17</v>
      </c>
      <c r="AG5063" s="4" t="s">
        <v>46</v>
      </c>
      <c r="AH5063" s="4" t="s">
        <v>36</v>
      </c>
      <c r="AI5063" s="5">
        <v>3000</v>
      </c>
      <c r="AJ5063" s="4">
        <v>0</v>
      </c>
      <c r="AK5063" s="4">
        <v>9</v>
      </c>
      <c r="AL5063" s="4">
        <v>30</v>
      </c>
      <c r="AM5063" s="4">
        <v>10</v>
      </c>
      <c r="AN5063" s="4">
        <v>49</v>
      </c>
    </row>
    <row r="5064" spans="28:40" x14ac:dyDescent="0.25">
      <c r="AB5064" s="4">
        <v>5063</v>
      </c>
      <c r="AC5064" s="4" t="s">
        <v>14</v>
      </c>
      <c r="AD5064" s="4" t="s">
        <v>44</v>
      </c>
      <c r="AE5064" s="4" t="s">
        <v>16</v>
      </c>
      <c r="AF5064" s="4" t="s">
        <v>17</v>
      </c>
      <c r="AG5064" s="4" t="s">
        <v>18</v>
      </c>
      <c r="AH5064" s="4" t="s">
        <v>36</v>
      </c>
      <c r="AI5064" s="5">
        <v>3000</v>
      </c>
      <c r="AJ5064" s="4">
        <v>2</v>
      </c>
      <c r="AK5064" s="4">
        <v>9</v>
      </c>
      <c r="AL5064" s="4">
        <v>33</v>
      </c>
      <c r="AM5064" s="4">
        <v>8</v>
      </c>
      <c r="AN5064" s="4">
        <v>50</v>
      </c>
    </row>
    <row r="5065" spans="28:40" x14ac:dyDescent="0.25">
      <c r="AB5065" s="4">
        <v>5064</v>
      </c>
      <c r="AC5065" s="4" t="s">
        <v>14</v>
      </c>
      <c r="AD5065" s="4" t="s">
        <v>34</v>
      </c>
      <c r="AE5065" s="4" t="s">
        <v>16</v>
      </c>
      <c r="AF5065" s="4" t="s">
        <v>17</v>
      </c>
      <c r="AG5065" s="4" t="s">
        <v>18</v>
      </c>
      <c r="AH5065" s="4" t="s">
        <v>36</v>
      </c>
      <c r="AI5065" s="5">
        <v>5000</v>
      </c>
      <c r="AJ5065" s="4">
        <v>5</v>
      </c>
      <c r="AK5065" s="4">
        <v>9</v>
      </c>
      <c r="AL5065" s="4">
        <v>31</v>
      </c>
      <c r="AM5065" s="4">
        <v>14</v>
      </c>
      <c r="AN5065" s="4">
        <v>54</v>
      </c>
    </row>
    <row r="5066" spans="28:40" x14ac:dyDescent="0.25">
      <c r="AB5066" s="4">
        <v>5065</v>
      </c>
      <c r="AC5066" s="4" t="s">
        <v>20</v>
      </c>
      <c r="AD5066" s="4" t="s">
        <v>44</v>
      </c>
      <c r="AE5066" s="4" t="s">
        <v>16</v>
      </c>
      <c r="AF5066" s="4" t="s">
        <v>17</v>
      </c>
      <c r="AG5066" s="4" t="s">
        <v>18</v>
      </c>
      <c r="AH5066" s="4" t="s">
        <v>36</v>
      </c>
      <c r="AI5066" s="5">
        <v>5000</v>
      </c>
      <c r="AJ5066" s="4">
        <v>2</v>
      </c>
      <c r="AK5066" s="4">
        <v>11</v>
      </c>
      <c r="AL5066" s="4">
        <v>25</v>
      </c>
      <c r="AM5066" s="4">
        <v>20</v>
      </c>
      <c r="AN5066" s="4">
        <v>56</v>
      </c>
    </row>
    <row r="5067" spans="28:40" x14ac:dyDescent="0.25">
      <c r="AB5067" s="4">
        <v>5066</v>
      </c>
      <c r="AC5067" s="4" t="s">
        <v>20</v>
      </c>
      <c r="AD5067" s="4" t="s">
        <v>31</v>
      </c>
      <c r="AE5067" s="4" t="s">
        <v>22</v>
      </c>
      <c r="AF5067" s="4" t="s">
        <v>17</v>
      </c>
      <c r="AG5067" s="4" t="s">
        <v>20</v>
      </c>
      <c r="AH5067" s="4" t="s">
        <v>36</v>
      </c>
      <c r="AI5067" s="5">
        <v>10000</v>
      </c>
      <c r="AJ5067" s="4">
        <v>0</v>
      </c>
      <c r="AK5067" s="4">
        <v>13</v>
      </c>
      <c r="AL5067" s="4">
        <v>27</v>
      </c>
      <c r="AM5067" s="4">
        <v>14</v>
      </c>
      <c r="AN5067" s="4">
        <v>54</v>
      </c>
    </row>
    <row r="5068" spans="28:40" x14ac:dyDescent="0.25">
      <c r="AB5068" s="4">
        <v>5067</v>
      </c>
      <c r="AC5068" s="4" t="s">
        <v>20</v>
      </c>
      <c r="AD5068" s="4" t="s">
        <v>44</v>
      </c>
      <c r="AE5068" s="4" t="s">
        <v>16</v>
      </c>
      <c r="AF5068" s="4" t="s">
        <v>17</v>
      </c>
      <c r="AG5068" s="4" t="s">
        <v>18</v>
      </c>
      <c r="AH5068" s="4" t="s">
        <v>36</v>
      </c>
      <c r="AI5068" s="5">
        <v>3000</v>
      </c>
      <c r="AJ5068" s="4">
        <v>3</v>
      </c>
      <c r="AK5068" s="4">
        <v>9</v>
      </c>
      <c r="AL5068" s="4">
        <v>25</v>
      </c>
      <c r="AM5068" s="4">
        <v>22</v>
      </c>
      <c r="AN5068" s="4">
        <v>56</v>
      </c>
    </row>
    <row r="5069" spans="28:40" x14ac:dyDescent="0.25">
      <c r="AB5069" s="4">
        <v>5068</v>
      </c>
      <c r="AC5069" s="4" t="s">
        <v>14</v>
      </c>
      <c r="AD5069" s="4" t="s">
        <v>41</v>
      </c>
      <c r="AE5069" s="4" t="s">
        <v>16</v>
      </c>
      <c r="AF5069" s="4" t="s">
        <v>17</v>
      </c>
      <c r="AG5069" s="4" t="s">
        <v>20</v>
      </c>
      <c r="AH5069" s="4" t="s">
        <v>23</v>
      </c>
      <c r="AI5069" s="5">
        <v>3000</v>
      </c>
      <c r="AJ5069" s="4">
        <v>0</v>
      </c>
      <c r="AK5069" s="4">
        <v>6</v>
      </c>
      <c r="AL5069" s="4">
        <v>29</v>
      </c>
      <c r="AM5069" s="4">
        <v>25</v>
      </c>
      <c r="AN5069" s="4">
        <v>60</v>
      </c>
    </row>
    <row r="5070" spans="28:40" x14ac:dyDescent="0.25">
      <c r="AB5070" s="4">
        <v>5069</v>
      </c>
      <c r="AC5070" s="4" t="s">
        <v>14</v>
      </c>
      <c r="AD5070" s="4" t="s">
        <v>62</v>
      </c>
      <c r="AE5070" s="4" t="s">
        <v>22</v>
      </c>
      <c r="AF5070" s="4" t="s">
        <v>17</v>
      </c>
      <c r="AG5070" s="4" t="s">
        <v>20</v>
      </c>
      <c r="AH5070" s="4" t="s">
        <v>36</v>
      </c>
      <c r="AI5070" s="5">
        <v>6000</v>
      </c>
      <c r="AJ5070" s="4">
        <v>0</v>
      </c>
      <c r="AK5070" s="4">
        <v>11</v>
      </c>
      <c r="AL5070" s="4">
        <v>21</v>
      </c>
      <c r="AM5070" s="4">
        <v>20</v>
      </c>
      <c r="AN5070" s="4">
        <v>52</v>
      </c>
    </row>
    <row r="5071" spans="28:40" x14ac:dyDescent="0.25">
      <c r="AB5071" s="4">
        <v>5070</v>
      </c>
      <c r="AC5071" s="4" t="s">
        <v>14</v>
      </c>
      <c r="AD5071" s="4" t="s">
        <v>51</v>
      </c>
      <c r="AE5071" s="4" t="s">
        <v>16</v>
      </c>
      <c r="AF5071" s="4" t="s">
        <v>17</v>
      </c>
      <c r="AG5071" s="4" t="s">
        <v>18</v>
      </c>
      <c r="AH5071" s="4" t="s">
        <v>23</v>
      </c>
      <c r="AI5071" s="5">
        <v>7000</v>
      </c>
      <c r="AJ5071" s="4">
        <v>0</v>
      </c>
      <c r="AK5071" s="4">
        <v>19</v>
      </c>
      <c r="AL5071" s="4">
        <v>25</v>
      </c>
      <c r="AM5071" s="4">
        <v>14</v>
      </c>
      <c r="AN5071" s="4">
        <v>58</v>
      </c>
    </row>
    <row r="5072" spans="28:40" x14ac:dyDescent="0.25">
      <c r="AB5072" s="4">
        <v>5071</v>
      </c>
      <c r="AC5072" s="4" t="s">
        <v>20</v>
      </c>
      <c r="AD5072" s="4" t="s">
        <v>41</v>
      </c>
      <c r="AE5072" s="4" t="s">
        <v>22</v>
      </c>
      <c r="AF5072" s="4" t="s">
        <v>17</v>
      </c>
      <c r="AG5072" s="4" t="s">
        <v>20</v>
      </c>
      <c r="AH5072" s="4" t="s">
        <v>36</v>
      </c>
      <c r="AI5072" s="5">
        <v>13000</v>
      </c>
      <c r="AJ5072" s="4">
        <v>0</v>
      </c>
      <c r="AK5072" s="4">
        <v>8</v>
      </c>
      <c r="AL5072" s="4">
        <v>20</v>
      </c>
      <c r="AM5072" s="4">
        <v>14</v>
      </c>
      <c r="AN5072" s="4">
        <v>42</v>
      </c>
    </row>
    <row r="5073" spans="28:40" x14ac:dyDescent="0.25">
      <c r="AB5073" s="4">
        <v>5072</v>
      </c>
      <c r="AC5073" s="4" t="s">
        <v>20</v>
      </c>
      <c r="AD5073" s="4" t="s">
        <v>31</v>
      </c>
      <c r="AE5073" s="4" t="s">
        <v>16</v>
      </c>
      <c r="AF5073" s="4" t="s">
        <v>17</v>
      </c>
      <c r="AG5073" s="4" t="s">
        <v>46</v>
      </c>
      <c r="AH5073" s="4" t="s">
        <v>36</v>
      </c>
      <c r="AI5073" s="5">
        <v>10000</v>
      </c>
      <c r="AJ5073" s="4">
        <v>2</v>
      </c>
      <c r="AK5073" s="4">
        <v>11</v>
      </c>
      <c r="AL5073" s="4">
        <v>29</v>
      </c>
      <c r="AM5073" s="4">
        <v>28</v>
      </c>
      <c r="AN5073" s="4">
        <v>68</v>
      </c>
    </row>
    <row r="5074" spans="28:40" x14ac:dyDescent="0.25">
      <c r="AB5074" s="4">
        <v>5073</v>
      </c>
      <c r="AC5074" s="4" t="s">
        <v>14</v>
      </c>
      <c r="AD5074" s="4" t="s">
        <v>50</v>
      </c>
      <c r="AE5074" s="4" t="s">
        <v>16</v>
      </c>
      <c r="AF5074" s="4" t="s">
        <v>17</v>
      </c>
      <c r="AG5074" s="4" t="s">
        <v>18</v>
      </c>
      <c r="AH5074" s="4" t="s">
        <v>23</v>
      </c>
      <c r="AI5074" s="5">
        <v>3000</v>
      </c>
      <c r="AJ5074" s="4">
        <v>0</v>
      </c>
      <c r="AK5074" s="4">
        <v>11</v>
      </c>
      <c r="AL5074" s="4">
        <v>30</v>
      </c>
      <c r="AM5074" s="4">
        <v>25</v>
      </c>
      <c r="AN5074" s="4">
        <v>66</v>
      </c>
    </row>
    <row r="5075" spans="28:40" x14ac:dyDescent="0.25">
      <c r="AB5075" s="4">
        <v>5074</v>
      </c>
      <c r="AC5075" s="4" t="s">
        <v>14</v>
      </c>
      <c r="AD5075" s="4" t="s">
        <v>44</v>
      </c>
      <c r="AE5075" s="4" t="s">
        <v>22</v>
      </c>
      <c r="AF5075" s="4" t="s">
        <v>17</v>
      </c>
      <c r="AG5075" s="4" t="s">
        <v>20</v>
      </c>
      <c r="AH5075" s="4" t="s">
        <v>23</v>
      </c>
      <c r="AI5075" s="5">
        <v>6000</v>
      </c>
      <c r="AJ5075" s="4">
        <v>0</v>
      </c>
      <c r="AK5075" s="4">
        <v>12</v>
      </c>
      <c r="AL5075" s="4">
        <v>28</v>
      </c>
      <c r="AM5075" s="4">
        <v>23</v>
      </c>
      <c r="AN5075" s="4">
        <v>63</v>
      </c>
    </row>
    <row r="5076" spans="28:40" x14ac:dyDescent="0.25">
      <c r="AB5076" s="4">
        <v>5075</v>
      </c>
      <c r="AC5076" s="4" t="s">
        <v>14</v>
      </c>
      <c r="AD5076" s="4" t="s">
        <v>30</v>
      </c>
      <c r="AE5076" s="4" t="s">
        <v>16</v>
      </c>
      <c r="AF5076" s="4" t="s">
        <v>17</v>
      </c>
      <c r="AG5076" s="4" t="s">
        <v>18</v>
      </c>
      <c r="AH5076" s="4" t="s">
        <v>23</v>
      </c>
      <c r="AI5076" s="5">
        <v>7000</v>
      </c>
      <c r="AJ5076" s="4">
        <v>0</v>
      </c>
      <c r="AK5076" s="4">
        <v>16</v>
      </c>
      <c r="AL5076" s="4">
        <v>31</v>
      </c>
      <c r="AM5076" s="4">
        <v>20</v>
      </c>
      <c r="AN5076" s="4">
        <v>67</v>
      </c>
    </row>
    <row r="5077" spans="28:40" x14ac:dyDescent="0.25">
      <c r="AB5077" s="4">
        <v>5076</v>
      </c>
      <c r="AC5077" s="4" t="s">
        <v>14</v>
      </c>
      <c r="AD5077" s="4" t="s">
        <v>31</v>
      </c>
      <c r="AE5077" s="4" t="s">
        <v>22</v>
      </c>
      <c r="AF5077" s="4" t="s">
        <v>17</v>
      </c>
      <c r="AG5077" s="4" t="s">
        <v>20</v>
      </c>
      <c r="AH5077" s="4" t="s">
        <v>36</v>
      </c>
      <c r="AI5077" s="5">
        <v>15000</v>
      </c>
      <c r="AJ5077" s="4">
        <v>0</v>
      </c>
      <c r="AK5077" s="4">
        <v>8</v>
      </c>
      <c r="AL5077" s="4">
        <v>19</v>
      </c>
      <c r="AM5077" s="4">
        <v>12</v>
      </c>
      <c r="AN5077" s="4">
        <v>39</v>
      </c>
    </row>
    <row r="5078" spans="28:40" x14ac:dyDescent="0.25">
      <c r="AB5078" s="4">
        <v>5077</v>
      </c>
      <c r="AC5078" s="4" t="s">
        <v>20</v>
      </c>
      <c r="AD5078" s="4" t="s">
        <v>37</v>
      </c>
      <c r="AE5078" s="4" t="s">
        <v>16</v>
      </c>
      <c r="AF5078" s="4" t="s">
        <v>17</v>
      </c>
      <c r="AG5078" s="4" t="s">
        <v>46</v>
      </c>
      <c r="AH5078" s="4" t="s">
        <v>36</v>
      </c>
      <c r="AI5078" s="5">
        <v>15000</v>
      </c>
      <c r="AJ5078" s="4">
        <v>4</v>
      </c>
      <c r="AK5078" s="4">
        <v>9</v>
      </c>
      <c r="AL5078" s="4">
        <v>37</v>
      </c>
      <c r="AM5078" s="4">
        <v>22</v>
      </c>
      <c r="AN5078" s="4">
        <v>68</v>
      </c>
    </row>
    <row r="5079" spans="28:40" x14ac:dyDescent="0.25">
      <c r="AB5079" s="4">
        <v>5078</v>
      </c>
      <c r="AC5079" s="4" t="s">
        <v>20</v>
      </c>
      <c r="AD5079" s="4" t="s">
        <v>47</v>
      </c>
      <c r="AE5079" s="4" t="s">
        <v>22</v>
      </c>
      <c r="AF5079" s="4" t="s">
        <v>17</v>
      </c>
      <c r="AG5079" s="4" t="s">
        <v>46</v>
      </c>
      <c r="AH5079" s="4" t="s">
        <v>36</v>
      </c>
      <c r="AI5079" s="5">
        <v>3000</v>
      </c>
      <c r="AJ5079" s="4">
        <v>5</v>
      </c>
      <c r="AK5079" s="4">
        <v>15</v>
      </c>
      <c r="AL5079" s="4">
        <v>29</v>
      </c>
      <c r="AM5079" s="4">
        <v>18</v>
      </c>
      <c r="AN5079" s="4">
        <v>62</v>
      </c>
    </row>
    <row r="5080" spans="28:40" x14ac:dyDescent="0.25">
      <c r="AB5080" s="4">
        <v>5079</v>
      </c>
      <c r="AC5080" s="4" t="s">
        <v>14</v>
      </c>
      <c r="AD5080" s="4" t="s">
        <v>27</v>
      </c>
      <c r="AE5080" s="4" t="s">
        <v>22</v>
      </c>
      <c r="AF5080" s="4" t="s">
        <v>17</v>
      </c>
      <c r="AG5080" s="4" t="s">
        <v>20</v>
      </c>
      <c r="AH5080" s="4" t="s">
        <v>23</v>
      </c>
      <c r="AI5080" s="5">
        <v>6000</v>
      </c>
      <c r="AJ5080" s="4">
        <v>0</v>
      </c>
      <c r="AK5080" s="4">
        <v>25</v>
      </c>
      <c r="AL5080" s="4">
        <v>39</v>
      </c>
      <c r="AM5080" s="4">
        <v>28</v>
      </c>
      <c r="AN5080" s="4">
        <v>92</v>
      </c>
    </row>
    <row r="5081" spans="28:40" x14ac:dyDescent="0.25">
      <c r="AB5081" s="4">
        <v>5080</v>
      </c>
      <c r="AC5081" s="4" t="s">
        <v>14</v>
      </c>
      <c r="AD5081" s="4" t="s">
        <v>47</v>
      </c>
      <c r="AE5081" s="4" t="s">
        <v>22</v>
      </c>
      <c r="AF5081" s="4" t="s">
        <v>17</v>
      </c>
      <c r="AG5081" s="4" t="s">
        <v>20</v>
      </c>
      <c r="AH5081" s="4" t="s">
        <v>36</v>
      </c>
      <c r="AI5081" s="5">
        <v>12000</v>
      </c>
      <c r="AJ5081" s="4">
        <v>0</v>
      </c>
      <c r="AK5081" s="4">
        <v>17</v>
      </c>
      <c r="AL5081" s="4">
        <v>28</v>
      </c>
      <c r="AM5081" s="4">
        <v>17</v>
      </c>
      <c r="AN5081" s="4">
        <v>62</v>
      </c>
    </row>
    <row r="5082" spans="28:40" x14ac:dyDescent="0.25">
      <c r="AB5082" s="4">
        <v>5081</v>
      </c>
      <c r="AC5082" s="4" t="s">
        <v>20</v>
      </c>
      <c r="AD5082" s="4" t="s">
        <v>50</v>
      </c>
      <c r="AE5082" s="4" t="s">
        <v>16</v>
      </c>
      <c r="AF5082" s="4" t="s">
        <v>17</v>
      </c>
      <c r="AG5082" s="4" t="s">
        <v>46</v>
      </c>
      <c r="AH5082" s="4" t="s">
        <v>36</v>
      </c>
      <c r="AI5082" s="5">
        <v>16000</v>
      </c>
      <c r="AJ5082" s="4">
        <v>4</v>
      </c>
      <c r="AK5082" s="4">
        <v>14</v>
      </c>
      <c r="AL5082" s="4">
        <v>26</v>
      </c>
      <c r="AM5082" s="4">
        <v>28</v>
      </c>
      <c r="AN5082" s="4">
        <v>68</v>
      </c>
    </row>
    <row r="5083" spans="28:40" x14ac:dyDescent="0.25">
      <c r="AB5083" s="4">
        <v>5082</v>
      </c>
      <c r="AC5083" s="4" t="s">
        <v>14</v>
      </c>
      <c r="AD5083" s="4" t="s">
        <v>40</v>
      </c>
      <c r="AE5083" s="4" t="s">
        <v>16</v>
      </c>
      <c r="AF5083" s="4" t="s">
        <v>17</v>
      </c>
      <c r="AG5083" s="4" t="s">
        <v>18</v>
      </c>
      <c r="AH5083" s="4" t="s">
        <v>23</v>
      </c>
      <c r="AI5083" s="5">
        <v>6000</v>
      </c>
      <c r="AJ5083" s="4">
        <v>0</v>
      </c>
      <c r="AK5083" s="4">
        <v>16</v>
      </c>
      <c r="AL5083" s="4">
        <v>33</v>
      </c>
      <c r="AM5083" s="4">
        <v>21</v>
      </c>
      <c r="AN5083" s="4">
        <v>70</v>
      </c>
    </row>
    <row r="5084" spans="28:40" x14ac:dyDescent="0.25">
      <c r="AB5084" s="4">
        <v>5083</v>
      </c>
      <c r="AC5084" s="4" t="s">
        <v>20</v>
      </c>
      <c r="AD5084" s="4" t="s">
        <v>44</v>
      </c>
      <c r="AE5084" s="4" t="s">
        <v>22</v>
      </c>
      <c r="AF5084" s="4" t="s">
        <v>17</v>
      </c>
      <c r="AG5084" s="4" t="s">
        <v>46</v>
      </c>
      <c r="AH5084" s="4" t="s">
        <v>36</v>
      </c>
      <c r="AI5084" s="5">
        <v>3000</v>
      </c>
      <c r="AJ5084" s="4">
        <v>2</v>
      </c>
      <c r="AK5084" s="4">
        <v>15</v>
      </c>
      <c r="AL5084" s="4">
        <v>25</v>
      </c>
      <c r="AM5084" s="4">
        <v>15</v>
      </c>
      <c r="AN5084" s="4">
        <v>55</v>
      </c>
    </row>
    <row r="5085" spans="28:40" x14ac:dyDescent="0.25">
      <c r="AB5085" s="4">
        <v>5084</v>
      </c>
      <c r="AC5085" s="4" t="s">
        <v>14</v>
      </c>
      <c r="AD5085" s="4" t="s">
        <v>50</v>
      </c>
      <c r="AE5085" s="4" t="s">
        <v>16</v>
      </c>
      <c r="AF5085" s="4" t="s">
        <v>17</v>
      </c>
      <c r="AG5085" s="4" t="s">
        <v>18</v>
      </c>
      <c r="AH5085" s="4" t="s">
        <v>36</v>
      </c>
      <c r="AI5085" s="5">
        <v>2500</v>
      </c>
      <c r="AJ5085" s="4">
        <v>0</v>
      </c>
      <c r="AK5085" s="4">
        <v>9</v>
      </c>
      <c r="AL5085" s="4">
        <v>29</v>
      </c>
      <c r="AM5085" s="4">
        <v>12</v>
      </c>
      <c r="AN5085" s="4">
        <v>50</v>
      </c>
    </row>
    <row r="5086" spans="28:40" x14ac:dyDescent="0.25">
      <c r="AB5086" s="4">
        <v>5085</v>
      </c>
      <c r="AC5086" s="4" t="s">
        <v>14</v>
      </c>
      <c r="AD5086" s="4" t="s">
        <v>24</v>
      </c>
      <c r="AE5086" s="4" t="s">
        <v>22</v>
      </c>
      <c r="AF5086" s="4" t="s">
        <v>17</v>
      </c>
      <c r="AG5086" s="4" t="s">
        <v>20</v>
      </c>
      <c r="AH5086" s="4" t="s">
        <v>36</v>
      </c>
      <c r="AI5086" s="5">
        <v>7000</v>
      </c>
      <c r="AJ5086" s="4">
        <v>0</v>
      </c>
      <c r="AK5086" s="4">
        <v>5</v>
      </c>
      <c r="AL5086" s="4">
        <v>20</v>
      </c>
      <c r="AM5086" s="4">
        <v>23</v>
      </c>
      <c r="AN5086" s="4">
        <v>48</v>
      </c>
    </row>
    <row r="5087" spans="28:40" x14ac:dyDescent="0.25">
      <c r="AB5087" s="4">
        <v>5086</v>
      </c>
      <c r="AC5087" s="4" t="s">
        <v>14</v>
      </c>
      <c r="AD5087" s="4" t="s">
        <v>60</v>
      </c>
      <c r="AE5087" s="4" t="s">
        <v>16</v>
      </c>
      <c r="AF5087" s="4" t="s">
        <v>17</v>
      </c>
      <c r="AG5087" s="4" t="s">
        <v>20</v>
      </c>
      <c r="AH5087" s="4" t="s">
        <v>36</v>
      </c>
      <c r="AI5087" s="5">
        <v>13000</v>
      </c>
      <c r="AJ5087" s="4">
        <v>0</v>
      </c>
      <c r="AK5087" s="4">
        <v>8</v>
      </c>
      <c r="AL5087" s="4">
        <v>23</v>
      </c>
      <c r="AM5087" s="4">
        <v>12</v>
      </c>
      <c r="AN5087" s="4">
        <v>43</v>
      </c>
    </row>
    <row r="5088" spans="28:40" x14ac:dyDescent="0.25">
      <c r="AB5088" s="4">
        <v>5087</v>
      </c>
      <c r="AC5088" s="4" t="s">
        <v>14</v>
      </c>
      <c r="AD5088" s="4" t="s">
        <v>41</v>
      </c>
      <c r="AE5088" s="4" t="s">
        <v>16</v>
      </c>
      <c r="AF5088" s="4" t="s">
        <v>17</v>
      </c>
      <c r="AG5088" s="4" t="s">
        <v>46</v>
      </c>
      <c r="AH5088" s="4" t="s">
        <v>36</v>
      </c>
      <c r="AI5088" s="5">
        <v>18000</v>
      </c>
      <c r="AJ5088" s="4">
        <v>2</v>
      </c>
      <c r="AK5088" s="4">
        <v>18</v>
      </c>
      <c r="AL5088" s="4">
        <v>31</v>
      </c>
      <c r="AM5088" s="4">
        <v>16</v>
      </c>
      <c r="AN5088" s="4">
        <v>65</v>
      </c>
    </row>
    <row r="5089" spans="28:40" x14ac:dyDescent="0.25">
      <c r="AB5089" s="4">
        <v>5088</v>
      </c>
      <c r="AC5089" s="4" t="s">
        <v>14</v>
      </c>
      <c r="AD5089" s="4" t="s">
        <v>38</v>
      </c>
      <c r="AE5089" s="4" t="s">
        <v>16</v>
      </c>
      <c r="AF5089" s="4" t="s">
        <v>17</v>
      </c>
      <c r="AG5089" s="4" t="s">
        <v>18</v>
      </c>
      <c r="AH5089" s="4" t="s">
        <v>36</v>
      </c>
      <c r="AI5089" s="5">
        <v>6000</v>
      </c>
      <c r="AJ5089" s="4">
        <v>3</v>
      </c>
      <c r="AK5089" s="4">
        <v>15</v>
      </c>
      <c r="AL5089" s="4">
        <v>27</v>
      </c>
      <c r="AM5089" s="4">
        <v>20</v>
      </c>
      <c r="AN5089" s="4">
        <v>62</v>
      </c>
    </row>
    <row r="5090" spans="28:40" x14ac:dyDescent="0.25">
      <c r="AB5090" s="4">
        <v>5089</v>
      </c>
      <c r="AC5090" s="4" t="s">
        <v>14</v>
      </c>
      <c r="AD5090" s="4" t="s">
        <v>41</v>
      </c>
      <c r="AE5090" s="4" t="s">
        <v>22</v>
      </c>
      <c r="AF5090" s="4" t="s">
        <v>17</v>
      </c>
      <c r="AG5090" s="4" t="s">
        <v>46</v>
      </c>
      <c r="AH5090" s="4" t="s">
        <v>23</v>
      </c>
      <c r="AI5090" s="5">
        <v>3000</v>
      </c>
      <c r="AJ5090" s="4">
        <v>0</v>
      </c>
      <c r="AK5090" s="4">
        <v>15</v>
      </c>
      <c r="AL5090" s="4">
        <v>33</v>
      </c>
      <c r="AM5090" s="4">
        <v>14</v>
      </c>
      <c r="AN5090" s="4">
        <v>62</v>
      </c>
    </row>
    <row r="5091" spans="28:40" x14ac:dyDescent="0.25">
      <c r="AB5091" s="4">
        <v>5090</v>
      </c>
      <c r="AC5091" s="4" t="s">
        <v>20</v>
      </c>
      <c r="AD5091" s="4" t="s">
        <v>30</v>
      </c>
      <c r="AE5091" s="4" t="s">
        <v>16</v>
      </c>
      <c r="AF5091" s="4" t="s">
        <v>17</v>
      </c>
      <c r="AG5091" s="4" t="s">
        <v>20</v>
      </c>
      <c r="AH5091" s="4" t="s">
        <v>36</v>
      </c>
      <c r="AI5091" s="5">
        <v>11000</v>
      </c>
      <c r="AJ5091" s="4">
        <v>0</v>
      </c>
      <c r="AK5091" s="4">
        <v>13</v>
      </c>
      <c r="AL5091" s="4">
        <v>29</v>
      </c>
      <c r="AM5091" s="4">
        <v>14</v>
      </c>
      <c r="AN5091" s="4">
        <v>56</v>
      </c>
    </row>
    <row r="5092" spans="28:40" x14ac:dyDescent="0.25">
      <c r="AB5092" s="4">
        <v>5091</v>
      </c>
      <c r="AC5092" s="4" t="s">
        <v>14</v>
      </c>
      <c r="AD5092" s="4" t="s">
        <v>52</v>
      </c>
      <c r="AE5092" s="4" t="s">
        <v>22</v>
      </c>
      <c r="AF5092" s="4" t="s">
        <v>17</v>
      </c>
      <c r="AG5092" s="4" t="s">
        <v>20</v>
      </c>
      <c r="AH5092" s="4" t="s">
        <v>36</v>
      </c>
      <c r="AI5092" s="5">
        <v>10000</v>
      </c>
      <c r="AJ5092" s="4">
        <v>1</v>
      </c>
      <c r="AK5092" s="4">
        <v>3</v>
      </c>
      <c r="AL5092" s="4">
        <v>33</v>
      </c>
      <c r="AM5092" s="4">
        <v>24</v>
      </c>
      <c r="AN5092" s="4">
        <v>60</v>
      </c>
    </row>
    <row r="5093" spans="28:40" x14ac:dyDescent="0.25">
      <c r="AB5093" s="4">
        <v>5092</v>
      </c>
      <c r="AC5093" s="4" t="s">
        <v>14</v>
      </c>
      <c r="AD5093" s="4" t="s">
        <v>29</v>
      </c>
      <c r="AE5093" s="4" t="s">
        <v>16</v>
      </c>
      <c r="AF5093" s="4" t="s">
        <v>17</v>
      </c>
      <c r="AG5093" s="4" t="s">
        <v>18</v>
      </c>
      <c r="AH5093" s="4" t="s">
        <v>36</v>
      </c>
      <c r="AI5093" s="5">
        <v>6000</v>
      </c>
      <c r="AJ5093" s="4">
        <v>2.5</v>
      </c>
      <c r="AK5093" s="4">
        <v>7</v>
      </c>
      <c r="AL5093" s="4">
        <v>31</v>
      </c>
      <c r="AM5093" s="4">
        <v>30</v>
      </c>
      <c r="AN5093" s="4">
        <v>68</v>
      </c>
    </row>
    <row r="5094" spans="28:40" x14ac:dyDescent="0.25">
      <c r="AB5094" s="4">
        <v>5093</v>
      </c>
      <c r="AC5094" s="4" t="s">
        <v>20</v>
      </c>
      <c r="AD5094" s="4" t="s">
        <v>60</v>
      </c>
      <c r="AE5094" s="4" t="s">
        <v>22</v>
      </c>
      <c r="AF5094" s="4" t="s">
        <v>17</v>
      </c>
      <c r="AG5094" s="4" t="s">
        <v>18</v>
      </c>
      <c r="AH5094" s="4" t="s">
        <v>36</v>
      </c>
      <c r="AI5094" s="5">
        <v>10000</v>
      </c>
      <c r="AJ5094" s="4">
        <v>4</v>
      </c>
      <c r="AK5094" s="4">
        <v>16</v>
      </c>
      <c r="AL5094" s="4">
        <v>38</v>
      </c>
      <c r="AM5094" s="4">
        <v>23</v>
      </c>
      <c r="AN5094" s="4">
        <v>77</v>
      </c>
    </row>
    <row r="5095" spans="28:40" x14ac:dyDescent="0.25">
      <c r="AB5095" s="4">
        <v>5094</v>
      </c>
      <c r="AC5095" s="4" t="s">
        <v>20</v>
      </c>
      <c r="AD5095" s="4" t="s">
        <v>28</v>
      </c>
      <c r="AE5095" s="4" t="s">
        <v>22</v>
      </c>
      <c r="AF5095" s="4" t="s">
        <v>17</v>
      </c>
      <c r="AG5095" s="4" t="s">
        <v>46</v>
      </c>
      <c r="AH5095" s="4" t="s">
        <v>36</v>
      </c>
      <c r="AI5095" s="5">
        <v>3000</v>
      </c>
      <c r="AJ5095" s="4">
        <v>4</v>
      </c>
      <c r="AK5095" s="4">
        <v>15</v>
      </c>
      <c r="AL5095" s="4">
        <v>23</v>
      </c>
      <c r="AM5095" s="4">
        <v>18</v>
      </c>
      <c r="AN5095" s="4">
        <v>56</v>
      </c>
    </row>
    <row r="5096" spans="28:40" x14ac:dyDescent="0.25">
      <c r="AB5096" s="4">
        <v>5095</v>
      </c>
      <c r="AC5096" s="4" t="s">
        <v>14</v>
      </c>
      <c r="AD5096" s="4" t="s">
        <v>40</v>
      </c>
      <c r="AE5096" s="4" t="s">
        <v>22</v>
      </c>
      <c r="AF5096" s="4" t="s">
        <v>17</v>
      </c>
      <c r="AG5096" s="4" t="s">
        <v>20</v>
      </c>
      <c r="AH5096" s="4" t="s">
        <v>36</v>
      </c>
      <c r="AI5096" s="5">
        <v>7500</v>
      </c>
      <c r="AJ5096" s="4">
        <v>2</v>
      </c>
      <c r="AK5096" s="4">
        <v>7</v>
      </c>
      <c r="AL5096" s="4">
        <v>10</v>
      </c>
      <c r="AM5096" s="4">
        <v>15</v>
      </c>
      <c r="AN5096" s="4">
        <v>32</v>
      </c>
    </row>
    <row r="5097" spans="28:40" x14ac:dyDescent="0.25">
      <c r="AB5097" s="4">
        <v>5096</v>
      </c>
      <c r="AC5097" s="4" t="s">
        <v>20</v>
      </c>
      <c r="AD5097" s="4" t="s">
        <v>40</v>
      </c>
      <c r="AE5097" s="4" t="s">
        <v>16</v>
      </c>
      <c r="AF5097" s="4" t="s">
        <v>17</v>
      </c>
      <c r="AG5097" s="4" t="s">
        <v>18</v>
      </c>
      <c r="AH5097" s="4" t="s">
        <v>36</v>
      </c>
      <c r="AI5097" s="5">
        <v>7000</v>
      </c>
      <c r="AJ5097" s="4">
        <v>2.5</v>
      </c>
      <c r="AK5097" s="4">
        <v>5</v>
      </c>
      <c r="AL5097" s="4">
        <v>32</v>
      </c>
      <c r="AM5097" s="4">
        <v>22</v>
      </c>
      <c r="AN5097" s="4">
        <v>59</v>
      </c>
    </row>
    <row r="5098" spans="28:40" x14ac:dyDescent="0.25">
      <c r="AB5098" s="4">
        <v>5097</v>
      </c>
      <c r="AC5098" s="4" t="s">
        <v>20</v>
      </c>
      <c r="AD5098" s="4" t="s">
        <v>31</v>
      </c>
      <c r="AE5098" s="4" t="s">
        <v>16</v>
      </c>
      <c r="AF5098" s="4" t="s">
        <v>17</v>
      </c>
      <c r="AG5098" s="4" t="s">
        <v>20</v>
      </c>
      <c r="AH5098" s="4" t="s">
        <v>23</v>
      </c>
      <c r="AI5098" s="5">
        <v>12000</v>
      </c>
      <c r="AJ5098" s="4">
        <v>0</v>
      </c>
      <c r="AK5098" s="4">
        <v>6</v>
      </c>
      <c r="AL5098" s="4">
        <v>28</v>
      </c>
      <c r="AM5098" s="4">
        <v>13</v>
      </c>
      <c r="AN5098" s="4">
        <v>47</v>
      </c>
    </row>
    <row r="5099" spans="28:40" x14ac:dyDescent="0.25">
      <c r="AB5099" s="4">
        <v>5098</v>
      </c>
      <c r="AC5099" s="4" t="s">
        <v>14</v>
      </c>
      <c r="AD5099" s="4" t="s">
        <v>56</v>
      </c>
      <c r="AE5099" s="4" t="s">
        <v>16</v>
      </c>
      <c r="AF5099" s="4" t="s">
        <v>17</v>
      </c>
      <c r="AG5099" s="4" t="s">
        <v>18</v>
      </c>
      <c r="AH5099" s="4" t="s">
        <v>36</v>
      </c>
      <c r="AI5099" s="5">
        <v>3000</v>
      </c>
      <c r="AJ5099" s="4">
        <v>0</v>
      </c>
      <c r="AK5099" s="4">
        <v>5</v>
      </c>
      <c r="AL5099" s="4">
        <v>28</v>
      </c>
      <c r="AM5099" s="4">
        <v>24</v>
      </c>
      <c r="AN5099" s="4">
        <v>57</v>
      </c>
    </row>
    <row r="5100" spans="28:40" x14ac:dyDescent="0.25">
      <c r="AB5100" s="4">
        <v>5099</v>
      </c>
      <c r="AC5100" s="4" t="s">
        <v>20</v>
      </c>
      <c r="AD5100" s="4" t="s">
        <v>27</v>
      </c>
      <c r="AE5100" s="4" t="s">
        <v>16</v>
      </c>
      <c r="AF5100" s="4" t="s">
        <v>17</v>
      </c>
      <c r="AG5100" s="4" t="s">
        <v>46</v>
      </c>
      <c r="AH5100" s="4" t="s">
        <v>36</v>
      </c>
      <c r="AI5100" s="5">
        <v>9000</v>
      </c>
      <c r="AJ5100" s="4">
        <v>4</v>
      </c>
      <c r="AK5100" s="4">
        <v>14</v>
      </c>
      <c r="AL5100" s="4">
        <v>37</v>
      </c>
      <c r="AM5100" s="4">
        <v>23</v>
      </c>
      <c r="AN5100" s="4">
        <v>74</v>
      </c>
    </row>
    <row r="5101" spans="28:40" x14ac:dyDescent="0.25">
      <c r="AB5101" s="4">
        <v>5100</v>
      </c>
      <c r="AC5101" s="4" t="s">
        <v>20</v>
      </c>
      <c r="AD5101" s="4" t="s">
        <v>44</v>
      </c>
      <c r="AE5101" s="4" t="s">
        <v>22</v>
      </c>
      <c r="AF5101" s="4" t="s">
        <v>17</v>
      </c>
      <c r="AG5101" s="4" t="s">
        <v>46</v>
      </c>
      <c r="AH5101" s="4" t="s">
        <v>36</v>
      </c>
      <c r="AI5101" s="5">
        <v>3000</v>
      </c>
      <c r="AJ5101" s="4">
        <v>2</v>
      </c>
      <c r="AK5101" s="4">
        <v>17</v>
      </c>
      <c r="AL5101" s="4">
        <v>33</v>
      </c>
      <c r="AM5101" s="4">
        <v>18</v>
      </c>
      <c r="AN5101" s="4">
        <v>68</v>
      </c>
    </row>
    <row r="5102" spans="28:40" x14ac:dyDescent="0.25">
      <c r="AB5102" s="4">
        <v>5101</v>
      </c>
      <c r="AC5102" s="4" t="s">
        <v>14</v>
      </c>
      <c r="AD5102" s="4" t="s">
        <v>44</v>
      </c>
      <c r="AE5102" s="4" t="s">
        <v>22</v>
      </c>
      <c r="AF5102" s="4" t="s">
        <v>17</v>
      </c>
      <c r="AG5102" s="4" t="s">
        <v>20</v>
      </c>
      <c r="AH5102" s="4" t="s">
        <v>23</v>
      </c>
      <c r="AI5102" s="5">
        <v>6000</v>
      </c>
      <c r="AJ5102" s="4">
        <v>0</v>
      </c>
      <c r="AK5102" s="4">
        <v>27</v>
      </c>
      <c r="AL5102" s="4">
        <v>37</v>
      </c>
      <c r="AM5102" s="4">
        <v>13</v>
      </c>
      <c r="AN5102" s="4">
        <v>77</v>
      </c>
    </row>
    <row r="5103" spans="28:40" x14ac:dyDescent="0.25">
      <c r="AB5103" s="4">
        <v>5102</v>
      </c>
      <c r="AC5103" s="4" t="s">
        <v>20</v>
      </c>
      <c r="AD5103" s="4" t="s">
        <v>29</v>
      </c>
      <c r="AE5103" s="4" t="s">
        <v>16</v>
      </c>
      <c r="AF5103" s="4" t="s">
        <v>17</v>
      </c>
      <c r="AG5103" s="4" t="s">
        <v>20</v>
      </c>
      <c r="AH5103" s="4" t="s">
        <v>36</v>
      </c>
      <c r="AI5103" s="5">
        <v>14000</v>
      </c>
      <c r="AJ5103" s="4">
        <v>0</v>
      </c>
      <c r="AK5103" s="4">
        <v>16</v>
      </c>
      <c r="AL5103" s="4">
        <v>18</v>
      </c>
      <c r="AM5103" s="4">
        <v>6</v>
      </c>
      <c r="AN5103" s="4">
        <v>40</v>
      </c>
    </row>
    <row r="5104" spans="28:40" x14ac:dyDescent="0.25">
      <c r="AB5104" s="4">
        <v>5103</v>
      </c>
      <c r="AC5104" s="4" t="s">
        <v>14</v>
      </c>
      <c r="AD5104" s="4" t="s">
        <v>38</v>
      </c>
      <c r="AE5104" s="4" t="s">
        <v>16</v>
      </c>
      <c r="AF5104" s="4" t="s">
        <v>17</v>
      </c>
      <c r="AG5104" s="4" t="s">
        <v>46</v>
      </c>
      <c r="AH5104" s="4" t="s">
        <v>36</v>
      </c>
      <c r="AI5104" s="5">
        <v>4500</v>
      </c>
      <c r="AJ5104" s="4">
        <v>0</v>
      </c>
      <c r="AK5104" s="4">
        <v>13</v>
      </c>
      <c r="AL5104" s="4">
        <v>27</v>
      </c>
      <c r="AM5104" s="4">
        <v>20</v>
      </c>
      <c r="AN5104" s="4">
        <v>60</v>
      </c>
    </row>
    <row r="5105" spans="28:40" x14ac:dyDescent="0.25">
      <c r="AB5105" s="4">
        <v>5104</v>
      </c>
      <c r="AC5105" s="4" t="s">
        <v>14</v>
      </c>
      <c r="AD5105" s="4" t="s">
        <v>30</v>
      </c>
      <c r="AE5105" s="4" t="s">
        <v>22</v>
      </c>
      <c r="AF5105" s="4" t="s">
        <v>17</v>
      </c>
      <c r="AG5105" s="4" t="s">
        <v>18</v>
      </c>
      <c r="AH5105" s="4" t="s">
        <v>23</v>
      </c>
      <c r="AI5105" s="5">
        <v>7000</v>
      </c>
      <c r="AJ5105" s="4">
        <v>0</v>
      </c>
      <c r="AK5105" s="4">
        <v>16</v>
      </c>
      <c r="AL5105" s="4">
        <v>37</v>
      </c>
      <c r="AM5105" s="4">
        <v>23</v>
      </c>
      <c r="AN5105" s="4">
        <v>76</v>
      </c>
    </row>
    <row r="5106" spans="28:40" x14ac:dyDescent="0.25">
      <c r="AB5106" s="4">
        <v>5105</v>
      </c>
      <c r="AC5106" s="4" t="s">
        <v>20</v>
      </c>
      <c r="AD5106" s="4" t="s">
        <v>33</v>
      </c>
      <c r="AE5106" s="4" t="s">
        <v>16</v>
      </c>
      <c r="AF5106" s="4" t="s">
        <v>17</v>
      </c>
      <c r="AG5106" s="4" t="s">
        <v>46</v>
      </c>
      <c r="AH5106" s="4" t="s">
        <v>36</v>
      </c>
      <c r="AI5106" s="5">
        <v>8000</v>
      </c>
      <c r="AJ5106" s="4">
        <v>8</v>
      </c>
      <c r="AK5106" s="4">
        <v>5</v>
      </c>
      <c r="AL5106" s="4">
        <v>26</v>
      </c>
      <c r="AM5106" s="4">
        <v>17</v>
      </c>
      <c r="AN5106" s="4">
        <v>48</v>
      </c>
    </row>
    <row r="5107" spans="28:40" x14ac:dyDescent="0.25">
      <c r="AB5107" s="4">
        <v>5106</v>
      </c>
      <c r="AC5107" s="4" t="s">
        <v>14</v>
      </c>
      <c r="AD5107" s="4" t="s">
        <v>37</v>
      </c>
      <c r="AE5107" s="4" t="s">
        <v>16</v>
      </c>
      <c r="AF5107" s="4" t="s">
        <v>17</v>
      </c>
      <c r="AG5107" s="4" t="s">
        <v>18</v>
      </c>
      <c r="AH5107" s="4" t="s">
        <v>36</v>
      </c>
      <c r="AI5107" s="5">
        <v>2500</v>
      </c>
      <c r="AJ5107" s="4">
        <v>2</v>
      </c>
      <c r="AK5107" s="4">
        <v>15</v>
      </c>
      <c r="AL5107" s="4">
        <v>27</v>
      </c>
      <c r="AM5107" s="4">
        <v>20</v>
      </c>
      <c r="AN5107" s="4">
        <v>62</v>
      </c>
    </row>
    <row r="5108" spans="28:40" x14ac:dyDescent="0.25">
      <c r="AB5108" s="4">
        <v>5107</v>
      </c>
      <c r="AC5108" s="4" t="s">
        <v>14</v>
      </c>
      <c r="AD5108" s="4" t="s">
        <v>47</v>
      </c>
      <c r="AE5108" s="4" t="s">
        <v>22</v>
      </c>
      <c r="AF5108" s="4" t="s">
        <v>17</v>
      </c>
      <c r="AG5108" s="4" t="s">
        <v>20</v>
      </c>
      <c r="AH5108" s="4" t="s">
        <v>36</v>
      </c>
      <c r="AI5108" s="5">
        <v>10000</v>
      </c>
      <c r="AJ5108" s="4">
        <v>0</v>
      </c>
      <c r="AK5108" s="4">
        <v>13</v>
      </c>
      <c r="AL5108" s="4">
        <v>19</v>
      </c>
      <c r="AM5108" s="4">
        <v>13</v>
      </c>
      <c r="AN5108" s="4">
        <v>45</v>
      </c>
    </row>
    <row r="5109" spans="28:40" x14ac:dyDescent="0.25">
      <c r="AB5109" s="4">
        <v>5108</v>
      </c>
      <c r="AC5109" s="4" t="s">
        <v>14</v>
      </c>
      <c r="AD5109" s="4" t="s">
        <v>24</v>
      </c>
      <c r="AE5109" s="4" t="s">
        <v>22</v>
      </c>
      <c r="AF5109" s="4" t="s">
        <v>17</v>
      </c>
      <c r="AG5109" s="4" t="s">
        <v>20</v>
      </c>
      <c r="AH5109" s="4" t="s">
        <v>23</v>
      </c>
      <c r="AI5109" s="5">
        <v>4000</v>
      </c>
      <c r="AJ5109" s="4">
        <v>0</v>
      </c>
      <c r="AK5109" s="4">
        <v>19</v>
      </c>
      <c r="AL5109" s="4">
        <v>32</v>
      </c>
      <c r="AM5109" s="4">
        <v>20</v>
      </c>
      <c r="AN5109" s="4">
        <v>71</v>
      </c>
    </row>
    <row r="5110" spans="28:40" x14ac:dyDescent="0.25">
      <c r="AB5110" s="4">
        <v>5109</v>
      </c>
      <c r="AC5110" s="4" t="s">
        <v>14</v>
      </c>
      <c r="AD5110" s="4" t="s">
        <v>51</v>
      </c>
      <c r="AE5110" s="4" t="s">
        <v>22</v>
      </c>
      <c r="AF5110" s="4" t="s">
        <v>17</v>
      </c>
      <c r="AG5110" s="4" t="s">
        <v>18</v>
      </c>
      <c r="AH5110" s="4" t="s">
        <v>23</v>
      </c>
      <c r="AI5110" s="5">
        <v>8000</v>
      </c>
      <c r="AJ5110" s="4">
        <v>0</v>
      </c>
      <c r="AK5110" s="4">
        <v>13</v>
      </c>
      <c r="AL5110" s="4">
        <v>34</v>
      </c>
      <c r="AM5110" s="4">
        <v>23</v>
      </c>
      <c r="AN5110" s="4">
        <v>70</v>
      </c>
    </row>
    <row r="5111" spans="28:40" x14ac:dyDescent="0.25">
      <c r="AB5111" s="4">
        <v>5110</v>
      </c>
      <c r="AC5111" s="4" t="s">
        <v>20</v>
      </c>
      <c r="AD5111" s="4" t="s">
        <v>41</v>
      </c>
      <c r="AE5111" s="4" t="s">
        <v>16</v>
      </c>
      <c r="AF5111" s="4" t="s">
        <v>17</v>
      </c>
      <c r="AG5111" s="4" t="s">
        <v>18</v>
      </c>
      <c r="AH5111" s="4" t="s">
        <v>23</v>
      </c>
      <c r="AI5111" s="5">
        <v>3000</v>
      </c>
      <c r="AJ5111" s="4">
        <v>0</v>
      </c>
      <c r="AK5111" s="4">
        <v>20</v>
      </c>
      <c r="AL5111" s="4">
        <v>28</v>
      </c>
      <c r="AM5111" s="4">
        <v>22</v>
      </c>
      <c r="AN5111" s="4">
        <v>70</v>
      </c>
    </row>
    <row r="5112" spans="28:40" x14ac:dyDescent="0.25">
      <c r="AB5112" s="4">
        <v>5111</v>
      </c>
      <c r="AC5112" s="4" t="s">
        <v>14</v>
      </c>
      <c r="AD5112" s="4" t="s">
        <v>61</v>
      </c>
      <c r="AE5112" s="4" t="s">
        <v>22</v>
      </c>
      <c r="AF5112" s="4" t="s">
        <v>17</v>
      </c>
      <c r="AG5112" s="4" t="s">
        <v>20</v>
      </c>
      <c r="AH5112" s="4" t="s">
        <v>36</v>
      </c>
      <c r="AI5112" s="5">
        <v>6500</v>
      </c>
      <c r="AJ5112" s="4">
        <v>0</v>
      </c>
      <c r="AK5112" s="4">
        <v>14</v>
      </c>
      <c r="AL5112" s="4">
        <v>19</v>
      </c>
      <c r="AM5112" s="4">
        <v>22</v>
      </c>
      <c r="AN5112" s="4">
        <v>55</v>
      </c>
    </row>
    <row r="5113" spans="28:40" x14ac:dyDescent="0.25">
      <c r="AB5113" s="4">
        <v>5112</v>
      </c>
      <c r="AC5113" s="4" t="s">
        <v>20</v>
      </c>
      <c r="AD5113" s="4" t="s">
        <v>35</v>
      </c>
      <c r="AE5113" s="4" t="s">
        <v>16</v>
      </c>
      <c r="AF5113" s="4" t="s">
        <v>17</v>
      </c>
      <c r="AG5113" s="4" t="s">
        <v>20</v>
      </c>
      <c r="AH5113" s="4" t="s">
        <v>36</v>
      </c>
      <c r="AI5113" s="5">
        <v>18000</v>
      </c>
      <c r="AJ5113" s="4">
        <v>0</v>
      </c>
      <c r="AK5113" s="4">
        <v>15</v>
      </c>
      <c r="AL5113" s="4">
        <v>27</v>
      </c>
      <c r="AM5113" s="4">
        <v>15</v>
      </c>
      <c r="AN5113" s="4">
        <v>57</v>
      </c>
    </row>
    <row r="5114" spans="28:40" x14ac:dyDescent="0.25">
      <c r="AB5114" s="4">
        <v>5113</v>
      </c>
      <c r="AC5114" s="4" t="s">
        <v>14</v>
      </c>
      <c r="AD5114" s="4" t="s">
        <v>31</v>
      </c>
      <c r="AE5114" s="4" t="s">
        <v>16</v>
      </c>
      <c r="AF5114" s="4" t="s">
        <v>17</v>
      </c>
      <c r="AG5114" s="4" t="s">
        <v>18</v>
      </c>
      <c r="AH5114" s="4" t="s">
        <v>36</v>
      </c>
      <c r="AI5114" s="5">
        <v>6000</v>
      </c>
      <c r="AJ5114" s="4">
        <v>2.5</v>
      </c>
      <c r="AK5114" s="4">
        <v>16</v>
      </c>
      <c r="AL5114" s="4">
        <v>32</v>
      </c>
      <c r="AM5114" s="4">
        <v>28</v>
      </c>
      <c r="AN5114" s="4">
        <v>76</v>
      </c>
    </row>
    <row r="5115" spans="28:40" x14ac:dyDescent="0.25">
      <c r="AB5115" s="4">
        <v>5114</v>
      </c>
      <c r="AC5115" s="4" t="s">
        <v>20</v>
      </c>
      <c r="AD5115" s="4" t="s">
        <v>47</v>
      </c>
      <c r="AE5115" s="4" t="s">
        <v>16</v>
      </c>
      <c r="AF5115" s="4" t="s">
        <v>17</v>
      </c>
      <c r="AG5115" s="4" t="s">
        <v>46</v>
      </c>
      <c r="AH5115" s="4" t="s">
        <v>36</v>
      </c>
      <c r="AI5115" s="5">
        <v>10000</v>
      </c>
      <c r="AJ5115" s="4">
        <v>5</v>
      </c>
      <c r="AK5115" s="4">
        <v>10</v>
      </c>
      <c r="AL5115" s="4">
        <v>36</v>
      </c>
      <c r="AM5115" s="4">
        <v>24</v>
      </c>
      <c r="AN5115" s="4">
        <v>70</v>
      </c>
    </row>
    <row r="5116" spans="28:40" x14ac:dyDescent="0.25">
      <c r="AB5116" s="4">
        <v>5115</v>
      </c>
      <c r="AC5116" s="4" t="s">
        <v>20</v>
      </c>
      <c r="AD5116" s="4" t="s">
        <v>40</v>
      </c>
      <c r="AE5116" s="4" t="s">
        <v>16</v>
      </c>
      <c r="AF5116" s="4" t="s">
        <v>17</v>
      </c>
      <c r="AG5116" s="4" t="s">
        <v>20</v>
      </c>
      <c r="AH5116" s="4" t="s">
        <v>23</v>
      </c>
      <c r="AI5116" s="5">
        <v>4000</v>
      </c>
      <c r="AJ5116" s="4">
        <v>0</v>
      </c>
      <c r="AK5116" s="4">
        <v>14</v>
      </c>
      <c r="AL5116" s="4">
        <v>19</v>
      </c>
      <c r="AM5116" s="4">
        <v>14</v>
      </c>
      <c r="AN5116" s="4">
        <v>47</v>
      </c>
    </row>
    <row r="5117" spans="28:40" x14ac:dyDescent="0.25">
      <c r="AB5117" s="4">
        <v>5116</v>
      </c>
      <c r="AC5117" s="4" t="s">
        <v>14</v>
      </c>
      <c r="AD5117" s="4" t="s">
        <v>40</v>
      </c>
      <c r="AE5117" s="4" t="s">
        <v>22</v>
      </c>
      <c r="AF5117" s="4" t="s">
        <v>17</v>
      </c>
      <c r="AG5117" s="4" t="s">
        <v>20</v>
      </c>
      <c r="AH5117" s="4" t="s">
        <v>23</v>
      </c>
      <c r="AI5117" s="5">
        <v>8000</v>
      </c>
      <c r="AJ5117" s="4">
        <v>0</v>
      </c>
      <c r="AK5117" s="4">
        <v>15</v>
      </c>
      <c r="AL5117" s="4">
        <v>29</v>
      </c>
      <c r="AM5117" s="4">
        <v>23</v>
      </c>
      <c r="AN5117" s="4">
        <v>67</v>
      </c>
    </row>
    <row r="5118" spans="28:40" x14ac:dyDescent="0.25">
      <c r="AB5118" s="4">
        <v>5117</v>
      </c>
      <c r="AC5118" s="4" t="s">
        <v>20</v>
      </c>
      <c r="AD5118" s="4" t="s">
        <v>40</v>
      </c>
      <c r="AE5118" s="4" t="s">
        <v>22</v>
      </c>
      <c r="AF5118" s="4" t="s">
        <v>17</v>
      </c>
      <c r="AG5118" s="4" t="s">
        <v>20</v>
      </c>
      <c r="AH5118" s="4" t="s">
        <v>36</v>
      </c>
      <c r="AI5118" s="5">
        <v>10000</v>
      </c>
      <c r="AJ5118" s="4">
        <v>0</v>
      </c>
      <c r="AK5118" s="4">
        <v>5</v>
      </c>
      <c r="AL5118" s="4">
        <v>25</v>
      </c>
      <c r="AM5118" s="4">
        <v>13</v>
      </c>
      <c r="AN5118" s="4">
        <v>43</v>
      </c>
    </row>
    <row r="5119" spans="28:40" x14ac:dyDescent="0.25">
      <c r="AB5119" s="4">
        <v>5118</v>
      </c>
      <c r="AC5119" s="4" t="s">
        <v>20</v>
      </c>
      <c r="AD5119" s="4" t="s">
        <v>29</v>
      </c>
      <c r="AE5119" s="4" t="s">
        <v>16</v>
      </c>
      <c r="AF5119" s="4" t="s">
        <v>17</v>
      </c>
      <c r="AG5119" s="4" t="s">
        <v>46</v>
      </c>
      <c r="AH5119" s="4" t="s">
        <v>36</v>
      </c>
      <c r="AI5119" s="5">
        <v>5000</v>
      </c>
      <c r="AJ5119" s="4">
        <v>8</v>
      </c>
      <c r="AK5119" s="4">
        <v>5</v>
      </c>
      <c r="AL5119" s="4">
        <v>19</v>
      </c>
      <c r="AM5119" s="4">
        <v>16</v>
      </c>
      <c r="AN5119" s="4">
        <v>40</v>
      </c>
    </row>
    <row r="5120" spans="28:40" x14ac:dyDescent="0.25">
      <c r="AB5120" s="4">
        <v>5119</v>
      </c>
      <c r="AC5120" s="4" t="s">
        <v>14</v>
      </c>
      <c r="AD5120" s="4" t="s">
        <v>41</v>
      </c>
      <c r="AE5120" s="4" t="s">
        <v>16</v>
      </c>
      <c r="AF5120" s="4" t="s">
        <v>17</v>
      </c>
      <c r="AG5120" s="4" t="s">
        <v>46</v>
      </c>
      <c r="AH5120" s="4" t="s">
        <v>36</v>
      </c>
      <c r="AI5120" s="5">
        <v>15000</v>
      </c>
      <c r="AJ5120" s="4">
        <v>7</v>
      </c>
      <c r="AK5120" s="4">
        <v>18</v>
      </c>
      <c r="AL5120" s="4">
        <v>32</v>
      </c>
      <c r="AM5120" s="4">
        <v>21</v>
      </c>
      <c r="AN5120" s="4">
        <v>71</v>
      </c>
    </row>
    <row r="5121" spans="28:40" x14ac:dyDescent="0.25">
      <c r="AB5121" s="4">
        <v>5120</v>
      </c>
      <c r="AC5121" s="4" t="s">
        <v>20</v>
      </c>
      <c r="AD5121" s="4" t="s">
        <v>28</v>
      </c>
      <c r="AE5121" s="4" t="s">
        <v>16</v>
      </c>
      <c r="AF5121" s="4" t="s">
        <v>17</v>
      </c>
      <c r="AG5121" s="4" t="s">
        <v>18</v>
      </c>
      <c r="AH5121" s="4" t="s">
        <v>36</v>
      </c>
      <c r="AI5121" s="5">
        <v>2000</v>
      </c>
      <c r="AJ5121" s="4">
        <v>0</v>
      </c>
      <c r="AK5121" s="4">
        <v>20</v>
      </c>
      <c r="AL5121" s="4">
        <v>22</v>
      </c>
      <c r="AM5121" s="4">
        <v>22</v>
      </c>
      <c r="AN5121" s="4">
        <v>64</v>
      </c>
    </row>
    <row r="5122" spans="28:40" x14ac:dyDescent="0.25">
      <c r="AB5122" s="4">
        <v>5121</v>
      </c>
      <c r="AC5122" s="4" t="s">
        <v>14</v>
      </c>
      <c r="AD5122" s="4" t="s">
        <v>50</v>
      </c>
      <c r="AE5122" s="4" t="s">
        <v>22</v>
      </c>
      <c r="AF5122" s="4" t="s">
        <v>17</v>
      </c>
      <c r="AG5122" s="4" t="s">
        <v>20</v>
      </c>
      <c r="AH5122" s="4" t="s">
        <v>36</v>
      </c>
      <c r="AI5122" s="5">
        <v>6000</v>
      </c>
      <c r="AJ5122" s="4">
        <v>1</v>
      </c>
      <c r="AK5122" s="4">
        <v>15</v>
      </c>
      <c r="AL5122" s="4">
        <v>22</v>
      </c>
      <c r="AM5122" s="4">
        <v>23</v>
      </c>
      <c r="AN5122" s="4">
        <v>60</v>
      </c>
    </row>
    <row r="5123" spans="28:40" x14ac:dyDescent="0.25">
      <c r="AB5123" s="4">
        <v>5122</v>
      </c>
      <c r="AC5123" s="4" t="s">
        <v>14</v>
      </c>
      <c r="AD5123" s="4" t="s">
        <v>41</v>
      </c>
      <c r="AE5123" s="4" t="s">
        <v>22</v>
      </c>
      <c r="AF5123" s="4" t="s">
        <v>17</v>
      </c>
      <c r="AG5123" s="4" t="s">
        <v>20</v>
      </c>
      <c r="AH5123" s="4" t="s">
        <v>23</v>
      </c>
      <c r="AI5123" s="5">
        <v>8000</v>
      </c>
      <c r="AJ5123" s="4">
        <v>0</v>
      </c>
      <c r="AK5123" s="4">
        <v>13</v>
      </c>
      <c r="AL5123" s="4">
        <v>23</v>
      </c>
      <c r="AM5123" s="4">
        <v>11</v>
      </c>
      <c r="AN5123" s="4">
        <v>47</v>
      </c>
    </row>
    <row r="5124" spans="28:40" x14ac:dyDescent="0.25">
      <c r="AB5124" s="4">
        <v>5123</v>
      </c>
      <c r="AC5124" s="4" t="s">
        <v>20</v>
      </c>
      <c r="AD5124" s="4" t="s">
        <v>42</v>
      </c>
      <c r="AE5124" s="4" t="s">
        <v>16</v>
      </c>
      <c r="AF5124" s="4" t="s">
        <v>17</v>
      </c>
      <c r="AG5124" s="4" t="s">
        <v>46</v>
      </c>
      <c r="AH5124" s="4" t="s">
        <v>36</v>
      </c>
      <c r="AI5124" s="5">
        <v>6000</v>
      </c>
      <c r="AJ5124" s="4">
        <v>7</v>
      </c>
      <c r="AK5124" s="4">
        <v>12</v>
      </c>
      <c r="AL5124" s="4">
        <v>27</v>
      </c>
      <c r="AM5124" s="4">
        <v>15</v>
      </c>
      <c r="AN5124" s="4">
        <v>54</v>
      </c>
    </row>
    <row r="5125" spans="28:40" x14ac:dyDescent="0.25">
      <c r="AB5125" s="4">
        <v>5124</v>
      </c>
      <c r="AC5125" s="4" t="s">
        <v>14</v>
      </c>
      <c r="AD5125" s="4" t="s">
        <v>42</v>
      </c>
      <c r="AE5125" s="4" t="s">
        <v>16</v>
      </c>
      <c r="AF5125" s="4" t="s">
        <v>17</v>
      </c>
      <c r="AG5125" s="4" t="s">
        <v>46</v>
      </c>
      <c r="AH5125" s="4" t="s">
        <v>36</v>
      </c>
      <c r="AI5125" s="5">
        <v>8000</v>
      </c>
      <c r="AJ5125" s="4">
        <v>2</v>
      </c>
      <c r="AK5125" s="4">
        <v>12</v>
      </c>
      <c r="AL5125" s="4">
        <v>35</v>
      </c>
      <c r="AM5125" s="4">
        <v>20</v>
      </c>
      <c r="AN5125" s="4">
        <v>67</v>
      </c>
    </row>
    <row r="5126" spans="28:40" x14ac:dyDescent="0.25">
      <c r="AB5126" s="4">
        <v>5125</v>
      </c>
      <c r="AC5126" s="4" t="s">
        <v>20</v>
      </c>
      <c r="AD5126" s="4" t="s">
        <v>62</v>
      </c>
      <c r="AE5126" s="4" t="s">
        <v>16</v>
      </c>
      <c r="AF5126" s="4" t="s">
        <v>17</v>
      </c>
      <c r="AG5126" s="4" t="s">
        <v>18</v>
      </c>
      <c r="AH5126" s="4" t="s">
        <v>36</v>
      </c>
      <c r="AI5126" s="5">
        <v>3000</v>
      </c>
      <c r="AJ5126" s="4">
        <v>0</v>
      </c>
      <c r="AK5126" s="4">
        <v>12</v>
      </c>
      <c r="AL5126" s="4">
        <v>27</v>
      </c>
      <c r="AM5126" s="4">
        <v>20</v>
      </c>
      <c r="AN5126" s="4">
        <v>59</v>
      </c>
    </row>
    <row r="5127" spans="28:40" x14ac:dyDescent="0.25">
      <c r="AB5127" s="4">
        <v>5126</v>
      </c>
      <c r="AC5127" s="4" t="s">
        <v>14</v>
      </c>
      <c r="AD5127" s="4" t="s">
        <v>27</v>
      </c>
      <c r="AE5127" s="4" t="s">
        <v>16</v>
      </c>
      <c r="AF5127" s="4" t="s">
        <v>17</v>
      </c>
      <c r="AG5127" s="4" t="s">
        <v>20</v>
      </c>
      <c r="AH5127" s="4" t="s">
        <v>36</v>
      </c>
      <c r="AI5127" s="5">
        <v>16000</v>
      </c>
      <c r="AJ5127" s="4">
        <v>0</v>
      </c>
      <c r="AK5127" s="4">
        <v>12</v>
      </c>
      <c r="AL5127" s="4">
        <v>23</v>
      </c>
      <c r="AM5127" s="4">
        <v>22</v>
      </c>
      <c r="AN5127" s="4">
        <v>57</v>
      </c>
    </row>
    <row r="5128" spans="28:40" x14ac:dyDescent="0.25">
      <c r="AB5128" s="4">
        <v>5127</v>
      </c>
      <c r="AC5128" s="4" t="s">
        <v>20</v>
      </c>
      <c r="AD5128" s="4" t="s">
        <v>42</v>
      </c>
      <c r="AE5128" s="4" t="s">
        <v>16</v>
      </c>
      <c r="AF5128" s="4" t="s">
        <v>17</v>
      </c>
      <c r="AG5128" s="4" t="s">
        <v>46</v>
      </c>
      <c r="AH5128" s="4" t="s">
        <v>36</v>
      </c>
      <c r="AI5128" s="5">
        <v>5000</v>
      </c>
      <c r="AJ5128" s="4">
        <v>8</v>
      </c>
      <c r="AK5128" s="4">
        <v>7</v>
      </c>
      <c r="AL5128" s="4">
        <v>23</v>
      </c>
      <c r="AM5128" s="4">
        <v>23</v>
      </c>
      <c r="AN5128" s="4">
        <v>53</v>
      </c>
    </row>
    <row r="5129" spans="28:40" x14ac:dyDescent="0.25">
      <c r="AB5129" s="4">
        <v>5128</v>
      </c>
      <c r="AC5129" s="4" t="s">
        <v>14</v>
      </c>
      <c r="AD5129" s="4" t="s">
        <v>27</v>
      </c>
      <c r="AE5129" s="4" t="s">
        <v>16</v>
      </c>
      <c r="AF5129" s="4" t="s">
        <v>17</v>
      </c>
      <c r="AG5129" s="4" t="s">
        <v>46</v>
      </c>
      <c r="AH5129" s="4" t="s">
        <v>23</v>
      </c>
      <c r="AI5129" s="5">
        <v>5000</v>
      </c>
      <c r="AJ5129" s="4">
        <v>0</v>
      </c>
      <c r="AK5129" s="4">
        <v>13</v>
      </c>
      <c r="AL5129" s="4">
        <v>29</v>
      </c>
      <c r="AM5129" s="4">
        <v>20</v>
      </c>
      <c r="AN5129" s="4">
        <v>62</v>
      </c>
    </row>
    <row r="5130" spans="28:40" x14ac:dyDescent="0.25">
      <c r="AB5130" s="4">
        <v>5129</v>
      </c>
      <c r="AC5130" s="4" t="s">
        <v>14</v>
      </c>
      <c r="AD5130" s="4" t="s">
        <v>33</v>
      </c>
      <c r="AE5130" s="4" t="s">
        <v>16</v>
      </c>
      <c r="AF5130" s="4" t="s">
        <v>17</v>
      </c>
      <c r="AG5130" s="4" t="s">
        <v>18</v>
      </c>
      <c r="AH5130" s="4" t="s">
        <v>36</v>
      </c>
      <c r="AI5130" s="5">
        <v>10000</v>
      </c>
      <c r="AJ5130" s="4">
        <v>2</v>
      </c>
      <c r="AK5130" s="4">
        <v>9</v>
      </c>
      <c r="AL5130" s="4">
        <v>12</v>
      </c>
      <c r="AM5130" s="4">
        <v>12</v>
      </c>
      <c r="AN5130" s="4">
        <v>33</v>
      </c>
    </row>
    <row r="5131" spans="28:40" x14ac:dyDescent="0.25">
      <c r="AB5131" s="4">
        <v>5130</v>
      </c>
      <c r="AC5131" s="4" t="s">
        <v>20</v>
      </c>
      <c r="AD5131" s="4" t="s">
        <v>44</v>
      </c>
      <c r="AE5131" s="4" t="s">
        <v>16</v>
      </c>
      <c r="AF5131" s="4" t="s">
        <v>17</v>
      </c>
      <c r="AG5131" s="4" t="s">
        <v>18</v>
      </c>
      <c r="AH5131" s="4" t="s">
        <v>36</v>
      </c>
      <c r="AI5131" s="5">
        <v>5000</v>
      </c>
      <c r="AJ5131" s="4">
        <v>0</v>
      </c>
      <c r="AK5131" s="4">
        <v>19</v>
      </c>
      <c r="AL5131" s="4">
        <v>25</v>
      </c>
      <c r="AM5131" s="4">
        <v>16</v>
      </c>
      <c r="AN5131" s="4">
        <v>60</v>
      </c>
    </row>
    <row r="5132" spans="28:40" x14ac:dyDescent="0.25">
      <c r="AB5132" s="4">
        <v>5131</v>
      </c>
      <c r="AC5132" s="4" t="s">
        <v>20</v>
      </c>
      <c r="AD5132" s="4" t="s">
        <v>30</v>
      </c>
      <c r="AE5132" s="4" t="s">
        <v>16</v>
      </c>
      <c r="AF5132" s="4" t="s">
        <v>17</v>
      </c>
      <c r="AG5132" s="4" t="s">
        <v>46</v>
      </c>
      <c r="AH5132" s="4" t="s">
        <v>36</v>
      </c>
      <c r="AI5132" s="5">
        <v>3000</v>
      </c>
      <c r="AJ5132" s="4">
        <v>0</v>
      </c>
      <c r="AK5132" s="4">
        <v>14</v>
      </c>
      <c r="AL5132" s="4">
        <v>21</v>
      </c>
      <c r="AM5132" s="4">
        <v>23</v>
      </c>
      <c r="AN5132" s="4">
        <v>58</v>
      </c>
    </row>
    <row r="5133" spans="28:40" x14ac:dyDescent="0.25">
      <c r="AB5133" s="4">
        <v>5132</v>
      </c>
      <c r="AC5133" s="4" t="s">
        <v>20</v>
      </c>
      <c r="AD5133" s="4" t="s">
        <v>24</v>
      </c>
      <c r="AE5133" s="4" t="s">
        <v>22</v>
      </c>
      <c r="AF5133" s="4" t="s">
        <v>17</v>
      </c>
      <c r="AG5133" s="4" t="s">
        <v>20</v>
      </c>
      <c r="AH5133" s="4" t="s">
        <v>23</v>
      </c>
      <c r="AI5133" s="5">
        <v>4000</v>
      </c>
      <c r="AJ5133" s="4">
        <v>0</v>
      </c>
      <c r="AK5133" s="4">
        <v>5</v>
      </c>
      <c r="AL5133" s="4">
        <v>19</v>
      </c>
      <c r="AM5133" s="4">
        <v>14</v>
      </c>
      <c r="AN5133" s="4">
        <v>38</v>
      </c>
    </row>
    <row r="5134" spans="28:40" x14ac:dyDescent="0.25">
      <c r="AB5134" s="4">
        <v>5133</v>
      </c>
      <c r="AC5134" s="4" t="s">
        <v>14</v>
      </c>
      <c r="AD5134" s="4" t="s">
        <v>61</v>
      </c>
      <c r="AE5134" s="4" t="s">
        <v>16</v>
      </c>
      <c r="AF5134" s="4" t="s">
        <v>17</v>
      </c>
      <c r="AG5134" s="4" t="s">
        <v>18</v>
      </c>
      <c r="AH5134" s="4" t="s">
        <v>36</v>
      </c>
      <c r="AI5134" s="5">
        <v>6000</v>
      </c>
      <c r="AJ5134" s="4">
        <v>1.5</v>
      </c>
      <c r="AK5134" s="4">
        <v>12</v>
      </c>
      <c r="AL5134" s="4">
        <v>20</v>
      </c>
      <c r="AM5134" s="4">
        <v>24</v>
      </c>
      <c r="AN5134" s="4">
        <v>56</v>
      </c>
    </row>
    <row r="5135" spans="28:40" x14ac:dyDescent="0.25">
      <c r="AB5135" s="4">
        <v>5134</v>
      </c>
      <c r="AC5135" s="4" t="s">
        <v>14</v>
      </c>
      <c r="AD5135" s="4" t="s">
        <v>29</v>
      </c>
      <c r="AE5135" s="4" t="s">
        <v>22</v>
      </c>
      <c r="AF5135" s="4" t="s">
        <v>17</v>
      </c>
      <c r="AG5135" s="4" t="s">
        <v>18</v>
      </c>
      <c r="AH5135" s="4" t="s">
        <v>23</v>
      </c>
      <c r="AI5135" s="5">
        <v>8000</v>
      </c>
      <c r="AJ5135" s="4">
        <v>0</v>
      </c>
      <c r="AK5135" s="4">
        <v>13</v>
      </c>
      <c r="AL5135" s="4">
        <v>28</v>
      </c>
      <c r="AM5135" s="4">
        <v>26</v>
      </c>
      <c r="AN5135" s="4">
        <v>67</v>
      </c>
    </row>
    <row r="5136" spans="28:40" x14ac:dyDescent="0.25">
      <c r="AB5136" s="4">
        <v>5135</v>
      </c>
      <c r="AC5136" s="4" t="s">
        <v>20</v>
      </c>
      <c r="AD5136" s="4" t="s">
        <v>41</v>
      </c>
      <c r="AE5136" s="4" t="s">
        <v>16</v>
      </c>
      <c r="AF5136" s="4" t="s">
        <v>17</v>
      </c>
      <c r="AG5136" s="4" t="s">
        <v>46</v>
      </c>
      <c r="AH5136" s="4" t="s">
        <v>36</v>
      </c>
      <c r="AI5136" s="5">
        <v>3000</v>
      </c>
      <c r="AJ5136" s="4">
        <v>3</v>
      </c>
      <c r="AK5136" s="4">
        <v>16</v>
      </c>
      <c r="AL5136" s="4">
        <v>16</v>
      </c>
      <c r="AM5136" s="4">
        <v>18</v>
      </c>
      <c r="AN5136" s="4">
        <v>50</v>
      </c>
    </row>
    <row r="5137" spans="28:40" x14ac:dyDescent="0.25">
      <c r="AB5137" s="4">
        <v>5136</v>
      </c>
      <c r="AC5137" s="4" t="s">
        <v>14</v>
      </c>
      <c r="AD5137" s="4" t="s">
        <v>30</v>
      </c>
      <c r="AE5137" s="4" t="s">
        <v>22</v>
      </c>
      <c r="AF5137" s="4" t="s">
        <v>17</v>
      </c>
      <c r="AG5137" s="4" t="s">
        <v>20</v>
      </c>
      <c r="AH5137" s="4" t="s">
        <v>23</v>
      </c>
      <c r="AI5137" s="5">
        <v>4000</v>
      </c>
      <c r="AJ5137" s="4">
        <v>0</v>
      </c>
      <c r="AK5137" s="4">
        <v>12</v>
      </c>
      <c r="AL5137" s="4">
        <v>10</v>
      </c>
      <c r="AM5137" s="4">
        <v>23</v>
      </c>
      <c r="AN5137" s="4">
        <v>45</v>
      </c>
    </row>
    <row r="5138" spans="28:40" x14ac:dyDescent="0.25">
      <c r="AB5138" s="4">
        <v>5137</v>
      </c>
      <c r="AC5138" s="4" t="s">
        <v>14</v>
      </c>
      <c r="AD5138" s="4" t="s">
        <v>66</v>
      </c>
      <c r="AE5138" s="4" t="s">
        <v>16</v>
      </c>
      <c r="AF5138" s="4" t="s">
        <v>17</v>
      </c>
      <c r="AG5138" s="4" t="s">
        <v>18</v>
      </c>
      <c r="AH5138" s="4" t="s">
        <v>36</v>
      </c>
      <c r="AI5138" s="5">
        <v>3000</v>
      </c>
      <c r="AJ5138" s="4">
        <v>2</v>
      </c>
      <c r="AK5138" s="4">
        <v>16</v>
      </c>
      <c r="AL5138" s="4">
        <v>24</v>
      </c>
      <c r="AM5138" s="4">
        <v>26</v>
      </c>
      <c r="AN5138" s="4">
        <v>66</v>
      </c>
    </row>
    <row r="5139" spans="28:40" x14ac:dyDescent="0.25">
      <c r="AB5139" s="4">
        <v>5138</v>
      </c>
      <c r="AC5139" s="4" t="s">
        <v>20</v>
      </c>
      <c r="AD5139" s="4" t="s">
        <v>40</v>
      </c>
      <c r="AE5139" s="4" t="s">
        <v>16</v>
      </c>
      <c r="AF5139" s="4" t="s">
        <v>17</v>
      </c>
      <c r="AG5139" s="4" t="s">
        <v>18</v>
      </c>
      <c r="AH5139" s="4" t="s">
        <v>36</v>
      </c>
      <c r="AI5139" s="5">
        <v>6000</v>
      </c>
      <c r="AJ5139" s="4">
        <v>0</v>
      </c>
      <c r="AK5139" s="4">
        <v>13</v>
      </c>
      <c r="AL5139" s="4">
        <v>31</v>
      </c>
      <c r="AM5139" s="4">
        <v>20</v>
      </c>
      <c r="AN5139" s="4">
        <v>64</v>
      </c>
    </row>
    <row r="5140" spans="28:40" x14ac:dyDescent="0.25">
      <c r="AB5140" s="4">
        <v>5139</v>
      </c>
      <c r="AC5140" s="4" t="s">
        <v>14</v>
      </c>
      <c r="AD5140" s="4" t="s">
        <v>44</v>
      </c>
      <c r="AE5140" s="4" t="s">
        <v>16</v>
      </c>
      <c r="AF5140" s="4" t="s">
        <v>17</v>
      </c>
      <c r="AG5140" s="4" t="s">
        <v>20</v>
      </c>
      <c r="AH5140" s="4" t="s">
        <v>23</v>
      </c>
      <c r="AI5140" s="5">
        <v>17000</v>
      </c>
      <c r="AJ5140" s="4">
        <v>0</v>
      </c>
      <c r="AK5140" s="4">
        <v>8</v>
      </c>
      <c r="AL5140" s="4">
        <v>19</v>
      </c>
      <c r="AM5140" s="4">
        <v>14</v>
      </c>
      <c r="AN5140" s="4">
        <v>41</v>
      </c>
    </row>
    <row r="5141" spans="28:40" x14ac:dyDescent="0.25">
      <c r="AB5141" s="4">
        <v>5140</v>
      </c>
      <c r="AC5141" s="4" t="s">
        <v>14</v>
      </c>
      <c r="AD5141" s="4" t="s">
        <v>30</v>
      </c>
      <c r="AE5141" s="4" t="s">
        <v>16</v>
      </c>
      <c r="AF5141" s="4" t="s">
        <v>17</v>
      </c>
      <c r="AG5141" s="4" t="s">
        <v>46</v>
      </c>
      <c r="AH5141" s="4" t="s">
        <v>36</v>
      </c>
      <c r="AI5141" s="5">
        <v>3000</v>
      </c>
      <c r="AJ5141" s="4">
        <v>0</v>
      </c>
      <c r="AK5141" s="4">
        <v>18</v>
      </c>
      <c r="AL5141" s="4">
        <v>30</v>
      </c>
      <c r="AM5141" s="4">
        <v>22</v>
      </c>
      <c r="AN5141" s="4">
        <v>70</v>
      </c>
    </row>
    <row r="5142" spans="28:40" x14ac:dyDescent="0.25">
      <c r="AB5142" s="4">
        <v>5141</v>
      </c>
      <c r="AC5142" s="4" t="s">
        <v>20</v>
      </c>
      <c r="AD5142" s="4" t="s">
        <v>71</v>
      </c>
      <c r="AE5142" s="4" t="s">
        <v>16</v>
      </c>
      <c r="AF5142" s="4" t="s">
        <v>17</v>
      </c>
      <c r="AG5142" s="4" t="s">
        <v>46</v>
      </c>
      <c r="AH5142" s="4" t="s">
        <v>36</v>
      </c>
      <c r="AI5142" s="5">
        <v>3000</v>
      </c>
      <c r="AJ5142" s="4">
        <v>2</v>
      </c>
      <c r="AK5142" s="4">
        <v>29</v>
      </c>
      <c r="AL5142" s="4">
        <v>27</v>
      </c>
      <c r="AM5142" s="4">
        <v>18</v>
      </c>
      <c r="AN5142" s="4">
        <v>74</v>
      </c>
    </row>
    <row r="5143" spans="28:40" x14ac:dyDescent="0.25">
      <c r="AB5143" s="4">
        <v>5142</v>
      </c>
      <c r="AC5143" s="4" t="s">
        <v>14</v>
      </c>
      <c r="AD5143" s="4" t="s">
        <v>47</v>
      </c>
      <c r="AE5143" s="4" t="s">
        <v>22</v>
      </c>
      <c r="AF5143" s="4" t="s">
        <v>17</v>
      </c>
      <c r="AG5143" s="4" t="s">
        <v>20</v>
      </c>
      <c r="AH5143" s="4" t="s">
        <v>23</v>
      </c>
      <c r="AI5143" s="5">
        <v>6000</v>
      </c>
      <c r="AJ5143" s="4">
        <v>0</v>
      </c>
      <c r="AK5143" s="4">
        <v>26</v>
      </c>
      <c r="AL5143" s="4">
        <v>28</v>
      </c>
      <c r="AM5143" s="4">
        <v>18</v>
      </c>
      <c r="AN5143" s="4">
        <v>72</v>
      </c>
    </row>
    <row r="5144" spans="28:40" x14ac:dyDescent="0.25">
      <c r="AB5144" s="4">
        <v>5143</v>
      </c>
      <c r="AC5144" s="4" t="s">
        <v>14</v>
      </c>
      <c r="AD5144" s="4" t="s">
        <v>30</v>
      </c>
      <c r="AE5144" s="4" t="s">
        <v>16</v>
      </c>
      <c r="AF5144" s="4" t="s">
        <v>17</v>
      </c>
      <c r="AG5144" s="4" t="s">
        <v>18</v>
      </c>
      <c r="AH5144" s="4" t="s">
        <v>36</v>
      </c>
      <c r="AI5144" s="5">
        <v>4000</v>
      </c>
      <c r="AJ5144" s="4">
        <v>2</v>
      </c>
      <c r="AK5144" s="4">
        <v>17</v>
      </c>
      <c r="AL5144" s="4">
        <v>36</v>
      </c>
      <c r="AM5144" s="4">
        <v>22</v>
      </c>
      <c r="AN5144" s="4">
        <v>75</v>
      </c>
    </row>
    <row r="5145" spans="28:40" x14ac:dyDescent="0.25">
      <c r="AB5145" s="4">
        <v>5144</v>
      </c>
      <c r="AC5145" s="4" t="s">
        <v>14</v>
      </c>
      <c r="AD5145" s="4" t="s">
        <v>35</v>
      </c>
      <c r="AE5145" s="4" t="s">
        <v>22</v>
      </c>
      <c r="AF5145" s="4" t="s">
        <v>17</v>
      </c>
      <c r="AG5145" s="4" t="s">
        <v>20</v>
      </c>
      <c r="AH5145" s="4" t="s">
        <v>23</v>
      </c>
      <c r="AI5145" s="5">
        <v>12000</v>
      </c>
      <c r="AJ5145" s="4">
        <v>0</v>
      </c>
      <c r="AK5145" s="4">
        <v>17</v>
      </c>
      <c r="AL5145" s="4">
        <v>22</v>
      </c>
      <c r="AM5145" s="4">
        <v>15</v>
      </c>
      <c r="AN5145" s="4">
        <v>54</v>
      </c>
    </row>
    <row r="5146" spans="28:40" x14ac:dyDescent="0.25">
      <c r="AB5146" s="4">
        <v>5145</v>
      </c>
      <c r="AC5146" s="4" t="s">
        <v>14</v>
      </c>
      <c r="AD5146" s="4" t="s">
        <v>47</v>
      </c>
      <c r="AE5146" s="4" t="s">
        <v>16</v>
      </c>
      <c r="AF5146" s="4" t="s">
        <v>25</v>
      </c>
      <c r="AG5146" s="4" t="s">
        <v>26</v>
      </c>
      <c r="AH5146" s="4" t="s">
        <v>36</v>
      </c>
      <c r="AI5146" s="5">
        <v>3000</v>
      </c>
      <c r="AJ5146" s="4">
        <v>1</v>
      </c>
      <c r="AK5146" s="4">
        <v>18</v>
      </c>
      <c r="AL5146" s="4">
        <v>17</v>
      </c>
      <c r="AM5146" s="4">
        <v>20</v>
      </c>
      <c r="AN5146" s="4">
        <v>55</v>
      </c>
    </row>
    <row r="5147" spans="28:40" x14ac:dyDescent="0.25">
      <c r="AB5147" s="4">
        <v>5146</v>
      </c>
      <c r="AC5147" s="4" t="s">
        <v>14</v>
      </c>
      <c r="AD5147" s="4" t="s">
        <v>40</v>
      </c>
      <c r="AE5147" s="4" t="s">
        <v>16</v>
      </c>
      <c r="AF5147" s="4" t="s">
        <v>17</v>
      </c>
      <c r="AG5147" s="4" t="s">
        <v>46</v>
      </c>
      <c r="AH5147" s="4" t="s">
        <v>36</v>
      </c>
      <c r="AI5147" s="5">
        <v>20000</v>
      </c>
      <c r="AJ5147" s="4">
        <v>10</v>
      </c>
      <c r="AK5147" s="4">
        <v>15</v>
      </c>
      <c r="AL5147" s="4">
        <v>30</v>
      </c>
      <c r="AM5147" s="4">
        <v>22</v>
      </c>
      <c r="AN5147" s="4">
        <v>67</v>
      </c>
    </row>
    <row r="5148" spans="28:40" x14ac:dyDescent="0.25">
      <c r="AB5148" s="4">
        <v>5147</v>
      </c>
      <c r="AC5148" s="4" t="s">
        <v>20</v>
      </c>
      <c r="AD5148" s="4" t="s">
        <v>71</v>
      </c>
      <c r="AE5148" s="4" t="s">
        <v>16</v>
      </c>
      <c r="AF5148" s="4" t="s">
        <v>17</v>
      </c>
      <c r="AG5148" s="4" t="s">
        <v>46</v>
      </c>
      <c r="AH5148" s="4" t="s">
        <v>36</v>
      </c>
      <c r="AI5148" s="5">
        <v>3000</v>
      </c>
      <c r="AJ5148" s="4">
        <v>2</v>
      </c>
      <c r="AK5148" s="4">
        <v>16</v>
      </c>
      <c r="AL5148" s="4">
        <v>24</v>
      </c>
      <c r="AM5148" s="4">
        <v>16</v>
      </c>
      <c r="AN5148" s="4">
        <v>56</v>
      </c>
    </row>
    <row r="5149" spans="28:40" x14ac:dyDescent="0.25">
      <c r="AB5149" s="4">
        <v>5148</v>
      </c>
      <c r="AC5149" s="4" t="s">
        <v>14</v>
      </c>
      <c r="AD5149" s="4" t="s">
        <v>41</v>
      </c>
      <c r="AE5149" s="4" t="s">
        <v>22</v>
      </c>
      <c r="AF5149" s="4" t="s">
        <v>17</v>
      </c>
      <c r="AG5149" s="4" t="s">
        <v>20</v>
      </c>
      <c r="AH5149" s="4" t="s">
        <v>36</v>
      </c>
      <c r="AI5149" s="5">
        <v>7000</v>
      </c>
      <c r="AJ5149" s="4">
        <v>1</v>
      </c>
      <c r="AK5149" s="4">
        <v>17</v>
      </c>
      <c r="AL5149" s="4">
        <v>23</v>
      </c>
      <c r="AM5149" s="4">
        <v>18</v>
      </c>
      <c r="AN5149" s="4">
        <v>58</v>
      </c>
    </row>
    <row r="5150" spans="28:40" x14ac:dyDescent="0.25">
      <c r="AB5150" s="4">
        <v>5149</v>
      </c>
      <c r="AC5150" s="4" t="s">
        <v>14</v>
      </c>
      <c r="AD5150" s="4" t="s">
        <v>31</v>
      </c>
      <c r="AE5150" s="4" t="s">
        <v>16</v>
      </c>
      <c r="AF5150" s="4" t="s">
        <v>17</v>
      </c>
      <c r="AG5150" s="4" t="s">
        <v>18</v>
      </c>
      <c r="AH5150" s="4" t="s">
        <v>36</v>
      </c>
      <c r="AI5150" s="5">
        <v>7000</v>
      </c>
      <c r="AJ5150" s="4">
        <v>4</v>
      </c>
      <c r="AK5150" s="4">
        <v>7</v>
      </c>
      <c r="AL5150" s="4">
        <v>37</v>
      </c>
      <c r="AM5150" s="4">
        <v>22</v>
      </c>
      <c r="AN5150" s="4">
        <v>66</v>
      </c>
    </row>
    <row r="5151" spans="28:40" x14ac:dyDescent="0.25">
      <c r="AB5151" s="4">
        <v>5150</v>
      </c>
      <c r="AC5151" s="4" t="s">
        <v>20</v>
      </c>
      <c r="AD5151" s="4" t="s">
        <v>27</v>
      </c>
      <c r="AE5151" s="4" t="s">
        <v>22</v>
      </c>
      <c r="AF5151" s="4" t="s">
        <v>17</v>
      </c>
      <c r="AG5151" s="4" t="s">
        <v>20</v>
      </c>
      <c r="AH5151" s="4" t="s">
        <v>23</v>
      </c>
      <c r="AI5151" s="5">
        <v>9000</v>
      </c>
      <c r="AJ5151" s="4">
        <v>0</v>
      </c>
      <c r="AK5151" s="4">
        <v>14</v>
      </c>
      <c r="AL5151" s="4">
        <v>19</v>
      </c>
      <c r="AM5151" s="4">
        <v>13</v>
      </c>
      <c r="AN5151" s="4">
        <v>46</v>
      </c>
    </row>
    <row r="5152" spans="28:40" x14ac:dyDescent="0.25">
      <c r="AB5152" s="4">
        <v>5151</v>
      </c>
      <c r="AC5152" s="4" t="s">
        <v>14</v>
      </c>
      <c r="AD5152" s="4" t="s">
        <v>72</v>
      </c>
      <c r="AE5152" s="4" t="s">
        <v>16</v>
      </c>
      <c r="AF5152" s="4" t="s">
        <v>17</v>
      </c>
      <c r="AG5152" s="4" t="s">
        <v>20</v>
      </c>
      <c r="AH5152" s="4" t="s">
        <v>23</v>
      </c>
      <c r="AI5152" s="5">
        <v>4500</v>
      </c>
      <c r="AJ5152" s="4">
        <v>0</v>
      </c>
      <c r="AK5152" s="4">
        <v>20</v>
      </c>
      <c r="AL5152" s="4">
        <v>22</v>
      </c>
      <c r="AM5152" s="4">
        <v>20</v>
      </c>
      <c r="AN5152" s="4">
        <v>62</v>
      </c>
    </row>
    <row r="5153" spans="28:40" x14ac:dyDescent="0.25">
      <c r="AB5153" s="4">
        <v>5152</v>
      </c>
      <c r="AC5153" s="4" t="s">
        <v>14</v>
      </c>
      <c r="AD5153" s="4" t="s">
        <v>28</v>
      </c>
      <c r="AE5153" s="4" t="s">
        <v>22</v>
      </c>
      <c r="AF5153" s="4" t="s">
        <v>17</v>
      </c>
      <c r="AG5153" s="4" t="s">
        <v>18</v>
      </c>
      <c r="AH5153" s="4" t="s">
        <v>36</v>
      </c>
      <c r="AI5153" s="5">
        <v>8000</v>
      </c>
      <c r="AJ5153" s="4">
        <v>6</v>
      </c>
      <c r="AK5153" s="4">
        <v>16</v>
      </c>
      <c r="AL5153" s="4">
        <v>25</v>
      </c>
      <c r="AM5153" s="4">
        <v>22</v>
      </c>
      <c r="AN5153" s="4">
        <v>63</v>
      </c>
    </row>
    <row r="5154" spans="28:40" x14ac:dyDescent="0.25">
      <c r="AB5154" s="4">
        <v>5153</v>
      </c>
      <c r="AC5154" s="4" t="s">
        <v>14</v>
      </c>
      <c r="AD5154" s="4" t="s">
        <v>60</v>
      </c>
      <c r="AE5154" s="4" t="s">
        <v>22</v>
      </c>
      <c r="AF5154" s="4" t="s">
        <v>17</v>
      </c>
      <c r="AG5154" s="4" t="s">
        <v>20</v>
      </c>
      <c r="AH5154" s="4" t="s">
        <v>23</v>
      </c>
      <c r="AI5154" s="5">
        <v>6000</v>
      </c>
      <c r="AJ5154" s="4">
        <v>0</v>
      </c>
      <c r="AK5154" s="4">
        <v>14</v>
      </c>
      <c r="AL5154" s="4">
        <v>20</v>
      </c>
      <c r="AM5154" s="4">
        <v>12</v>
      </c>
      <c r="AN5154" s="4">
        <v>46</v>
      </c>
    </row>
    <row r="5155" spans="28:40" x14ac:dyDescent="0.25">
      <c r="AB5155" s="4">
        <v>5154</v>
      </c>
      <c r="AC5155" s="4" t="s">
        <v>14</v>
      </c>
      <c r="AD5155" s="4" t="s">
        <v>30</v>
      </c>
      <c r="AE5155" s="4" t="s">
        <v>16</v>
      </c>
      <c r="AF5155" s="4" t="s">
        <v>17</v>
      </c>
      <c r="AG5155" s="4" t="s">
        <v>18</v>
      </c>
      <c r="AH5155" s="4" t="s">
        <v>36</v>
      </c>
      <c r="AI5155" s="5">
        <v>6000</v>
      </c>
      <c r="AJ5155" s="4">
        <v>4</v>
      </c>
      <c r="AK5155" s="4">
        <v>17</v>
      </c>
      <c r="AL5155" s="4">
        <v>33</v>
      </c>
      <c r="AM5155" s="4">
        <v>22</v>
      </c>
      <c r="AN5155" s="4">
        <v>72</v>
      </c>
    </row>
    <row r="5156" spans="28:40" x14ac:dyDescent="0.25">
      <c r="AB5156" s="4">
        <v>5155</v>
      </c>
      <c r="AC5156" s="4" t="s">
        <v>14</v>
      </c>
      <c r="AD5156" s="4" t="s">
        <v>51</v>
      </c>
      <c r="AE5156" s="4" t="s">
        <v>22</v>
      </c>
      <c r="AF5156" s="4" t="s">
        <v>17</v>
      </c>
      <c r="AG5156" s="4" t="s">
        <v>20</v>
      </c>
      <c r="AH5156" s="4" t="s">
        <v>23</v>
      </c>
      <c r="AI5156" s="5">
        <v>18000</v>
      </c>
      <c r="AJ5156" s="4">
        <v>0</v>
      </c>
      <c r="AK5156" s="4">
        <v>13</v>
      </c>
      <c r="AL5156" s="4">
        <v>25</v>
      </c>
      <c r="AM5156" s="4">
        <v>14</v>
      </c>
      <c r="AN5156" s="4">
        <v>52</v>
      </c>
    </row>
    <row r="5157" spans="28:40" x14ac:dyDescent="0.25">
      <c r="AB5157" s="4">
        <v>5156</v>
      </c>
      <c r="AC5157" s="4" t="s">
        <v>14</v>
      </c>
      <c r="AD5157" s="4" t="s">
        <v>30</v>
      </c>
      <c r="AE5157" s="4" t="s">
        <v>16</v>
      </c>
      <c r="AF5157" s="4" t="s">
        <v>17</v>
      </c>
      <c r="AG5157" s="4" t="s">
        <v>46</v>
      </c>
      <c r="AH5157" s="4" t="s">
        <v>36</v>
      </c>
      <c r="AI5157" s="5">
        <v>3000</v>
      </c>
      <c r="AJ5157" s="4">
        <v>0</v>
      </c>
      <c r="AK5157" s="4">
        <v>16</v>
      </c>
      <c r="AL5157" s="4">
        <v>30</v>
      </c>
      <c r="AM5157" s="4">
        <v>20</v>
      </c>
      <c r="AN5157" s="4">
        <v>66</v>
      </c>
    </row>
    <row r="5158" spans="28:40" x14ac:dyDescent="0.25">
      <c r="AB5158" s="4">
        <v>5157</v>
      </c>
      <c r="AC5158" s="4" t="s">
        <v>14</v>
      </c>
      <c r="AD5158" s="4" t="s">
        <v>58</v>
      </c>
      <c r="AE5158" s="4" t="s">
        <v>16</v>
      </c>
      <c r="AF5158" s="4" t="s">
        <v>17</v>
      </c>
      <c r="AG5158" s="4" t="s">
        <v>46</v>
      </c>
      <c r="AH5158" s="4" t="s">
        <v>36</v>
      </c>
      <c r="AI5158" s="5">
        <v>10000</v>
      </c>
      <c r="AJ5158" s="4">
        <v>5</v>
      </c>
      <c r="AK5158" s="4">
        <v>13</v>
      </c>
      <c r="AL5158" s="4">
        <v>34</v>
      </c>
      <c r="AM5158" s="4">
        <v>24</v>
      </c>
      <c r="AN5158" s="4">
        <v>71</v>
      </c>
    </row>
    <row r="5159" spans="28:40" x14ac:dyDescent="0.25">
      <c r="AB5159" s="4">
        <v>5158</v>
      </c>
      <c r="AC5159" s="4" t="s">
        <v>14</v>
      </c>
      <c r="AD5159" s="4" t="s">
        <v>41</v>
      </c>
      <c r="AE5159" s="4" t="s">
        <v>22</v>
      </c>
      <c r="AF5159" s="4" t="s">
        <v>17</v>
      </c>
      <c r="AG5159" s="4" t="s">
        <v>20</v>
      </c>
      <c r="AH5159" s="4" t="s">
        <v>23</v>
      </c>
      <c r="AI5159" s="5">
        <v>6000</v>
      </c>
      <c r="AJ5159" s="4">
        <v>0</v>
      </c>
      <c r="AK5159" s="4">
        <v>27</v>
      </c>
      <c r="AL5159" s="4">
        <v>23</v>
      </c>
      <c r="AM5159" s="4">
        <v>25</v>
      </c>
      <c r="AN5159" s="4">
        <v>75</v>
      </c>
    </row>
    <row r="5160" spans="28:40" x14ac:dyDescent="0.25">
      <c r="AB5160" s="4">
        <v>5159</v>
      </c>
      <c r="AC5160" s="4" t="s">
        <v>14</v>
      </c>
      <c r="AD5160" s="4" t="s">
        <v>44</v>
      </c>
      <c r="AE5160" s="4" t="s">
        <v>16</v>
      </c>
      <c r="AF5160" s="4" t="s">
        <v>17</v>
      </c>
      <c r="AG5160" s="4" t="s">
        <v>18</v>
      </c>
      <c r="AH5160" s="4" t="s">
        <v>36</v>
      </c>
      <c r="AI5160" s="5">
        <v>7000</v>
      </c>
      <c r="AJ5160" s="4">
        <v>2</v>
      </c>
      <c r="AK5160" s="4">
        <v>19</v>
      </c>
      <c r="AL5160" s="4">
        <v>31</v>
      </c>
      <c r="AM5160" s="4">
        <v>24</v>
      </c>
      <c r="AN5160" s="4">
        <v>74</v>
      </c>
    </row>
    <row r="5161" spans="28:40" x14ac:dyDescent="0.25">
      <c r="AB5161" s="4">
        <v>5160</v>
      </c>
      <c r="AC5161" s="4" t="s">
        <v>14</v>
      </c>
      <c r="AD5161" s="4" t="s">
        <v>31</v>
      </c>
      <c r="AE5161" s="4" t="s">
        <v>22</v>
      </c>
      <c r="AF5161" s="4" t="s">
        <v>17</v>
      </c>
      <c r="AG5161" s="4" t="s">
        <v>20</v>
      </c>
      <c r="AH5161" s="4" t="s">
        <v>23</v>
      </c>
      <c r="AI5161" s="5">
        <v>19000</v>
      </c>
      <c r="AJ5161" s="4">
        <v>0</v>
      </c>
      <c r="AK5161" s="4">
        <v>12</v>
      </c>
      <c r="AL5161" s="4">
        <v>16</v>
      </c>
      <c r="AM5161" s="4">
        <v>14</v>
      </c>
      <c r="AN5161" s="4">
        <v>42</v>
      </c>
    </row>
    <row r="5162" spans="28:40" x14ac:dyDescent="0.25">
      <c r="AB5162" s="4">
        <v>5161</v>
      </c>
      <c r="AC5162" s="4" t="s">
        <v>14</v>
      </c>
      <c r="AD5162" s="4" t="s">
        <v>41</v>
      </c>
      <c r="AE5162" s="4" t="s">
        <v>16</v>
      </c>
      <c r="AF5162" s="4" t="s">
        <v>17</v>
      </c>
      <c r="AG5162" s="4" t="s">
        <v>20</v>
      </c>
      <c r="AH5162" s="4" t="s">
        <v>23</v>
      </c>
      <c r="AI5162" s="5">
        <v>3500</v>
      </c>
      <c r="AJ5162" s="4">
        <v>0</v>
      </c>
      <c r="AK5162" s="4">
        <v>15</v>
      </c>
      <c r="AL5162" s="4">
        <v>30</v>
      </c>
      <c r="AM5162" s="4">
        <v>19</v>
      </c>
      <c r="AN5162" s="4">
        <v>64</v>
      </c>
    </row>
    <row r="5163" spans="28:40" x14ac:dyDescent="0.25">
      <c r="AB5163" s="4">
        <v>5162</v>
      </c>
      <c r="AC5163" s="4" t="s">
        <v>20</v>
      </c>
      <c r="AD5163" s="4" t="s">
        <v>50</v>
      </c>
      <c r="AE5163" s="4" t="s">
        <v>22</v>
      </c>
      <c r="AF5163" s="4" t="s">
        <v>17</v>
      </c>
      <c r="AG5163" s="4" t="s">
        <v>46</v>
      </c>
      <c r="AH5163" s="4" t="s">
        <v>36</v>
      </c>
      <c r="AI5163" s="5">
        <v>3000</v>
      </c>
      <c r="AJ5163" s="4">
        <v>2</v>
      </c>
      <c r="AK5163" s="4">
        <v>22</v>
      </c>
      <c r="AL5163" s="4">
        <v>28.5</v>
      </c>
      <c r="AM5163" s="4">
        <v>15</v>
      </c>
      <c r="AN5163" s="4">
        <v>65</v>
      </c>
    </row>
    <row r="5164" spans="28:40" x14ac:dyDescent="0.25">
      <c r="AB5164" s="4">
        <v>5163</v>
      </c>
      <c r="AC5164" s="4" t="s">
        <v>20</v>
      </c>
      <c r="AD5164" s="4" t="s">
        <v>40</v>
      </c>
      <c r="AE5164" s="4" t="s">
        <v>16</v>
      </c>
      <c r="AF5164" s="4" t="s">
        <v>17</v>
      </c>
      <c r="AG5164" s="4" t="s">
        <v>18</v>
      </c>
      <c r="AH5164" s="4" t="s">
        <v>36</v>
      </c>
      <c r="AI5164" s="5">
        <v>7000</v>
      </c>
      <c r="AJ5164" s="4">
        <v>2</v>
      </c>
      <c r="AK5164" s="4">
        <v>6</v>
      </c>
      <c r="AL5164" s="4">
        <v>29</v>
      </c>
      <c r="AM5164" s="4">
        <v>10</v>
      </c>
      <c r="AN5164" s="4">
        <v>45</v>
      </c>
    </row>
    <row r="5165" spans="28:40" x14ac:dyDescent="0.25">
      <c r="AB5165" s="4">
        <v>5164</v>
      </c>
      <c r="AC5165" s="4" t="s">
        <v>14</v>
      </c>
      <c r="AD5165" s="4" t="s">
        <v>42</v>
      </c>
      <c r="AE5165" s="4" t="s">
        <v>22</v>
      </c>
      <c r="AF5165" s="4" t="s">
        <v>17</v>
      </c>
      <c r="AG5165" s="4" t="s">
        <v>20</v>
      </c>
      <c r="AH5165" s="4" t="s">
        <v>23</v>
      </c>
      <c r="AI5165" s="5">
        <v>7000</v>
      </c>
      <c r="AJ5165" s="4">
        <v>0</v>
      </c>
      <c r="AK5165" s="4">
        <v>17</v>
      </c>
      <c r="AL5165" s="4">
        <v>28</v>
      </c>
      <c r="AM5165" s="4">
        <v>20</v>
      </c>
      <c r="AN5165" s="4">
        <v>65</v>
      </c>
    </row>
    <row r="5166" spans="28:40" x14ac:dyDescent="0.25">
      <c r="AB5166" s="4">
        <v>5165</v>
      </c>
      <c r="AC5166" s="4" t="s">
        <v>20</v>
      </c>
      <c r="AD5166" s="4" t="s">
        <v>56</v>
      </c>
      <c r="AE5166" s="4" t="s">
        <v>16</v>
      </c>
      <c r="AF5166" s="4" t="s">
        <v>17</v>
      </c>
      <c r="AG5166" s="4" t="s">
        <v>18</v>
      </c>
      <c r="AH5166" s="4" t="s">
        <v>36</v>
      </c>
      <c r="AI5166" s="5">
        <v>5000</v>
      </c>
      <c r="AJ5166" s="4">
        <v>0</v>
      </c>
      <c r="AK5166" s="4">
        <v>16</v>
      </c>
      <c r="AL5166" s="4">
        <v>30</v>
      </c>
      <c r="AM5166" s="4">
        <v>28</v>
      </c>
      <c r="AN5166" s="4">
        <v>74</v>
      </c>
    </row>
    <row r="5167" spans="28:40" x14ac:dyDescent="0.25">
      <c r="AB5167" s="4">
        <v>5166</v>
      </c>
      <c r="AC5167" s="4" t="s">
        <v>14</v>
      </c>
      <c r="AD5167" s="4" t="s">
        <v>50</v>
      </c>
      <c r="AE5167" s="4" t="s">
        <v>16</v>
      </c>
      <c r="AF5167" s="4" t="s">
        <v>17</v>
      </c>
      <c r="AG5167" s="4" t="s">
        <v>20</v>
      </c>
      <c r="AH5167" s="4" t="s">
        <v>23</v>
      </c>
      <c r="AI5167" s="5">
        <v>4000</v>
      </c>
      <c r="AJ5167" s="4">
        <v>0</v>
      </c>
      <c r="AK5167" s="4">
        <v>8</v>
      </c>
      <c r="AL5167" s="4">
        <v>30</v>
      </c>
      <c r="AM5167" s="4">
        <v>16</v>
      </c>
      <c r="AN5167" s="4">
        <v>54</v>
      </c>
    </row>
    <row r="5168" spans="28:40" x14ac:dyDescent="0.25">
      <c r="AB5168" s="4">
        <v>5167</v>
      </c>
      <c r="AC5168" s="4" t="s">
        <v>14</v>
      </c>
      <c r="AD5168" s="4" t="s">
        <v>12</v>
      </c>
      <c r="AE5168" s="4" t="s">
        <v>16</v>
      </c>
      <c r="AF5168" s="4" t="s">
        <v>17</v>
      </c>
      <c r="AG5168" s="4" t="s">
        <v>20</v>
      </c>
      <c r="AH5168" s="4" t="s">
        <v>36</v>
      </c>
      <c r="AI5168" s="5">
        <v>18000</v>
      </c>
      <c r="AJ5168" s="4">
        <v>0</v>
      </c>
      <c r="AK5168" s="4">
        <v>17</v>
      </c>
      <c r="AL5168" s="4">
        <v>19</v>
      </c>
      <c r="AM5168" s="4">
        <v>17</v>
      </c>
      <c r="AN5168" s="4">
        <v>53</v>
      </c>
    </row>
    <row r="5169" spans="28:40" x14ac:dyDescent="0.25">
      <c r="AB5169" s="4">
        <v>5168</v>
      </c>
      <c r="AC5169" s="4" t="s">
        <v>20</v>
      </c>
      <c r="AD5169" s="4" t="s">
        <v>47</v>
      </c>
      <c r="AE5169" s="4" t="s">
        <v>22</v>
      </c>
      <c r="AF5169" s="4" t="s">
        <v>17</v>
      </c>
      <c r="AG5169" s="4" t="s">
        <v>46</v>
      </c>
      <c r="AH5169" s="4" t="s">
        <v>36</v>
      </c>
      <c r="AI5169" s="5">
        <v>3000</v>
      </c>
      <c r="AJ5169" s="4">
        <v>2</v>
      </c>
      <c r="AK5169" s="4">
        <v>13</v>
      </c>
      <c r="AL5169" s="4">
        <v>23</v>
      </c>
      <c r="AM5169" s="4">
        <v>14</v>
      </c>
      <c r="AN5169" s="4">
        <v>50</v>
      </c>
    </row>
    <row r="5170" spans="28:40" x14ac:dyDescent="0.25">
      <c r="AB5170" s="4">
        <v>5169</v>
      </c>
      <c r="AC5170" s="4" t="s">
        <v>20</v>
      </c>
      <c r="AD5170" s="4" t="s">
        <v>30</v>
      </c>
      <c r="AE5170" s="4" t="s">
        <v>16</v>
      </c>
      <c r="AF5170" s="4" t="s">
        <v>17</v>
      </c>
      <c r="AG5170" s="4" t="s">
        <v>18</v>
      </c>
      <c r="AH5170" s="4" t="s">
        <v>36</v>
      </c>
      <c r="AI5170" s="5">
        <v>7000</v>
      </c>
      <c r="AJ5170" s="4">
        <v>2</v>
      </c>
      <c r="AK5170" s="4">
        <v>7</v>
      </c>
      <c r="AL5170" s="4">
        <v>23</v>
      </c>
      <c r="AM5170" s="4">
        <v>14</v>
      </c>
      <c r="AN5170" s="4">
        <v>44</v>
      </c>
    </row>
    <row r="5171" spans="28:40" x14ac:dyDescent="0.25">
      <c r="AB5171" s="4">
        <v>5170</v>
      </c>
      <c r="AC5171" s="4" t="s">
        <v>14</v>
      </c>
      <c r="AD5171" s="4" t="s">
        <v>51</v>
      </c>
      <c r="AE5171" s="4" t="s">
        <v>16</v>
      </c>
      <c r="AF5171" s="4" t="s">
        <v>17</v>
      </c>
      <c r="AG5171" s="4" t="s">
        <v>20</v>
      </c>
      <c r="AH5171" s="4" t="s">
        <v>23</v>
      </c>
      <c r="AI5171" s="5">
        <v>6000</v>
      </c>
      <c r="AJ5171" s="4">
        <v>0</v>
      </c>
      <c r="AK5171" s="4">
        <v>21</v>
      </c>
      <c r="AL5171" s="4">
        <v>30</v>
      </c>
      <c r="AM5171" s="4">
        <v>21</v>
      </c>
      <c r="AN5171" s="4">
        <v>72</v>
      </c>
    </row>
    <row r="5172" spans="28:40" x14ac:dyDescent="0.25">
      <c r="AB5172" s="4">
        <v>5171</v>
      </c>
      <c r="AC5172" s="4" t="s">
        <v>14</v>
      </c>
      <c r="AD5172" s="4" t="s">
        <v>28</v>
      </c>
      <c r="AE5172" s="4" t="s">
        <v>16</v>
      </c>
      <c r="AF5172" s="4" t="s">
        <v>17</v>
      </c>
      <c r="AG5172" s="4" t="s">
        <v>20</v>
      </c>
      <c r="AH5172" s="4" t="s">
        <v>23</v>
      </c>
      <c r="AI5172" s="5">
        <v>3500</v>
      </c>
      <c r="AJ5172" s="4">
        <v>0</v>
      </c>
      <c r="AK5172" s="4">
        <v>19</v>
      </c>
      <c r="AL5172" s="4">
        <v>30</v>
      </c>
      <c r="AM5172" s="4">
        <v>23</v>
      </c>
      <c r="AN5172" s="4">
        <v>72</v>
      </c>
    </row>
    <row r="5173" spans="28:40" x14ac:dyDescent="0.25">
      <c r="AB5173" s="4">
        <v>5172</v>
      </c>
      <c r="AC5173" s="4" t="s">
        <v>20</v>
      </c>
      <c r="AD5173" s="4" t="s">
        <v>44</v>
      </c>
      <c r="AE5173" s="4" t="s">
        <v>22</v>
      </c>
      <c r="AF5173" s="4" t="s">
        <v>17</v>
      </c>
      <c r="AG5173" s="4" t="s">
        <v>20</v>
      </c>
      <c r="AH5173" s="4" t="s">
        <v>23</v>
      </c>
      <c r="AI5173" s="5">
        <v>20000</v>
      </c>
      <c r="AJ5173" s="4">
        <v>0</v>
      </c>
      <c r="AK5173" s="4">
        <v>11</v>
      </c>
      <c r="AL5173" s="4">
        <v>23</v>
      </c>
      <c r="AM5173" s="4">
        <v>14</v>
      </c>
      <c r="AN5173" s="4">
        <v>48</v>
      </c>
    </row>
    <row r="5174" spans="28:40" x14ac:dyDescent="0.25">
      <c r="AB5174" s="4">
        <v>5173</v>
      </c>
      <c r="AC5174" s="4" t="s">
        <v>20</v>
      </c>
      <c r="AD5174" s="4" t="s">
        <v>30</v>
      </c>
      <c r="AE5174" s="4" t="s">
        <v>16</v>
      </c>
      <c r="AF5174" s="4" t="s">
        <v>17</v>
      </c>
      <c r="AG5174" s="4" t="s">
        <v>20</v>
      </c>
      <c r="AH5174" s="4" t="s">
        <v>36</v>
      </c>
      <c r="AI5174" s="5">
        <v>3000</v>
      </c>
      <c r="AJ5174" s="4">
        <v>2</v>
      </c>
      <c r="AK5174" s="4">
        <v>14</v>
      </c>
      <c r="AL5174" s="4">
        <v>20</v>
      </c>
      <c r="AM5174" s="4">
        <v>15</v>
      </c>
      <c r="AN5174" s="4">
        <v>49</v>
      </c>
    </row>
    <row r="5175" spans="28:40" x14ac:dyDescent="0.25">
      <c r="AB5175" s="4">
        <v>5174</v>
      </c>
      <c r="AC5175" s="4" t="s">
        <v>20</v>
      </c>
      <c r="AD5175" s="4" t="s">
        <v>40</v>
      </c>
      <c r="AE5175" s="4" t="s">
        <v>16</v>
      </c>
      <c r="AF5175" s="4" t="s">
        <v>17</v>
      </c>
      <c r="AG5175" s="4" t="s">
        <v>18</v>
      </c>
      <c r="AH5175" s="4" t="s">
        <v>36</v>
      </c>
      <c r="AI5175" s="5">
        <v>5000</v>
      </c>
      <c r="AJ5175" s="4">
        <v>5</v>
      </c>
      <c r="AK5175" s="4">
        <v>8</v>
      </c>
      <c r="AL5175" s="4">
        <v>25</v>
      </c>
      <c r="AM5175" s="4">
        <v>24</v>
      </c>
      <c r="AN5175" s="4">
        <v>57</v>
      </c>
    </row>
    <row r="5176" spans="28:40" x14ac:dyDescent="0.25">
      <c r="AB5176" s="4">
        <v>5175</v>
      </c>
      <c r="AC5176" s="4" t="s">
        <v>14</v>
      </c>
      <c r="AD5176" s="4" t="s">
        <v>37</v>
      </c>
      <c r="AE5176" s="4" t="s">
        <v>22</v>
      </c>
      <c r="AF5176" s="4" t="s">
        <v>17</v>
      </c>
      <c r="AG5176" s="4" t="s">
        <v>20</v>
      </c>
      <c r="AH5176" s="4" t="s">
        <v>23</v>
      </c>
      <c r="AI5176" s="5">
        <v>5000</v>
      </c>
      <c r="AJ5176" s="4">
        <v>0</v>
      </c>
      <c r="AK5176" s="4">
        <v>17</v>
      </c>
      <c r="AL5176" s="4">
        <v>16</v>
      </c>
      <c r="AM5176" s="4">
        <v>2</v>
      </c>
      <c r="AN5176" s="4">
        <v>35</v>
      </c>
    </row>
    <row r="5177" spans="28:40" x14ac:dyDescent="0.25">
      <c r="AB5177" s="4">
        <v>5176</v>
      </c>
      <c r="AC5177" s="4" t="s">
        <v>14</v>
      </c>
      <c r="AD5177" s="4" t="s">
        <v>40</v>
      </c>
      <c r="AE5177" s="4" t="s">
        <v>16</v>
      </c>
      <c r="AF5177" s="4" t="s">
        <v>17</v>
      </c>
      <c r="AG5177" s="4" t="s">
        <v>20</v>
      </c>
      <c r="AH5177" s="4" t="s">
        <v>23</v>
      </c>
      <c r="AI5177" s="5">
        <v>3500</v>
      </c>
      <c r="AJ5177" s="4">
        <v>0</v>
      </c>
      <c r="AK5177" s="4">
        <v>16</v>
      </c>
      <c r="AL5177" s="4">
        <v>9</v>
      </c>
      <c r="AM5177" s="4">
        <v>22</v>
      </c>
      <c r="AN5177" s="4">
        <v>47</v>
      </c>
    </row>
    <row r="5178" spans="28:40" x14ac:dyDescent="0.25">
      <c r="AB5178" s="4">
        <v>5177</v>
      </c>
      <c r="AC5178" s="4" t="s">
        <v>14</v>
      </c>
      <c r="AD5178" s="4" t="s">
        <v>34</v>
      </c>
      <c r="AE5178" s="4" t="s">
        <v>16</v>
      </c>
      <c r="AF5178" s="4" t="s">
        <v>17</v>
      </c>
      <c r="AG5178" s="4" t="s">
        <v>20</v>
      </c>
      <c r="AH5178" s="4" t="s">
        <v>23</v>
      </c>
      <c r="AI5178" s="5">
        <v>11000</v>
      </c>
      <c r="AJ5178" s="4">
        <v>0</v>
      </c>
      <c r="AK5178" s="4">
        <v>19</v>
      </c>
      <c r="AL5178" s="4">
        <v>27</v>
      </c>
      <c r="AM5178" s="4">
        <v>16</v>
      </c>
      <c r="AN5178" s="4">
        <v>62</v>
      </c>
    </row>
    <row r="5179" spans="28:40" x14ac:dyDescent="0.25">
      <c r="AB5179" s="4">
        <v>5178</v>
      </c>
      <c r="AC5179" s="4" t="s">
        <v>14</v>
      </c>
      <c r="AD5179" s="4" t="s">
        <v>28</v>
      </c>
      <c r="AE5179" s="4" t="s">
        <v>22</v>
      </c>
      <c r="AF5179" s="4" t="s">
        <v>17</v>
      </c>
      <c r="AG5179" s="4" t="s">
        <v>46</v>
      </c>
      <c r="AH5179" s="4" t="s">
        <v>36</v>
      </c>
      <c r="AI5179" s="5">
        <v>2000</v>
      </c>
      <c r="AJ5179" s="4">
        <v>3</v>
      </c>
      <c r="AK5179" s="4">
        <v>15</v>
      </c>
      <c r="AL5179" s="4">
        <v>24</v>
      </c>
      <c r="AM5179" s="4">
        <v>12</v>
      </c>
      <c r="AN5179" s="4">
        <v>51</v>
      </c>
    </row>
    <row r="5180" spans="28:40" x14ac:dyDescent="0.25">
      <c r="AB5180" s="4">
        <v>5179</v>
      </c>
      <c r="AC5180" s="4" t="s">
        <v>20</v>
      </c>
      <c r="AD5180" s="4" t="s">
        <v>33</v>
      </c>
      <c r="AE5180" s="4" t="s">
        <v>16</v>
      </c>
      <c r="AF5180" s="4" t="s">
        <v>17</v>
      </c>
      <c r="AG5180" s="4" t="s">
        <v>46</v>
      </c>
      <c r="AH5180" s="4" t="s">
        <v>36</v>
      </c>
      <c r="AI5180" s="5">
        <v>7000</v>
      </c>
      <c r="AJ5180" s="4">
        <v>4</v>
      </c>
      <c r="AK5180" s="4">
        <v>8</v>
      </c>
      <c r="AL5180" s="4">
        <v>7</v>
      </c>
      <c r="AM5180" s="4">
        <v>14</v>
      </c>
      <c r="AN5180" s="4">
        <v>29</v>
      </c>
    </row>
    <row r="5181" spans="28:40" x14ac:dyDescent="0.25">
      <c r="AB5181" s="4">
        <v>5180</v>
      </c>
      <c r="AC5181" s="4" t="s">
        <v>20</v>
      </c>
      <c r="AD5181" s="4" t="s">
        <v>33</v>
      </c>
      <c r="AE5181" s="4" t="s">
        <v>22</v>
      </c>
      <c r="AF5181" s="4" t="s">
        <v>17</v>
      </c>
      <c r="AG5181" s="4" t="s">
        <v>20</v>
      </c>
      <c r="AH5181" s="4" t="s">
        <v>23</v>
      </c>
      <c r="AI5181" s="5">
        <v>3000</v>
      </c>
      <c r="AJ5181" s="4">
        <v>0</v>
      </c>
      <c r="AK5181" s="4">
        <v>8</v>
      </c>
      <c r="AL5181" s="4">
        <v>22</v>
      </c>
      <c r="AM5181" s="4">
        <v>21</v>
      </c>
      <c r="AN5181" s="4">
        <v>51</v>
      </c>
    </row>
    <row r="5182" spans="28:40" x14ac:dyDescent="0.25">
      <c r="AB5182" s="4">
        <v>5181</v>
      </c>
      <c r="AC5182" s="4" t="s">
        <v>14</v>
      </c>
      <c r="AD5182" s="4" t="s">
        <v>37</v>
      </c>
      <c r="AE5182" s="4" t="s">
        <v>22</v>
      </c>
      <c r="AF5182" s="4" t="s">
        <v>17</v>
      </c>
      <c r="AG5182" s="4" t="s">
        <v>20</v>
      </c>
      <c r="AH5182" s="4" t="s">
        <v>23</v>
      </c>
      <c r="AI5182" s="5">
        <v>3500</v>
      </c>
      <c r="AJ5182" s="4">
        <v>0</v>
      </c>
      <c r="AK5182" s="4">
        <v>13</v>
      </c>
      <c r="AL5182" s="4">
        <v>25</v>
      </c>
      <c r="AM5182" s="4">
        <v>24</v>
      </c>
      <c r="AN5182" s="4">
        <v>62</v>
      </c>
    </row>
    <row r="5183" spans="28:40" x14ac:dyDescent="0.25">
      <c r="AB5183" s="4">
        <v>5182</v>
      </c>
      <c r="AC5183" s="4" t="s">
        <v>14</v>
      </c>
      <c r="AD5183" s="4" t="s">
        <v>47</v>
      </c>
      <c r="AE5183" s="4" t="s">
        <v>16</v>
      </c>
      <c r="AF5183" s="4" t="s">
        <v>17</v>
      </c>
      <c r="AG5183" s="4" t="s">
        <v>46</v>
      </c>
      <c r="AH5183" s="4" t="s">
        <v>36</v>
      </c>
      <c r="AI5183" s="5">
        <v>3000</v>
      </c>
      <c r="AJ5183" s="4">
        <v>0</v>
      </c>
      <c r="AK5183" s="4">
        <v>15</v>
      </c>
      <c r="AL5183" s="4">
        <v>25</v>
      </c>
      <c r="AM5183" s="4">
        <v>24</v>
      </c>
      <c r="AN5183" s="4">
        <v>64</v>
      </c>
    </row>
    <row r="5184" spans="28:40" x14ac:dyDescent="0.25">
      <c r="AB5184" s="4">
        <v>5183</v>
      </c>
      <c r="AC5184" s="4" t="s">
        <v>14</v>
      </c>
      <c r="AD5184" s="4" t="s">
        <v>42</v>
      </c>
      <c r="AE5184" s="4" t="s">
        <v>22</v>
      </c>
      <c r="AF5184" s="4" t="s">
        <v>17</v>
      </c>
      <c r="AG5184" s="4" t="s">
        <v>20</v>
      </c>
      <c r="AH5184" s="4" t="s">
        <v>23</v>
      </c>
      <c r="AI5184" s="5">
        <v>12000</v>
      </c>
      <c r="AJ5184" s="4">
        <v>0</v>
      </c>
      <c r="AK5184" s="4">
        <v>18</v>
      </c>
      <c r="AL5184" s="4">
        <v>24</v>
      </c>
      <c r="AM5184" s="4">
        <v>24</v>
      </c>
      <c r="AN5184" s="4">
        <v>66</v>
      </c>
    </row>
    <row r="5185" spans="28:40" x14ac:dyDescent="0.25">
      <c r="AB5185" s="4">
        <v>5184</v>
      </c>
      <c r="AC5185" s="4" t="s">
        <v>14</v>
      </c>
      <c r="AD5185" s="4" t="s">
        <v>28</v>
      </c>
      <c r="AE5185" s="4" t="s">
        <v>22</v>
      </c>
      <c r="AF5185" s="4" t="s">
        <v>17</v>
      </c>
      <c r="AG5185" s="4" t="s">
        <v>46</v>
      </c>
      <c r="AH5185" s="4" t="s">
        <v>36</v>
      </c>
      <c r="AI5185" s="5">
        <v>3000</v>
      </c>
      <c r="AJ5185" s="4">
        <v>4</v>
      </c>
      <c r="AK5185" s="4">
        <v>15</v>
      </c>
      <c r="AL5185" s="4">
        <v>27</v>
      </c>
      <c r="AM5185" s="4">
        <v>18</v>
      </c>
      <c r="AN5185" s="4">
        <v>60</v>
      </c>
    </row>
    <row r="5186" spans="28:40" x14ac:dyDescent="0.25">
      <c r="AB5186" s="4">
        <v>5185</v>
      </c>
      <c r="AC5186" s="4" t="s">
        <v>14</v>
      </c>
      <c r="AD5186" s="4" t="s">
        <v>41</v>
      </c>
      <c r="AE5186" s="4" t="s">
        <v>16</v>
      </c>
      <c r="AF5186" s="4" t="s">
        <v>17</v>
      </c>
      <c r="AG5186" s="4" t="s">
        <v>46</v>
      </c>
      <c r="AH5186" s="4" t="s">
        <v>36</v>
      </c>
      <c r="AI5186" s="5">
        <v>6000</v>
      </c>
      <c r="AJ5186" s="4">
        <v>2</v>
      </c>
      <c r="AK5186" s="4">
        <v>9</v>
      </c>
      <c r="AL5186" s="4">
        <v>13</v>
      </c>
      <c r="AM5186" s="4">
        <v>16</v>
      </c>
      <c r="AN5186" s="4">
        <v>38</v>
      </c>
    </row>
    <row r="5187" spans="28:40" x14ac:dyDescent="0.25">
      <c r="AB5187" s="4">
        <v>5186</v>
      </c>
      <c r="AC5187" s="4" t="s">
        <v>14</v>
      </c>
      <c r="AD5187" s="4" t="s">
        <v>38</v>
      </c>
      <c r="AE5187" s="4" t="s">
        <v>22</v>
      </c>
      <c r="AF5187" s="4" t="s">
        <v>17</v>
      </c>
      <c r="AG5187" s="4" t="s">
        <v>20</v>
      </c>
      <c r="AH5187" s="4" t="s">
        <v>36</v>
      </c>
      <c r="AI5187" s="5">
        <v>7500</v>
      </c>
      <c r="AJ5187" s="4">
        <v>0</v>
      </c>
      <c r="AK5187" s="4">
        <v>6</v>
      </c>
      <c r="AL5187" s="4">
        <v>15</v>
      </c>
      <c r="AM5187" s="4">
        <v>15</v>
      </c>
      <c r="AN5187" s="4">
        <v>36</v>
      </c>
    </row>
    <row r="5188" spans="28:40" x14ac:dyDescent="0.25">
      <c r="AB5188" s="4">
        <v>5187</v>
      </c>
      <c r="AC5188" s="4" t="s">
        <v>14</v>
      </c>
      <c r="AD5188" s="4" t="s">
        <v>61</v>
      </c>
      <c r="AE5188" s="4" t="s">
        <v>16</v>
      </c>
      <c r="AF5188" s="4" t="s">
        <v>17</v>
      </c>
      <c r="AG5188" s="4" t="s">
        <v>18</v>
      </c>
      <c r="AH5188" s="4" t="s">
        <v>36</v>
      </c>
      <c r="AI5188" s="5">
        <v>6000</v>
      </c>
      <c r="AJ5188" s="4">
        <v>1</v>
      </c>
      <c r="AK5188" s="4">
        <v>9</v>
      </c>
      <c r="AL5188" s="4">
        <v>28</v>
      </c>
      <c r="AM5188" s="4">
        <v>26</v>
      </c>
      <c r="AN5188" s="4">
        <v>63</v>
      </c>
    </row>
    <row r="5189" spans="28:40" x14ac:dyDescent="0.25">
      <c r="AB5189" s="4">
        <v>5188</v>
      </c>
      <c r="AC5189" s="4" t="s">
        <v>14</v>
      </c>
      <c r="AD5189" s="4" t="s">
        <v>78</v>
      </c>
      <c r="AE5189" s="4" t="s">
        <v>16</v>
      </c>
      <c r="AF5189" s="4" t="s">
        <v>17</v>
      </c>
      <c r="AG5189" s="4" t="s">
        <v>18</v>
      </c>
      <c r="AH5189" s="4" t="s">
        <v>23</v>
      </c>
      <c r="AI5189" s="5">
        <v>4000</v>
      </c>
      <c r="AJ5189" s="4">
        <v>0</v>
      </c>
      <c r="AK5189" s="4">
        <v>13</v>
      </c>
      <c r="AL5189" s="4">
        <v>30</v>
      </c>
      <c r="AM5189" s="4">
        <v>24</v>
      </c>
      <c r="AN5189" s="4">
        <v>67</v>
      </c>
    </row>
    <row r="5190" spans="28:40" x14ac:dyDescent="0.25">
      <c r="AB5190" s="4">
        <v>5189</v>
      </c>
      <c r="AC5190" s="4" t="s">
        <v>20</v>
      </c>
      <c r="AD5190" s="4" t="s">
        <v>51</v>
      </c>
      <c r="AE5190" s="4" t="s">
        <v>16</v>
      </c>
      <c r="AF5190" s="4" t="s">
        <v>17</v>
      </c>
      <c r="AG5190" s="4" t="s">
        <v>20</v>
      </c>
      <c r="AH5190" s="4" t="s">
        <v>23</v>
      </c>
      <c r="AI5190" s="5">
        <v>15000</v>
      </c>
      <c r="AJ5190" s="4">
        <v>0</v>
      </c>
      <c r="AK5190" s="4">
        <v>18</v>
      </c>
      <c r="AL5190" s="4">
        <v>28</v>
      </c>
      <c r="AM5190" s="4">
        <v>25</v>
      </c>
      <c r="AN5190" s="4">
        <v>71</v>
      </c>
    </row>
    <row r="5191" spans="28:40" x14ac:dyDescent="0.25">
      <c r="AB5191" s="4">
        <v>5190</v>
      </c>
      <c r="AC5191" s="4" t="s">
        <v>20</v>
      </c>
      <c r="AD5191" s="4" t="s">
        <v>28</v>
      </c>
      <c r="AE5191" s="4" t="s">
        <v>16</v>
      </c>
      <c r="AF5191" s="4" t="s">
        <v>17</v>
      </c>
      <c r="AG5191" s="4" t="s">
        <v>18</v>
      </c>
      <c r="AH5191" s="4" t="s">
        <v>36</v>
      </c>
      <c r="AI5191" s="5">
        <v>3000</v>
      </c>
      <c r="AJ5191" s="4">
        <v>0</v>
      </c>
      <c r="AK5191" s="4">
        <v>20</v>
      </c>
      <c r="AL5191" s="4">
        <v>14</v>
      </c>
      <c r="AM5191" s="4">
        <v>16</v>
      </c>
      <c r="AN5191" s="4">
        <v>50</v>
      </c>
    </row>
    <row r="5192" spans="28:40" x14ac:dyDescent="0.25">
      <c r="AB5192" s="4">
        <v>5191</v>
      </c>
      <c r="AC5192" s="4" t="s">
        <v>20</v>
      </c>
      <c r="AD5192" s="4" t="s">
        <v>24</v>
      </c>
      <c r="AE5192" s="4" t="s">
        <v>22</v>
      </c>
      <c r="AF5192" s="4" t="s">
        <v>17</v>
      </c>
      <c r="AG5192" s="4" t="s">
        <v>46</v>
      </c>
      <c r="AH5192" s="4" t="s">
        <v>36</v>
      </c>
      <c r="AI5192" s="5">
        <v>15000</v>
      </c>
      <c r="AJ5192" s="4">
        <v>3</v>
      </c>
      <c r="AK5192" s="4">
        <v>9</v>
      </c>
      <c r="AL5192" s="4">
        <v>15</v>
      </c>
      <c r="AM5192" s="4">
        <v>16</v>
      </c>
      <c r="AN5192" s="4">
        <v>40</v>
      </c>
    </row>
    <row r="5193" spans="28:40" x14ac:dyDescent="0.25">
      <c r="AB5193" s="4">
        <v>5192</v>
      </c>
      <c r="AC5193" s="4" t="s">
        <v>14</v>
      </c>
      <c r="AD5193" s="4" t="s">
        <v>42</v>
      </c>
      <c r="AE5193" s="4" t="s">
        <v>16</v>
      </c>
      <c r="AF5193" s="4" t="s">
        <v>17</v>
      </c>
      <c r="AG5193" s="4" t="s">
        <v>20</v>
      </c>
      <c r="AH5193" s="4" t="s">
        <v>36</v>
      </c>
      <c r="AI5193" s="5">
        <v>7000</v>
      </c>
      <c r="AJ5193" s="4">
        <v>2</v>
      </c>
      <c r="AK5193" s="4">
        <v>17</v>
      </c>
      <c r="AL5193" s="4">
        <v>27</v>
      </c>
      <c r="AM5193" s="4">
        <v>16</v>
      </c>
      <c r="AN5193" s="4">
        <v>60</v>
      </c>
    </row>
    <row r="5194" spans="28:40" x14ac:dyDescent="0.25">
      <c r="AB5194" s="4">
        <v>5193</v>
      </c>
      <c r="AC5194" s="4" t="s">
        <v>14</v>
      </c>
      <c r="AD5194" s="4" t="s">
        <v>35</v>
      </c>
      <c r="AE5194" s="4" t="s">
        <v>16</v>
      </c>
      <c r="AF5194" s="4" t="s">
        <v>17</v>
      </c>
      <c r="AG5194" s="4" t="s">
        <v>18</v>
      </c>
      <c r="AH5194" s="4" t="s">
        <v>36</v>
      </c>
      <c r="AI5194" s="5">
        <v>6000</v>
      </c>
      <c r="AJ5194" s="4">
        <v>0</v>
      </c>
      <c r="AK5194" s="4">
        <v>17</v>
      </c>
      <c r="AL5194" s="4">
        <v>31</v>
      </c>
      <c r="AM5194" s="4">
        <v>22</v>
      </c>
      <c r="AN5194" s="4">
        <v>70</v>
      </c>
    </row>
    <row r="5195" spans="28:40" x14ac:dyDescent="0.25">
      <c r="AB5195" s="4">
        <v>5194</v>
      </c>
      <c r="AC5195" s="4" t="s">
        <v>14</v>
      </c>
      <c r="AD5195" s="4" t="s">
        <v>50</v>
      </c>
      <c r="AE5195" s="4" t="s">
        <v>16</v>
      </c>
      <c r="AF5195" s="4" t="s">
        <v>17</v>
      </c>
      <c r="AG5195" s="4" t="s">
        <v>20</v>
      </c>
      <c r="AH5195" s="4" t="s">
        <v>36</v>
      </c>
      <c r="AI5195" s="5">
        <v>3500</v>
      </c>
      <c r="AJ5195" s="4">
        <v>1</v>
      </c>
      <c r="AK5195" s="4">
        <v>19</v>
      </c>
      <c r="AL5195" s="4">
        <v>19</v>
      </c>
      <c r="AM5195" s="4">
        <v>24</v>
      </c>
      <c r="AN5195" s="4">
        <v>62</v>
      </c>
    </row>
    <row r="5196" spans="28:40" x14ac:dyDescent="0.25">
      <c r="AB5196" s="4">
        <v>5195</v>
      </c>
      <c r="AC5196" s="4" t="s">
        <v>20</v>
      </c>
      <c r="AD5196" s="4" t="s">
        <v>27</v>
      </c>
      <c r="AE5196" s="4" t="s">
        <v>16</v>
      </c>
      <c r="AF5196" s="4" t="s">
        <v>17</v>
      </c>
      <c r="AG5196" s="4" t="s">
        <v>20</v>
      </c>
      <c r="AH5196" s="4" t="s">
        <v>36</v>
      </c>
      <c r="AI5196" s="5">
        <v>5000</v>
      </c>
      <c r="AJ5196" s="4">
        <v>0</v>
      </c>
      <c r="AK5196" s="4">
        <v>16</v>
      </c>
      <c r="AL5196" s="4">
        <v>29</v>
      </c>
      <c r="AM5196" s="4">
        <v>23</v>
      </c>
      <c r="AN5196" s="4">
        <v>68</v>
      </c>
    </row>
    <row r="5197" spans="28:40" x14ac:dyDescent="0.25">
      <c r="AB5197" s="4">
        <v>5196</v>
      </c>
      <c r="AC5197" s="4" t="s">
        <v>20</v>
      </c>
      <c r="AD5197" s="4" t="s">
        <v>34</v>
      </c>
      <c r="AE5197" s="4" t="s">
        <v>16</v>
      </c>
      <c r="AF5197" s="4" t="s">
        <v>17</v>
      </c>
      <c r="AG5197" s="4" t="s">
        <v>18</v>
      </c>
      <c r="AH5197" s="4" t="s">
        <v>36</v>
      </c>
      <c r="AI5197" s="5">
        <v>3000</v>
      </c>
      <c r="AJ5197" s="4">
        <v>1</v>
      </c>
      <c r="AK5197" s="4">
        <v>17</v>
      </c>
      <c r="AL5197" s="4">
        <v>15</v>
      </c>
      <c r="AM5197" s="4">
        <v>18</v>
      </c>
      <c r="AN5197" s="4">
        <v>50</v>
      </c>
    </row>
    <row r="5198" spans="28:40" x14ac:dyDescent="0.25">
      <c r="AB5198" s="4">
        <v>5197</v>
      </c>
      <c r="AC5198" s="4" t="s">
        <v>20</v>
      </c>
      <c r="AD5198" s="4" t="s">
        <v>30</v>
      </c>
      <c r="AE5198" s="4" t="s">
        <v>16</v>
      </c>
      <c r="AF5198" s="4" t="s">
        <v>17</v>
      </c>
      <c r="AG5198" s="4" t="s">
        <v>46</v>
      </c>
      <c r="AH5198" s="4" t="s">
        <v>36</v>
      </c>
      <c r="AI5198" s="5">
        <v>15000</v>
      </c>
      <c r="AJ5198" s="4">
        <v>6</v>
      </c>
      <c r="AK5198" s="4">
        <v>10</v>
      </c>
      <c r="AL5198" s="4">
        <v>15</v>
      </c>
      <c r="AM5198" s="4">
        <v>15</v>
      </c>
      <c r="AN5198" s="4">
        <v>40</v>
      </c>
    </row>
    <row r="5199" spans="28:40" x14ac:dyDescent="0.25">
      <c r="AB5199" s="4">
        <v>5198</v>
      </c>
      <c r="AC5199" s="4" t="s">
        <v>14</v>
      </c>
      <c r="AD5199" s="4" t="s">
        <v>75</v>
      </c>
      <c r="AE5199" s="4" t="s">
        <v>22</v>
      </c>
      <c r="AF5199" s="4" t="s">
        <v>17</v>
      </c>
      <c r="AG5199" s="4" t="s">
        <v>20</v>
      </c>
      <c r="AH5199" s="4" t="s">
        <v>23</v>
      </c>
      <c r="AI5199" s="5">
        <v>6500</v>
      </c>
      <c r="AJ5199" s="4">
        <v>0</v>
      </c>
      <c r="AK5199" s="4">
        <v>12</v>
      </c>
      <c r="AL5199" s="4">
        <v>28</v>
      </c>
      <c r="AM5199" s="4">
        <v>16</v>
      </c>
      <c r="AN5199" s="4">
        <v>56</v>
      </c>
    </row>
    <row r="5200" spans="28:40" x14ac:dyDescent="0.25">
      <c r="AB5200" s="4">
        <v>5199</v>
      </c>
      <c r="AC5200" s="4" t="s">
        <v>20</v>
      </c>
      <c r="AD5200" s="4" t="s">
        <v>40</v>
      </c>
      <c r="AE5200" s="4" t="s">
        <v>22</v>
      </c>
      <c r="AF5200" s="4" t="s">
        <v>17</v>
      </c>
      <c r="AG5200" s="4" t="s">
        <v>20</v>
      </c>
      <c r="AH5200" s="4" t="s">
        <v>36</v>
      </c>
      <c r="AI5200" s="5">
        <v>15000</v>
      </c>
      <c r="AJ5200" s="4">
        <v>0</v>
      </c>
      <c r="AK5200" s="4">
        <v>17</v>
      </c>
      <c r="AL5200" s="4">
        <v>25</v>
      </c>
      <c r="AM5200" s="4">
        <v>23</v>
      </c>
      <c r="AN5200" s="4">
        <v>65</v>
      </c>
    </row>
    <row r="5201" spans="28:40" x14ac:dyDescent="0.25">
      <c r="AB5201" s="4">
        <v>5200</v>
      </c>
      <c r="AC5201" s="4" t="s">
        <v>14</v>
      </c>
      <c r="AD5201" s="4" t="s">
        <v>44</v>
      </c>
      <c r="AE5201" s="4" t="s">
        <v>16</v>
      </c>
      <c r="AF5201" s="4" t="s">
        <v>17</v>
      </c>
      <c r="AG5201" s="4" t="s">
        <v>18</v>
      </c>
      <c r="AH5201" s="4" t="s">
        <v>36</v>
      </c>
      <c r="AI5201" s="5">
        <v>11000</v>
      </c>
      <c r="AJ5201" s="4">
        <v>0</v>
      </c>
      <c r="AK5201" s="4">
        <v>10</v>
      </c>
      <c r="AL5201" s="4">
        <v>14</v>
      </c>
      <c r="AM5201" s="4">
        <v>6</v>
      </c>
      <c r="AN5201" s="4">
        <v>30</v>
      </c>
    </row>
    <row r="5202" spans="28:40" x14ac:dyDescent="0.25">
      <c r="AB5202" s="4">
        <v>5201</v>
      </c>
      <c r="AC5202" s="4" t="s">
        <v>20</v>
      </c>
      <c r="AD5202" s="4" t="s">
        <v>27</v>
      </c>
      <c r="AE5202" s="4" t="s">
        <v>16</v>
      </c>
      <c r="AF5202" s="4" t="s">
        <v>17</v>
      </c>
      <c r="AG5202" s="4" t="s">
        <v>46</v>
      </c>
      <c r="AH5202" s="4" t="s">
        <v>36</v>
      </c>
      <c r="AI5202" s="5">
        <v>18000</v>
      </c>
      <c r="AJ5202" s="4">
        <v>3</v>
      </c>
      <c r="AK5202" s="4">
        <v>11</v>
      </c>
      <c r="AL5202" s="4">
        <v>15</v>
      </c>
      <c r="AM5202" s="4">
        <v>16</v>
      </c>
      <c r="AN5202" s="4">
        <v>42</v>
      </c>
    </row>
    <row r="5203" spans="28:40" x14ac:dyDescent="0.25">
      <c r="AB5203" s="4">
        <v>5202</v>
      </c>
      <c r="AC5203" s="4" t="s">
        <v>14</v>
      </c>
      <c r="AD5203" s="4" t="s">
        <v>41</v>
      </c>
      <c r="AE5203" s="4" t="s">
        <v>22</v>
      </c>
      <c r="AF5203" s="4" t="s">
        <v>17</v>
      </c>
      <c r="AG5203" s="4" t="s">
        <v>20</v>
      </c>
      <c r="AH5203" s="4" t="s">
        <v>23</v>
      </c>
      <c r="AI5203" s="5">
        <v>4500</v>
      </c>
      <c r="AJ5203" s="4">
        <v>0</v>
      </c>
      <c r="AK5203" s="4">
        <v>20</v>
      </c>
      <c r="AL5203" s="4">
        <v>22</v>
      </c>
      <c r="AM5203" s="4">
        <v>23</v>
      </c>
      <c r="AN5203" s="4">
        <v>65</v>
      </c>
    </row>
    <row r="5204" spans="28:40" x14ac:dyDescent="0.25">
      <c r="AB5204" s="4">
        <v>5203</v>
      </c>
      <c r="AC5204" s="4" t="s">
        <v>14</v>
      </c>
      <c r="AD5204" s="4" t="s">
        <v>37</v>
      </c>
      <c r="AE5204" s="4" t="s">
        <v>22</v>
      </c>
      <c r="AF5204" s="4" t="s">
        <v>17</v>
      </c>
      <c r="AG5204" s="4" t="s">
        <v>18</v>
      </c>
      <c r="AH5204" s="4" t="s">
        <v>23</v>
      </c>
      <c r="AI5204" s="5">
        <v>7000</v>
      </c>
      <c r="AJ5204" s="4">
        <v>0</v>
      </c>
      <c r="AK5204" s="4">
        <v>18</v>
      </c>
      <c r="AL5204" s="4">
        <v>32</v>
      </c>
      <c r="AM5204" s="4">
        <v>26</v>
      </c>
      <c r="AN5204" s="4">
        <v>76</v>
      </c>
    </row>
    <row r="5205" spans="28:40" x14ac:dyDescent="0.25">
      <c r="AB5205" s="4">
        <v>5204</v>
      </c>
      <c r="AC5205" s="4" t="s">
        <v>20</v>
      </c>
      <c r="AD5205" s="4" t="s">
        <v>40</v>
      </c>
      <c r="AE5205" s="4" t="s">
        <v>16</v>
      </c>
      <c r="AF5205" s="4" t="s">
        <v>17</v>
      </c>
      <c r="AG5205" s="4" t="s">
        <v>20</v>
      </c>
      <c r="AH5205" s="4" t="s">
        <v>36</v>
      </c>
      <c r="AI5205" s="5">
        <v>14000</v>
      </c>
      <c r="AJ5205" s="4">
        <v>0</v>
      </c>
      <c r="AK5205" s="4">
        <v>16</v>
      </c>
      <c r="AL5205" s="4">
        <v>24</v>
      </c>
      <c r="AM5205" s="4">
        <v>23</v>
      </c>
      <c r="AN5205" s="4">
        <v>63</v>
      </c>
    </row>
    <row r="5206" spans="28:40" x14ac:dyDescent="0.25">
      <c r="AB5206" s="4">
        <v>5205</v>
      </c>
      <c r="AC5206" s="4" t="s">
        <v>14</v>
      </c>
      <c r="AD5206" s="4" t="s">
        <v>51</v>
      </c>
      <c r="AE5206" s="4" t="s">
        <v>22</v>
      </c>
      <c r="AF5206" s="4" t="s">
        <v>17</v>
      </c>
      <c r="AG5206" s="4" t="s">
        <v>20</v>
      </c>
      <c r="AH5206" s="4" t="s">
        <v>36</v>
      </c>
      <c r="AI5206" s="5">
        <v>4000</v>
      </c>
      <c r="AJ5206" s="4">
        <v>0</v>
      </c>
      <c r="AK5206" s="4">
        <v>21</v>
      </c>
      <c r="AL5206" s="4">
        <v>28</v>
      </c>
      <c r="AM5206" s="4">
        <v>20</v>
      </c>
      <c r="AN5206" s="4">
        <v>69</v>
      </c>
    </row>
    <row r="5207" spans="28:40" x14ac:dyDescent="0.25">
      <c r="AB5207" s="4">
        <v>5206</v>
      </c>
      <c r="AC5207" s="4" t="s">
        <v>20</v>
      </c>
      <c r="AD5207" s="4" t="s">
        <v>49</v>
      </c>
      <c r="AE5207" s="4" t="s">
        <v>16</v>
      </c>
      <c r="AF5207" s="4" t="s">
        <v>17</v>
      </c>
      <c r="AG5207" s="4" t="s">
        <v>18</v>
      </c>
      <c r="AH5207" s="4" t="s">
        <v>36</v>
      </c>
      <c r="AI5207" s="5">
        <v>6000</v>
      </c>
      <c r="AJ5207" s="4">
        <v>2</v>
      </c>
      <c r="AK5207" s="4">
        <v>12</v>
      </c>
      <c r="AL5207" s="4">
        <v>30</v>
      </c>
      <c r="AM5207" s="4">
        <v>8</v>
      </c>
      <c r="AN5207" s="4">
        <v>50</v>
      </c>
    </row>
    <row r="5208" spans="28:40" x14ac:dyDescent="0.25">
      <c r="AB5208" s="4">
        <v>5207</v>
      </c>
      <c r="AC5208" s="4" t="s">
        <v>14</v>
      </c>
      <c r="AD5208" s="4" t="s">
        <v>28</v>
      </c>
      <c r="AE5208" s="4" t="s">
        <v>16</v>
      </c>
      <c r="AF5208" s="4" t="s">
        <v>17</v>
      </c>
      <c r="AG5208" s="4" t="s">
        <v>46</v>
      </c>
      <c r="AH5208" s="4" t="s">
        <v>36</v>
      </c>
      <c r="AI5208" s="5">
        <v>10000</v>
      </c>
      <c r="AJ5208" s="4">
        <v>4</v>
      </c>
      <c r="AK5208" s="4">
        <v>9</v>
      </c>
      <c r="AL5208" s="4">
        <v>12</v>
      </c>
      <c r="AM5208" s="4">
        <v>16</v>
      </c>
      <c r="AN5208" s="4">
        <v>37</v>
      </c>
    </row>
    <row r="5209" spans="28:40" x14ac:dyDescent="0.25">
      <c r="AB5209" s="4">
        <v>5208</v>
      </c>
      <c r="AC5209" s="4" t="s">
        <v>14</v>
      </c>
      <c r="AD5209" s="4" t="s">
        <v>35</v>
      </c>
      <c r="AE5209" s="4" t="s">
        <v>16</v>
      </c>
      <c r="AF5209" s="4" t="s">
        <v>17</v>
      </c>
      <c r="AG5209" s="4" t="s">
        <v>20</v>
      </c>
      <c r="AH5209" s="4" t="s">
        <v>23</v>
      </c>
      <c r="AI5209" s="5">
        <v>7600</v>
      </c>
      <c r="AJ5209" s="4">
        <v>0</v>
      </c>
      <c r="AK5209" s="4">
        <v>18</v>
      </c>
      <c r="AL5209" s="4">
        <v>28</v>
      </c>
      <c r="AM5209" s="4">
        <v>27</v>
      </c>
      <c r="AN5209" s="4">
        <v>73</v>
      </c>
    </row>
    <row r="5210" spans="28:40" x14ac:dyDescent="0.25">
      <c r="AB5210" s="4">
        <v>5209</v>
      </c>
      <c r="AC5210" s="4" t="s">
        <v>20</v>
      </c>
      <c r="AD5210" s="4" t="s">
        <v>51</v>
      </c>
      <c r="AE5210" s="4" t="s">
        <v>16</v>
      </c>
      <c r="AF5210" s="4" t="s">
        <v>17</v>
      </c>
      <c r="AG5210" s="4" t="s">
        <v>20</v>
      </c>
      <c r="AH5210" s="4" t="s">
        <v>36</v>
      </c>
      <c r="AI5210" s="5">
        <v>12000</v>
      </c>
      <c r="AJ5210" s="4">
        <v>0</v>
      </c>
      <c r="AK5210" s="4">
        <v>17</v>
      </c>
      <c r="AL5210" s="4">
        <v>29</v>
      </c>
      <c r="AM5210" s="4">
        <v>22</v>
      </c>
      <c r="AN5210" s="4">
        <v>68</v>
      </c>
    </row>
    <row r="5211" spans="28:40" x14ac:dyDescent="0.25">
      <c r="AB5211" s="4">
        <v>5210</v>
      </c>
      <c r="AC5211" s="4" t="s">
        <v>20</v>
      </c>
      <c r="AD5211" s="4" t="s">
        <v>50</v>
      </c>
      <c r="AE5211" s="4" t="s">
        <v>22</v>
      </c>
      <c r="AF5211" s="4" t="s">
        <v>17</v>
      </c>
      <c r="AG5211" s="4" t="s">
        <v>18</v>
      </c>
      <c r="AH5211" s="4" t="s">
        <v>36</v>
      </c>
      <c r="AI5211" s="5">
        <v>4000</v>
      </c>
      <c r="AJ5211" s="4">
        <v>2</v>
      </c>
      <c r="AK5211" s="4">
        <v>20</v>
      </c>
      <c r="AL5211" s="4">
        <v>33</v>
      </c>
      <c r="AM5211" s="4">
        <v>20</v>
      </c>
      <c r="AN5211" s="4">
        <v>73</v>
      </c>
    </row>
    <row r="5212" spans="28:40" x14ac:dyDescent="0.25">
      <c r="AB5212" s="4">
        <v>5211</v>
      </c>
      <c r="AC5212" s="4" t="s">
        <v>20</v>
      </c>
      <c r="AD5212" s="4" t="s">
        <v>58</v>
      </c>
      <c r="AE5212" s="4" t="s">
        <v>22</v>
      </c>
      <c r="AF5212" s="4" t="s">
        <v>17</v>
      </c>
      <c r="AG5212" s="4" t="s">
        <v>18</v>
      </c>
      <c r="AH5212" s="4" t="s">
        <v>36</v>
      </c>
      <c r="AI5212" s="5">
        <v>3000</v>
      </c>
      <c r="AJ5212" s="4">
        <v>0</v>
      </c>
      <c r="AK5212" s="4">
        <v>17</v>
      </c>
      <c r="AL5212" s="4">
        <v>24</v>
      </c>
      <c r="AM5212" s="4">
        <v>14</v>
      </c>
      <c r="AN5212" s="4">
        <v>55</v>
      </c>
    </row>
    <row r="5213" spans="28:40" x14ac:dyDescent="0.25">
      <c r="AB5213" s="4">
        <v>5212</v>
      </c>
      <c r="AC5213" s="4" t="s">
        <v>20</v>
      </c>
      <c r="AD5213" s="4" t="s">
        <v>60</v>
      </c>
      <c r="AE5213" s="4" t="s">
        <v>16</v>
      </c>
      <c r="AF5213" s="4" t="s">
        <v>17</v>
      </c>
      <c r="AG5213" s="4" t="s">
        <v>18</v>
      </c>
      <c r="AH5213" s="4" t="s">
        <v>36</v>
      </c>
      <c r="AI5213" s="5">
        <v>7000</v>
      </c>
      <c r="AJ5213" s="4">
        <v>4</v>
      </c>
      <c r="AK5213" s="4">
        <v>9</v>
      </c>
      <c r="AL5213" s="4">
        <v>4</v>
      </c>
      <c r="AM5213" s="4">
        <v>22</v>
      </c>
      <c r="AN5213" s="4">
        <v>35</v>
      </c>
    </row>
    <row r="5214" spans="28:40" x14ac:dyDescent="0.25">
      <c r="AB5214" s="4">
        <v>5213</v>
      </c>
      <c r="AC5214" s="4" t="s">
        <v>14</v>
      </c>
      <c r="AD5214" s="4" t="s">
        <v>58</v>
      </c>
      <c r="AE5214" s="4" t="s">
        <v>22</v>
      </c>
      <c r="AF5214" s="4" t="s">
        <v>17</v>
      </c>
      <c r="AG5214" s="4" t="s">
        <v>20</v>
      </c>
      <c r="AH5214" s="4" t="s">
        <v>23</v>
      </c>
      <c r="AI5214" s="5">
        <v>8000</v>
      </c>
      <c r="AJ5214" s="4">
        <v>0</v>
      </c>
      <c r="AK5214" s="4">
        <v>9</v>
      </c>
      <c r="AL5214" s="4">
        <v>28</v>
      </c>
      <c r="AM5214" s="4">
        <v>21</v>
      </c>
      <c r="AN5214" s="4">
        <v>58</v>
      </c>
    </row>
    <row r="5215" spans="28:40" x14ac:dyDescent="0.25">
      <c r="AB5215" s="4">
        <v>5214</v>
      </c>
      <c r="AC5215" s="4" t="s">
        <v>14</v>
      </c>
      <c r="AD5215" s="4" t="s">
        <v>35</v>
      </c>
      <c r="AE5215" s="4" t="s">
        <v>16</v>
      </c>
      <c r="AF5215" s="4" t="s">
        <v>17</v>
      </c>
      <c r="AG5215" s="4" t="s">
        <v>18</v>
      </c>
      <c r="AH5215" s="4" t="s">
        <v>36</v>
      </c>
      <c r="AI5215" s="5">
        <v>7000</v>
      </c>
      <c r="AJ5215" s="4">
        <v>2</v>
      </c>
      <c r="AK5215" s="4">
        <v>15</v>
      </c>
      <c r="AL5215" s="4">
        <v>34</v>
      </c>
      <c r="AM5215" s="4">
        <v>18</v>
      </c>
      <c r="AN5215" s="4">
        <v>67</v>
      </c>
    </row>
    <row r="5216" spans="28:40" x14ac:dyDescent="0.25">
      <c r="AB5216" s="4">
        <v>5215</v>
      </c>
      <c r="AC5216" s="4" t="s">
        <v>14</v>
      </c>
      <c r="AD5216" s="4" t="s">
        <v>40</v>
      </c>
      <c r="AE5216" s="4" t="s">
        <v>16</v>
      </c>
      <c r="AF5216" s="4" t="s">
        <v>17</v>
      </c>
      <c r="AG5216" s="4" t="s">
        <v>20</v>
      </c>
      <c r="AH5216" s="4" t="s">
        <v>23</v>
      </c>
      <c r="AI5216" s="5">
        <v>10000</v>
      </c>
      <c r="AJ5216" s="4">
        <v>0</v>
      </c>
      <c r="AK5216" s="4">
        <v>16</v>
      </c>
      <c r="AL5216" s="4">
        <v>29</v>
      </c>
      <c r="AM5216" s="4">
        <v>25</v>
      </c>
      <c r="AN5216" s="4">
        <v>70</v>
      </c>
    </row>
    <row r="5217" spans="28:40" x14ac:dyDescent="0.25">
      <c r="AB5217" s="4">
        <v>5216</v>
      </c>
      <c r="AC5217" s="4" t="s">
        <v>20</v>
      </c>
      <c r="AD5217" s="4" t="s">
        <v>29</v>
      </c>
      <c r="AE5217" s="4" t="s">
        <v>22</v>
      </c>
      <c r="AF5217" s="4" t="s">
        <v>17</v>
      </c>
      <c r="AG5217" s="4" t="s">
        <v>18</v>
      </c>
      <c r="AH5217" s="4" t="s">
        <v>36</v>
      </c>
      <c r="AI5217" s="5">
        <v>3000</v>
      </c>
      <c r="AJ5217" s="4">
        <v>2</v>
      </c>
      <c r="AK5217" s="4">
        <v>19</v>
      </c>
      <c r="AL5217" s="4">
        <v>31</v>
      </c>
      <c r="AM5217" s="4">
        <v>3</v>
      </c>
      <c r="AN5217" s="4">
        <v>53</v>
      </c>
    </row>
    <row r="5218" spans="28:40" x14ac:dyDescent="0.25">
      <c r="AB5218" s="4">
        <v>5217</v>
      </c>
      <c r="AC5218" s="4" t="s">
        <v>20</v>
      </c>
      <c r="AD5218" s="4" t="s">
        <v>47</v>
      </c>
      <c r="AE5218" s="4" t="s">
        <v>22</v>
      </c>
      <c r="AF5218" s="4" t="s">
        <v>17</v>
      </c>
      <c r="AG5218" s="4" t="s">
        <v>46</v>
      </c>
      <c r="AH5218" s="4" t="s">
        <v>36</v>
      </c>
      <c r="AI5218" s="5">
        <v>3000</v>
      </c>
      <c r="AJ5218" s="4">
        <v>0</v>
      </c>
      <c r="AK5218" s="4">
        <v>15</v>
      </c>
      <c r="AL5218" s="4">
        <v>15</v>
      </c>
      <c r="AM5218" s="4">
        <v>3</v>
      </c>
      <c r="AN5218" s="4">
        <v>33</v>
      </c>
    </row>
    <row r="5219" spans="28:40" x14ac:dyDescent="0.25">
      <c r="AB5219" s="4">
        <v>5218</v>
      </c>
      <c r="AC5219" s="4" t="s">
        <v>20</v>
      </c>
      <c r="AD5219" s="4" t="s">
        <v>40</v>
      </c>
      <c r="AE5219" s="4" t="s">
        <v>16</v>
      </c>
      <c r="AF5219" s="4" t="s">
        <v>17</v>
      </c>
      <c r="AG5219" s="4" t="s">
        <v>18</v>
      </c>
      <c r="AH5219" s="4" t="s">
        <v>36</v>
      </c>
      <c r="AI5219" s="5">
        <v>10000</v>
      </c>
      <c r="AJ5219" s="4">
        <v>4</v>
      </c>
      <c r="AK5219" s="4">
        <v>10</v>
      </c>
      <c r="AL5219" s="4">
        <v>10</v>
      </c>
      <c r="AM5219" s="4">
        <v>23</v>
      </c>
      <c r="AN5219" s="4">
        <v>43</v>
      </c>
    </row>
    <row r="5220" spans="28:40" x14ac:dyDescent="0.25">
      <c r="AB5220" s="4">
        <v>5219</v>
      </c>
      <c r="AC5220" s="4" t="s">
        <v>14</v>
      </c>
      <c r="AD5220" s="4" t="s">
        <v>44</v>
      </c>
      <c r="AE5220" s="4" t="s">
        <v>22</v>
      </c>
      <c r="AF5220" s="4" t="s">
        <v>17</v>
      </c>
      <c r="AG5220" s="4" t="s">
        <v>20</v>
      </c>
      <c r="AH5220" s="4" t="s">
        <v>23</v>
      </c>
      <c r="AI5220" s="5">
        <v>10000</v>
      </c>
      <c r="AJ5220" s="4">
        <v>0</v>
      </c>
      <c r="AK5220" s="4">
        <v>9</v>
      </c>
      <c r="AL5220" s="4">
        <v>34</v>
      </c>
      <c r="AM5220" s="4">
        <v>23</v>
      </c>
      <c r="AN5220" s="4">
        <v>66</v>
      </c>
    </row>
    <row r="5221" spans="28:40" x14ac:dyDescent="0.25">
      <c r="AB5221" s="4">
        <v>5220</v>
      </c>
      <c r="AC5221" s="4" t="s">
        <v>14</v>
      </c>
      <c r="AD5221" s="4" t="s">
        <v>30</v>
      </c>
      <c r="AE5221" s="4" t="s">
        <v>22</v>
      </c>
      <c r="AF5221" s="4" t="s">
        <v>17</v>
      </c>
      <c r="AG5221" s="4" t="s">
        <v>18</v>
      </c>
      <c r="AH5221" s="4" t="s">
        <v>36</v>
      </c>
      <c r="AI5221" s="5">
        <v>5000</v>
      </c>
      <c r="AJ5221" s="4">
        <v>4</v>
      </c>
      <c r="AK5221" s="4">
        <v>16</v>
      </c>
      <c r="AL5221" s="4">
        <v>32</v>
      </c>
      <c r="AM5221" s="4">
        <v>28</v>
      </c>
      <c r="AN5221" s="4">
        <v>76</v>
      </c>
    </row>
    <row r="5222" spans="28:40" x14ac:dyDescent="0.25">
      <c r="AB5222" s="4">
        <v>5221</v>
      </c>
      <c r="AC5222" s="4" t="s">
        <v>14</v>
      </c>
      <c r="AD5222" s="4" t="s">
        <v>28</v>
      </c>
      <c r="AE5222" s="4" t="s">
        <v>16</v>
      </c>
      <c r="AF5222" s="4" t="s">
        <v>17</v>
      </c>
      <c r="AG5222" s="4" t="s">
        <v>20</v>
      </c>
      <c r="AH5222" s="4" t="s">
        <v>23</v>
      </c>
      <c r="AI5222" s="5">
        <v>12000</v>
      </c>
      <c r="AJ5222" s="4">
        <v>0</v>
      </c>
      <c r="AK5222" s="4">
        <v>8</v>
      </c>
      <c r="AL5222" s="4">
        <v>29</v>
      </c>
      <c r="AM5222" s="4">
        <v>16</v>
      </c>
      <c r="AN5222" s="4">
        <v>53</v>
      </c>
    </row>
    <row r="5223" spans="28:40" x14ac:dyDescent="0.25">
      <c r="AB5223" s="4">
        <v>5222</v>
      </c>
      <c r="AC5223" s="4" t="s">
        <v>20</v>
      </c>
      <c r="AD5223" s="4" t="s">
        <v>30</v>
      </c>
      <c r="AE5223" s="4" t="s">
        <v>22</v>
      </c>
      <c r="AF5223" s="4" t="s">
        <v>17</v>
      </c>
      <c r="AG5223" s="4" t="s">
        <v>20</v>
      </c>
      <c r="AH5223" s="4" t="s">
        <v>36</v>
      </c>
      <c r="AI5223" s="5">
        <v>3500</v>
      </c>
      <c r="AJ5223" s="4">
        <v>2</v>
      </c>
      <c r="AK5223" s="4">
        <v>20</v>
      </c>
      <c r="AL5223" s="4">
        <v>31</v>
      </c>
      <c r="AM5223" s="4">
        <v>8</v>
      </c>
      <c r="AN5223" s="4">
        <v>59</v>
      </c>
    </row>
    <row r="5224" spans="28:40" x14ac:dyDescent="0.25">
      <c r="AB5224" s="4">
        <v>5223</v>
      </c>
      <c r="AC5224" s="4" t="s">
        <v>20</v>
      </c>
      <c r="AD5224" s="4" t="s">
        <v>40</v>
      </c>
      <c r="AE5224" s="4" t="s">
        <v>22</v>
      </c>
      <c r="AF5224" s="4" t="s">
        <v>17</v>
      </c>
      <c r="AG5224" s="4" t="s">
        <v>46</v>
      </c>
      <c r="AH5224" s="4" t="s">
        <v>23</v>
      </c>
      <c r="AI5224" s="5">
        <v>3000</v>
      </c>
      <c r="AJ5224" s="4">
        <v>0</v>
      </c>
      <c r="AK5224" s="4">
        <v>11</v>
      </c>
      <c r="AL5224" s="4">
        <v>17</v>
      </c>
      <c r="AM5224" s="4">
        <v>4</v>
      </c>
      <c r="AN5224" s="4">
        <v>32</v>
      </c>
    </row>
    <row r="5225" spans="28:40" x14ac:dyDescent="0.25">
      <c r="AB5225" s="4">
        <v>5224</v>
      </c>
      <c r="AC5225" s="4" t="s">
        <v>14</v>
      </c>
      <c r="AD5225" s="4" t="s">
        <v>27</v>
      </c>
      <c r="AE5225" s="4" t="s">
        <v>22</v>
      </c>
      <c r="AF5225" s="4" t="s">
        <v>17</v>
      </c>
      <c r="AG5225" s="4" t="s">
        <v>20</v>
      </c>
      <c r="AH5225" s="4" t="s">
        <v>36</v>
      </c>
      <c r="AI5225" s="5">
        <v>7500</v>
      </c>
      <c r="AJ5225" s="4">
        <v>0</v>
      </c>
      <c r="AK5225" s="4">
        <v>26</v>
      </c>
      <c r="AL5225" s="4">
        <v>21</v>
      </c>
      <c r="AM5225" s="4">
        <v>27</v>
      </c>
      <c r="AN5225" s="4">
        <v>74</v>
      </c>
    </row>
    <row r="5226" spans="28:40" x14ac:dyDescent="0.25">
      <c r="AB5226" s="4">
        <v>5225</v>
      </c>
      <c r="AC5226" s="4" t="s">
        <v>14</v>
      </c>
      <c r="AD5226" s="4" t="s">
        <v>44</v>
      </c>
      <c r="AE5226" s="4" t="s">
        <v>22</v>
      </c>
      <c r="AF5226" s="4" t="s">
        <v>17</v>
      </c>
      <c r="AG5226" s="4" t="s">
        <v>18</v>
      </c>
      <c r="AH5226" s="4" t="s">
        <v>23</v>
      </c>
      <c r="AI5226" s="5">
        <v>5000</v>
      </c>
      <c r="AJ5226" s="4">
        <v>0</v>
      </c>
      <c r="AK5226" s="4">
        <v>16</v>
      </c>
      <c r="AL5226" s="4">
        <v>32</v>
      </c>
      <c r="AM5226" s="4">
        <v>26</v>
      </c>
      <c r="AN5226" s="4">
        <v>74</v>
      </c>
    </row>
    <row r="5227" spans="28:40" x14ac:dyDescent="0.25">
      <c r="AB5227" s="4">
        <v>5226</v>
      </c>
      <c r="AC5227" s="4" t="s">
        <v>20</v>
      </c>
      <c r="AD5227" s="4" t="s">
        <v>41</v>
      </c>
      <c r="AE5227" s="4" t="s">
        <v>22</v>
      </c>
      <c r="AF5227" s="4" t="s">
        <v>17</v>
      </c>
      <c r="AG5227" s="4" t="s">
        <v>20</v>
      </c>
      <c r="AH5227" s="4" t="s">
        <v>36</v>
      </c>
      <c r="AI5227" s="5">
        <v>3000</v>
      </c>
      <c r="AJ5227" s="4">
        <v>1</v>
      </c>
      <c r="AK5227" s="4">
        <v>20</v>
      </c>
      <c r="AL5227" s="4">
        <v>27</v>
      </c>
      <c r="AM5227" s="4">
        <v>26</v>
      </c>
      <c r="AN5227" s="4">
        <v>73</v>
      </c>
    </row>
    <row r="5228" spans="28:40" x14ac:dyDescent="0.25">
      <c r="AB5228" s="4">
        <v>5227</v>
      </c>
      <c r="AC5228" s="4" t="s">
        <v>20</v>
      </c>
      <c r="AD5228" s="4" t="s">
        <v>40</v>
      </c>
      <c r="AE5228" s="4" t="s">
        <v>16</v>
      </c>
      <c r="AF5228" s="4" t="s">
        <v>17</v>
      </c>
      <c r="AG5228" s="4" t="s">
        <v>18</v>
      </c>
      <c r="AH5228" s="4" t="s">
        <v>36</v>
      </c>
      <c r="AI5228" s="5">
        <v>8000</v>
      </c>
      <c r="AJ5228" s="4">
        <v>2</v>
      </c>
      <c r="AK5228" s="4">
        <v>10</v>
      </c>
      <c r="AL5228" s="4">
        <v>17</v>
      </c>
      <c r="AM5228" s="4">
        <v>17</v>
      </c>
      <c r="AN5228" s="4">
        <v>44</v>
      </c>
    </row>
    <row r="5229" spans="28:40" x14ac:dyDescent="0.25">
      <c r="AB5229" s="4">
        <v>5228</v>
      </c>
      <c r="AC5229" s="4" t="s">
        <v>20</v>
      </c>
      <c r="AD5229" s="4" t="s">
        <v>52</v>
      </c>
      <c r="AE5229" s="4" t="s">
        <v>22</v>
      </c>
      <c r="AF5229" s="4" t="s">
        <v>17</v>
      </c>
      <c r="AG5229" s="4" t="s">
        <v>46</v>
      </c>
      <c r="AH5229" s="4" t="s">
        <v>23</v>
      </c>
      <c r="AI5229" s="5">
        <v>3000</v>
      </c>
      <c r="AJ5229" s="4">
        <v>0</v>
      </c>
      <c r="AK5229" s="4">
        <v>7</v>
      </c>
      <c r="AL5229" s="4">
        <v>12</v>
      </c>
      <c r="AM5229" s="4">
        <v>4</v>
      </c>
      <c r="AN5229" s="4">
        <v>23</v>
      </c>
    </row>
    <row r="5230" spans="28:40" x14ac:dyDescent="0.25">
      <c r="AB5230" s="4">
        <v>5229</v>
      </c>
      <c r="AC5230" s="4" t="s">
        <v>14</v>
      </c>
      <c r="AD5230" s="4" t="s">
        <v>31</v>
      </c>
      <c r="AE5230" s="4" t="s">
        <v>22</v>
      </c>
      <c r="AF5230" s="4" t="s">
        <v>17</v>
      </c>
      <c r="AG5230" s="4" t="s">
        <v>20</v>
      </c>
      <c r="AH5230" s="4" t="s">
        <v>23</v>
      </c>
      <c r="AI5230" s="5">
        <v>1500</v>
      </c>
      <c r="AJ5230" s="4">
        <v>0</v>
      </c>
      <c r="AK5230" s="4">
        <v>17</v>
      </c>
      <c r="AL5230" s="4">
        <v>29</v>
      </c>
      <c r="AM5230" s="4">
        <v>13</v>
      </c>
      <c r="AN5230" s="4">
        <v>59</v>
      </c>
    </row>
    <row r="5231" spans="28:40" x14ac:dyDescent="0.25">
      <c r="AB5231" s="4">
        <v>5230</v>
      </c>
      <c r="AC5231" s="4" t="s">
        <v>14</v>
      </c>
      <c r="AD5231" s="4" t="s">
        <v>47</v>
      </c>
      <c r="AE5231" s="4" t="s">
        <v>22</v>
      </c>
      <c r="AF5231" s="4" t="s">
        <v>17</v>
      </c>
      <c r="AG5231" s="4" t="s">
        <v>20</v>
      </c>
      <c r="AH5231" s="4" t="s">
        <v>23</v>
      </c>
      <c r="AI5231" s="5">
        <v>3000</v>
      </c>
      <c r="AJ5231" s="4">
        <v>0</v>
      </c>
      <c r="AK5231" s="4">
        <v>17</v>
      </c>
      <c r="AL5231" s="4">
        <v>26</v>
      </c>
      <c r="AM5231" s="4">
        <v>22</v>
      </c>
      <c r="AN5231" s="4">
        <v>65</v>
      </c>
    </row>
    <row r="5232" spans="28:40" x14ac:dyDescent="0.25">
      <c r="AB5232" s="4">
        <v>5231</v>
      </c>
      <c r="AC5232" s="4" t="s">
        <v>20</v>
      </c>
      <c r="AD5232" s="4" t="s">
        <v>41</v>
      </c>
      <c r="AE5232" s="4" t="s">
        <v>16</v>
      </c>
      <c r="AF5232" s="4" t="s">
        <v>17</v>
      </c>
      <c r="AG5232" s="4" t="s">
        <v>18</v>
      </c>
      <c r="AH5232" s="4" t="s">
        <v>36</v>
      </c>
      <c r="AI5232" s="5">
        <v>10000</v>
      </c>
      <c r="AJ5232" s="4">
        <v>4</v>
      </c>
      <c r="AK5232" s="4">
        <v>10</v>
      </c>
      <c r="AL5232" s="4">
        <v>10</v>
      </c>
      <c r="AM5232" s="4">
        <v>25</v>
      </c>
      <c r="AN5232" s="4">
        <v>45</v>
      </c>
    </row>
    <row r="5233" spans="28:40" x14ac:dyDescent="0.25">
      <c r="AB5233" s="4">
        <v>5232</v>
      </c>
      <c r="AC5233" s="4" t="s">
        <v>20</v>
      </c>
      <c r="AD5233" s="4" t="s">
        <v>37</v>
      </c>
      <c r="AE5233" s="4" t="s">
        <v>22</v>
      </c>
      <c r="AF5233" s="4" t="s">
        <v>17</v>
      </c>
      <c r="AG5233" s="4" t="s">
        <v>46</v>
      </c>
      <c r="AH5233" s="4" t="s">
        <v>36</v>
      </c>
      <c r="AI5233" s="5">
        <v>3000</v>
      </c>
      <c r="AJ5233" s="4">
        <v>0</v>
      </c>
      <c r="AK5233" s="4">
        <v>7</v>
      </c>
      <c r="AL5233" s="4">
        <v>21</v>
      </c>
      <c r="AM5233" s="4">
        <v>4</v>
      </c>
      <c r="AN5233" s="4">
        <v>32</v>
      </c>
    </row>
    <row r="5234" spans="28:40" x14ac:dyDescent="0.25">
      <c r="AB5234" s="4">
        <v>5233</v>
      </c>
      <c r="AC5234" s="4" t="s">
        <v>14</v>
      </c>
      <c r="AD5234" s="4" t="s">
        <v>47</v>
      </c>
      <c r="AE5234" s="4" t="s">
        <v>22</v>
      </c>
      <c r="AF5234" s="4" t="s">
        <v>17</v>
      </c>
      <c r="AG5234" s="4" t="s">
        <v>20</v>
      </c>
      <c r="AH5234" s="4" t="s">
        <v>23</v>
      </c>
      <c r="AI5234" s="5">
        <v>2500</v>
      </c>
      <c r="AJ5234" s="4">
        <v>0</v>
      </c>
      <c r="AK5234" s="4">
        <v>24</v>
      </c>
      <c r="AL5234" s="4">
        <v>31</v>
      </c>
      <c r="AM5234" s="4">
        <v>24</v>
      </c>
      <c r="AN5234" s="4">
        <v>79</v>
      </c>
    </row>
    <row r="5235" spans="28:40" x14ac:dyDescent="0.25">
      <c r="AB5235" s="4">
        <v>5234</v>
      </c>
      <c r="AC5235" s="4" t="s">
        <v>14</v>
      </c>
      <c r="AD5235" s="4" t="s">
        <v>58</v>
      </c>
      <c r="AE5235" s="4" t="s">
        <v>22</v>
      </c>
      <c r="AF5235" s="4" t="s">
        <v>17</v>
      </c>
      <c r="AG5235" s="4" t="s">
        <v>17</v>
      </c>
      <c r="AH5235" s="4" t="s">
        <v>20</v>
      </c>
      <c r="AI5235" s="5">
        <v>15000</v>
      </c>
      <c r="AJ5235" s="4">
        <v>0</v>
      </c>
      <c r="AK5235" s="4">
        <v>13</v>
      </c>
      <c r="AL5235" s="4">
        <v>29</v>
      </c>
      <c r="AM5235" s="4">
        <v>14</v>
      </c>
      <c r="AN5235" s="4">
        <v>56</v>
      </c>
    </row>
    <row r="5236" spans="28:40" x14ac:dyDescent="0.25">
      <c r="AB5236" s="4">
        <v>5235</v>
      </c>
      <c r="AC5236" s="4" t="s">
        <v>20</v>
      </c>
      <c r="AD5236" s="4" t="s">
        <v>28</v>
      </c>
      <c r="AE5236" s="4" t="s">
        <v>16</v>
      </c>
      <c r="AF5236" s="4" t="s">
        <v>17</v>
      </c>
      <c r="AG5236" s="4" t="s">
        <v>46</v>
      </c>
      <c r="AH5236" s="4" t="s">
        <v>36</v>
      </c>
      <c r="AI5236" s="5">
        <v>10000</v>
      </c>
      <c r="AJ5236" s="4">
        <v>0</v>
      </c>
      <c r="AK5236" s="4">
        <v>3</v>
      </c>
      <c r="AL5236" s="4">
        <v>0</v>
      </c>
      <c r="AM5236" s="4">
        <v>22</v>
      </c>
      <c r="AN5236" s="4">
        <v>25</v>
      </c>
    </row>
    <row r="5237" spans="28:40" x14ac:dyDescent="0.25">
      <c r="AB5237" s="4">
        <v>5236</v>
      </c>
      <c r="AC5237" s="4" t="s">
        <v>20</v>
      </c>
      <c r="AD5237" s="4" t="s">
        <v>60</v>
      </c>
      <c r="AE5237" s="4" t="s">
        <v>22</v>
      </c>
      <c r="AF5237" s="4" t="s">
        <v>17</v>
      </c>
      <c r="AG5237" s="4" t="s">
        <v>46</v>
      </c>
      <c r="AH5237" s="4" t="s">
        <v>36</v>
      </c>
      <c r="AI5237" s="5">
        <v>3000</v>
      </c>
      <c r="AJ5237" s="4">
        <v>4</v>
      </c>
      <c r="AK5237" s="4">
        <v>16</v>
      </c>
      <c r="AL5237" s="4">
        <v>26</v>
      </c>
      <c r="AM5237" s="4">
        <v>9</v>
      </c>
      <c r="AN5237" s="4">
        <v>51</v>
      </c>
    </row>
    <row r="5238" spans="28:40" x14ac:dyDescent="0.25">
      <c r="AB5238" s="4">
        <v>5237</v>
      </c>
      <c r="AC5238" s="4" t="s">
        <v>20</v>
      </c>
      <c r="AD5238" s="4" t="s">
        <v>29</v>
      </c>
      <c r="AE5238" s="4" t="s">
        <v>22</v>
      </c>
      <c r="AF5238" s="4" t="s">
        <v>17</v>
      </c>
      <c r="AG5238" s="4" t="s">
        <v>20</v>
      </c>
      <c r="AH5238" s="4" t="s">
        <v>23</v>
      </c>
      <c r="AI5238" s="5">
        <v>2500</v>
      </c>
      <c r="AJ5238" s="4">
        <v>0</v>
      </c>
      <c r="AK5238" s="4">
        <v>19</v>
      </c>
      <c r="AL5238" s="4">
        <v>30</v>
      </c>
      <c r="AM5238" s="4">
        <v>24</v>
      </c>
      <c r="AN5238" s="4">
        <v>73</v>
      </c>
    </row>
    <row r="5239" spans="28:40" x14ac:dyDescent="0.25">
      <c r="AB5239" s="4">
        <v>5238</v>
      </c>
      <c r="AC5239" s="4" t="s">
        <v>20</v>
      </c>
      <c r="AD5239" s="4" t="s">
        <v>28</v>
      </c>
      <c r="AE5239" s="4" t="s">
        <v>22</v>
      </c>
      <c r="AF5239" s="4" t="s">
        <v>17</v>
      </c>
      <c r="AG5239" s="4" t="s">
        <v>20</v>
      </c>
      <c r="AH5239" s="4" t="s">
        <v>36</v>
      </c>
      <c r="AI5239" s="5">
        <v>12000</v>
      </c>
      <c r="AJ5239" s="4">
        <v>0</v>
      </c>
      <c r="AK5239" s="4">
        <v>15</v>
      </c>
      <c r="AL5239" s="4">
        <v>29</v>
      </c>
      <c r="AM5239" s="4">
        <v>18</v>
      </c>
      <c r="AN5239" s="4">
        <v>62</v>
      </c>
    </row>
    <row r="5240" spans="28:40" x14ac:dyDescent="0.25">
      <c r="AB5240" s="4">
        <v>5239</v>
      </c>
      <c r="AC5240" s="4" t="s">
        <v>20</v>
      </c>
      <c r="AD5240" s="4" t="s">
        <v>40</v>
      </c>
      <c r="AE5240" s="4" t="s">
        <v>16</v>
      </c>
      <c r="AF5240" s="4" t="s">
        <v>17</v>
      </c>
      <c r="AG5240" s="4" t="s">
        <v>46</v>
      </c>
      <c r="AH5240" s="4" t="s">
        <v>36</v>
      </c>
      <c r="AI5240" s="5">
        <v>8000</v>
      </c>
      <c r="AJ5240" s="4">
        <v>8</v>
      </c>
      <c r="AK5240" s="4">
        <v>10</v>
      </c>
      <c r="AL5240" s="4">
        <v>17</v>
      </c>
      <c r="AM5240" s="4">
        <v>25</v>
      </c>
      <c r="AN5240" s="4">
        <v>52</v>
      </c>
    </row>
    <row r="5241" spans="28:40" x14ac:dyDescent="0.25">
      <c r="AB5241" s="4">
        <v>5240</v>
      </c>
      <c r="AC5241" s="4" t="s">
        <v>20</v>
      </c>
      <c r="AD5241" s="4" t="s">
        <v>47</v>
      </c>
      <c r="AE5241" s="4" t="s">
        <v>22</v>
      </c>
      <c r="AF5241" s="4" t="s">
        <v>17</v>
      </c>
      <c r="AG5241" s="4" t="s">
        <v>46</v>
      </c>
      <c r="AH5241" s="4" t="s">
        <v>36</v>
      </c>
      <c r="AI5241" s="5">
        <v>3000</v>
      </c>
      <c r="AJ5241" s="4">
        <v>0</v>
      </c>
      <c r="AK5241" s="4">
        <v>13</v>
      </c>
      <c r="AL5241" s="4">
        <v>40</v>
      </c>
      <c r="AM5241" s="4">
        <v>8</v>
      </c>
      <c r="AN5241" s="4">
        <v>61</v>
      </c>
    </row>
    <row r="5242" spans="28:40" x14ac:dyDescent="0.25">
      <c r="AB5242" s="4">
        <v>5241</v>
      </c>
      <c r="AC5242" s="4" t="s">
        <v>14</v>
      </c>
      <c r="AD5242" s="4" t="s">
        <v>30</v>
      </c>
      <c r="AE5242" s="4" t="s">
        <v>16</v>
      </c>
      <c r="AF5242" s="4" t="s">
        <v>17</v>
      </c>
      <c r="AG5242" s="4" t="s">
        <v>18</v>
      </c>
      <c r="AH5242" s="4" t="s">
        <v>36</v>
      </c>
      <c r="AI5242" s="5">
        <v>7000</v>
      </c>
      <c r="AJ5242" s="4">
        <v>4</v>
      </c>
      <c r="AK5242" s="4">
        <v>15</v>
      </c>
      <c r="AL5242" s="4">
        <v>34</v>
      </c>
      <c r="AM5242" s="4">
        <v>26</v>
      </c>
      <c r="AN5242" s="4">
        <v>75</v>
      </c>
    </row>
    <row r="5243" spans="28:40" x14ac:dyDescent="0.25">
      <c r="AB5243" s="4">
        <v>5242</v>
      </c>
      <c r="AC5243" s="4" t="s">
        <v>20</v>
      </c>
      <c r="AD5243" s="4" t="s">
        <v>30</v>
      </c>
      <c r="AE5243" s="4" t="s">
        <v>16</v>
      </c>
      <c r="AF5243" s="4" t="s">
        <v>17</v>
      </c>
      <c r="AG5243" s="4" t="s">
        <v>20</v>
      </c>
      <c r="AH5243" s="4" t="s">
        <v>36</v>
      </c>
      <c r="AI5243" s="5">
        <v>15000</v>
      </c>
      <c r="AJ5243" s="4">
        <v>0</v>
      </c>
      <c r="AK5243" s="4">
        <v>13</v>
      </c>
      <c r="AL5243" s="4">
        <v>31</v>
      </c>
      <c r="AM5243" s="4">
        <v>23</v>
      </c>
      <c r="AN5243" s="4">
        <v>67</v>
      </c>
    </row>
    <row r="5244" spans="28:40" x14ac:dyDescent="0.25">
      <c r="AB5244" s="4">
        <v>5243</v>
      </c>
      <c r="AC5244" s="4" t="s">
        <v>20</v>
      </c>
      <c r="AD5244" s="4" t="s">
        <v>40</v>
      </c>
      <c r="AE5244" s="4" t="s">
        <v>16</v>
      </c>
      <c r="AF5244" s="4" t="s">
        <v>17</v>
      </c>
      <c r="AG5244" s="4" t="s">
        <v>18</v>
      </c>
      <c r="AH5244" s="4" t="s">
        <v>36</v>
      </c>
      <c r="AI5244" s="5">
        <v>10000</v>
      </c>
      <c r="AJ5244" s="4">
        <v>2</v>
      </c>
      <c r="AK5244" s="4">
        <v>11</v>
      </c>
      <c r="AL5244" s="4">
        <v>17</v>
      </c>
      <c r="AM5244" s="4">
        <v>17</v>
      </c>
      <c r="AN5244" s="4">
        <v>45</v>
      </c>
    </row>
    <row r="5245" spans="28:40" x14ac:dyDescent="0.25">
      <c r="AB5245" s="4">
        <v>5244</v>
      </c>
      <c r="AC5245" s="4" t="s">
        <v>20</v>
      </c>
      <c r="AD5245" s="4" t="s">
        <v>15</v>
      </c>
      <c r="AE5245" s="4" t="s">
        <v>16</v>
      </c>
      <c r="AF5245" s="4" t="s">
        <v>17</v>
      </c>
      <c r="AG5245" s="4" t="s">
        <v>46</v>
      </c>
      <c r="AH5245" s="4" t="s">
        <v>36</v>
      </c>
      <c r="AI5245" s="5">
        <v>5000</v>
      </c>
      <c r="AJ5245" s="4">
        <v>2</v>
      </c>
      <c r="AK5245" s="4">
        <v>11</v>
      </c>
      <c r="AL5245" s="4">
        <v>23</v>
      </c>
      <c r="AM5245" s="4">
        <v>6</v>
      </c>
      <c r="AN5245" s="4">
        <v>40</v>
      </c>
    </row>
    <row r="5246" spans="28:40" x14ac:dyDescent="0.25">
      <c r="AB5246" s="4">
        <v>5245</v>
      </c>
      <c r="AC5246" s="4" t="s">
        <v>14</v>
      </c>
      <c r="AD5246" s="4" t="s">
        <v>47</v>
      </c>
      <c r="AE5246" s="4" t="s">
        <v>16</v>
      </c>
      <c r="AF5246" s="4" t="s">
        <v>17</v>
      </c>
      <c r="AG5246" s="4" t="s">
        <v>18</v>
      </c>
      <c r="AH5246" s="4" t="s">
        <v>23</v>
      </c>
      <c r="AI5246" s="5">
        <v>6000</v>
      </c>
      <c r="AJ5246" s="4">
        <v>0</v>
      </c>
      <c r="AK5246" s="4">
        <v>17</v>
      </c>
      <c r="AL5246" s="4">
        <v>28</v>
      </c>
      <c r="AM5246" s="4">
        <v>26</v>
      </c>
      <c r="AN5246" s="4">
        <v>71</v>
      </c>
    </row>
    <row r="5247" spans="28:40" x14ac:dyDescent="0.25">
      <c r="AB5247" s="4">
        <v>5246</v>
      </c>
      <c r="AC5247" s="4" t="s">
        <v>20</v>
      </c>
      <c r="AD5247" s="4" t="s">
        <v>29</v>
      </c>
      <c r="AE5247" s="4" t="s">
        <v>16</v>
      </c>
      <c r="AF5247" s="4" t="s">
        <v>17</v>
      </c>
      <c r="AG5247" s="4" t="s">
        <v>20</v>
      </c>
      <c r="AH5247" s="4" t="s">
        <v>36</v>
      </c>
      <c r="AI5247" s="5">
        <v>12000</v>
      </c>
      <c r="AJ5247" s="4">
        <v>0</v>
      </c>
      <c r="AK5247" s="4">
        <v>8</v>
      </c>
      <c r="AL5247" s="4">
        <v>16</v>
      </c>
      <c r="AM5247" s="4">
        <v>13</v>
      </c>
      <c r="AN5247" s="4">
        <v>37</v>
      </c>
    </row>
    <row r="5248" spans="28:40" x14ac:dyDescent="0.25">
      <c r="AB5248" s="4">
        <v>5247</v>
      </c>
      <c r="AC5248" s="4" t="s">
        <v>14</v>
      </c>
      <c r="AD5248" s="4" t="s">
        <v>50</v>
      </c>
      <c r="AE5248" s="4" t="s">
        <v>22</v>
      </c>
      <c r="AF5248" s="4" t="s">
        <v>17</v>
      </c>
      <c r="AG5248" s="4" t="s">
        <v>18</v>
      </c>
      <c r="AH5248" s="4" t="s">
        <v>36</v>
      </c>
      <c r="AI5248" s="5">
        <v>3000</v>
      </c>
      <c r="AJ5248" s="4">
        <v>0</v>
      </c>
      <c r="AK5248" s="4">
        <v>20</v>
      </c>
      <c r="AL5248" s="4">
        <v>31</v>
      </c>
      <c r="AM5248" s="4">
        <v>28</v>
      </c>
      <c r="AN5248" s="4">
        <v>79</v>
      </c>
    </row>
    <row r="5249" spans="28:40" x14ac:dyDescent="0.25">
      <c r="AB5249" s="4">
        <v>5248</v>
      </c>
      <c r="AC5249" s="4" t="s">
        <v>20</v>
      </c>
      <c r="AD5249" s="4" t="s">
        <v>24</v>
      </c>
      <c r="AE5249" s="4" t="s">
        <v>16</v>
      </c>
      <c r="AF5249" s="4" t="s">
        <v>17</v>
      </c>
      <c r="AG5249" s="4" t="s">
        <v>18</v>
      </c>
      <c r="AH5249" s="4" t="s">
        <v>36</v>
      </c>
      <c r="AI5249" s="5">
        <v>7000</v>
      </c>
      <c r="AJ5249" s="4">
        <v>2</v>
      </c>
      <c r="AK5249" s="4">
        <v>9</v>
      </c>
      <c r="AL5249" s="4">
        <v>17</v>
      </c>
      <c r="AM5249" s="4">
        <v>20</v>
      </c>
      <c r="AN5249" s="4">
        <v>46</v>
      </c>
    </row>
    <row r="5250" spans="28:40" x14ac:dyDescent="0.25">
      <c r="AB5250" s="4">
        <v>5249</v>
      </c>
      <c r="AC5250" s="4" t="s">
        <v>20</v>
      </c>
      <c r="AD5250" s="4" t="s">
        <v>58</v>
      </c>
      <c r="AE5250" s="4" t="s">
        <v>22</v>
      </c>
      <c r="AF5250" s="4" t="s">
        <v>17</v>
      </c>
      <c r="AG5250" s="4" t="s">
        <v>46</v>
      </c>
      <c r="AH5250" s="4" t="s">
        <v>36</v>
      </c>
      <c r="AI5250" s="5">
        <v>3000</v>
      </c>
      <c r="AJ5250" s="4">
        <v>0</v>
      </c>
      <c r="AK5250" s="4">
        <v>11</v>
      </c>
      <c r="AL5250" s="4">
        <v>34</v>
      </c>
      <c r="AM5250" s="4">
        <v>6</v>
      </c>
      <c r="AN5250" s="4">
        <v>51</v>
      </c>
    </row>
    <row r="5251" spans="28:40" x14ac:dyDescent="0.25">
      <c r="AB5251" s="4">
        <v>5250</v>
      </c>
      <c r="AC5251" s="4" t="s">
        <v>20</v>
      </c>
      <c r="AD5251" s="4" t="s">
        <v>60</v>
      </c>
      <c r="AE5251" s="4" t="s">
        <v>22</v>
      </c>
      <c r="AF5251" s="4" t="s">
        <v>17</v>
      </c>
      <c r="AG5251" s="4" t="s">
        <v>20</v>
      </c>
      <c r="AH5251" s="4" t="s">
        <v>36</v>
      </c>
      <c r="AI5251" s="5">
        <v>13000</v>
      </c>
      <c r="AJ5251" s="4">
        <v>0</v>
      </c>
      <c r="AK5251" s="4">
        <v>13</v>
      </c>
      <c r="AL5251" s="4">
        <v>14</v>
      </c>
      <c r="AM5251" s="4">
        <v>13</v>
      </c>
      <c r="AN5251" s="4">
        <v>40</v>
      </c>
    </row>
    <row r="5252" spans="28:40" x14ac:dyDescent="0.25">
      <c r="AB5252" s="4">
        <v>5251</v>
      </c>
      <c r="AC5252" s="4" t="s">
        <v>20</v>
      </c>
      <c r="AD5252" s="4" t="s">
        <v>63</v>
      </c>
      <c r="AE5252" s="4" t="s">
        <v>22</v>
      </c>
      <c r="AF5252" s="4" t="s">
        <v>17</v>
      </c>
      <c r="AG5252" s="4" t="s">
        <v>20</v>
      </c>
      <c r="AH5252" s="4" t="s">
        <v>36</v>
      </c>
      <c r="AI5252" s="5">
        <v>3000</v>
      </c>
      <c r="AJ5252" s="4">
        <v>1</v>
      </c>
      <c r="AK5252" s="4">
        <v>19</v>
      </c>
      <c r="AL5252" s="4">
        <v>29</v>
      </c>
      <c r="AM5252" s="4">
        <v>26</v>
      </c>
      <c r="AN5252" s="4">
        <v>74</v>
      </c>
    </row>
    <row r="5253" spans="28:40" x14ac:dyDescent="0.25">
      <c r="AB5253" s="4">
        <v>5252</v>
      </c>
      <c r="AC5253" s="4" t="s">
        <v>20</v>
      </c>
      <c r="AD5253" s="4" t="s">
        <v>40</v>
      </c>
      <c r="AE5253" s="4" t="s">
        <v>16</v>
      </c>
      <c r="AF5253" s="4" t="s">
        <v>17</v>
      </c>
      <c r="AG5253" s="4" t="s">
        <v>18</v>
      </c>
      <c r="AH5253" s="4" t="s">
        <v>36</v>
      </c>
      <c r="AI5253" s="5">
        <v>10000</v>
      </c>
      <c r="AJ5253" s="4">
        <v>2</v>
      </c>
      <c r="AK5253" s="4">
        <v>7</v>
      </c>
      <c r="AL5253" s="4">
        <v>18</v>
      </c>
      <c r="AM5253" s="4">
        <v>25</v>
      </c>
      <c r="AN5253" s="4">
        <v>50</v>
      </c>
    </row>
    <row r="5254" spans="28:40" x14ac:dyDescent="0.25">
      <c r="AB5254" s="4">
        <v>5253</v>
      </c>
      <c r="AC5254" s="4" t="s">
        <v>20</v>
      </c>
      <c r="AD5254" s="4" t="s">
        <v>28</v>
      </c>
      <c r="AE5254" s="4" t="s">
        <v>22</v>
      </c>
      <c r="AF5254" s="4" t="s">
        <v>17</v>
      </c>
      <c r="AG5254" s="4" t="s">
        <v>46</v>
      </c>
      <c r="AH5254" s="4" t="s">
        <v>36</v>
      </c>
      <c r="AI5254" s="5">
        <v>3000</v>
      </c>
      <c r="AJ5254" s="4">
        <v>2</v>
      </c>
      <c r="AK5254" s="4">
        <v>19</v>
      </c>
      <c r="AL5254" s="4">
        <v>11</v>
      </c>
      <c r="AM5254" s="4">
        <v>12</v>
      </c>
      <c r="AN5254" s="4">
        <v>42</v>
      </c>
    </row>
    <row r="5255" spans="28:40" x14ac:dyDescent="0.25">
      <c r="AB5255" s="4">
        <v>5254</v>
      </c>
      <c r="AC5255" s="4" t="s">
        <v>14</v>
      </c>
      <c r="AD5255" s="4" t="s">
        <v>40</v>
      </c>
      <c r="AE5255" s="4" t="s">
        <v>22</v>
      </c>
      <c r="AF5255" s="4" t="s">
        <v>17</v>
      </c>
      <c r="AG5255" s="4" t="s">
        <v>18</v>
      </c>
      <c r="AH5255" s="4" t="s">
        <v>23</v>
      </c>
      <c r="AI5255" s="5">
        <v>4000</v>
      </c>
      <c r="AJ5255" s="4">
        <v>0</v>
      </c>
      <c r="AK5255" s="4">
        <v>23</v>
      </c>
      <c r="AL5255" s="4">
        <v>35</v>
      </c>
      <c r="AM5255" s="4">
        <v>28</v>
      </c>
      <c r="AN5255" s="4">
        <v>86</v>
      </c>
    </row>
    <row r="5256" spans="28:40" x14ac:dyDescent="0.25">
      <c r="AB5256" s="4">
        <v>5255</v>
      </c>
      <c r="AC5256" s="4" t="s">
        <v>20</v>
      </c>
      <c r="AD5256" s="4" t="s">
        <v>40</v>
      </c>
      <c r="AE5256" s="4" t="s">
        <v>22</v>
      </c>
      <c r="AF5256" s="4" t="s">
        <v>17</v>
      </c>
      <c r="AG5256" s="4" t="s">
        <v>20</v>
      </c>
      <c r="AH5256" s="4" t="s">
        <v>36</v>
      </c>
      <c r="AI5256" s="5">
        <v>4000</v>
      </c>
      <c r="AJ5256" s="4">
        <v>0</v>
      </c>
      <c r="AK5256" s="4">
        <v>17</v>
      </c>
      <c r="AL5256" s="4">
        <v>34</v>
      </c>
      <c r="AM5256" s="4">
        <v>26</v>
      </c>
      <c r="AN5256" s="4">
        <v>77</v>
      </c>
    </row>
    <row r="5257" spans="28:40" x14ac:dyDescent="0.25">
      <c r="AB5257" s="4">
        <v>5256</v>
      </c>
      <c r="AC5257" s="4" t="s">
        <v>20</v>
      </c>
      <c r="AD5257" s="4" t="s">
        <v>28</v>
      </c>
      <c r="AE5257" s="4" t="s">
        <v>16</v>
      </c>
      <c r="AF5257" s="4" t="s">
        <v>17</v>
      </c>
      <c r="AG5257" s="4" t="s">
        <v>18</v>
      </c>
      <c r="AH5257" s="4" t="s">
        <v>36</v>
      </c>
      <c r="AI5257" s="5">
        <v>10000</v>
      </c>
      <c r="AJ5257" s="4">
        <v>4</v>
      </c>
      <c r="AK5257" s="4">
        <v>10</v>
      </c>
      <c r="AL5257" s="4">
        <v>16</v>
      </c>
      <c r="AM5257" s="4">
        <v>16</v>
      </c>
      <c r="AN5257" s="4">
        <v>42</v>
      </c>
    </row>
    <row r="5258" spans="28:40" x14ac:dyDescent="0.25">
      <c r="AB5258" s="4">
        <v>5257</v>
      </c>
      <c r="AC5258" s="4" t="s">
        <v>14</v>
      </c>
      <c r="AD5258" s="4" t="s">
        <v>33</v>
      </c>
      <c r="AE5258" s="4" t="s">
        <v>16</v>
      </c>
      <c r="AF5258" s="4" t="s">
        <v>17</v>
      </c>
      <c r="AG5258" s="4" t="s">
        <v>46</v>
      </c>
      <c r="AH5258" s="4" t="s">
        <v>36</v>
      </c>
      <c r="AI5258" s="5">
        <v>3000</v>
      </c>
      <c r="AJ5258" s="4">
        <v>1</v>
      </c>
      <c r="AK5258" s="4">
        <v>13</v>
      </c>
      <c r="AL5258" s="4">
        <v>24</v>
      </c>
      <c r="AM5258" s="4">
        <v>4</v>
      </c>
      <c r="AN5258" s="4">
        <v>41</v>
      </c>
    </row>
    <row r="5259" spans="28:40" x14ac:dyDescent="0.25">
      <c r="AB5259" s="4">
        <v>5258</v>
      </c>
      <c r="AC5259" s="4" t="s">
        <v>14</v>
      </c>
      <c r="AD5259" s="4" t="s">
        <v>40</v>
      </c>
      <c r="AE5259" s="4" t="s">
        <v>16</v>
      </c>
      <c r="AF5259" s="4" t="s">
        <v>17</v>
      </c>
      <c r="AG5259" s="4" t="s">
        <v>18</v>
      </c>
      <c r="AH5259" s="4" t="s">
        <v>23</v>
      </c>
      <c r="AI5259" s="5">
        <v>4000</v>
      </c>
      <c r="AJ5259" s="4">
        <v>0</v>
      </c>
      <c r="AK5259" s="4">
        <v>15</v>
      </c>
      <c r="AL5259" s="4">
        <v>31</v>
      </c>
      <c r="AM5259" s="4">
        <v>26</v>
      </c>
      <c r="AN5259" s="4">
        <v>72</v>
      </c>
    </row>
    <row r="5260" spans="28:40" x14ac:dyDescent="0.25">
      <c r="AB5260" s="4">
        <v>5259</v>
      </c>
      <c r="AC5260" s="4" t="s">
        <v>20</v>
      </c>
      <c r="AD5260" s="4" t="s">
        <v>40</v>
      </c>
      <c r="AE5260" s="4" t="s">
        <v>16</v>
      </c>
      <c r="AF5260" s="4" t="s">
        <v>17</v>
      </c>
      <c r="AG5260" s="4" t="s">
        <v>20</v>
      </c>
      <c r="AH5260" s="4" t="s">
        <v>36</v>
      </c>
      <c r="AI5260" s="5">
        <v>12000</v>
      </c>
      <c r="AJ5260" s="4">
        <v>0</v>
      </c>
      <c r="AK5260" s="4">
        <v>14</v>
      </c>
      <c r="AL5260" s="4">
        <v>28</v>
      </c>
      <c r="AM5260" s="4">
        <v>23</v>
      </c>
      <c r="AN5260" s="4">
        <v>65</v>
      </c>
    </row>
    <row r="5261" spans="28:40" x14ac:dyDescent="0.25">
      <c r="AB5261" s="4">
        <v>5260</v>
      </c>
      <c r="AC5261" s="4" t="s">
        <v>20</v>
      </c>
      <c r="AD5261" s="4" t="s">
        <v>37</v>
      </c>
      <c r="AE5261" s="4" t="s">
        <v>22</v>
      </c>
      <c r="AF5261" s="4" t="s">
        <v>17</v>
      </c>
      <c r="AG5261" s="4" t="s">
        <v>20</v>
      </c>
      <c r="AH5261" s="4" t="s">
        <v>36</v>
      </c>
      <c r="AI5261" s="5">
        <v>3500</v>
      </c>
      <c r="AJ5261" s="4">
        <v>2</v>
      </c>
      <c r="AK5261" s="4">
        <v>17</v>
      </c>
      <c r="AL5261" s="4">
        <v>28</v>
      </c>
      <c r="AM5261" s="4">
        <v>20</v>
      </c>
      <c r="AN5261" s="4">
        <v>65</v>
      </c>
    </row>
    <row r="5262" spans="28:40" x14ac:dyDescent="0.25">
      <c r="AB5262" s="4">
        <v>5261</v>
      </c>
      <c r="AC5262" s="4" t="s">
        <v>20</v>
      </c>
      <c r="AD5262" s="4" t="s">
        <v>28</v>
      </c>
      <c r="AE5262" s="4" t="s">
        <v>16</v>
      </c>
      <c r="AF5262" s="4" t="s">
        <v>17</v>
      </c>
      <c r="AG5262" s="4" t="s">
        <v>18</v>
      </c>
      <c r="AH5262" s="4" t="s">
        <v>36</v>
      </c>
      <c r="AI5262" s="5">
        <v>7000</v>
      </c>
      <c r="AJ5262" s="4">
        <v>0</v>
      </c>
      <c r="AK5262" s="4">
        <v>5</v>
      </c>
      <c r="AL5262" s="4">
        <v>10</v>
      </c>
      <c r="AM5262" s="4">
        <v>25</v>
      </c>
      <c r="AN5262" s="4">
        <v>40</v>
      </c>
    </row>
    <row r="5263" spans="28:40" x14ac:dyDescent="0.25">
      <c r="AB5263" s="4">
        <v>5262</v>
      </c>
      <c r="AC5263" s="4" t="s">
        <v>20</v>
      </c>
      <c r="AD5263" s="4" t="s">
        <v>49</v>
      </c>
      <c r="AE5263" s="4" t="s">
        <v>22</v>
      </c>
      <c r="AF5263" s="4" t="s">
        <v>17</v>
      </c>
      <c r="AG5263" s="4" t="s">
        <v>46</v>
      </c>
      <c r="AH5263" s="4" t="s">
        <v>36</v>
      </c>
      <c r="AI5263" s="5">
        <v>3000</v>
      </c>
      <c r="AJ5263" s="4">
        <v>4</v>
      </c>
      <c r="AK5263" s="4">
        <v>17</v>
      </c>
      <c r="AL5263" s="4">
        <v>40</v>
      </c>
      <c r="AM5263" s="4">
        <v>7</v>
      </c>
      <c r="AN5263" s="4">
        <v>64</v>
      </c>
    </row>
    <row r="5264" spans="28:40" x14ac:dyDescent="0.25">
      <c r="AB5264" s="4">
        <v>5263</v>
      </c>
      <c r="AC5264" s="4" t="s">
        <v>14</v>
      </c>
      <c r="AD5264" s="4" t="s">
        <v>37</v>
      </c>
      <c r="AE5264" s="4" t="s">
        <v>16</v>
      </c>
      <c r="AF5264" s="4" t="s">
        <v>17</v>
      </c>
      <c r="AG5264" s="4" t="s">
        <v>18</v>
      </c>
      <c r="AH5264" s="4" t="s">
        <v>36</v>
      </c>
      <c r="AI5264" s="5">
        <v>4000</v>
      </c>
      <c r="AJ5264" s="4">
        <v>3</v>
      </c>
      <c r="AK5264" s="4">
        <v>12</v>
      </c>
      <c r="AL5264" s="4">
        <v>29</v>
      </c>
      <c r="AM5264" s="4">
        <v>20</v>
      </c>
      <c r="AN5264" s="4">
        <v>61</v>
      </c>
    </row>
    <row r="5265" spans="28:40" x14ac:dyDescent="0.25">
      <c r="AB5265" s="4">
        <v>5264</v>
      </c>
      <c r="AC5265" s="4" t="s">
        <v>20</v>
      </c>
      <c r="AD5265" s="4" t="s">
        <v>30</v>
      </c>
      <c r="AE5265" s="4" t="s">
        <v>16</v>
      </c>
      <c r="AF5265" s="4" t="s">
        <v>17</v>
      </c>
      <c r="AG5265" s="4" t="s">
        <v>20</v>
      </c>
      <c r="AH5265" s="4" t="s">
        <v>36</v>
      </c>
      <c r="AI5265" s="5">
        <v>10000</v>
      </c>
      <c r="AJ5265" s="4">
        <v>0</v>
      </c>
      <c r="AK5265" s="4">
        <v>15</v>
      </c>
      <c r="AL5265" s="4">
        <v>28</v>
      </c>
      <c r="AM5265" s="4">
        <v>15</v>
      </c>
      <c r="AN5265" s="4">
        <v>58</v>
      </c>
    </row>
    <row r="5266" spans="28:40" x14ac:dyDescent="0.25">
      <c r="AB5266" s="4">
        <v>5265</v>
      </c>
      <c r="AC5266" s="4" t="s">
        <v>20</v>
      </c>
      <c r="AD5266" s="4" t="s">
        <v>37</v>
      </c>
      <c r="AE5266" s="4" t="s">
        <v>22</v>
      </c>
      <c r="AF5266" s="4" t="s">
        <v>17</v>
      </c>
      <c r="AG5266" s="4" t="s">
        <v>20</v>
      </c>
      <c r="AH5266" s="4" t="s">
        <v>23</v>
      </c>
      <c r="AI5266" s="5">
        <v>4000</v>
      </c>
      <c r="AJ5266" s="4">
        <v>0</v>
      </c>
      <c r="AK5266" s="4">
        <v>15</v>
      </c>
      <c r="AL5266" s="4">
        <v>28</v>
      </c>
      <c r="AM5266" s="4">
        <v>17</v>
      </c>
      <c r="AN5266" s="4">
        <v>60</v>
      </c>
    </row>
    <row r="5267" spans="28:40" x14ac:dyDescent="0.25">
      <c r="AB5267" s="4">
        <v>5266</v>
      </c>
      <c r="AC5267" s="4" t="s">
        <v>20</v>
      </c>
      <c r="AD5267" s="4" t="s">
        <v>41</v>
      </c>
      <c r="AE5267" s="4" t="s">
        <v>16</v>
      </c>
      <c r="AF5267" s="4" t="s">
        <v>17</v>
      </c>
      <c r="AG5267" s="4" t="s">
        <v>20</v>
      </c>
      <c r="AH5267" s="4" t="s">
        <v>36</v>
      </c>
      <c r="AI5267" s="5">
        <v>8000</v>
      </c>
      <c r="AJ5267" s="4">
        <v>1</v>
      </c>
      <c r="AK5267" s="4">
        <v>9</v>
      </c>
      <c r="AL5267" s="4">
        <v>19</v>
      </c>
      <c r="AM5267" s="4">
        <v>23</v>
      </c>
      <c r="AN5267" s="4">
        <v>51</v>
      </c>
    </row>
    <row r="5268" spans="28:40" x14ac:dyDescent="0.25">
      <c r="AB5268" s="4">
        <v>5267</v>
      </c>
      <c r="AC5268" s="4" t="s">
        <v>20</v>
      </c>
      <c r="AD5268" s="4" t="s">
        <v>30</v>
      </c>
      <c r="AE5268" s="4" t="s">
        <v>16</v>
      </c>
      <c r="AF5268" s="4" t="s">
        <v>17</v>
      </c>
      <c r="AG5268" s="4" t="s">
        <v>18</v>
      </c>
      <c r="AH5268" s="4" t="s">
        <v>23</v>
      </c>
      <c r="AI5268" s="5">
        <v>3000</v>
      </c>
      <c r="AJ5268" s="4">
        <v>0</v>
      </c>
      <c r="AK5268" s="4">
        <v>11</v>
      </c>
      <c r="AL5268" s="4">
        <v>22</v>
      </c>
      <c r="AM5268" s="4">
        <v>4</v>
      </c>
      <c r="AN5268" s="4">
        <v>37</v>
      </c>
    </row>
    <row r="5269" spans="28:40" x14ac:dyDescent="0.25">
      <c r="AB5269" s="4">
        <v>5268</v>
      </c>
      <c r="AC5269" s="4" t="s">
        <v>20</v>
      </c>
      <c r="AD5269" s="4" t="s">
        <v>47</v>
      </c>
      <c r="AE5269" s="4" t="s">
        <v>16</v>
      </c>
      <c r="AF5269" s="4" t="s">
        <v>17</v>
      </c>
      <c r="AG5269" s="4" t="s">
        <v>20</v>
      </c>
      <c r="AH5269" s="4" t="s">
        <v>36</v>
      </c>
      <c r="AI5269" s="5">
        <v>18000</v>
      </c>
      <c r="AJ5269" s="4">
        <v>0</v>
      </c>
      <c r="AK5269" s="4">
        <v>15</v>
      </c>
      <c r="AL5269" s="4">
        <v>28</v>
      </c>
      <c r="AM5269" s="4">
        <v>20</v>
      </c>
      <c r="AN5269" s="4">
        <v>63</v>
      </c>
    </row>
    <row r="5270" spans="28:40" x14ac:dyDescent="0.25">
      <c r="AB5270" s="4">
        <v>5269</v>
      </c>
      <c r="AC5270" s="4" t="s">
        <v>20</v>
      </c>
      <c r="AD5270" s="4" t="s">
        <v>28</v>
      </c>
      <c r="AE5270" s="4" t="s">
        <v>16</v>
      </c>
      <c r="AF5270" s="4" t="s">
        <v>17</v>
      </c>
      <c r="AG5270" s="4" t="s">
        <v>18</v>
      </c>
      <c r="AH5270" s="4" t="s">
        <v>36</v>
      </c>
      <c r="AI5270" s="5">
        <v>6000</v>
      </c>
      <c r="AJ5270" s="4">
        <v>1.5</v>
      </c>
      <c r="AK5270" s="4">
        <v>11</v>
      </c>
      <c r="AL5270" s="4">
        <v>19</v>
      </c>
      <c r="AM5270" s="4">
        <v>21</v>
      </c>
      <c r="AN5270" s="4">
        <v>51</v>
      </c>
    </row>
    <row r="5271" spans="28:40" x14ac:dyDescent="0.25">
      <c r="AB5271" s="4">
        <v>5270</v>
      </c>
      <c r="AC5271" s="4" t="s">
        <v>20</v>
      </c>
      <c r="AD5271" s="4" t="s">
        <v>28</v>
      </c>
      <c r="AE5271" s="4" t="s">
        <v>16</v>
      </c>
      <c r="AF5271" s="4" t="s">
        <v>17</v>
      </c>
      <c r="AG5271" s="4" t="s">
        <v>18</v>
      </c>
      <c r="AH5271" s="4" t="s">
        <v>36</v>
      </c>
      <c r="AI5271" s="5">
        <v>7000</v>
      </c>
      <c r="AJ5271" s="4">
        <v>0</v>
      </c>
      <c r="AK5271" s="4">
        <v>17</v>
      </c>
      <c r="AL5271" s="4">
        <v>30</v>
      </c>
      <c r="AM5271" s="4">
        <v>15</v>
      </c>
      <c r="AN5271" s="4">
        <v>62</v>
      </c>
    </row>
    <row r="5272" spans="28:40" x14ac:dyDescent="0.25">
      <c r="AB5272" s="4">
        <v>5271</v>
      </c>
      <c r="AC5272" s="4" t="s">
        <v>14</v>
      </c>
      <c r="AD5272" s="4" t="s">
        <v>30</v>
      </c>
      <c r="AE5272" s="4" t="s">
        <v>16</v>
      </c>
      <c r="AF5272" s="4" t="s">
        <v>17</v>
      </c>
      <c r="AG5272" s="4" t="s">
        <v>46</v>
      </c>
      <c r="AH5272" s="4" t="s">
        <v>36</v>
      </c>
      <c r="AI5272" s="5">
        <v>3000</v>
      </c>
      <c r="AJ5272" s="4">
        <v>0</v>
      </c>
      <c r="AK5272" s="4">
        <v>6</v>
      </c>
      <c r="AL5272" s="4">
        <v>19</v>
      </c>
      <c r="AM5272" s="4">
        <v>4</v>
      </c>
      <c r="AN5272" s="4">
        <v>29</v>
      </c>
    </row>
    <row r="5273" spans="28:40" x14ac:dyDescent="0.25">
      <c r="AB5273" s="4">
        <v>5272</v>
      </c>
      <c r="AC5273" s="4" t="s">
        <v>20</v>
      </c>
      <c r="AD5273" s="4" t="s">
        <v>12</v>
      </c>
      <c r="AE5273" s="4" t="s">
        <v>16</v>
      </c>
      <c r="AF5273" s="4" t="s">
        <v>17</v>
      </c>
      <c r="AG5273" s="4" t="s">
        <v>20</v>
      </c>
      <c r="AH5273" s="4" t="s">
        <v>36</v>
      </c>
      <c r="AI5273" s="5">
        <v>8000</v>
      </c>
      <c r="AJ5273" s="4">
        <v>4</v>
      </c>
      <c r="AK5273" s="4">
        <v>10</v>
      </c>
      <c r="AL5273" s="4">
        <v>7</v>
      </c>
      <c r="AM5273" s="4">
        <v>17</v>
      </c>
      <c r="AN5273" s="4">
        <v>34</v>
      </c>
    </row>
    <row r="5274" spans="28:40" x14ac:dyDescent="0.25">
      <c r="AB5274" s="4">
        <v>5273</v>
      </c>
      <c r="AC5274" s="4" t="s">
        <v>20</v>
      </c>
      <c r="AD5274" s="4" t="s">
        <v>47</v>
      </c>
      <c r="AE5274" s="4" t="s">
        <v>16</v>
      </c>
      <c r="AF5274" s="4" t="s">
        <v>17</v>
      </c>
      <c r="AG5274" s="4" t="s">
        <v>18</v>
      </c>
      <c r="AH5274" s="4" t="s">
        <v>23</v>
      </c>
      <c r="AI5274" s="5">
        <v>6000</v>
      </c>
      <c r="AJ5274" s="4">
        <v>2</v>
      </c>
      <c r="AK5274" s="4">
        <v>15</v>
      </c>
      <c r="AL5274" s="4">
        <v>32</v>
      </c>
      <c r="AM5274" s="4">
        <v>14</v>
      </c>
      <c r="AN5274" s="4">
        <v>61</v>
      </c>
    </row>
    <row r="5275" spans="28:40" x14ac:dyDescent="0.25">
      <c r="AB5275" s="4">
        <v>5274</v>
      </c>
      <c r="AC5275" s="4" t="s">
        <v>14</v>
      </c>
      <c r="AD5275" s="4" t="s">
        <v>40</v>
      </c>
      <c r="AE5275" s="4" t="s">
        <v>16</v>
      </c>
      <c r="AF5275" s="4" t="s">
        <v>17</v>
      </c>
      <c r="AG5275" s="4" t="s">
        <v>46</v>
      </c>
      <c r="AH5275" s="4" t="s">
        <v>36</v>
      </c>
      <c r="AI5275" s="5">
        <v>5000</v>
      </c>
      <c r="AJ5275" s="4">
        <v>2</v>
      </c>
      <c r="AK5275" s="4">
        <v>11</v>
      </c>
      <c r="AL5275" s="4">
        <v>40</v>
      </c>
      <c r="AM5275" s="4">
        <v>5</v>
      </c>
      <c r="AN5275" s="4">
        <v>56</v>
      </c>
    </row>
    <row r="5276" spans="28:40" x14ac:dyDescent="0.25">
      <c r="AB5276" s="4">
        <v>5275</v>
      </c>
      <c r="AC5276" s="4" t="s">
        <v>20</v>
      </c>
      <c r="AD5276" s="4" t="s">
        <v>28</v>
      </c>
      <c r="AE5276" s="4" t="s">
        <v>16</v>
      </c>
      <c r="AF5276" s="4" t="s">
        <v>17</v>
      </c>
      <c r="AG5276" s="4" t="s">
        <v>18</v>
      </c>
      <c r="AH5276" s="4" t="s">
        <v>36</v>
      </c>
      <c r="AI5276" s="5">
        <v>8000</v>
      </c>
      <c r="AJ5276" s="4">
        <v>2</v>
      </c>
      <c r="AK5276" s="4">
        <v>13</v>
      </c>
      <c r="AL5276" s="4">
        <v>19</v>
      </c>
      <c r="AM5276" s="4">
        <v>16</v>
      </c>
      <c r="AN5276" s="4">
        <v>48</v>
      </c>
    </row>
    <row r="5277" spans="28:40" x14ac:dyDescent="0.25">
      <c r="AB5277" s="4">
        <v>5276</v>
      </c>
      <c r="AC5277" s="4" t="s">
        <v>20</v>
      </c>
      <c r="AD5277" s="4" t="s">
        <v>41</v>
      </c>
      <c r="AE5277" s="4" t="s">
        <v>16</v>
      </c>
      <c r="AF5277" s="4" t="s">
        <v>17</v>
      </c>
      <c r="AG5277" s="4" t="s">
        <v>18</v>
      </c>
      <c r="AH5277" s="4" t="s">
        <v>23</v>
      </c>
      <c r="AI5277" s="5">
        <v>5000</v>
      </c>
      <c r="AJ5277" s="4">
        <v>1</v>
      </c>
      <c r="AK5277" s="4">
        <v>15</v>
      </c>
      <c r="AL5277" s="4">
        <v>31</v>
      </c>
      <c r="AM5277" s="4">
        <v>24</v>
      </c>
      <c r="AN5277" s="4">
        <v>70</v>
      </c>
    </row>
    <row r="5278" spans="28:40" x14ac:dyDescent="0.25">
      <c r="AB5278" s="4">
        <v>5277</v>
      </c>
      <c r="AC5278" s="4" t="s">
        <v>20</v>
      </c>
      <c r="AD5278" s="4" t="s">
        <v>51</v>
      </c>
      <c r="AE5278" s="4" t="s">
        <v>16</v>
      </c>
      <c r="AF5278" s="4" t="s">
        <v>17</v>
      </c>
      <c r="AG5278" s="4" t="s">
        <v>46</v>
      </c>
      <c r="AH5278" s="4" t="s">
        <v>36</v>
      </c>
      <c r="AI5278" s="5">
        <v>3000</v>
      </c>
      <c r="AJ5278" s="4">
        <v>0</v>
      </c>
      <c r="AK5278" s="4">
        <v>6</v>
      </c>
      <c r="AL5278" s="4">
        <v>23</v>
      </c>
      <c r="AM5278" s="4">
        <v>4</v>
      </c>
      <c r="AN5278" s="4">
        <v>33</v>
      </c>
    </row>
    <row r="5279" spans="28:40" x14ac:dyDescent="0.25">
      <c r="AB5279" s="4">
        <v>5278</v>
      </c>
      <c r="AC5279" s="4" t="s">
        <v>20</v>
      </c>
      <c r="AD5279" s="4" t="s">
        <v>28</v>
      </c>
      <c r="AE5279" s="4" t="s">
        <v>22</v>
      </c>
      <c r="AF5279" s="4" t="s">
        <v>17</v>
      </c>
      <c r="AG5279" s="4" t="s">
        <v>18</v>
      </c>
      <c r="AH5279" s="4" t="s">
        <v>36</v>
      </c>
      <c r="AI5279" s="5">
        <v>8000</v>
      </c>
      <c r="AJ5279" s="4">
        <v>2</v>
      </c>
      <c r="AK5279" s="4">
        <v>13</v>
      </c>
      <c r="AL5279" s="4">
        <v>17</v>
      </c>
      <c r="AM5279" s="4">
        <v>16</v>
      </c>
      <c r="AN5279" s="4">
        <v>46</v>
      </c>
    </row>
    <row r="5280" spans="28:40" x14ac:dyDescent="0.25">
      <c r="AB5280" s="4">
        <v>5279</v>
      </c>
      <c r="AC5280" s="4" t="s">
        <v>14</v>
      </c>
      <c r="AD5280" s="4" t="s">
        <v>40</v>
      </c>
      <c r="AE5280" s="4" t="s">
        <v>16</v>
      </c>
      <c r="AF5280" s="4" t="s">
        <v>17</v>
      </c>
      <c r="AG5280" s="4" t="s">
        <v>20</v>
      </c>
      <c r="AH5280" s="4" t="s">
        <v>23</v>
      </c>
      <c r="AI5280" s="5">
        <v>3500</v>
      </c>
      <c r="AJ5280" s="4">
        <v>0</v>
      </c>
      <c r="AK5280" s="4">
        <v>15</v>
      </c>
      <c r="AL5280" s="4">
        <v>29</v>
      </c>
      <c r="AM5280" s="4">
        <v>14</v>
      </c>
      <c r="AN5280" s="4">
        <v>58</v>
      </c>
    </row>
    <row r="5281" spans="28:40" x14ac:dyDescent="0.25">
      <c r="AB5281" s="4">
        <v>5280</v>
      </c>
      <c r="AC5281" s="4" t="s">
        <v>20</v>
      </c>
      <c r="AD5281" s="4" t="s">
        <v>34</v>
      </c>
      <c r="AE5281" s="4" t="s">
        <v>22</v>
      </c>
      <c r="AF5281" s="4" t="s">
        <v>17</v>
      </c>
      <c r="AG5281" s="4" t="s">
        <v>46</v>
      </c>
      <c r="AH5281" s="4" t="s">
        <v>36</v>
      </c>
      <c r="AI5281" s="5">
        <v>5600</v>
      </c>
      <c r="AJ5281" s="4">
        <v>2</v>
      </c>
      <c r="AK5281" s="4">
        <v>13</v>
      </c>
      <c r="AL5281" s="4">
        <v>24</v>
      </c>
      <c r="AM5281" s="4">
        <v>5</v>
      </c>
      <c r="AN5281" s="4">
        <v>42</v>
      </c>
    </row>
    <row r="5282" spans="28:40" x14ac:dyDescent="0.25">
      <c r="AB5282" s="4">
        <v>5281</v>
      </c>
      <c r="AC5282" s="4" t="s">
        <v>14</v>
      </c>
      <c r="AD5282" s="4" t="s">
        <v>28</v>
      </c>
      <c r="AE5282" s="4" t="s">
        <v>16</v>
      </c>
      <c r="AF5282" s="4" t="s">
        <v>17</v>
      </c>
      <c r="AG5282" s="4" t="s">
        <v>20</v>
      </c>
      <c r="AH5282" s="4" t="s">
        <v>36</v>
      </c>
      <c r="AI5282" s="5">
        <v>25000</v>
      </c>
      <c r="AJ5282" s="4">
        <v>2</v>
      </c>
      <c r="AK5282" s="4">
        <v>12</v>
      </c>
      <c r="AL5282" s="4">
        <v>17</v>
      </c>
      <c r="AM5282" s="4">
        <v>16</v>
      </c>
      <c r="AN5282" s="4">
        <v>45</v>
      </c>
    </row>
    <row r="5283" spans="28:40" x14ac:dyDescent="0.25">
      <c r="AB5283" s="4">
        <v>5282</v>
      </c>
      <c r="AC5283" s="4" t="s">
        <v>14</v>
      </c>
      <c r="AD5283" s="4" t="s">
        <v>41</v>
      </c>
      <c r="AE5283" s="4" t="s">
        <v>16</v>
      </c>
      <c r="AF5283" s="4" t="s">
        <v>17</v>
      </c>
      <c r="AG5283" s="4" t="s">
        <v>18</v>
      </c>
      <c r="AH5283" s="4" t="s">
        <v>23</v>
      </c>
      <c r="AI5283" s="5">
        <v>2500</v>
      </c>
      <c r="AJ5283" s="4">
        <v>0</v>
      </c>
      <c r="AK5283" s="4">
        <v>14</v>
      </c>
      <c r="AL5283" s="4">
        <v>30</v>
      </c>
      <c r="AM5283" s="4">
        <v>24</v>
      </c>
      <c r="AN5283" s="4">
        <v>68</v>
      </c>
    </row>
    <row r="5284" spans="28:40" x14ac:dyDescent="0.25">
      <c r="AB5284" s="4">
        <v>5283</v>
      </c>
      <c r="AC5284" s="4" t="s">
        <v>20</v>
      </c>
      <c r="AD5284" s="4" t="s">
        <v>28</v>
      </c>
      <c r="AE5284" s="4" t="s">
        <v>16</v>
      </c>
      <c r="AF5284" s="4" t="s">
        <v>17</v>
      </c>
      <c r="AG5284" s="4" t="s">
        <v>20</v>
      </c>
      <c r="AH5284" s="4" t="s">
        <v>23</v>
      </c>
      <c r="AI5284" s="5">
        <v>9000</v>
      </c>
      <c r="AJ5284" s="4">
        <v>4</v>
      </c>
      <c r="AK5284" s="4">
        <v>23</v>
      </c>
      <c r="AL5284" s="4">
        <v>19</v>
      </c>
      <c r="AM5284" s="4">
        <v>4</v>
      </c>
      <c r="AN5284" s="4">
        <v>46</v>
      </c>
    </row>
    <row r="5285" spans="28:40" x14ac:dyDescent="0.25">
      <c r="AB5285" s="4">
        <v>5284</v>
      </c>
      <c r="AC5285" s="4" t="s">
        <v>20</v>
      </c>
      <c r="AD5285" s="4" t="s">
        <v>31</v>
      </c>
      <c r="AE5285" s="4" t="s">
        <v>16</v>
      </c>
      <c r="AF5285" s="4" t="s">
        <v>17</v>
      </c>
      <c r="AG5285" s="4" t="s">
        <v>18</v>
      </c>
      <c r="AH5285" s="4" t="s">
        <v>36</v>
      </c>
      <c r="AI5285" s="5">
        <v>8000</v>
      </c>
      <c r="AJ5285" s="4">
        <v>1</v>
      </c>
      <c r="AK5285" s="4">
        <v>10</v>
      </c>
      <c r="AL5285" s="4">
        <v>8</v>
      </c>
      <c r="AM5285" s="4">
        <v>23</v>
      </c>
      <c r="AN5285" s="4">
        <v>41</v>
      </c>
    </row>
    <row r="5286" spans="28:40" x14ac:dyDescent="0.25">
      <c r="AB5286" s="4">
        <v>5285</v>
      </c>
      <c r="AC5286" s="4" t="s">
        <v>20</v>
      </c>
      <c r="AD5286" s="4" t="s">
        <v>33</v>
      </c>
      <c r="AE5286" s="4" t="s">
        <v>16</v>
      </c>
      <c r="AF5286" s="4" t="s">
        <v>17</v>
      </c>
      <c r="AG5286" s="4" t="s">
        <v>46</v>
      </c>
      <c r="AH5286" s="4" t="s">
        <v>36</v>
      </c>
      <c r="AI5286" s="5">
        <v>3000</v>
      </c>
      <c r="AJ5286" s="4">
        <v>2</v>
      </c>
      <c r="AK5286" s="4">
        <v>13</v>
      </c>
      <c r="AL5286" s="4">
        <v>26</v>
      </c>
      <c r="AM5286" s="4">
        <v>6</v>
      </c>
      <c r="AN5286" s="4">
        <v>45</v>
      </c>
    </row>
    <row r="5287" spans="28:40" x14ac:dyDescent="0.25">
      <c r="AB5287" s="4">
        <v>5286</v>
      </c>
      <c r="AC5287" s="4" t="s">
        <v>20</v>
      </c>
      <c r="AD5287" s="4" t="s">
        <v>30</v>
      </c>
      <c r="AE5287" s="4" t="s">
        <v>16</v>
      </c>
      <c r="AF5287" s="4" t="s">
        <v>17</v>
      </c>
      <c r="AG5287" s="4" t="s">
        <v>18</v>
      </c>
      <c r="AH5287" s="4" t="s">
        <v>36</v>
      </c>
      <c r="AI5287" s="5">
        <v>8000</v>
      </c>
      <c r="AJ5287" s="4">
        <v>2</v>
      </c>
      <c r="AK5287" s="4">
        <v>10</v>
      </c>
      <c r="AL5287" s="4">
        <v>23</v>
      </c>
      <c r="AM5287" s="4">
        <v>17</v>
      </c>
      <c r="AN5287" s="4">
        <v>50</v>
      </c>
    </row>
    <row r="5288" spans="28:40" x14ac:dyDescent="0.25">
      <c r="AB5288" s="4">
        <v>5287</v>
      </c>
      <c r="AC5288" s="4" t="s">
        <v>20</v>
      </c>
      <c r="AD5288" s="4" t="s">
        <v>28</v>
      </c>
      <c r="AE5288" s="4" t="s">
        <v>22</v>
      </c>
      <c r="AF5288" s="4" t="s">
        <v>17</v>
      </c>
      <c r="AG5288" s="4" t="s">
        <v>20</v>
      </c>
      <c r="AH5288" s="4" t="s">
        <v>36</v>
      </c>
      <c r="AI5288" s="5">
        <v>6000</v>
      </c>
      <c r="AJ5288" s="4">
        <v>0</v>
      </c>
      <c r="AK5288" s="4">
        <v>17</v>
      </c>
      <c r="AL5288" s="4">
        <v>26</v>
      </c>
      <c r="AM5288" s="4">
        <v>26</v>
      </c>
      <c r="AN5288" s="4">
        <v>69</v>
      </c>
    </row>
    <row r="5289" spans="28:40" x14ac:dyDescent="0.25">
      <c r="AB5289" s="4">
        <v>5288</v>
      </c>
      <c r="AC5289" s="4" t="s">
        <v>20</v>
      </c>
      <c r="AD5289" s="4" t="s">
        <v>33</v>
      </c>
      <c r="AE5289" s="4" t="s">
        <v>16</v>
      </c>
      <c r="AF5289" s="4" t="s">
        <v>17</v>
      </c>
      <c r="AG5289" s="4" t="s">
        <v>18</v>
      </c>
      <c r="AH5289" s="4" t="s">
        <v>23</v>
      </c>
      <c r="AI5289" s="5">
        <v>2000</v>
      </c>
      <c r="AJ5289" s="4">
        <v>0</v>
      </c>
      <c r="AK5289" s="4">
        <v>20</v>
      </c>
      <c r="AL5289" s="4">
        <v>37</v>
      </c>
      <c r="AM5289" s="4">
        <v>5</v>
      </c>
      <c r="AN5289" s="4">
        <v>62</v>
      </c>
    </row>
    <row r="5290" spans="28:40" x14ac:dyDescent="0.25">
      <c r="AB5290" s="4">
        <v>5289</v>
      </c>
      <c r="AC5290" s="4" t="s">
        <v>20</v>
      </c>
      <c r="AD5290" s="4" t="s">
        <v>28</v>
      </c>
      <c r="AE5290" s="4" t="s">
        <v>16</v>
      </c>
      <c r="AF5290" s="4" t="s">
        <v>17</v>
      </c>
      <c r="AG5290" s="4" t="s">
        <v>20</v>
      </c>
      <c r="AH5290" s="4" t="s">
        <v>36</v>
      </c>
      <c r="AI5290" s="5">
        <v>10000</v>
      </c>
      <c r="AJ5290" s="4">
        <v>5</v>
      </c>
      <c r="AK5290" s="4">
        <v>8</v>
      </c>
      <c r="AL5290" s="4">
        <v>10</v>
      </c>
      <c r="AM5290" s="4">
        <v>25</v>
      </c>
      <c r="AN5290" s="4">
        <v>43</v>
      </c>
    </row>
    <row r="5291" spans="28:40" x14ac:dyDescent="0.25">
      <c r="AB5291" s="4">
        <v>5290</v>
      </c>
      <c r="AC5291" s="4" t="s">
        <v>14</v>
      </c>
      <c r="AD5291" s="4" t="s">
        <v>40</v>
      </c>
      <c r="AE5291" s="4" t="s">
        <v>16</v>
      </c>
      <c r="AF5291" s="4" t="s">
        <v>17</v>
      </c>
      <c r="AG5291" s="4" t="s">
        <v>18</v>
      </c>
      <c r="AH5291" s="4" t="s">
        <v>36</v>
      </c>
      <c r="AI5291" s="5">
        <v>4000</v>
      </c>
      <c r="AJ5291" s="4">
        <v>2</v>
      </c>
      <c r="AK5291" s="4">
        <v>12</v>
      </c>
      <c r="AL5291" s="4">
        <v>29</v>
      </c>
      <c r="AM5291" s="4">
        <v>21</v>
      </c>
      <c r="AN5291" s="4">
        <v>62</v>
      </c>
    </row>
    <row r="5292" spans="28:40" x14ac:dyDescent="0.25">
      <c r="AB5292" s="4">
        <v>5291</v>
      </c>
      <c r="AC5292" s="4" t="s">
        <v>20</v>
      </c>
      <c r="AD5292" s="4" t="s">
        <v>49</v>
      </c>
      <c r="AE5292" s="4" t="s">
        <v>16</v>
      </c>
      <c r="AF5292" s="4" t="s">
        <v>17</v>
      </c>
      <c r="AG5292" s="4" t="s">
        <v>18</v>
      </c>
      <c r="AH5292" s="4" t="s">
        <v>36</v>
      </c>
      <c r="AI5292" s="5">
        <v>3000</v>
      </c>
      <c r="AJ5292" s="4">
        <v>1</v>
      </c>
      <c r="AK5292" s="4">
        <v>16</v>
      </c>
      <c r="AL5292" s="4">
        <v>18</v>
      </c>
      <c r="AM5292" s="4">
        <v>3</v>
      </c>
      <c r="AN5292" s="4">
        <v>37</v>
      </c>
    </row>
    <row r="5293" spans="28:40" x14ac:dyDescent="0.25">
      <c r="AB5293" s="4">
        <v>5292</v>
      </c>
      <c r="AC5293" s="4" t="s">
        <v>20</v>
      </c>
      <c r="AD5293" s="4" t="s">
        <v>47</v>
      </c>
      <c r="AE5293" s="4" t="s">
        <v>16</v>
      </c>
      <c r="AF5293" s="4" t="s">
        <v>17</v>
      </c>
      <c r="AG5293" s="4" t="s">
        <v>18</v>
      </c>
      <c r="AH5293" s="4" t="s">
        <v>36</v>
      </c>
      <c r="AI5293" s="5">
        <v>10000</v>
      </c>
      <c r="AJ5293" s="4">
        <v>5</v>
      </c>
      <c r="AK5293" s="4">
        <v>10</v>
      </c>
      <c r="AL5293" s="4">
        <v>9</v>
      </c>
      <c r="AM5293" s="4">
        <v>25</v>
      </c>
      <c r="AN5293" s="4">
        <v>44</v>
      </c>
    </row>
    <row r="5294" spans="28:40" x14ac:dyDescent="0.25">
      <c r="AB5294" s="4">
        <v>5293</v>
      </c>
      <c r="AC5294" s="4" t="s">
        <v>20</v>
      </c>
      <c r="AD5294" s="4" t="s">
        <v>42</v>
      </c>
      <c r="AE5294" s="4" t="s">
        <v>16</v>
      </c>
      <c r="AF5294" s="4" t="s">
        <v>17</v>
      </c>
      <c r="AG5294" s="4" t="s">
        <v>18</v>
      </c>
      <c r="AH5294" s="4" t="s">
        <v>36</v>
      </c>
      <c r="AI5294" s="5">
        <v>2000</v>
      </c>
      <c r="AJ5294" s="4">
        <v>1</v>
      </c>
      <c r="AK5294" s="4">
        <v>17</v>
      </c>
      <c r="AL5294" s="4">
        <v>26</v>
      </c>
      <c r="AM5294" s="4">
        <v>20</v>
      </c>
      <c r="AN5294" s="4">
        <v>63</v>
      </c>
    </row>
    <row r="5295" spans="28:40" x14ac:dyDescent="0.25">
      <c r="AB5295" s="4">
        <v>5294</v>
      </c>
      <c r="AC5295" s="4" t="s">
        <v>20</v>
      </c>
      <c r="AD5295" s="4" t="s">
        <v>52</v>
      </c>
      <c r="AE5295" s="4" t="s">
        <v>22</v>
      </c>
      <c r="AF5295" s="4" t="s">
        <v>17</v>
      </c>
      <c r="AG5295" s="4" t="s">
        <v>46</v>
      </c>
      <c r="AH5295" s="4" t="s">
        <v>36</v>
      </c>
      <c r="AI5295" s="5">
        <v>3000</v>
      </c>
      <c r="AJ5295" s="4">
        <v>0</v>
      </c>
      <c r="AK5295" s="4">
        <v>12</v>
      </c>
      <c r="AL5295" s="4">
        <v>29</v>
      </c>
      <c r="AM5295" s="4">
        <v>26</v>
      </c>
      <c r="AN5295" s="4">
        <v>67</v>
      </c>
    </row>
    <row r="5296" spans="28:40" x14ac:dyDescent="0.25">
      <c r="AB5296" s="4">
        <v>5295</v>
      </c>
      <c r="AC5296" s="4" t="s">
        <v>20</v>
      </c>
      <c r="AD5296" s="4" t="s">
        <v>34</v>
      </c>
      <c r="AE5296" s="4" t="s">
        <v>22</v>
      </c>
      <c r="AF5296" s="4" t="s">
        <v>17</v>
      </c>
      <c r="AG5296" s="4" t="s">
        <v>46</v>
      </c>
      <c r="AH5296" s="4" t="s">
        <v>36</v>
      </c>
      <c r="AI5296" s="5">
        <v>7000</v>
      </c>
      <c r="AJ5296" s="4">
        <v>1</v>
      </c>
      <c r="AK5296" s="4">
        <v>7</v>
      </c>
      <c r="AL5296" s="4">
        <v>17</v>
      </c>
      <c r="AM5296" s="4">
        <v>22</v>
      </c>
      <c r="AN5296" s="4">
        <v>46</v>
      </c>
    </row>
    <row r="5297" spans="28:40" x14ac:dyDescent="0.25">
      <c r="AB5297" s="4">
        <v>5296</v>
      </c>
      <c r="AC5297" s="4" t="s">
        <v>14</v>
      </c>
      <c r="AD5297" s="4" t="s">
        <v>37</v>
      </c>
      <c r="AE5297" s="4" t="s">
        <v>16</v>
      </c>
      <c r="AF5297" s="4" t="s">
        <v>17</v>
      </c>
      <c r="AG5297" s="4" t="s">
        <v>18</v>
      </c>
      <c r="AH5297" s="4" t="s">
        <v>36</v>
      </c>
      <c r="AI5297" s="5">
        <v>3500</v>
      </c>
      <c r="AJ5297" s="4">
        <v>1</v>
      </c>
      <c r="AK5297" s="4">
        <v>13</v>
      </c>
      <c r="AL5297" s="4">
        <v>26</v>
      </c>
      <c r="AM5297" s="4">
        <v>26</v>
      </c>
      <c r="AN5297" s="4">
        <v>65</v>
      </c>
    </row>
    <row r="5298" spans="28:40" x14ac:dyDescent="0.25">
      <c r="AB5298" s="4">
        <v>5297</v>
      </c>
      <c r="AC5298" s="4" t="s">
        <v>20</v>
      </c>
      <c r="AD5298" s="4" t="s">
        <v>49</v>
      </c>
      <c r="AE5298" s="4" t="s">
        <v>22</v>
      </c>
      <c r="AF5298" s="4" t="s">
        <v>17</v>
      </c>
      <c r="AG5298" s="4" t="s">
        <v>46</v>
      </c>
      <c r="AH5298" s="4" t="s">
        <v>36</v>
      </c>
      <c r="AI5298" s="5">
        <v>15000</v>
      </c>
      <c r="AJ5298" s="4">
        <v>1</v>
      </c>
      <c r="AK5298" s="4">
        <v>14</v>
      </c>
      <c r="AL5298" s="4">
        <v>29</v>
      </c>
      <c r="AM5298" s="4">
        <v>4</v>
      </c>
      <c r="AN5298" s="4">
        <v>47</v>
      </c>
    </row>
    <row r="5299" spans="28:40" x14ac:dyDescent="0.25">
      <c r="AB5299" s="4">
        <v>5298</v>
      </c>
      <c r="AC5299" s="4" t="s">
        <v>20</v>
      </c>
      <c r="AD5299" s="4" t="s">
        <v>27</v>
      </c>
      <c r="AE5299" s="4" t="s">
        <v>16</v>
      </c>
      <c r="AF5299" s="4" t="s">
        <v>17</v>
      </c>
      <c r="AG5299" s="4" t="s">
        <v>17</v>
      </c>
      <c r="AH5299" s="4" t="s">
        <v>36</v>
      </c>
      <c r="AI5299" s="5">
        <v>10000</v>
      </c>
      <c r="AJ5299" s="4">
        <v>6</v>
      </c>
      <c r="AK5299" s="4">
        <v>13</v>
      </c>
      <c r="AL5299" s="4">
        <v>17</v>
      </c>
      <c r="AM5299" s="4">
        <v>22</v>
      </c>
      <c r="AN5299" s="4">
        <v>52</v>
      </c>
    </row>
    <row r="5300" spans="28:40" x14ac:dyDescent="0.25">
      <c r="AB5300" s="4">
        <v>5299</v>
      </c>
      <c r="AC5300" s="4" t="s">
        <v>14</v>
      </c>
      <c r="AD5300" s="4" t="s">
        <v>40</v>
      </c>
      <c r="AE5300" s="4" t="s">
        <v>16</v>
      </c>
      <c r="AF5300" s="4" t="s">
        <v>17</v>
      </c>
      <c r="AG5300" s="4" t="s">
        <v>18</v>
      </c>
      <c r="AH5300" s="4" t="s">
        <v>36</v>
      </c>
      <c r="AI5300" s="5">
        <v>3500</v>
      </c>
      <c r="AJ5300" s="4">
        <v>1.5</v>
      </c>
      <c r="AK5300" s="4">
        <v>18</v>
      </c>
      <c r="AL5300" s="4">
        <v>33</v>
      </c>
      <c r="AM5300" s="4">
        <v>20</v>
      </c>
      <c r="AN5300" s="4">
        <v>71</v>
      </c>
    </row>
    <row r="5301" spans="28:40" x14ac:dyDescent="0.25">
      <c r="AB5301" s="4">
        <v>5300</v>
      </c>
      <c r="AC5301" s="4" t="s">
        <v>14</v>
      </c>
      <c r="AD5301" s="4" t="s">
        <v>29</v>
      </c>
      <c r="AE5301" s="4" t="s">
        <v>16</v>
      </c>
      <c r="AF5301" s="4" t="s">
        <v>17</v>
      </c>
      <c r="AG5301" s="4" t="s">
        <v>20</v>
      </c>
      <c r="AH5301" s="4" t="s">
        <v>36</v>
      </c>
      <c r="AI5301" s="5">
        <v>3000</v>
      </c>
      <c r="AJ5301" s="4">
        <v>1</v>
      </c>
      <c r="AK5301" s="4">
        <v>13</v>
      </c>
      <c r="AL5301" s="4">
        <v>29</v>
      </c>
      <c r="AM5301" s="4">
        <v>26</v>
      </c>
      <c r="AN5301" s="4">
        <v>68</v>
      </c>
    </row>
    <row r="5302" spans="28:40" x14ac:dyDescent="0.25">
      <c r="AB5302" s="4">
        <v>5301</v>
      </c>
      <c r="AC5302" s="4" t="s">
        <v>14</v>
      </c>
      <c r="AD5302" s="4" t="s">
        <v>31</v>
      </c>
      <c r="AE5302" s="4" t="s">
        <v>16</v>
      </c>
      <c r="AF5302" s="4" t="s">
        <v>17</v>
      </c>
      <c r="AG5302" s="4" t="s">
        <v>20</v>
      </c>
      <c r="AH5302" s="4" t="s">
        <v>23</v>
      </c>
      <c r="AI5302" s="5">
        <v>3000</v>
      </c>
      <c r="AJ5302" s="4">
        <v>0</v>
      </c>
      <c r="AK5302" s="4">
        <v>17</v>
      </c>
      <c r="AL5302" s="4">
        <v>29</v>
      </c>
      <c r="AM5302" s="4">
        <v>26</v>
      </c>
      <c r="AN5302" s="4">
        <v>72</v>
      </c>
    </row>
    <row r="5303" spans="28:40" x14ac:dyDescent="0.25">
      <c r="AB5303" s="4">
        <v>5302</v>
      </c>
      <c r="AC5303" s="4" t="s">
        <v>14</v>
      </c>
      <c r="AD5303" s="4" t="s">
        <v>50</v>
      </c>
      <c r="AE5303" s="4" t="s">
        <v>16</v>
      </c>
      <c r="AF5303" s="4" t="s">
        <v>17</v>
      </c>
      <c r="AG5303" s="4" t="s">
        <v>46</v>
      </c>
      <c r="AH5303" s="4" t="s">
        <v>36</v>
      </c>
      <c r="AI5303" s="5">
        <v>7000</v>
      </c>
      <c r="AJ5303" s="4">
        <v>6</v>
      </c>
      <c r="AK5303" s="4">
        <v>6</v>
      </c>
      <c r="AL5303" s="4">
        <v>23</v>
      </c>
      <c r="AM5303" s="4">
        <v>16</v>
      </c>
      <c r="AN5303" s="4">
        <v>45</v>
      </c>
    </row>
    <row r="5304" spans="28:40" x14ac:dyDescent="0.25">
      <c r="AB5304" s="4">
        <v>5303</v>
      </c>
      <c r="AC5304" s="4" t="s">
        <v>20</v>
      </c>
      <c r="AD5304" s="4" t="s">
        <v>33</v>
      </c>
      <c r="AE5304" s="4" t="s">
        <v>16</v>
      </c>
      <c r="AF5304" s="4" t="s">
        <v>17</v>
      </c>
      <c r="AG5304" s="4" t="s">
        <v>46</v>
      </c>
      <c r="AH5304" s="4" t="s">
        <v>36</v>
      </c>
      <c r="AI5304" s="5">
        <v>3000</v>
      </c>
      <c r="AJ5304" s="4">
        <v>3</v>
      </c>
      <c r="AK5304" s="4">
        <v>11</v>
      </c>
      <c r="AL5304" s="4">
        <v>21</v>
      </c>
      <c r="AM5304" s="4">
        <v>18</v>
      </c>
      <c r="AN5304" s="4">
        <v>50</v>
      </c>
    </row>
    <row r="5305" spans="28:40" x14ac:dyDescent="0.25">
      <c r="AB5305" s="4">
        <v>5304</v>
      </c>
      <c r="AC5305" s="4" t="s">
        <v>14</v>
      </c>
      <c r="AD5305" s="4" t="s">
        <v>30</v>
      </c>
      <c r="AE5305" s="4" t="s">
        <v>16</v>
      </c>
      <c r="AF5305" s="4" t="s">
        <v>17</v>
      </c>
      <c r="AG5305" s="4" t="s">
        <v>46</v>
      </c>
      <c r="AH5305" s="4" t="s">
        <v>36</v>
      </c>
      <c r="AI5305" s="5">
        <v>3000</v>
      </c>
      <c r="AJ5305" s="4">
        <v>0.5</v>
      </c>
      <c r="AK5305" s="4">
        <v>6</v>
      </c>
      <c r="AL5305" s="4">
        <v>17</v>
      </c>
      <c r="AM5305" s="4">
        <v>18</v>
      </c>
      <c r="AN5305" s="4">
        <v>41</v>
      </c>
    </row>
    <row r="5306" spans="28:40" x14ac:dyDescent="0.25">
      <c r="AB5306" s="4">
        <v>5305</v>
      </c>
      <c r="AC5306" s="4" t="s">
        <v>14</v>
      </c>
      <c r="AD5306" s="4" t="s">
        <v>29</v>
      </c>
      <c r="AE5306" s="4" t="s">
        <v>16</v>
      </c>
      <c r="AF5306" s="4" t="s">
        <v>17</v>
      </c>
      <c r="AG5306" s="4" t="s">
        <v>18</v>
      </c>
      <c r="AH5306" s="4" t="s">
        <v>36</v>
      </c>
      <c r="AI5306" s="5">
        <v>4000</v>
      </c>
      <c r="AJ5306" s="4">
        <v>0</v>
      </c>
      <c r="AK5306" s="4">
        <v>7</v>
      </c>
      <c r="AL5306" s="4">
        <v>21</v>
      </c>
      <c r="AM5306" s="4">
        <v>23</v>
      </c>
      <c r="AN5306" s="4">
        <v>51</v>
      </c>
    </row>
    <row r="5307" spans="28:40" x14ac:dyDescent="0.25">
      <c r="AB5307" s="4">
        <v>5306</v>
      </c>
      <c r="AC5307" s="4" t="s">
        <v>20</v>
      </c>
      <c r="AD5307" s="4" t="s">
        <v>12</v>
      </c>
      <c r="AE5307" s="4" t="s">
        <v>16</v>
      </c>
      <c r="AF5307" s="4" t="s">
        <v>17</v>
      </c>
      <c r="AG5307" s="4" t="s">
        <v>18</v>
      </c>
      <c r="AH5307" s="4" t="s">
        <v>23</v>
      </c>
      <c r="AI5307" s="5">
        <v>3600</v>
      </c>
      <c r="AJ5307" s="4">
        <v>0</v>
      </c>
      <c r="AK5307" s="4">
        <v>13</v>
      </c>
      <c r="AL5307" s="4">
        <v>28</v>
      </c>
      <c r="AM5307" s="4">
        <v>21</v>
      </c>
      <c r="AN5307" s="4">
        <v>62</v>
      </c>
    </row>
    <row r="5308" spans="28:40" x14ac:dyDescent="0.25">
      <c r="AB5308" s="4">
        <v>5307</v>
      </c>
      <c r="AC5308" s="4" t="s">
        <v>14</v>
      </c>
      <c r="AD5308" s="4" t="s">
        <v>37</v>
      </c>
      <c r="AE5308" s="4" t="s">
        <v>22</v>
      </c>
      <c r="AF5308" s="4" t="s">
        <v>17</v>
      </c>
      <c r="AG5308" s="4" t="s">
        <v>46</v>
      </c>
      <c r="AH5308" s="4" t="s">
        <v>23</v>
      </c>
      <c r="AI5308" s="5">
        <v>12000</v>
      </c>
      <c r="AJ5308" s="4">
        <v>2</v>
      </c>
      <c r="AK5308" s="4">
        <v>13</v>
      </c>
      <c r="AL5308" s="4">
        <v>28</v>
      </c>
      <c r="AM5308" s="4">
        <v>7</v>
      </c>
      <c r="AN5308" s="4">
        <v>48</v>
      </c>
    </row>
    <row r="5309" spans="28:40" x14ac:dyDescent="0.25">
      <c r="AB5309" s="4">
        <v>5308</v>
      </c>
      <c r="AC5309" s="4" t="s">
        <v>20</v>
      </c>
      <c r="AD5309" s="4" t="s">
        <v>31</v>
      </c>
      <c r="AE5309" s="4" t="s">
        <v>22</v>
      </c>
      <c r="AF5309" s="4" t="s">
        <v>17</v>
      </c>
      <c r="AG5309" s="4" t="s">
        <v>46</v>
      </c>
      <c r="AH5309" s="4" t="s">
        <v>23</v>
      </c>
      <c r="AI5309" s="5">
        <v>2700</v>
      </c>
      <c r="AJ5309" s="4">
        <v>0</v>
      </c>
      <c r="AK5309" s="4">
        <v>13</v>
      </c>
      <c r="AL5309" s="4">
        <v>22</v>
      </c>
      <c r="AM5309" s="4">
        <v>22</v>
      </c>
      <c r="AN5309" s="4">
        <v>57</v>
      </c>
    </row>
    <row r="5310" spans="28:40" x14ac:dyDescent="0.25">
      <c r="AB5310" s="4">
        <v>5309</v>
      </c>
      <c r="AC5310" s="4" t="s">
        <v>14</v>
      </c>
      <c r="AD5310" s="4" t="s">
        <v>30</v>
      </c>
      <c r="AE5310" s="4" t="s">
        <v>22</v>
      </c>
      <c r="AF5310" s="4" t="s">
        <v>17</v>
      </c>
      <c r="AG5310" s="4" t="s">
        <v>46</v>
      </c>
      <c r="AH5310" s="4" t="s">
        <v>36</v>
      </c>
      <c r="AI5310" s="5">
        <v>15000</v>
      </c>
      <c r="AJ5310" s="4">
        <v>3</v>
      </c>
      <c r="AK5310" s="4">
        <v>18</v>
      </c>
      <c r="AL5310" s="4">
        <v>35</v>
      </c>
      <c r="AM5310" s="4">
        <v>15</v>
      </c>
      <c r="AN5310" s="4">
        <v>68</v>
      </c>
    </row>
    <row r="5311" spans="28:40" x14ac:dyDescent="0.25">
      <c r="AB5311" s="4">
        <v>5310</v>
      </c>
      <c r="AC5311" s="4" t="s">
        <v>20</v>
      </c>
      <c r="AD5311" s="4" t="s">
        <v>28</v>
      </c>
      <c r="AE5311" s="4" t="s">
        <v>16</v>
      </c>
      <c r="AF5311" s="4" t="s">
        <v>17</v>
      </c>
      <c r="AG5311" s="4" t="s">
        <v>18</v>
      </c>
      <c r="AH5311" s="4" t="s">
        <v>23</v>
      </c>
      <c r="AI5311" s="5">
        <v>3600</v>
      </c>
      <c r="AJ5311" s="4">
        <v>0</v>
      </c>
      <c r="AK5311" s="4">
        <v>14</v>
      </c>
      <c r="AL5311" s="4">
        <v>22</v>
      </c>
      <c r="AM5311" s="4">
        <v>22</v>
      </c>
      <c r="AN5311" s="4">
        <v>58</v>
      </c>
    </row>
    <row r="5312" spans="28:40" x14ac:dyDescent="0.25">
      <c r="AB5312" s="4">
        <v>5311</v>
      </c>
      <c r="AC5312" s="4" t="s">
        <v>14</v>
      </c>
      <c r="AD5312" s="4" t="s">
        <v>39</v>
      </c>
      <c r="AE5312" s="4" t="s">
        <v>22</v>
      </c>
      <c r="AF5312" s="4" t="s">
        <v>17</v>
      </c>
      <c r="AG5312" s="4" t="s">
        <v>46</v>
      </c>
      <c r="AH5312" s="4" t="s">
        <v>36</v>
      </c>
      <c r="AI5312" s="5">
        <v>14000</v>
      </c>
      <c r="AJ5312" s="4">
        <v>0</v>
      </c>
      <c r="AK5312" s="4">
        <v>18</v>
      </c>
      <c r="AL5312" s="4">
        <v>27</v>
      </c>
      <c r="AM5312" s="4">
        <v>8</v>
      </c>
      <c r="AN5312" s="4">
        <v>53</v>
      </c>
    </row>
    <row r="5313" spans="28:40" x14ac:dyDescent="0.25">
      <c r="AB5313" s="4">
        <v>5312</v>
      </c>
      <c r="AC5313" s="4" t="s">
        <v>14</v>
      </c>
      <c r="AD5313" s="4" t="s">
        <v>41</v>
      </c>
      <c r="AE5313" s="4" t="s">
        <v>22</v>
      </c>
      <c r="AF5313" s="4" t="s">
        <v>17</v>
      </c>
      <c r="AG5313" s="4" t="s">
        <v>46</v>
      </c>
      <c r="AH5313" s="4" t="s">
        <v>23</v>
      </c>
      <c r="AI5313" s="5">
        <v>3000</v>
      </c>
      <c r="AJ5313" s="4">
        <v>0</v>
      </c>
      <c r="AK5313" s="4">
        <v>13</v>
      </c>
      <c r="AL5313" s="4">
        <v>19</v>
      </c>
      <c r="AM5313" s="4">
        <v>22</v>
      </c>
      <c r="AN5313" s="4">
        <v>54</v>
      </c>
    </row>
    <row r="5314" spans="28:40" x14ac:dyDescent="0.25">
      <c r="AB5314" s="4">
        <v>5313</v>
      </c>
      <c r="AC5314" s="4" t="s">
        <v>14</v>
      </c>
      <c r="AD5314" s="4" t="s">
        <v>56</v>
      </c>
      <c r="AE5314" s="4" t="s">
        <v>22</v>
      </c>
      <c r="AF5314" s="4" t="s">
        <v>17</v>
      </c>
      <c r="AG5314" s="4" t="s">
        <v>46</v>
      </c>
      <c r="AH5314" s="4" t="s">
        <v>36</v>
      </c>
      <c r="AI5314" s="5">
        <v>11000</v>
      </c>
      <c r="AJ5314" s="4">
        <v>0</v>
      </c>
      <c r="AK5314" s="4">
        <v>20</v>
      </c>
      <c r="AL5314" s="4">
        <v>38</v>
      </c>
      <c r="AM5314" s="4">
        <v>14</v>
      </c>
      <c r="AN5314" s="4">
        <v>72</v>
      </c>
    </row>
    <row r="5315" spans="28:40" x14ac:dyDescent="0.25">
      <c r="AB5315" s="4">
        <v>5314</v>
      </c>
      <c r="AC5315" s="4" t="s">
        <v>14</v>
      </c>
      <c r="AD5315" s="4" t="s">
        <v>47</v>
      </c>
      <c r="AE5315" s="4" t="s">
        <v>22</v>
      </c>
      <c r="AF5315" s="4" t="s">
        <v>17</v>
      </c>
      <c r="AG5315" s="4" t="s">
        <v>20</v>
      </c>
      <c r="AH5315" s="4" t="s">
        <v>23</v>
      </c>
      <c r="AI5315" s="5">
        <v>3000</v>
      </c>
      <c r="AJ5315" s="4">
        <v>0</v>
      </c>
      <c r="AK5315" s="4">
        <v>13</v>
      </c>
      <c r="AL5315" s="4">
        <v>14</v>
      </c>
      <c r="AM5315" s="4">
        <v>22</v>
      </c>
      <c r="AN5315" s="4">
        <v>49</v>
      </c>
    </row>
    <row r="5316" spans="28:40" x14ac:dyDescent="0.25">
      <c r="AB5316" s="4">
        <v>5315</v>
      </c>
      <c r="AC5316" s="4" t="s">
        <v>14</v>
      </c>
      <c r="AD5316" s="4" t="s">
        <v>68</v>
      </c>
      <c r="AE5316" s="4" t="s">
        <v>22</v>
      </c>
      <c r="AF5316" s="4" t="s">
        <v>17</v>
      </c>
      <c r="AG5316" s="4" t="s">
        <v>46</v>
      </c>
      <c r="AH5316" s="4" t="s">
        <v>36</v>
      </c>
      <c r="AI5316" s="5">
        <v>15000</v>
      </c>
      <c r="AJ5316" s="4">
        <v>6</v>
      </c>
      <c r="AK5316" s="4">
        <v>21</v>
      </c>
      <c r="AL5316" s="4">
        <v>26</v>
      </c>
      <c r="AM5316" s="4">
        <v>14</v>
      </c>
      <c r="AN5316" s="4">
        <v>61</v>
      </c>
    </row>
    <row r="5317" spans="28:40" x14ac:dyDescent="0.25">
      <c r="AB5317" s="4">
        <v>5316</v>
      </c>
      <c r="AC5317" s="4" t="s">
        <v>14</v>
      </c>
      <c r="AD5317" s="4" t="s">
        <v>44</v>
      </c>
      <c r="AE5317" s="4" t="s">
        <v>22</v>
      </c>
      <c r="AF5317" s="4" t="s">
        <v>17</v>
      </c>
      <c r="AG5317" s="4" t="s">
        <v>46</v>
      </c>
      <c r="AH5317" s="4" t="s">
        <v>36</v>
      </c>
      <c r="AI5317" s="5">
        <v>15000</v>
      </c>
      <c r="AJ5317" s="4">
        <v>4</v>
      </c>
      <c r="AK5317" s="4">
        <v>17</v>
      </c>
      <c r="AL5317" s="4">
        <v>26</v>
      </c>
      <c r="AM5317" s="4">
        <v>6</v>
      </c>
      <c r="AN5317" s="4">
        <v>49</v>
      </c>
    </row>
    <row r="5318" spans="28:40" x14ac:dyDescent="0.25">
      <c r="AB5318" s="4">
        <v>5317</v>
      </c>
      <c r="AC5318" s="4" t="s">
        <v>14</v>
      </c>
      <c r="AD5318" s="4" t="s">
        <v>37</v>
      </c>
      <c r="AE5318" s="4" t="s">
        <v>22</v>
      </c>
      <c r="AF5318" s="4" t="s">
        <v>17</v>
      </c>
      <c r="AG5318" s="4" t="s">
        <v>20</v>
      </c>
      <c r="AH5318" s="4" t="s">
        <v>23</v>
      </c>
      <c r="AI5318" s="5">
        <v>3000</v>
      </c>
      <c r="AJ5318" s="4">
        <v>0</v>
      </c>
      <c r="AK5318" s="4">
        <v>13</v>
      </c>
      <c r="AL5318" s="4">
        <v>19</v>
      </c>
      <c r="AM5318" s="4">
        <v>22</v>
      </c>
      <c r="AN5318" s="4">
        <v>54</v>
      </c>
    </row>
    <row r="5319" spans="28:40" x14ac:dyDescent="0.25">
      <c r="AB5319" s="4">
        <v>5318</v>
      </c>
      <c r="AC5319" s="4" t="s">
        <v>14</v>
      </c>
      <c r="AD5319" s="4" t="s">
        <v>29</v>
      </c>
      <c r="AE5319" s="4" t="s">
        <v>22</v>
      </c>
      <c r="AF5319" s="4" t="s">
        <v>17</v>
      </c>
      <c r="AG5319" s="4" t="s">
        <v>46</v>
      </c>
      <c r="AH5319" s="4" t="s">
        <v>36</v>
      </c>
      <c r="AI5319" s="5">
        <v>11000</v>
      </c>
      <c r="AJ5319" s="4">
        <v>1</v>
      </c>
      <c r="AK5319" s="4">
        <v>10</v>
      </c>
      <c r="AL5319" s="4">
        <v>24</v>
      </c>
      <c r="AM5319" s="4">
        <v>19</v>
      </c>
      <c r="AN5319" s="4">
        <v>53</v>
      </c>
    </row>
    <row r="5320" spans="28:40" x14ac:dyDescent="0.25">
      <c r="AB5320" s="4">
        <v>5319</v>
      </c>
      <c r="AC5320" s="4" t="s">
        <v>14</v>
      </c>
      <c r="AD5320" s="4" t="s">
        <v>31</v>
      </c>
      <c r="AE5320" s="4" t="s">
        <v>16</v>
      </c>
      <c r="AF5320" s="4" t="s">
        <v>17</v>
      </c>
      <c r="AG5320" s="4" t="s">
        <v>20</v>
      </c>
      <c r="AH5320" s="4" t="s">
        <v>36</v>
      </c>
      <c r="AI5320" s="5">
        <v>3000</v>
      </c>
      <c r="AJ5320" s="4">
        <v>1</v>
      </c>
      <c r="AK5320" s="4">
        <v>14</v>
      </c>
      <c r="AL5320" s="4">
        <v>27</v>
      </c>
      <c r="AM5320" s="4">
        <v>22</v>
      </c>
      <c r="AN5320" s="4">
        <v>63</v>
      </c>
    </row>
    <row r="5321" spans="28:40" x14ac:dyDescent="0.25">
      <c r="AB5321" s="4">
        <v>5320</v>
      </c>
      <c r="AC5321" s="4" t="s">
        <v>20</v>
      </c>
      <c r="AD5321" s="4" t="s">
        <v>39</v>
      </c>
      <c r="AE5321" s="4" t="s">
        <v>16</v>
      </c>
      <c r="AF5321" s="4" t="s">
        <v>17</v>
      </c>
      <c r="AG5321" s="4" t="s">
        <v>46</v>
      </c>
      <c r="AH5321" s="4" t="s">
        <v>36</v>
      </c>
      <c r="AI5321" s="5">
        <v>12000</v>
      </c>
      <c r="AJ5321" s="4">
        <v>1</v>
      </c>
      <c r="AK5321" s="4">
        <v>21</v>
      </c>
      <c r="AL5321" s="4">
        <v>25</v>
      </c>
      <c r="AM5321" s="4">
        <v>21</v>
      </c>
      <c r="AN5321" s="4">
        <v>66</v>
      </c>
    </row>
    <row r="5322" spans="28:40" x14ac:dyDescent="0.25">
      <c r="AB5322" s="4">
        <v>5321</v>
      </c>
      <c r="AC5322" s="4" t="s">
        <v>20</v>
      </c>
      <c r="AD5322" s="4" t="s">
        <v>29</v>
      </c>
      <c r="AE5322" s="4" t="s">
        <v>16</v>
      </c>
      <c r="AF5322" s="4" t="s">
        <v>17</v>
      </c>
      <c r="AG5322" s="4" t="s">
        <v>20</v>
      </c>
      <c r="AH5322" s="4" t="s">
        <v>36</v>
      </c>
      <c r="AI5322" s="5">
        <v>3000</v>
      </c>
      <c r="AJ5322" s="4">
        <v>1</v>
      </c>
      <c r="AK5322" s="4">
        <v>10</v>
      </c>
      <c r="AL5322" s="4">
        <v>20</v>
      </c>
      <c r="AM5322" s="4">
        <v>22</v>
      </c>
      <c r="AN5322" s="4">
        <v>52</v>
      </c>
    </row>
    <row r="5323" spans="28:40" x14ac:dyDescent="0.25">
      <c r="AB5323" s="4">
        <v>5322</v>
      </c>
      <c r="AC5323" s="4" t="s">
        <v>14</v>
      </c>
      <c r="AD5323" s="4" t="s">
        <v>34</v>
      </c>
      <c r="AE5323" s="4" t="s">
        <v>16</v>
      </c>
      <c r="AF5323" s="4" t="s">
        <v>23</v>
      </c>
      <c r="AG5323" s="4" t="s">
        <v>20</v>
      </c>
      <c r="AH5323" s="4" t="s">
        <v>36</v>
      </c>
      <c r="AI5323" s="5">
        <v>14000</v>
      </c>
      <c r="AJ5323" s="4">
        <v>0</v>
      </c>
      <c r="AK5323" s="4">
        <v>10</v>
      </c>
      <c r="AL5323" s="4">
        <v>24</v>
      </c>
      <c r="AM5323" s="4">
        <v>24</v>
      </c>
      <c r="AN5323" s="4">
        <v>58</v>
      </c>
    </row>
    <row r="5324" spans="28:40" x14ac:dyDescent="0.25">
      <c r="AB5324" s="4">
        <v>5323</v>
      </c>
      <c r="AC5324" s="4" t="s">
        <v>14</v>
      </c>
      <c r="AD5324" s="4" t="s">
        <v>29</v>
      </c>
      <c r="AE5324" s="4" t="s">
        <v>16</v>
      </c>
      <c r="AF5324" s="4" t="s">
        <v>17</v>
      </c>
      <c r="AG5324" s="4" t="s">
        <v>18</v>
      </c>
      <c r="AH5324" s="4" t="s">
        <v>36</v>
      </c>
      <c r="AI5324" s="5">
        <v>2000</v>
      </c>
      <c r="AJ5324" s="4">
        <v>2</v>
      </c>
      <c r="AK5324" s="4">
        <v>12</v>
      </c>
      <c r="AL5324" s="4">
        <v>23</v>
      </c>
      <c r="AM5324" s="4">
        <v>22</v>
      </c>
      <c r="AN5324" s="4">
        <v>57</v>
      </c>
    </row>
    <row r="5325" spans="28:40" x14ac:dyDescent="0.25">
      <c r="AB5325" s="4">
        <v>5324</v>
      </c>
      <c r="AC5325" s="4" t="s">
        <v>14</v>
      </c>
      <c r="AD5325" s="4" t="s">
        <v>41</v>
      </c>
      <c r="AE5325" s="4" t="s">
        <v>22</v>
      </c>
      <c r="AF5325" s="4" t="s">
        <v>17</v>
      </c>
      <c r="AG5325" s="4" t="s">
        <v>46</v>
      </c>
      <c r="AH5325" s="4" t="s">
        <v>36</v>
      </c>
      <c r="AI5325" s="5">
        <v>12000</v>
      </c>
      <c r="AJ5325" s="4">
        <v>0</v>
      </c>
      <c r="AK5325" s="4">
        <v>19</v>
      </c>
      <c r="AL5325" s="4">
        <v>25</v>
      </c>
      <c r="AM5325" s="4">
        <v>20</v>
      </c>
      <c r="AN5325" s="4">
        <v>64</v>
      </c>
    </row>
    <row r="5326" spans="28:40" x14ac:dyDescent="0.25">
      <c r="AB5326" s="4">
        <v>5325</v>
      </c>
      <c r="AC5326" s="4" t="s">
        <v>14</v>
      </c>
      <c r="AD5326" s="4" t="s">
        <v>41</v>
      </c>
      <c r="AE5326" s="4" t="s">
        <v>16</v>
      </c>
      <c r="AF5326" s="4" t="s">
        <v>17</v>
      </c>
      <c r="AG5326" s="4" t="s">
        <v>18</v>
      </c>
      <c r="AH5326" s="4" t="s">
        <v>36</v>
      </c>
      <c r="AI5326" s="5">
        <v>2000</v>
      </c>
      <c r="AJ5326" s="4">
        <v>1</v>
      </c>
      <c r="AK5326" s="4">
        <v>12</v>
      </c>
      <c r="AL5326" s="4">
        <v>28</v>
      </c>
      <c r="AM5326" s="4">
        <v>22</v>
      </c>
      <c r="AN5326" s="4">
        <v>62</v>
      </c>
    </row>
    <row r="5327" spans="28:40" x14ac:dyDescent="0.25">
      <c r="AB5327" s="4">
        <v>5326</v>
      </c>
      <c r="AC5327" s="4" t="s">
        <v>20</v>
      </c>
      <c r="AD5327" s="4" t="s">
        <v>37</v>
      </c>
      <c r="AE5327" s="4" t="s">
        <v>16</v>
      </c>
      <c r="AF5327" s="4" t="s">
        <v>17</v>
      </c>
      <c r="AG5327" s="4" t="s">
        <v>18</v>
      </c>
      <c r="AH5327" s="4" t="s">
        <v>36</v>
      </c>
      <c r="AI5327" s="5">
        <v>3500</v>
      </c>
      <c r="AJ5327" s="4">
        <v>0</v>
      </c>
      <c r="AK5327" s="4">
        <v>14</v>
      </c>
      <c r="AL5327" s="4">
        <v>35</v>
      </c>
      <c r="AM5327" s="4">
        <v>24</v>
      </c>
      <c r="AN5327" s="4">
        <v>73</v>
      </c>
    </row>
    <row r="5328" spans="28:40" x14ac:dyDescent="0.25">
      <c r="AB5328" s="4">
        <v>5327</v>
      </c>
      <c r="AC5328" s="4" t="s">
        <v>14</v>
      </c>
      <c r="AD5328" s="4" t="s">
        <v>47</v>
      </c>
      <c r="AE5328" s="4" t="s">
        <v>22</v>
      </c>
      <c r="AF5328" s="4" t="s">
        <v>17</v>
      </c>
      <c r="AG5328" s="4" t="s">
        <v>46</v>
      </c>
      <c r="AH5328" s="4" t="s">
        <v>36</v>
      </c>
      <c r="AI5328" s="5">
        <v>12000</v>
      </c>
      <c r="AJ5328" s="4">
        <v>1</v>
      </c>
      <c r="AK5328" s="4">
        <v>22</v>
      </c>
      <c r="AL5328" s="4">
        <v>26</v>
      </c>
      <c r="AM5328" s="4">
        <v>21</v>
      </c>
      <c r="AN5328" s="4">
        <v>69</v>
      </c>
    </row>
    <row r="5329" spans="28:40" x14ac:dyDescent="0.25">
      <c r="AB5329" s="4">
        <v>5328</v>
      </c>
      <c r="AC5329" s="4" t="s">
        <v>14</v>
      </c>
      <c r="AD5329" s="4" t="s">
        <v>51</v>
      </c>
      <c r="AE5329" s="4" t="s">
        <v>16</v>
      </c>
      <c r="AF5329" s="4" t="s">
        <v>17</v>
      </c>
      <c r="AG5329" s="4" t="s">
        <v>18</v>
      </c>
      <c r="AH5329" s="4" t="s">
        <v>36</v>
      </c>
      <c r="AI5329" s="5">
        <v>12000</v>
      </c>
      <c r="AJ5329" s="4">
        <v>0</v>
      </c>
      <c r="AK5329" s="4">
        <v>20</v>
      </c>
      <c r="AL5329" s="4">
        <v>26</v>
      </c>
      <c r="AM5329" s="4">
        <v>26</v>
      </c>
      <c r="AN5329" s="4">
        <v>72</v>
      </c>
    </row>
    <row r="5330" spans="28:40" x14ac:dyDescent="0.25">
      <c r="AB5330" s="4">
        <v>5329</v>
      </c>
      <c r="AC5330" s="4" t="s">
        <v>20</v>
      </c>
      <c r="AD5330" s="4" t="s">
        <v>47</v>
      </c>
      <c r="AE5330" s="4" t="s">
        <v>16</v>
      </c>
      <c r="AF5330" s="4" t="s">
        <v>17</v>
      </c>
      <c r="AG5330" s="4" t="s">
        <v>18</v>
      </c>
      <c r="AH5330" s="4" t="s">
        <v>23</v>
      </c>
      <c r="AI5330" s="5">
        <v>2500</v>
      </c>
      <c r="AJ5330" s="4">
        <v>0</v>
      </c>
      <c r="AK5330" s="4">
        <v>9</v>
      </c>
      <c r="AL5330" s="4">
        <v>31</v>
      </c>
      <c r="AM5330" s="4">
        <v>30</v>
      </c>
      <c r="AN5330" s="4">
        <v>70</v>
      </c>
    </row>
    <row r="5331" spans="28:40" x14ac:dyDescent="0.25">
      <c r="AB5331" s="4">
        <v>5330</v>
      </c>
      <c r="AC5331" s="4" t="s">
        <v>14</v>
      </c>
      <c r="AD5331" s="4" t="s">
        <v>35</v>
      </c>
      <c r="AE5331" s="4" t="s">
        <v>16</v>
      </c>
      <c r="AF5331" s="4" t="s">
        <v>17</v>
      </c>
      <c r="AG5331" s="4" t="s">
        <v>20</v>
      </c>
      <c r="AH5331" s="4" t="s">
        <v>36</v>
      </c>
      <c r="AI5331" s="5">
        <v>12000</v>
      </c>
      <c r="AJ5331" s="4">
        <v>2</v>
      </c>
      <c r="AK5331" s="4">
        <v>16</v>
      </c>
      <c r="AL5331" s="4">
        <v>26</v>
      </c>
      <c r="AM5331" s="4">
        <v>23</v>
      </c>
      <c r="AN5331" s="4">
        <v>64</v>
      </c>
    </row>
    <row r="5332" spans="28:40" x14ac:dyDescent="0.25">
      <c r="AB5332" s="4">
        <v>5331</v>
      </c>
      <c r="AC5332" s="4" t="s">
        <v>20</v>
      </c>
      <c r="AD5332" s="4" t="s">
        <v>37</v>
      </c>
      <c r="AE5332" s="4" t="s">
        <v>16</v>
      </c>
      <c r="AF5332" s="4" t="s">
        <v>17</v>
      </c>
      <c r="AG5332" s="4" t="s">
        <v>18</v>
      </c>
      <c r="AH5332" s="4" t="s">
        <v>36</v>
      </c>
      <c r="AI5332" s="5">
        <v>3500</v>
      </c>
      <c r="AJ5332" s="4">
        <v>0</v>
      </c>
      <c r="AK5332" s="4">
        <v>14</v>
      </c>
      <c r="AL5332" s="4">
        <v>34</v>
      </c>
      <c r="AM5332" s="4">
        <v>28</v>
      </c>
      <c r="AN5332" s="4">
        <v>76</v>
      </c>
    </row>
    <row r="5333" spans="28:40" x14ac:dyDescent="0.25">
      <c r="AB5333" s="4">
        <v>5332</v>
      </c>
      <c r="AC5333" s="4" t="s">
        <v>14</v>
      </c>
      <c r="AD5333" s="4" t="s">
        <v>60</v>
      </c>
      <c r="AE5333" s="4" t="s">
        <v>22</v>
      </c>
      <c r="AF5333" s="4" t="s">
        <v>17</v>
      </c>
      <c r="AG5333" s="4" t="s">
        <v>46</v>
      </c>
      <c r="AH5333" s="4" t="s">
        <v>36</v>
      </c>
      <c r="AI5333" s="5">
        <v>10000</v>
      </c>
      <c r="AJ5333" s="4">
        <v>0</v>
      </c>
      <c r="AK5333" s="4">
        <v>13</v>
      </c>
      <c r="AL5333" s="4">
        <v>29</v>
      </c>
      <c r="AM5333" s="4">
        <v>26</v>
      </c>
      <c r="AN5333" s="4">
        <v>68</v>
      </c>
    </row>
    <row r="5334" spans="28:40" x14ac:dyDescent="0.25">
      <c r="AB5334" s="4">
        <v>5333</v>
      </c>
      <c r="AC5334" s="4" t="s">
        <v>20</v>
      </c>
      <c r="AD5334" s="4" t="s">
        <v>29</v>
      </c>
      <c r="AE5334" s="4" t="s">
        <v>16</v>
      </c>
      <c r="AF5334" s="4" t="s">
        <v>17</v>
      </c>
      <c r="AG5334" s="4" t="s">
        <v>18</v>
      </c>
      <c r="AH5334" s="4" t="s">
        <v>36</v>
      </c>
      <c r="AI5334" s="5">
        <v>2000</v>
      </c>
      <c r="AJ5334" s="4">
        <v>0</v>
      </c>
      <c r="AK5334" s="4">
        <v>8</v>
      </c>
      <c r="AL5334" s="4">
        <v>31</v>
      </c>
      <c r="AM5334" s="4">
        <v>28</v>
      </c>
      <c r="AN5334" s="4">
        <v>67</v>
      </c>
    </row>
    <row r="5335" spans="28:40" x14ac:dyDescent="0.25">
      <c r="AB5335" s="4">
        <v>5334</v>
      </c>
      <c r="AC5335" s="4" t="s">
        <v>14</v>
      </c>
      <c r="AD5335" s="4" t="s">
        <v>51</v>
      </c>
      <c r="AE5335" s="4" t="s">
        <v>22</v>
      </c>
      <c r="AF5335" s="4" t="s">
        <v>17</v>
      </c>
      <c r="AG5335" s="4" t="s">
        <v>46</v>
      </c>
      <c r="AH5335" s="4" t="s">
        <v>36</v>
      </c>
      <c r="AI5335" s="5">
        <v>12000</v>
      </c>
      <c r="AJ5335" s="4">
        <v>1</v>
      </c>
      <c r="AK5335" s="4">
        <v>20</v>
      </c>
      <c r="AL5335" s="4">
        <v>32</v>
      </c>
      <c r="AM5335" s="4">
        <v>27</v>
      </c>
      <c r="AN5335" s="4">
        <v>79</v>
      </c>
    </row>
    <row r="5336" spans="28:40" x14ac:dyDescent="0.25">
      <c r="AB5336" s="4">
        <v>5335</v>
      </c>
      <c r="AC5336" s="4" t="s">
        <v>20</v>
      </c>
      <c r="AD5336" s="4" t="s">
        <v>42</v>
      </c>
      <c r="AE5336" s="4" t="s">
        <v>16</v>
      </c>
      <c r="AF5336" s="4" t="s">
        <v>17</v>
      </c>
      <c r="AG5336" s="4" t="s">
        <v>20</v>
      </c>
      <c r="AH5336" s="4" t="s">
        <v>36</v>
      </c>
      <c r="AI5336" s="5">
        <v>2500</v>
      </c>
      <c r="AJ5336" s="4">
        <v>0</v>
      </c>
      <c r="AK5336" s="4">
        <v>11</v>
      </c>
      <c r="AL5336" s="4">
        <v>30</v>
      </c>
      <c r="AM5336" s="4">
        <v>28</v>
      </c>
      <c r="AN5336" s="4">
        <v>69</v>
      </c>
    </row>
    <row r="5337" spans="28:40" x14ac:dyDescent="0.25">
      <c r="AB5337" s="4">
        <v>5336</v>
      </c>
      <c r="AC5337" s="4" t="s">
        <v>14</v>
      </c>
      <c r="AD5337" s="4" t="s">
        <v>50</v>
      </c>
      <c r="AE5337" s="4" t="s">
        <v>22</v>
      </c>
      <c r="AF5337" s="4" t="s">
        <v>17</v>
      </c>
      <c r="AG5337" s="4" t="s">
        <v>20</v>
      </c>
      <c r="AH5337" s="4" t="s">
        <v>36</v>
      </c>
      <c r="AI5337" s="5">
        <v>14000</v>
      </c>
      <c r="AJ5337" s="4">
        <v>1</v>
      </c>
      <c r="AK5337" s="4">
        <v>20</v>
      </c>
      <c r="AL5337" s="4">
        <v>32</v>
      </c>
      <c r="AM5337" s="4">
        <v>27</v>
      </c>
      <c r="AN5337" s="4">
        <v>79</v>
      </c>
    </row>
    <row r="5338" spans="28:40" x14ac:dyDescent="0.25">
      <c r="AB5338" s="4">
        <v>5337</v>
      </c>
      <c r="AC5338" s="4" t="s">
        <v>14</v>
      </c>
      <c r="AD5338" s="4" t="s">
        <v>31</v>
      </c>
      <c r="AE5338" s="4" t="s">
        <v>22</v>
      </c>
      <c r="AF5338" s="4" t="s">
        <v>17</v>
      </c>
      <c r="AG5338" s="4" t="s">
        <v>46</v>
      </c>
      <c r="AH5338" s="4" t="s">
        <v>23</v>
      </c>
      <c r="AI5338" s="5">
        <v>3200</v>
      </c>
      <c r="AJ5338" s="4">
        <v>0</v>
      </c>
      <c r="AK5338" s="4">
        <v>8</v>
      </c>
      <c r="AL5338" s="4">
        <v>33</v>
      </c>
      <c r="AM5338" s="4">
        <v>12</v>
      </c>
      <c r="AN5338" s="4">
        <v>53</v>
      </c>
    </row>
    <row r="5339" spans="28:40" x14ac:dyDescent="0.25">
      <c r="AB5339" s="4">
        <v>5338</v>
      </c>
      <c r="AC5339" s="4" t="s">
        <v>14</v>
      </c>
      <c r="AD5339" s="4" t="s">
        <v>60</v>
      </c>
      <c r="AE5339" s="4" t="s">
        <v>22</v>
      </c>
      <c r="AF5339" s="4" t="s">
        <v>17</v>
      </c>
      <c r="AG5339" s="4" t="s">
        <v>46</v>
      </c>
      <c r="AH5339" s="4" t="s">
        <v>23</v>
      </c>
      <c r="AI5339" s="5">
        <v>11000</v>
      </c>
      <c r="AJ5339" s="4">
        <v>0</v>
      </c>
      <c r="AK5339" s="4">
        <v>10</v>
      </c>
      <c r="AL5339" s="4">
        <v>8</v>
      </c>
      <c r="AM5339" s="4">
        <v>24</v>
      </c>
      <c r="AN5339" s="4">
        <v>42</v>
      </c>
    </row>
    <row r="5340" spans="28:40" x14ac:dyDescent="0.25">
      <c r="AB5340" s="4">
        <v>5339</v>
      </c>
      <c r="AC5340" s="4" t="s">
        <v>14</v>
      </c>
      <c r="AD5340" s="4" t="s">
        <v>29</v>
      </c>
      <c r="AE5340" s="4" t="s">
        <v>22</v>
      </c>
      <c r="AF5340" s="4" t="s">
        <v>17</v>
      </c>
      <c r="AG5340" s="4" t="s">
        <v>20</v>
      </c>
      <c r="AH5340" s="4" t="s">
        <v>23</v>
      </c>
      <c r="AI5340" s="5">
        <v>3600</v>
      </c>
      <c r="AJ5340" s="4">
        <v>0</v>
      </c>
      <c r="AK5340" s="4">
        <v>11</v>
      </c>
      <c r="AL5340" s="4">
        <v>32</v>
      </c>
      <c r="AM5340" s="4">
        <v>20</v>
      </c>
      <c r="AN5340" s="4">
        <v>63</v>
      </c>
    </row>
    <row r="5341" spans="28:40" x14ac:dyDescent="0.25">
      <c r="AB5341" s="4">
        <v>5340</v>
      </c>
      <c r="AC5341" s="4" t="s">
        <v>14</v>
      </c>
      <c r="AD5341" s="4" t="s">
        <v>28</v>
      </c>
      <c r="AE5341" s="4" t="s">
        <v>22</v>
      </c>
      <c r="AF5341" s="4" t="s">
        <v>17</v>
      </c>
      <c r="AG5341" s="4" t="s">
        <v>20</v>
      </c>
      <c r="AH5341" s="4" t="s">
        <v>23</v>
      </c>
      <c r="AI5341" s="5">
        <v>12000</v>
      </c>
      <c r="AJ5341" s="4">
        <v>0</v>
      </c>
      <c r="AK5341" s="4">
        <v>20</v>
      </c>
      <c r="AL5341" s="4">
        <v>38</v>
      </c>
      <c r="AM5341" s="4">
        <v>26</v>
      </c>
      <c r="AN5341" s="4">
        <v>84</v>
      </c>
    </row>
    <row r="5342" spans="28:40" x14ac:dyDescent="0.25">
      <c r="AB5342" s="4">
        <v>5341</v>
      </c>
      <c r="AC5342" s="4" t="s">
        <v>20</v>
      </c>
      <c r="AD5342" s="4" t="s">
        <v>51</v>
      </c>
      <c r="AE5342" s="4" t="s">
        <v>22</v>
      </c>
      <c r="AF5342" s="4" t="s">
        <v>17</v>
      </c>
      <c r="AG5342" s="4" t="s">
        <v>20</v>
      </c>
      <c r="AH5342" s="4" t="s">
        <v>23</v>
      </c>
      <c r="AI5342" s="5">
        <v>3200</v>
      </c>
      <c r="AJ5342" s="4">
        <v>0</v>
      </c>
      <c r="AK5342" s="4">
        <v>6</v>
      </c>
      <c r="AL5342" s="4">
        <v>30</v>
      </c>
      <c r="AM5342" s="4">
        <v>18</v>
      </c>
      <c r="AN5342" s="4">
        <v>54</v>
      </c>
    </row>
    <row r="5343" spans="28:40" x14ac:dyDescent="0.25">
      <c r="AB5343" s="4">
        <v>5342</v>
      </c>
      <c r="AC5343" s="4" t="s">
        <v>14</v>
      </c>
      <c r="AD5343" s="4" t="s">
        <v>47</v>
      </c>
      <c r="AE5343" s="4" t="s">
        <v>16</v>
      </c>
      <c r="AF5343" s="4" t="s">
        <v>17</v>
      </c>
      <c r="AG5343" s="4" t="s">
        <v>20</v>
      </c>
      <c r="AH5343" s="4" t="s">
        <v>23</v>
      </c>
      <c r="AI5343" s="5">
        <v>5000</v>
      </c>
      <c r="AJ5343" s="4">
        <v>1</v>
      </c>
      <c r="AK5343" s="4">
        <v>24</v>
      </c>
      <c r="AL5343" s="4">
        <v>32</v>
      </c>
      <c r="AM5343" s="4">
        <v>10</v>
      </c>
      <c r="AN5343" s="4">
        <v>66</v>
      </c>
    </row>
    <row r="5344" spans="28:40" x14ac:dyDescent="0.25">
      <c r="AB5344" s="4">
        <v>5343</v>
      </c>
      <c r="AC5344" s="4" t="s">
        <v>14</v>
      </c>
      <c r="AD5344" s="4" t="s">
        <v>41</v>
      </c>
      <c r="AE5344" s="4" t="s">
        <v>22</v>
      </c>
      <c r="AF5344" s="4" t="s">
        <v>17</v>
      </c>
      <c r="AG5344" s="4" t="s">
        <v>20</v>
      </c>
      <c r="AH5344" s="4" t="s">
        <v>23</v>
      </c>
      <c r="AI5344" s="5">
        <v>3200</v>
      </c>
      <c r="AJ5344" s="4">
        <v>0</v>
      </c>
      <c r="AK5344" s="4">
        <v>9</v>
      </c>
      <c r="AL5344" s="4">
        <v>31</v>
      </c>
      <c r="AM5344" s="4">
        <v>12</v>
      </c>
      <c r="AN5344" s="4">
        <v>52</v>
      </c>
    </row>
    <row r="5345" spans="28:40" x14ac:dyDescent="0.25">
      <c r="AB5345" s="4">
        <v>5344</v>
      </c>
      <c r="AC5345" s="4" t="s">
        <v>20</v>
      </c>
      <c r="AD5345" s="4" t="s">
        <v>60</v>
      </c>
      <c r="AE5345" s="4" t="s">
        <v>16</v>
      </c>
      <c r="AF5345" s="4" t="s">
        <v>17</v>
      </c>
      <c r="AG5345" s="4" t="s">
        <v>46</v>
      </c>
      <c r="AH5345" s="4" t="s">
        <v>23</v>
      </c>
      <c r="AI5345" s="5">
        <v>5000</v>
      </c>
      <c r="AJ5345" s="4">
        <v>0</v>
      </c>
      <c r="AK5345" s="4">
        <v>9</v>
      </c>
      <c r="AL5345" s="4">
        <v>23</v>
      </c>
      <c r="AM5345" s="4">
        <v>12</v>
      </c>
      <c r="AN5345" s="4">
        <v>44</v>
      </c>
    </row>
    <row r="5346" spans="28:40" x14ac:dyDescent="0.25">
      <c r="AB5346" s="4">
        <v>5345</v>
      </c>
      <c r="AC5346" s="4" t="s">
        <v>14</v>
      </c>
      <c r="AD5346" s="4" t="s">
        <v>24</v>
      </c>
      <c r="AE5346" s="4" t="s">
        <v>22</v>
      </c>
      <c r="AF5346" s="4" t="s">
        <v>17</v>
      </c>
      <c r="AG5346" s="4" t="s">
        <v>46</v>
      </c>
      <c r="AH5346" s="4" t="s">
        <v>23</v>
      </c>
      <c r="AI5346" s="5">
        <v>3200</v>
      </c>
      <c r="AJ5346" s="4">
        <v>0</v>
      </c>
      <c r="AK5346" s="4">
        <v>11</v>
      </c>
      <c r="AL5346" s="4">
        <v>34</v>
      </c>
      <c r="AM5346" s="4">
        <v>18</v>
      </c>
      <c r="AN5346" s="4">
        <v>63</v>
      </c>
    </row>
    <row r="5347" spans="28:40" x14ac:dyDescent="0.25">
      <c r="AB5347" s="4">
        <v>5346</v>
      </c>
      <c r="AC5347" s="4" t="s">
        <v>14</v>
      </c>
      <c r="AD5347" s="4" t="s">
        <v>68</v>
      </c>
      <c r="AE5347" s="4" t="s">
        <v>22</v>
      </c>
      <c r="AF5347" s="4" t="s">
        <v>17</v>
      </c>
      <c r="AG5347" s="4" t="s">
        <v>46</v>
      </c>
      <c r="AH5347" s="4" t="s">
        <v>23</v>
      </c>
      <c r="AI5347" s="5">
        <v>14000</v>
      </c>
      <c r="AJ5347" s="4">
        <v>0</v>
      </c>
      <c r="AK5347" s="4">
        <v>10</v>
      </c>
      <c r="AL5347" s="4">
        <v>17</v>
      </c>
      <c r="AM5347" s="4">
        <v>16</v>
      </c>
      <c r="AN5347" s="4">
        <v>43</v>
      </c>
    </row>
    <row r="5348" spans="28:40" x14ac:dyDescent="0.25">
      <c r="AB5348" s="4">
        <v>5347</v>
      </c>
      <c r="AC5348" s="4" t="s">
        <v>20</v>
      </c>
      <c r="AD5348" s="4" t="s">
        <v>40</v>
      </c>
      <c r="AE5348" s="4" t="s">
        <v>16</v>
      </c>
      <c r="AF5348" s="4" t="s">
        <v>17</v>
      </c>
      <c r="AG5348" s="4" t="s">
        <v>20</v>
      </c>
      <c r="AH5348" s="4" t="s">
        <v>23</v>
      </c>
      <c r="AI5348" s="5">
        <v>2500</v>
      </c>
      <c r="AJ5348" s="4">
        <v>0</v>
      </c>
      <c r="AK5348" s="4">
        <v>11</v>
      </c>
      <c r="AL5348" s="4">
        <v>35</v>
      </c>
      <c r="AM5348" s="4">
        <v>12</v>
      </c>
      <c r="AN5348" s="4">
        <v>58</v>
      </c>
    </row>
    <row r="5349" spans="28:40" x14ac:dyDescent="0.25">
      <c r="AB5349" s="4">
        <v>5348</v>
      </c>
      <c r="AC5349" s="4" t="s">
        <v>14</v>
      </c>
      <c r="AD5349" s="4" t="s">
        <v>30</v>
      </c>
      <c r="AE5349" s="4" t="s">
        <v>22</v>
      </c>
      <c r="AF5349" s="4" t="s">
        <v>17</v>
      </c>
      <c r="AG5349" s="4" t="s">
        <v>46</v>
      </c>
      <c r="AH5349" s="4" t="s">
        <v>23</v>
      </c>
      <c r="AI5349" s="5">
        <v>18000</v>
      </c>
      <c r="AJ5349" s="4">
        <v>0</v>
      </c>
      <c r="AK5349" s="4">
        <v>15</v>
      </c>
      <c r="AL5349" s="4">
        <v>13</v>
      </c>
      <c r="AM5349" s="4">
        <v>10</v>
      </c>
      <c r="AN5349" s="4">
        <v>38</v>
      </c>
    </row>
    <row r="5350" spans="28:40" x14ac:dyDescent="0.25">
      <c r="AB5350" s="4">
        <v>5349</v>
      </c>
      <c r="AC5350" s="4" t="s">
        <v>20</v>
      </c>
      <c r="AD5350" s="4" t="s">
        <v>42</v>
      </c>
      <c r="AE5350" s="4" t="s">
        <v>16</v>
      </c>
      <c r="AF5350" s="4" t="s">
        <v>17</v>
      </c>
      <c r="AG5350" s="4" t="s">
        <v>18</v>
      </c>
      <c r="AH5350" s="4" t="s">
        <v>23</v>
      </c>
      <c r="AI5350" s="5">
        <v>3500</v>
      </c>
      <c r="AJ5350" s="4">
        <v>0</v>
      </c>
      <c r="AK5350" s="4">
        <v>17</v>
      </c>
      <c r="AL5350" s="4">
        <v>32</v>
      </c>
      <c r="AM5350" s="4">
        <v>22</v>
      </c>
      <c r="AN5350" s="4">
        <v>71</v>
      </c>
    </row>
    <row r="5351" spans="28:40" x14ac:dyDescent="0.25">
      <c r="AB5351" s="4">
        <v>5350</v>
      </c>
      <c r="AC5351" s="4" t="s">
        <v>14</v>
      </c>
      <c r="AD5351" s="4" t="s">
        <v>39</v>
      </c>
      <c r="AE5351" s="4" t="s">
        <v>22</v>
      </c>
      <c r="AF5351" s="4" t="s">
        <v>17</v>
      </c>
      <c r="AG5351" s="4" t="s">
        <v>46</v>
      </c>
      <c r="AH5351" s="4" t="s">
        <v>36</v>
      </c>
      <c r="AI5351" s="5">
        <v>11000</v>
      </c>
      <c r="AJ5351" s="4">
        <v>0</v>
      </c>
      <c r="AK5351" s="4">
        <v>18</v>
      </c>
      <c r="AL5351" s="4">
        <v>22</v>
      </c>
      <c r="AM5351" s="4">
        <v>12</v>
      </c>
      <c r="AN5351" s="4">
        <v>52</v>
      </c>
    </row>
    <row r="5352" spans="28:40" x14ac:dyDescent="0.25">
      <c r="AB5352" s="4">
        <v>5351</v>
      </c>
      <c r="AC5352" s="4" t="s">
        <v>20</v>
      </c>
      <c r="AD5352" s="4" t="s">
        <v>37</v>
      </c>
      <c r="AE5352" s="4" t="s">
        <v>16</v>
      </c>
      <c r="AF5352" s="4" t="s">
        <v>17</v>
      </c>
      <c r="AG5352" s="4" t="s">
        <v>18</v>
      </c>
      <c r="AH5352" s="4" t="s">
        <v>23</v>
      </c>
      <c r="AI5352" s="5">
        <v>2000</v>
      </c>
      <c r="AJ5352" s="4">
        <v>0</v>
      </c>
      <c r="AK5352" s="4">
        <v>13</v>
      </c>
      <c r="AL5352" s="4">
        <v>32</v>
      </c>
      <c r="AM5352" s="4">
        <v>30</v>
      </c>
      <c r="AN5352" s="4">
        <v>75</v>
      </c>
    </row>
    <row r="5353" spans="28:40" x14ac:dyDescent="0.25">
      <c r="AB5353" s="4">
        <v>5352</v>
      </c>
      <c r="AC5353" s="4" t="s">
        <v>14</v>
      </c>
      <c r="AD5353" s="4" t="s">
        <v>28</v>
      </c>
      <c r="AE5353" s="4" t="s">
        <v>22</v>
      </c>
      <c r="AF5353" s="4" t="s">
        <v>17</v>
      </c>
      <c r="AG5353" s="4" t="s">
        <v>46</v>
      </c>
      <c r="AH5353" s="4" t="s">
        <v>23</v>
      </c>
      <c r="AI5353" s="5">
        <v>14000</v>
      </c>
      <c r="AJ5353" s="4">
        <v>0</v>
      </c>
      <c r="AK5353" s="4">
        <v>20</v>
      </c>
      <c r="AL5353" s="4">
        <v>22</v>
      </c>
      <c r="AM5353" s="4">
        <v>10</v>
      </c>
      <c r="AN5353" s="4">
        <v>52</v>
      </c>
    </row>
    <row r="5354" spans="28:40" x14ac:dyDescent="0.25">
      <c r="AB5354" s="4">
        <v>5353</v>
      </c>
      <c r="AC5354" s="4" t="s">
        <v>20</v>
      </c>
      <c r="AD5354" s="4" t="s">
        <v>41</v>
      </c>
      <c r="AE5354" s="4" t="s">
        <v>16</v>
      </c>
      <c r="AF5354" s="4" t="s">
        <v>17</v>
      </c>
      <c r="AG5354" s="4" t="s">
        <v>18</v>
      </c>
      <c r="AH5354" s="4" t="s">
        <v>23</v>
      </c>
      <c r="AI5354" s="5">
        <v>2500</v>
      </c>
      <c r="AJ5354" s="4">
        <v>0</v>
      </c>
      <c r="AK5354" s="4">
        <v>17</v>
      </c>
      <c r="AL5354" s="4">
        <v>33</v>
      </c>
      <c r="AM5354" s="4">
        <v>22</v>
      </c>
      <c r="AN5354" s="4">
        <v>72</v>
      </c>
    </row>
    <row r="5355" spans="28:40" x14ac:dyDescent="0.25">
      <c r="AB5355" s="4">
        <v>5354</v>
      </c>
      <c r="AC5355" s="4" t="s">
        <v>20</v>
      </c>
      <c r="AD5355" s="4" t="s">
        <v>47</v>
      </c>
      <c r="AE5355" s="4" t="s">
        <v>16</v>
      </c>
      <c r="AF5355" s="4" t="s">
        <v>17</v>
      </c>
      <c r="AG5355" s="4" t="s">
        <v>20</v>
      </c>
      <c r="AH5355" s="4" t="s">
        <v>23</v>
      </c>
      <c r="AI5355" s="5">
        <v>10000</v>
      </c>
      <c r="AJ5355" s="4">
        <v>3</v>
      </c>
      <c r="AK5355" s="4">
        <v>23</v>
      </c>
      <c r="AL5355" s="4">
        <v>24</v>
      </c>
      <c r="AM5355" s="4">
        <v>19</v>
      </c>
      <c r="AN5355" s="4">
        <v>66</v>
      </c>
    </row>
    <row r="5356" spans="28:40" x14ac:dyDescent="0.25">
      <c r="AB5356" s="4">
        <v>5355</v>
      </c>
      <c r="AC5356" s="4" t="s">
        <v>20</v>
      </c>
      <c r="AD5356" s="4" t="s">
        <v>47</v>
      </c>
      <c r="AE5356" s="4" t="s">
        <v>16</v>
      </c>
      <c r="AF5356" s="4" t="s">
        <v>17</v>
      </c>
      <c r="AG5356" s="4" t="s">
        <v>18</v>
      </c>
      <c r="AH5356" s="4" t="s">
        <v>23</v>
      </c>
      <c r="AI5356" s="5">
        <v>2000</v>
      </c>
      <c r="AJ5356" s="4">
        <v>0</v>
      </c>
      <c r="AK5356" s="4">
        <v>10</v>
      </c>
      <c r="AL5356" s="4">
        <v>33</v>
      </c>
      <c r="AM5356" s="4">
        <v>20</v>
      </c>
      <c r="AN5356" s="4">
        <v>63</v>
      </c>
    </row>
    <row r="5357" spans="28:40" x14ac:dyDescent="0.25">
      <c r="AB5357" s="4">
        <v>5356</v>
      </c>
      <c r="AC5357" s="4" t="s">
        <v>14</v>
      </c>
      <c r="AD5357" s="4" t="s">
        <v>39</v>
      </c>
      <c r="AE5357" s="4" t="s">
        <v>16</v>
      </c>
      <c r="AF5357" s="4" t="s">
        <v>17</v>
      </c>
      <c r="AG5357" s="4" t="s">
        <v>20</v>
      </c>
      <c r="AH5357" s="4" t="s">
        <v>23</v>
      </c>
      <c r="AI5357" s="5">
        <v>12000</v>
      </c>
      <c r="AJ5357" s="4">
        <v>0</v>
      </c>
      <c r="AK5357" s="4">
        <v>7</v>
      </c>
      <c r="AL5357" s="4">
        <v>15</v>
      </c>
      <c r="AM5357" s="4">
        <v>15</v>
      </c>
      <c r="AN5357" s="4">
        <v>37</v>
      </c>
    </row>
    <row r="5358" spans="28:40" x14ac:dyDescent="0.25">
      <c r="AB5358" s="4">
        <v>5357</v>
      </c>
      <c r="AC5358" s="4" t="s">
        <v>20</v>
      </c>
      <c r="AD5358" s="4" t="s">
        <v>60</v>
      </c>
      <c r="AE5358" s="4" t="s">
        <v>16</v>
      </c>
      <c r="AF5358" s="4" t="s">
        <v>17</v>
      </c>
      <c r="AG5358" s="4" t="s">
        <v>18</v>
      </c>
      <c r="AH5358" s="4" t="s">
        <v>23</v>
      </c>
      <c r="AI5358" s="5">
        <v>3000</v>
      </c>
      <c r="AJ5358" s="4">
        <v>0</v>
      </c>
      <c r="AK5358" s="4">
        <v>4</v>
      </c>
      <c r="AL5358" s="4">
        <v>34</v>
      </c>
      <c r="AM5358" s="4">
        <v>14</v>
      </c>
      <c r="AN5358" s="4">
        <v>52</v>
      </c>
    </row>
    <row r="5359" spans="28:40" x14ac:dyDescent="0.25">
      <c r="AB5359" s="4">
        <v>5358</v>
      </c>
      <c r="AC5359" s="4" t="s">
        <v>20</v>
      </c>
      <c r="AD5359" s="4" t="s">
        <v>24</v>
      </c>
      <c r="AE5359" s="4" t="s">
        <v>16</v>
      </c>
      <c r="AF5359" s="4" t="s">
        <v>17</v>
      </c>
      <c r="AG5359" s="4" t="s">
        <v>20</v>
      </c>
      <c r="AH5359" s="4" t="s">
        <v>23</v>
      </c>
      <c r="AI5359" s="5">
        <v>14000</v>
      </c>
      <c r="AJ5359" s="4">
        <v>0</v>
      </c>
      <c r="AK5359" s="4">
        <v>16</v>
      </c>
      <c r="AL5359" s="4">
        <v>22</v>
      </c>
      <c r="AM5359" s="4">
        <v>9</v>
      </c>
      <c r="AN5359" s="4">
        <v>47</v>
      </c>
    </row>
    <row r="5360" spans="28:40" x14ac:dyDescent="0.25">
      <c r="AB5360" s="4">
        <v>5359</v>
      </c>
      <c r="AC5360" s="4" t="s">
        <v>20</v>
      </c>
      <c r="AD5360" s="4" t="s">
        <v>47</v>
      </c>
      <c r="AE5360" s="4" t="s">
        <v>16</v>
      </c>
      <c r="AF5360" s="4" t="s">
        <v>17</v>
      </c>
      <c r="AG5360" s="4" t="s">
        <v>18</v>
      </c>
      <c r="AH5360" s="4" t="s">
        <v>23</v>
      </c>
      <c r="AI5360" s="5">
        <v>3000</v>
      </c>
      <c r="AJ5360" s="4">
        <v>0</v>
      </c>
      <c r="AK5360" s="4">
        <v>11</v>
      </c>
      <c r="AL5360" s="4">
        <v>29</v>
      </c>
      <c r="AM5360" s="4">
        <v>24</v>
      </c>
      <c r="AN5360" s="4">
        <v>64</v>
      </c>
    </row>
    <row r="5361" spans="28:40" x14ac:dyDescent="0.25">
      <c r="AB5361" s="4">
        <v>5360</v>
      </c>
      <c r="AC5361" s="4" t="s">
        <v>14</v>
      </c>
      <c r="AD5361" s="4" t="s">
        <v>41</v>
      </c>
      <c r="AE5361" s="4" t="s">
        <v>16</v>
      </c>
      <c r="AF5361" s="4" t="s">
        <v>17</v>
      </c>
      <c r="AG5361" s="4" t="s">
        <v>20</v>
      </c>
      <c r="AH5361" s="4" t="s">
        <v>36</v>
      </c>
      <c r="AI5361" s="5">
        <v>12000</v>
      </c>
      <c r="AJ5361" s="4">
        <v>3</v>
      </c>
      <c r="AK5361" s="4">
        <v>14</v>
      </c>
      <c r="AL5361" s="4">
        <v>24</v>
      </c>
      <c r="AM5361" s="4">
        <v>13</v>
      </c>
      <c r="AN5361" s="4">
        <v>51</v>
      </c>
    </row>
    <row r="5362" spans="28:40" x14ac:dyDescent="0.25">
      <c r="AB5362" s="4">
        <v>5361</v>
      </c>
      <c r="AC5362" s="4" t="s">
        <v>14</v>
      </c>
      <c r="AD5362" s="4" t="s">
        <v>37</v>
      </c>
      <c r="AE5362" s="4" t="s">
        <v>16</v>
      </c>
      <c r="AF5362" s="4" t="s">
        <v>17</v>
      </c>
      <c r="AG5362" s="4" t="s">
        <v>18</v>
      </c>
      <c r="AH5362" s="4" t="s">
        <v>23</v>
      </c>
      <c r="AI5362" s="5">
        <v>3200</v>
      </c>
      <c r="AJ5362" s="4">
        <v>0</v>
      </c>
      <c r="AK5362" s="4">
        <v>9</v>
      </c>
      <c r="AL5362" s="4">
        <v>26</v>
      </c>
      <c r="AM5362" s="4">
        <v>22</v>
      </c>
      <c r="AN5362" s="4">
        <v>57</v>
      </c>
    </row>
    <row r="5363" spans="28:40" x14ac:dyDescent="0.25">
      <c r="AB5363" s="4">
        <v>5362</v>
      </c>
      <c r="AC5363" s="4" t="s">
        <v>14</v>
      </c>
      <c r="AD5363" s="4" t="s">
        <v>42</v>
      </c>
      <c r="AE5363" s="4" t="s">
        <v>16</v>
      </c>
      <c r="AF5363" s="4" t="s">
        <v>17</v>
      </c>
      <c r="AG5363" s="4" t="s">
        <v>20</v>
      </c>
      <c r="AH5363" s="4" t="s">
        <v>36</v>
      </c>
      <c r="AI5363" s="5">
        <v>12000</v>
      </c>
      <c r="AJ5363" s="4">
        <v>0</v>
      </c>
      <c r="AK5363" s="4">
        <v>18</v>
      </c>
      <c r="AL5363" s="4">
        <v>27</v>
      </c>
      <c r="AM5363" s="4">
        <v>11</v>
      </c>
      <c r="AN5363" s="4">
        <v>56</v>
      </c>
    </row>
    <row r="5364" spans="28:40" x14ac:dyDescent="0.25">
      <c r="AB5364" s="4">
        <v>5363</v>
      </c>
      <c r="AC5364" s="4" t="s">
        <v>20</v>
      </c>
      <c r="AD5364" s="4" t="s">
        <v>29</v>
      </c>
      <c r="AE5364" s="4" t="s">
        <v>16</v>
      </c>
      <c r="AF5364" s="4" t="s">
        <v>17</v>
      </c>
      <c r="AG5364" s="4" t="s">
        <v>18</v>
      </c>
      <c r="AH5364" s="4" t="s">
        <v>23</v>
      </c>
      <c r="AI5364" s="5">
        <v>3500</v>
      </c>
      <c r="AJ5364" s="4">
        <v>0</v>
      </c>
      <c r="AK5364" s="4">
        <v>11</v>
      </c>
      <c r="AL5364" s="4">
        <v>31</v>
      </c>
      <c r="AM5364" s="4">
        <v>28</v>
      </c>
      <c r="AN5364" s="4">
        <v>70</v>
      </c>
    </row>
    <row r="5365" spans="28:40" x14ac:dyDescent="0.25">
      <c r="AB5365" s="4">
        <v>5364</v>
      </c>
      <c r="AC5365" s="4" t="s">
        <v>14</v>
      </c>
      <c r="AD5365" s="4" t="s">
        <v>52</v>
      </c>
      <c r="AE5365" s="4" t="s">
        <v>22</v>
      </c>
      <c r="AF5365" s="4" t="s">
        <v>17</v>
      </c>
      <c r="AG5365" s="4" t="s">
        <v>46</v>
      </c>
      <c r="AH5365" s="4" t="s">
        <v>36</v>
      </c>
      <c r="AI5365" s="5">
        <v>12000</v>
      </c>
      <c r="AJ5365" s="4">
        <v>1</v>
      </c>
      <c r="AK5365" s="4">
        <v>16</v>
      </c>
      <c r="AL5365" s="4">
        <v>34</v>
      </c>
      <c r="AM5365" s="4">
        <v>16</v>
      </c>
      <c r="AN5365" s="4">
        <v>66</v>
      </c>
    </row>
    <row r="5366" spans="28:40" x14ac:dyDescent="0.25">
      <c r="AB5366" s="4">
        <v>5365</v>
      </c>
      <c r="AC5366" s="4" t="s">
        <v>20</v>
      </c>
      <c r="AD5366" s="4" t="s">
        <v>47</v>
      </c>
      <c r="AE5366" s="4" t="s">
        <v>16</v>
      </c>
      <c r="AF5366" s="4" t="s">
        <v>17</v>
      </c>
      <c r="AG5366" s="4" t="s">
        <v>18</v>
      </c>
      <c r="AH5366" s="4" t="s">
        <v>23</v>
      </c>
      <c r="AI5366" s="5">
        <v>3000</v>
      </c>
      <c r="AJ5366" s="4">
        <v>0</v>
      </c>
      <c r="AK5366" s="4">
        <v>13</v>
      </c>
      <c r="AL5366" s="4">
        <v>26</v>
      </c>
      <c r="AM5366" s="4">
        <v>14</v>
      </c>
      <c r="AN5366" s="4">
        <v>53</v>
      </c>
    </row>
    <row r="5367" spans="28:40" x14ac:dyDescent="0.25">
      <c r="AB5367" s="4">
        <v>5366</v>
      </c>
      <c r="AC5367" s="4" t="s">
        <v>14</v>
      </c>
      <c r="AD5367" s="4" t="s">
        <v>28</v>
      </c>
      <c r="AE5367" s="4" t="s">
        <v>16</v>
      </c>
      <c r="AF5367" s="4" t="s">
        <v>17</v>
      </c>
      <c r="AG5367" s="4" t="s">
        <v>20</v>
      </c>
      <c r="AH5367" s="4" t="s">
        <v>36</v>
      </c>
      <c r="AI5367" s="5">
        <v>12000</v>
      </c>
      <c r="AJ5367" s="4">
        <v>0</v>
      </c>
      <c r="AK5367" s="4">
        <v>19</v>
      </c>
      <c r="AL5367" s="4">
        <v>24</v>
      </c>
      <c r="AM5367" s="4">
        <v>21</v>
      </c>
      <c r="AN5367" s="4">
        <v>64</v>
      </c>
    </row>
    <row r="5368" spans="28:40" x14ac:dyDescent="0.25">
      <c r="AB5368" s="4">
        <v>5367</v>
      </c>
      <c r="AC5368" s="4" t="s">
        <v>20</v>
      </c>
      <c r="AD5368" s="4" t="s">
        <v>44</v>
      </c>
      <c r="AE5368" s="4" t="s">
        <v>16</v>
      </c>
      <c r="AF5368" s="4" t="s">
        <v>17</v>
      </c>
      <c r="AG5368" s="4" t="s">
        <v>20</v>
      </c>
      <c r="AH5368" s="4" t="s">
        <v>36</v>
      </c>
      <c r="AI5368" s="5">
        <v>15000</v>
      </c>
      <c r="AJ5368" s="4">
        <v>5</v>
      </c>
      <c r="AK5368" s="4">
        <v>19</v>
      </c>
      <c r="AL5368" s="4">
        <v>25</v>
      </c>
      <c r="AM5368" s="4">
        <v>25</v>
      </c>
      <c r="AN5368" s="4">
        <v>69</v>
      </c>
    </row>
    <row r="5369" spans="28:40" x14ac:dyDescent="0.25">
      <c r="AB5369" s="4">
        <v>5368</v>
      </c>
      <c r="AC5369" s="4" t="s">
        <v>14</v>
      </c>
      <c r="AD5369" s="4" t="s">
        <v>39</v>
      </c>
      <c r="AE5369" s="4" t="s">
        <v>16</v>
      </c>
      <c r="AF5369" s="4" t="s">
        <v>17</v>
      </c>
      <c r="AG5369" s="4" t="s">
        <v>20</v>
      </c>
      <c r="AH5369" s="4" t="s">
        <v>36</v>
      </c>
      <c r="AI5369" s="5">
        <v>14000</v>
      </c>
      <c r="AJ5369" s="4">
        <v>3</v>
      </c>
      <c r="AK5369" s="4">
        <v>20</v>
      </c>
      <c r="AL5369" s="4">
        <v>26</v>
      </c>
      <c r="AM5369" s="4">
        <v>24</v>
      </c>
      <c r="AN5369" s="4">
        <v>70</v>
      </c>
    </row>
    <row r="5370" spans="28:40" x14ac:dyDescent="0.25">
      <c r="AB5370" s="4">
        <v>5369</v>
      </c>
      <c r="AC5370" s="4" t="s">
        <v>20</v>
      </c>
      <c r="AD5370" s="4" t="s">
        <v>24</v>
      </c>
      <c r="AE5370" s="4" t="s">
        <v>22</v>
      </c>
      <c r="AF5370" s="4" t="s">
        <v>17</v>
      </c>
      <c r="AG5370" s="4" t="s">
        <v>46</v>
      </c>
      <c r="AH5370" s="4" t="s">
        <v>36</v>
      </c>
      <c r="AI5370" s="5">
        <v>13000</v>
      </c>
      <c r="AJ5370" s="4">
        <v>1</v>
      </c>
      <c r="AK5370" s="4">
        <v>13</v>
      </c>
      <c r="AL5370" s="4">
        <v>19</v>
      </c>
      <c r="AM5370" s="4">
        <v>10</v>
      </c>
      <c r="AN5370" s="4">
        <v>42</v>
      </c>
    </row>
    <row r="5371" spans="28:40" x14ac:dyDescent="0.25">
      <c r="AB5371" s="4">
        <v>5370</v>
      </c>
      <c r="AC5371" s="4" t="s">
        <v>20</v>
      </c>
      <c r="AD5371" s="4" t="s">
        <v>41</v>
      </c>
      <c r="AE5371" s="4" t="s">
        <v>16</v>
      </c>
      <c r="AF5371" s="4" t="s">
        <v>17</v>
      </c>
      <c r="AG5371" s="4" t="s">
        <v>20</v>
      </c>
      <c r="AH5371" s="4" t="s">
        <v>36</v>
      </c>
      <c r="AI5371" s="5">
        <v>15000</v>
      </c>
      <c r="AJ5371" s="4">
        <v>4</v>
      </c>
      <c r="AK5371" s="4">
        <v>19</v>
      </c>
      <c r="AL5371" s="4">
        <v>20</v>
      </c>
      <c r="AM5371" s="4">
        <v>24</v>
      </c>
      <c r="AN5371" s="4">
        <v>63</v>
      </c>
    </row>
    <row r="5372" spans="28:40" x14ac:dyDescent="0.25">
      <c r="AB5372" s="4">
        <v>5371</v>
      </c>
      <c r="AC5372" s="4" t="s">
        <v>20</v>
      </c>
      <c r="AD5372" s="4" t="s">
        <v>41</v>
      </c>
      <c r="AE5372" s="4" t="s">
        <v>16</v>
      </c>
      <c r="AF5372" s="4" t="s">
        <v>23</v>
      </c>
      <c r="AG5372" s="4" t="s">
        <v>20</v>
      </c>
      <c r="AH5372" s="4" t="s">
        <v>36</v>
      </c>
      <c r="AI5372" s="5">
        <v>12000</v>
      </c>
      <c r="AJ5372" s="4">
        <v>0</v>
      </c>
      <c r="AK5372" s="4">
        <v>10</v>
      </c>
      <c r="AL5372" s="4">
        <v>20</v>
      </c>
      <c r="AM5372" s="4">
        <v>23</v>
      </c>
      <c r="AN5372" s="4">
        <v>53</v>
      </c>
    </row>
    <row r="5373" spans="28:40" x14ac:dyDescent="0.25">
      <c r="AB5373" s="4">
        <v>5372</v>
      </c>
      <c r="AC5373" s="4" t="s">
        <v>14</v>
      </c>
      <c r="AD5373" s="4" t="s">
        <v>47</v>
      </c>
      <c r="AE5373" s="4" t="s">
        <v>22</v>
      </c>
      <c r="AF5373" s="4" t="s">
        <v>17</v>
      </c>
      <c r="AG5373" s="4" t="s">
        <v>46</v>
      </c>
      <c r="AH5373" s="4" t="s">
        <v>36</v>
      </c>
      <c r="AI5373" s="5">
        <v>12000</v>
      </c>
      <c r="AJ5373" s="4">
        <v>3</v>
      </c>
      <c r="AK5373" s="4">
        <v>18</v>
      </c>
      <c r="AL5373" s="4">
        <v>17</v>
      </c>
      <c r="AM5373" s="4">
        <v>20</v>
      </c>
      <c r="AN5373" s="4">
        <v>55</v>
      </c>
    </row>
    <row r="5374" spans="28:40" x14ac:dyDescent="0.25">
      <c r="AB5374" s="4">
        <v>5373</v>
      </c>
      <c r="AC5374" s="4" t="s">
        <v>20</v>
      </c>
      <c r="AD5374" s="4" t="s">
        <v>41</v>
      </c>
      <c r="AE5374" s="4" t="s">
        <v>22</v>
      </c>
      <c r="AF5374" s="4" t="s">
        <v>17</v>
      </c>
      <c r="AG5374" s="4" t="s">
        <v>20</v>
      </c>
      <c r="AH5374" s="4" t="s">
        <v>36</v>
      </c>
      <c r="AI5374" s="5">
        <v>12000</v>
      </c>
      <c r="AJ5374" s="4">
        <v>5</v>
      </c>
      <c r="AK5374" s="4">
        <v>12</v>
      </c>
      <c r="AL5374" s="4">
        <v>14</v>
      </c>
      <c r="AM5374" s="4">
        <v>22</v>
      </c>
      <c r="AN5374" s="4">
        <v>48</v>
      </c>
    </row>
    <row r="5375" spans="28:40" x14ac:dyDescent="0.25">
      <c r="AB5375" s="4">
        <v>5374</v>
      </c>
      <c r="AC5375" s="4" t="s">
        <v>14</v>
      </c>
      <c r="AD5375" s="4" t="s">
        <v>40</v>
      </c>
      <c r="AE5375" s="4" t="s">
        <v>22</v>
      </c>
      <c r="AF5375" s="4" t="s">
        <v>17</v>
      </c>
      <c r="AG5375" s="4" t="s">
        <v>46</v>
      </c>
      <c r="AH5375" s="4" t="s">
        <v>23</v>
      </c>
      <c r="AI5375" s="5">
        <v>14500</v>
      </c>
      <c r="AJ5375" s="4">
        <v>0</v>
      </c>
      <c r="AK5375" s="4">
        <v>18</v>
      </c>
      <c r="AL5375" s="4">
        <v>31</v>
      </c>
      <c r="AM5375" s="4">
        <v>12</v>
      </c>
      <c r="AN5375" s="4">
        <v>61</v>
      </c>
    </row>
    <row r="5376" spans="28:40" x14ac:dyDescent="0.25">
      <c r="AB5376" s="4">
        <v>5375</v>
      </c>
      <c r="AC5376" s="4" t="s">
        <v>20</v>
      </c>
      <c r="AD5376" s="4" t="s">
        <v>47</v>
      </c>
      <c r="AE5376" s="4" t="s">
        <v>16</v>
      </c>
      <c r="AF5376" s="4" t="s">
        <v>17</v>
      </c>
      <c r="AG5376" s="4" t="s">
        <v>20</v>
      </c>
      <c r="AH5376" s="4" t="s">
        <v>36</v>
      </c>
      <c r="AI5376" s="5">
        <v>13000</v>
      </c>
      <c r="AJ5376" s="4">
        <v>5</v>
      </c>
      <c r="AK5376" s="4">
        <v>16</v>
      </c>
      <c r="AL5376" s="4">
        <v>30</v>
      </c>
      <c r="AM5376" s="4">
        <v>24</v>
      </c>
      <c r="AN5376" s="4">
        <v>70</v>
      </c>
    </row>
    <row r="5377" spans="28:40" x14ac:dyDescent="0.25">
      <c r="AB5377" s="4">
        <v>5376</v>
      </c>
      <c r="AC5377" s="4" t="s">
        <v>14</v>
      </c>
      <c r="AD5377" s="4" t="s">
        <v>42</v>
      </c>
      <c r="AE5377" s="4" t="s">
        <v>16</v>
      </c>
      <c r="AF5377" s="4" t="s">
        <v>17</v>
      </c>
      <c r="AG5377" s="4" t="s">
        <v>20</v>
      </c>
      <c r="AH5377" s="4" t="s">
        <v>36</v>
      </c>
      <c r="AI5377" s="5">
        <v>12000</v>
      </c>
      <c r="AJ5377" s="4">
        <v>2</v>
      </c>
      <c r="AK5377" s="4">
        <v>15</v>
      </c>
      <c r="AL5377" s="4">
        <v>28</v>
      </c>
      <c r="AM5377" s="4">
        <v>27</v>
      </c>
      <c r="AN5377" s="4">
        <v>69</v>
      </c>
    </row>
    <row r="5378" spans="28:40" x14ac:dyDescent="0.25">
      <c r="AB5378" s="4">
        <v>5377</v>
      </c>
      <c r="AC5378" s="4" t="s">
        <v>14</v>
      </c>
      <c r="AD5378" s="4" t="s">
        <v>40</v>
      </c>
      <c r="AE5378" s="4" t="s">
        <v>16</v>
      </c>
      <c r="AF5378" s="4" t="s">
        <v>17</v>
      </c>
      <c r="AG5378" s="4" t="s">
        <v>20</v>
      </c>
      <c r="AH5378" s="4" t="s">
        <v>23</v>
      </c>
      <c r="AI5378" s="5">
        <v>9000</v>
      </c>
      <c r="AJ5378" s="4">
        <v>0</v>
      </c>
      <c r="AK5378" s="4">
        <v>15</v>
      </c>
      <c r="AL5378" s="4">
        <v>18</v>
      </c>
      <c r="AM5378" s="4">
        <v>25</v>
      </c>
      <c r="AN5378" s="4">
        <v>58</v>
      </c>
    </row>
    <row r="5379" spans="28:40" x14ac:dyDescent="0.25">
      <c r="AB5379" s="4">
        <v>5378</v>
      </c>
      <c r="AC5379" s="4" t="s">
        <v>20</v>
      </c>
      <c r="AD5379" s="4" t="s">
        <v>60</v>
      </c>
      <c r="AE5379" s="4" t="s">
        <v>16</v>
      </c>
      <c r="AF5379" s="4" t="s">
        <v>17</v>
      </c>
      <c r="AG5379" s="4" t="s">
        <v>20</v>
      </c>
      <c r="AH5379" s="4" t="s">
        <v>36</v>
      </c>
      <c r="AI5379" s="5">
        <v>12000</v>
      </c>
      <c r="AJ5379" s="4">
        <v>2</v>
      </c>
      <c r="AK5379" s="4">
        <v>12</v>
      </c>
      <c r="AL5379" s="4">
        <v>16</v>
      </c>
      <c r="AM5379" s="4">
        <v>27</v>
      </c>
      <c r="AN5379" s="4">
        <v>55</v>
      </c>
    </row>
    <row r="5380" spans="28:40" x14ac:dyDescent="0.25">
      <c r="AB5380" s="4">
        <v>5379</v>
      </c>
      <c r="AC5380" s="4" t="s">
        <v>14</v>
      </c>
      <c r="AD5380" s="4" t="s">
        <v>29</v>
      </c>
      <c r="AE5380" s="4" t="s">
        <v>22</v>
      </c>
      <c r="AF5380" s="4" t="s">
        <v>17</v>
      </c>
      <c r="AG5380" s="4" t="s">
        <v>46</v>
      </c>
      <c r="AH5380" s="4" t="s">
        <v>23</v>
      </c>
      <c r="AI5380" s="5">
        <v>12000</v>
      </c>
      <c r="AJ5380" s="4">
        <v>1</v>
      </c>
      <c r="AK5380" s="4">
        <v>15</v>
      </c>
      <c r="AL5380" s="4">
        <v>23</v>
      </c>
      <c r="AM5380" s="4">
        <v>18</v>
      </c>
      <c r="AN5380" s="4">
        <v>56</v>
      </c>
    </row>
    <row r="5381" spans="28:40" x14ac:dyDescent="0.25">
      <c r="AB5381" s="4">
        <v>5380</v>
      </c>
      <c r="AC5381" s="4" t="s">
        <v>20</v>
      </c>
      <c r="AD5381" s="4" t="s">
        <v>52</v>
      </c>
      <c r="AE5381" s="4" t="s">
        <v>22</v>
      </c>
      <c r="AF5381" s="4" t="s">
        <v>17</v>
      </c>
      <c r="AG5381" s="4" t="s">
        <v>46</v>
      </c>
      <c r="AH5381" s="4" t="s">
        <v>36</v>
      </c>
      <c r="AI5381" s="5">
        <v>12000</v>
      </c>
      <c r="AJ5381" s="4">
        <v>2</v>
      </c>
      <c r="AK5381" s="4">
        <v>18</v>
      </c>
      <c r="AL5381" s="4">
        <v>20</v>
      </c>
      <c r="AM5381" s="4">
        <v>26</v>
      </c>
      <c r="AN5381" s="4">
        <v>64</v>
      </c>
    </row>
    <row r="5382" spans="28:40" x14ac:dyDescent="0.25">
      <c r="AB5382" s="4">
        <v>5381</v>
      </c>
      <c r="AC5382" s="4" t="s">
        <v>20</v>
      </c>
      <c r="AD5382" s="4" t="s">
        <v>50</v>
      </c>
      <c r="AE5382" s="4" t="s">
        <v>22</v>
      </c>
      <c r="AF5382" s="4" t="s">
        <v>17</v>
      </c>
      <c r="AG5382" s="4" t="s">
        <v>46</v>
      </c>
      <c r="AH5382" s="4" t="s">
        <v>36</v>
      </c>
      <c r="AI5382" s="5">
        <v>12000</v>
      </c>
      <c r="AJ5382" s="4">
        <v>1</v>
      </c>
      <c r="AK5382" s="4">
        <v>11</v>
      </c>
      <c r="AL5382" s="4">
        <v>20</v>
      </c>
      <c r="AM5382" s="4">
        <v>24</v>
      </c>
      <c r="AN5382" s="4">
        <v>55</v>
      </c>
    </row>
    <row r="5383" spans="28:40" x14ac:dyDescent="0.25">
      <c r="AB5383" s="4">
        <v>5382</v>
      </c>
      <c r="AC5383" s="4" t="s">
        <v>14</v>
      </c>
      <c r="AD5383" s="4" t="s">
        <v>61</v>
      </c>
      <c r="AE5383" s="4" t="s">
        <v>22</v>
      </c>
      <c r="AF5383" s="4" t="s">
        <v>17</v>
      </c>
      <c r="AG5383" s="4" t="s">
        <v>46</v>
      </c>
      <c r="AH5383" s="4" t="s">
        <v>23</v>
      </c>
      <c r="AI5383" s="5">
        <v>14000</v>
      </c>
      <c r="AJ5383" s="4">
        <v>0</v>
      </c>
      <c r="AK5383" s="4">
        <v>10</v>
      </c>
      <c r="AL5383" s="4">
        <v>20</v>
      </c>
      <c r="AM5383" s="4">
        <v>10</v>
      </c>
      <c r="AN5383" s="4">
        <v>40</v>
      </c>
    </row>
    <row r="5384" spans="28:40" x14ac:dyDescent="0.25">
      <c r="AB5384" s="4">
        <v>5383</v>
      </c>
      <c r="AC5384" s="4" t="s">
        <v>14</v>
      </c>
      <c r="AD5384" s="4" t="s">
        <v>60</v>
      </c>
      <c r="AE5384" s="4" t="s">
        <v>16</v>
      </c>
      <c r="AF5384" s="4" t="s">
        <v>17</v>
      </c>
      <c r="AG5384" s="4" t="s">
        <v>18</v>
      </c>
      <c r="AH5384" s="4" t="s">
        <v>36</v>
      </c>
      <c r="AI5384" s="5">
        <v>16000</v>
      </c>
      <c r="AJ5384" s="4">
        <v>2</v>
      </c>
      <c r="AK5384" s="4">
        <v>16</v>
      </c>
      <c r="AL5384" s="4">
        <v>21</v>
      </c>
      <c r="AM5384" s="4">
        <v>12</v>
      </c>
      <c r="AN5384" s="4">
        <v>49</v>
      </c>
    </row>
    <row r="5385" spans="28:40" x14ac:dyDescent="0.25">
      <c r="AB5385" s="4">
        <v>5384</v>
      </c>
      <c r="AC5385" s="4" t="s">
        <v>14</v>
      </c>
      <c r="AD5385" s="4" t="s">
        <v>42</v>
      </c>
      <c r="AE5385" s="4" t="s">
        <v>16</v>
      </c>
      <c r="AF5385" s="4" t="s">
        <v>17</v>
      </c>
      <c r="AG5385" s="4" t="s">
        <v>20</v>
      </c>
      <c r="AH5385" s="4" t="s">
        <v>23</v>
      </c>
      <c r="AI5385" s="5">
        <v>1600</v>
      </c>
      <c r="AJ5385" s="4">
        <v>0</v>
      </c>
      <c r="AK5385" s="4">
        <v>21</v>
      </c>
      <c r="AL5385" s="4">
        <v>28</v>
      </c>
      <c r="AM5385" s="4">
        <v>19</v>
      </c>
      <c r="AN5385" s="4">
        <v>68</v>
      </c>
    </row>
    <row r="5386" spans="28:40" x14ac:dyDescent="0.25">
      <c r="AB5386" s="4">
        <v>5385</v>
      </c>
      <c r="AC5386" s="4" t="s">
        <v>14</v>
      </c>
      <c r="AD5386" s="4" t="s">
        <v>30</v>
      </c>
      <c r="AE5386" s="4" t="s">
        <v>16</v>
      </c>
      <c r="AF5386" s="4" t="s">
        <v>17</v>
      </c>
      <c r="AG5386" s="4" t="s">
        <v>18</v>
      </c>
      <c r="AH5386" s="4" t="s">
        <v>23</v>
      </c>
      <c r="AI5386" s="5">
        <v>2000</v>
      </c>
      <c r="AJ5386" s="4">
        <v>0</v>
      </c>
      <c r="AK5386" s="4">
        <v>25</v>
      </c>
      <c r="AL5386" s="4">
        <v>27</v>
      </c>
      <c r="AM5386" s="4">
        <v>19</v>
      </c>
      <c r="AN5386" s="4">
        <v>71</v>
      </c>
    </row>
    <row r="5387" spans="28:40" x14ac:dyDescent="0.25">
      <c r="AB5387" s="4">
        <v>5386</v>
      </c>
      <c r="AC5387" s="4" t="s">
        <v>20</v>
      </c>
      <c r="AD5387" s="4" t="s">
        <v>50</v>
      </c>
      <c r="AE5387" s="4" t="s">
        <v>22</v>
      </c>
      <c r="AF5387" s="4" t="s">
        <v>17</v>
      </c>
      <c r="AG5387" s="4" t="s">
        <v>20</v>
      </c>
      <c r="AH5387" s="4" t="s">
        <v>23</v>
      </c>
      <c r="AI5387" s="5">
        <v>4000</v>
      </c>
      <c r="AJ5387" s="4">
        <v>0</v>
      </c>
      <c r="AK5387" s="4">
        <v>14</v>
      </c>
      <c r="AL5387" s="4">
        <v>32</v>
      </c>
      <c r="AM5387" s="4">
        <v>16</v>
      </c>
      <c r="AN5387" s="4">
        <v>62</v>
      </c>
    </row>
    <row r="5388" spans="28:40" x14ac:dyDescent="0.25">
      <c r="AB5388" s="4">
        <v>5387</v>
      </c>
      <c r="AC5388" s="4" t="s">
        <v>20</v>
      </c>
      <c r="AD5388" s="4" t="s">
        <v>28</v>
      </c>
      <c r="AE5388" s="4" t="s">
        <v>16</v>
      </c>
      <c r="AF5388" s="4" t="s">
        <v>17</v>
      </c>
      <c r="AG5388" s="4" t="s">
        <v>20</v>
      </c>
      <c r="AH5388" s="4" t="s">
        <v>23</v>
      </c>
      <c r="AI5388" s="5">
        <v>3000</v>
      </c>
      <c r="AJ5388" s="4">
        <v>0</v>
      </c>
      <c r="AK5388" s="4">
        <v>16</v>
      </c>
      <c r="AL5388" s="4">
        <v>23</v>
      </c>
      <c r="AM5388" s="4">
        <v>14</v>
      </c>
      <c r="AN5388" s="4">
        <v>53</v>
      </c>
    </row>
    <row r="5389" spans="28:40" x14ac:dyDescent="0.25">
      <c r="AB5389" s="4">
        <v>5388</v>
      </c>
      <c r="AC5389" s="4" t="s">
        <v>20</v>
      </c>
      <c r="AD5389" s="4" t="s">
        <v>51</v>
      </c>
      <c r="AE5389" s="4" t="s">
        <v>16</v>
      </c>
      <c r="AF5389" s="4" t="s">
        <v>17</v>
      </c>
      <c r="AG5389" s="4" t="s">
        <v>20</v>
      </c>
      <c r="AH5389" s="4" t="s">
        <v>23</v>
      </c>
      <c r="AI5389" s="5">
        <v>4000</v>
      </c>
      <c r="AJ5389" s="4">
        <v>0</v>
      </c>
      <c r="AK5389" s="4">
        <v>16</v>
      </c>
      <c r="AL5389" s="4">
        <v>23</v>
      </c>
      <c r="AM5389" s="4">
        <v>15</v>
      </c>
      <c r="AN5389" s="4">
        <v>54</v>
      </c>
    </row>
    <row r="5390" spans="28:40" x14ac:dyDescent="0.25">
      <c r="AB5390" s="4">
        <v>5389</v>
      </c>
      <c r="AC5390" s="4" t="s">
        <v>20</v>
      </c>
      <c r="AD5390" s="4" t="s">
        <v>29</v>
      </c>
      <c r="AE5390" s="4" t="s">
        <v>16</v>
      </c>
      <c r="AF5390" s="4" t="s">
        <v>17</v>
      </c>
      <c r="AG5390" s="4" t="s">
        <v>20</v>
      </c>
      <c r="AH5390" s="4" t="s">
        <v>23</v>
      </c>
      <c r="AI5390" s="5">
        <v>3000</v>
      </c>
      <c r="AJ5390" s="4">
        <v>0</v>
      </c>
      <c r="AK5390" s="4">
        <v>16</v>
      </c>
      <c r="AL5390" s="4">
        <v>24</v>
      </c>
      <c r="AM5390" s="4">
        <v>8</v>
      </c>
      <c r="AN5390" s="4">
        <v>48</v>
      </c>
    </row>
    <row r="5391" spans="28:40" x14ac:dyDescent="0.25">
      <c r="AB5391" s="4">
        <v>5390</v>
      </c>
      <c r="AC5391" s="4" t="s">
        <v>20</v>
      </c>
      <c r="AD5391" s="4" t="s">
        <v>27</v>
      </c>
      <c r="AE5391" s="4" t="s">
        <v>16</v>
      </c>
      <c r="AF5391" s="4" t="s">
        <v>17</v>
      </c>
      <c r="AG5391" s="4" t="s">
        <v>20</v>
      </c>
      <c r="AH5391" s="4" t="s">
        <v>23</v>
      </c>
      <c r="AI5391" s="5">
        <v>3000</v>
      </c>
      <c r="AJ5391" s="4">
        <v>0</v>
      </c>
      <c r="AK5391" s="4">
        <v>21</v>
      </c>
      <c r="AL5391" s="4">
        <v>23</v>
      </c>
      <c r="AM5391" s="4">
        <v>11</v>
      </c>
      <c r="AN5391" s="4">
        <v>55</v>
      </c>
    </row>
    <row r="5392" spans="28:40" x14ac:dyDescent="0.25">
      <c r="AB5392" s="4">
        <v>5391</v>
      </c>
      <c r="AC5392" s="4" t="s">
        <v>20</v>
      </c>
      <c r="AD5392" s="4" t="s">
        <v>60</v>
      </c>
      <c r="AE5392" s="4" t="s">
        <v>16</v>
      </c>
      <c r="AF5392" s="4" t="s">
        <v>17</v>
      </c>
      <c r="AG5392" s="4" t="s">
        <v>20</v>
      </c>
      <c r="AH5392" s="4" t="s">
        <v>23</v>
      </c>
      <c r="AI5392" s="5">
        <v>3000</v>
      </c>
      <c r="AJ5392" s="4">
        <v>0</v>
      </c>
      <c r="AK5392" s="4">
        <v>21.5</v>
      </c>
      <c r="AL5392" s="4">
        <v>22</v>
      </c>
      <c r="AM5392" s="4">
        <v>16.5</v>
      </c>
      <c r="AN5392" s="4">
        <v>60</v>
      </c>
    </row>
    <row r="5393" spans="28:40" x14ac:dyDescent="0.25">
      <c r="AB5393" s="4">
        <v>5392</v>
      </c>
      <c r="AC5393" s="4" t="s">
        <v>20</v>
      </c>
      <c r="AD5393" s="4" t="s">
        <v>28</v>
      </c>
      <c r="AE5393" s="4" t="s">
        <v>22</v>
      </c>
      <c r="AF5393" s="4" t="s">
        <v>17</v>
      </c>
      <c r="AG5393" s="4" t="s">
        <v>20</v>
      </c>
      <c r="AH5393" s="4" t="s">
        <v>23</v>
      </c>
      <c r="AI5393" s="5">
        <v>3000</v>
      </c>
      <c r="AJ5393" s="4">
        <v>0</v>
      </c>
      <c r="AK5393" s="4">
        <v>22</v>
      </c>
      <c r="AL5393" s="4">
        <v>33.5</v>
      </c>
      <c r="AM5393" s="4">
        <v>16.5</v>
      </c>
      <c r="AN5393" s="4">
        <v>72</v>
      </c>
    </row>
    <row r="5394" spans="28:40" x14ac:dyDescent="0.25">
      <c r="AB5394" s="4">
        <v>5393</v>
      </c>
      <c r="AC5394" s="4" t="s">
        <v>20</v>
      </c>
      <c r="AD5394" s="4" t="s">
        <v>58</v>
      </c>
      <c r="AE5394" s="4" t="s">
        <v>22</v>
      </c>
      <c r="AF5394" s="4" t="s">
        <v>17</v>
      </c>
      <c r="AG5394" s="4" t="s">
        <v>20</v>
      </c>
      <c r="AH5394" s="4" t="s">
        <v>23</v>
      </c>
      <c r="AI5394" s="5">
        <v>3000</v>
      </c>
      <c r="AJ5394" s="4">
        <v>0</v>
      </c>
      <c r="AK5394" s="4">
        <v>21.5</v>
      </c>
      <c r="AL5394" s="4">
        <v>33.5</v>
      </c>
      <c r="AM5394" s="4">
        <v>16.5</v>
      </c>
      <c r="AN5394" s="4">
        <v>71.5</v>
      </c>
    </row>
    <row r="5395" spans="28:40" x14ac:dyDescent="0.25">
      <c r="AB5395" s="4">
        <v>5394</v>
      </c>
      <c r="AC5395" s="4" t="s">
        <v>20</v>
      </c>
      <c r="AD5395" s="4" t="s">
        <v>30</v>
      </c>
      <c r="AE5395" s="4" t="s">
        <v>22</v>
      </c>
      <c r="AF5395" s="4" t="s">
        <v>17</v>
      </c>
      <c r="AG5395" s="4" t="s">
        <v>20</v>
      </c>
      <c r="AH5395" s="4" t="s">
        <v>23</v>
      </c>
      <c r="AI5395" s="5">
        <v>3000</v>
      </c>
      <c r="AJ5395" s="4">
        <v>0</v>
      </c>
      <c r="AK5395" s="4">
        <v>14.5</v>
      </c>
      <c r="AL5395" s="4">
        <v>23</v>
      </c>
      <c r="AM5395" s="4">
        <v>15.5</v>
      </c>
      <c r="AN5395" s="4">
        <v>53</v>
      </c>
    </row>
    <row r="5396" spans="28:40" x14ac:dyDescent="0.25">
      <c r="AB5396" s="4">
        <v>5395</v>
      </c>
      <c r="AC5396" s="4" t="s">
        <v>20</v>
      </c>
      <c r="AD5396" s="4" t="s">
        <v>60</v>
      </c>
      <c r="AE5396" s="4" t="s">
        <v>22</v>
      </c>
      <c r="AF5396" s="4" t="s">
        <v>17</v>
      </c>
      <c r="AG5396" s="4" t="s">
        <v>20</v>
      </c>
      <c r="AH5396" s="4" t="s">
        <v>23</v>
      </c>
      <c r="AI5396" s="5">
        <v>4000</v>
      </c>
      <c r="AJ5396" s="4">
        <v>0</v>
      </c>
      <c r="AK5396" s="4">
        <v>5</v>
      </c>
      <c r="AL5396" s="4">
        <v>31</v>
      </c>
      <c r="AM5396" s="4">
        <v>9.5</v>
      </c>
      <c r="AN5396" s="4">
        <v>45.5</v>
      </c>
    </row>
    <row r="5397" spans="28:40" x14ac:dyDescent="0.25">
      <c r="AB5397" s="4">
        <v>5396</v>
      </c>
      <c r="AC5397" s="4" t="s">
        <v>20</v>
      </c>
      <c r="AD5397" s="4" t="s">
        <v>47</v>
      </c>
      <c r="AE5397" s="4" t="s">
        <v>22</v>
      </c>
      <c r="AF5397" s="4" t="s">
        <v>17</v>
      </c>
      <c r="AG5397" s="4" t="s">
        <v>20</v>
      </c>
      <c r="AH5397" s="4" t="s">
        <v>23</v>
      </c>
      <c r="AI5397" s="5">
        <v>3000</v>
      </c>
      <c r="AJ5397" s="4">
        <v>0</v>
      </c>
      <c r="AK5397" s="4">
        <v>10.5</v>
      </c>
      <c r="AL5397" s="4">
        <v>23</v>
      </c>
      <c r="AM5397" s="4">
        <v>15.5</v>
      </c>
      <c r="AN5397" s="4">
        <v>49</v>
      </c>
    </row>
    <row r="5398" spans="28:40" x14ac:dyDescent="0.25">
      <c r="AB5398" s="4">
        <v>5397</v>
      </c>
      <c r="AC5398" s="4" t="s">
        <v>20</v>
      </c>
      <c r="AD5398" s="4" t="s">
        <v>41</v>
      </c>
      <c r="AE5398" s="4" t="s">
        <v>16</v>
      </c>
      <c r="AF5398" s="4" t="s">
        <v>17</v>
      </c>
      <c r="AG5398" s="4" t="s">
        <v>20</v>
      </c>
      <c r="AH5398" s="4" t="s">
        <v>23</v>
      </c>
      <c r="AI5398" s="5">
        <v>3000</v>
      </c>
      <c r="AJ5398" s="4">
        <v>0</v>
      </c>
      <c r="AK5398" s="4">
        <v>20</v>
      </c>
      <c r="AL5398" s="4">
        <v>23</v>
      </c>
      <c r="AM5398" s="4">
        <v>15</v>
      </c>
      <c r="AN5398" s="4">
        <v>58</v>
      </c>
    </row>
    <row r="5399" spans="28:40" x14ac:dyDescent="0.25">
      <c r="AB5399" s="4">
        <v>5398</v>
      </c>
      <c r="AC5399" s="4" t="s">
        <v>14</v>
      </c>
      <c r="AD5399" s="4" t="s">
        <v>30</v>
      </c>
      <c r="AE5399" s="4" t="s">
        <v>16</v>
      </c>
      <c r="AF5399" s="4" t="s">
        <v>17</v>
      </c>
      <c r="AG5399" s="4" t="s">
        <v>18</v>
      </c>
      <c r="AH5399" s="4" t="s">
        <v>23</v>
      </c>
      <c r="AI5399" s="5">
        <v>4000</v>
      </c>
      <c r="AJ5399" s="4">
        <v>0</v>
      </c>
      <c r="AK5399" s="4">
        <v>8</v>
      </c>
      <c r="AL5399" s="4">
        <v>21</v>
      </c>
      <c r="AM5399" s="4">
        <v>11</v>
      </c>
      <c r="AN5399" s="4">
        <v>40</v>
      </c>
    </row>
    <row r="5400" spans="28:40" x14ac:dyDescent="0.25">
      <c r="AB5400" s="4">
        <v>5399</v>
      </c>
      <c r="AC5400" s="4" t="s">
        <v>20</v>
      </c>
      <c r="AD5400" s="4" t="s">
        <v>60</v>
      </c>
      <c r="AE5400" s="4" t="s">
        <v>16</v>
      </c>
      <c r="AF5400" s="4" t="s">
        <v>17</v>
      </c>
      <c r="AG5400" s="4" t="s">
        <v>18</v>
      </c>
      <c r="AH5400" s="4" t="s">
        <v>23</v>
      </c>
      <c r="AI5400" s="5">
        <v>3500</v>
      </c>
      <c r="AJ5400" s="4">
        <v>0</v>
      </c>
      <c r="AK5400" s="4">
        <v>14</v>
      </c>
      <c r="AL5400" s="4">
        <v>29</v>
      </c>
      <c r="AM5400" s="4">
        <v>9</v>
      </c>
      <c r="AN5400" s="4">
        <v>52</v>
      </c>
    </row>
    <row r="5401" spans="28:40" x14ac:dyDescent="0.25">
      <c r="AB5401" s="4">
        <v>5400</v>
      </c>
      <c r="AC5401" s="4" t="s">
        <v>14</v>
      </c>
      <c r="AD5401" s="4" t="s">
        <v>49</v>
      </c>
      <c r="AE5401" s="4" t="s">
        <v>16</v>
      </c>
      <c r="AF5401" s="4" t="s">
        <v>17</v>
      </c>
      <c r="AG5401" s="4" t="s">
        <v>18</v>
      </c>
      <c r="AH5401" s="4" t="s">
        <v>23</v>
      </c>
      <c r="AI5401" s="5">
        <v>5000</v>
      </c>
      <c r="AJ5401" s="4">
        <v>0</v>
      </c>
      <c r="AK5401" s="4">
        <v>11</v>
      </c>
      <c r="AL5401" s="4">
        <v>30</v>
      </c>
      <c r="AM5401" s="4">
        <v>9</v>
      </c>
      <c r="AN5401" s="4">
        <v>50</v>
      </c>
    </row>
    <row r="5402" spans="28:40" x14ac:dyDescent="0.25">
      <c r="AB5402" s="4">
        <v>5401</v>
      </c>
      <c r="AC5402" s="4" t="s">
        <v>14</v>
      </c>
      <c r="AD5402" s="4" t="s">
        <v>33</v>
      </c>
      <c r="AE5402" s="4" t="s">
        <v>16</v>
      </c>
      <c r="AF5402" s="4" t="s">
        <v>17</v>
      </c>
      <c r="AG5402" s="4" t="s">
        <v>18</v>
      </c>
      <c r="AH5402" s="4" t="s">
        <v>23</v>
      </c>
      <c r="AI5402" s="5">
        <v>4000</v>
      </c>
      <c r="AJ5402" s="4">
        <v>0</v>
      </c>
      <c r="AK5402" s="4">
        <v>11</v>
      </c>
      <c r="AL5402" s="4">
        <v>29</v>
      </c>
      <c r="AM5402" s="4">
        <v>10</v>
      </c>
      <c r="AN5402" s="4">
        <v>50</v>
      </c>
    </row>
    <row r="5403" spans="28:40" x14ac:dyDescent="0.25">
      <c r="AB5403" s="4">
        <v>5402</v>
      </c>
      <c r="AC5403" s="4" t="s">
        <v>20</v>
      </c>
      <c r="AD5403" s="4" t="s">
        <v>62</v>
      </c>
      <c r="AE5403" s="4" t="s">
        <v>16</v>
      </c>
      <c r="AF5403" s="4" t="s">
        <v>17</v>
      </c>
      <c r="AG5403" s="4" t="s">
        <v>46</v>
      </c>
      <c r="AH5403" s="4" t="s">
        <v>36</v>
      </c>
      <c r="AI5403" s="5">
        <v>3600</v>
      </c>
      <c r="AJ5403" s="4">
        <v>0</v>
      </c>
      <c r="AK5403" s="4">
        <v>13</v>
      </c>
      <c r="AL5403" s="4">
        <v>28</v>
      </c>
      <c r="AM5403" s="4">
        <v>17</v>
      </c>
      <c r="AN5403" s="4">
        <v>58</v>
      </c>
    </row>
    <row r="5404" spans="28:40" x14ac:dyDescent="0.25">
      <c r="AB5404" s="4">
        <v>5403</v>
      </c>
      <c r="AC5404" s="4" t="s">
        <v>20</v>
      </c>
      <c r="AD5404" s="4" t="s">
        <v>44</v>
      </c>
      <c r="AE5404" s="4" t="s">
        <v>16</v>
      </c>
      <c r="AF5404" s="4" t="s">
        <v>17</v>
      </c>
      <c r="AG5404" s="4" t="s">
        <v>18</v>
      </c>
      <c r="AH5404" s="4" t="s">
        <v>36</v>
      </c>
      <c r="AI5404" s="5">
        <v>3600</v>
      </c>
      <c r="AJ5404" s="4">
        <v>0</v>
      </c>
      <c r="AK5404" s="4">
        <v>15</v>
      </c>
      <c r="AL5404" s="4">
        <v>26</v>
      </c>
      <c r="AM5404" s="4">
        <v>20</v>
      </c>
      <c r="AN5404" s="4">
        <v>61</v>
      </c>
    </row>
    <row r="5405" spans="28:40" x14ac:dyDescent="0.25">
      <c r="AB5405" s="4">
        <v>5404</v>
      </c>
      <c r="AC5405" s="4" t="s">
        <v>20</v>
      </c>
      <c r="AD5405" s="4" t="s">
        <v>44</v>
      </c>
      <c r="AE5405" s="4" t="s">
        <v>16</v>
      </c>
      <c r="AF5405" s="4" t="s">
        <v>17</v>
      </c>
      <c r="AG5405" s="4" t="s">
        <v>18</v>
      </c>
      <c r="AH5405" s="4" t="s">
        <v>36</v>
      </c>
      <c r="AI5405" s="5">
        <v>3600</v>
      </c>
      <c r="AJ5405" s="4">
        <v>0</v>
      </c>
      <c r="AK5405" s="4">
        <v>12</v>
      </c>
      <c r="AL5405" s="4">
        <v>28</v>
      </c>
      <c r="AM5405" s="4">
        <v>17</v>
      </c>
      <c r="AN5405" s="4">
        <v>57</v>
      </c>
    </row>
    <row r="5406" spans="28:40" x14ac:dyDescent="0.25">
      <c r="AB5406" s="4">
        <v>5405</v>
      </c>
      <c r="AC5406" s="4" t="s">
        <v>20</v>
      </c>
      <c r="AD5406" s="4" t="s">
        <v>12</v>
      </c>
      <c r="AE5406" s="4" t="s">
        <v>16</v>
      </c>
      <c r="AF5406" s="4" t="s">
        <v>25</v>
      </c>
      <c r="AG5406" s="4" t="s">
        <v>20</v>
      </c>
      <c r="AH5406" s="4" t="s">
        <v>36</v>
      </c>
      <c r="AI5406" s="5">
        <v>3600</v>
      </c>
      <c r="AJ5406" s="4">
        <v>0</v>
      </c>
      <c r="AK5406" s="4">
        <v>16</v>
      </c>
      <c r="AL5406" s="4">
        <v>23</v>
      </c>
      <c r="AM5406" s="4">
        <v>19</v>
      </c>
      <c r="AN5406" s="4">
        <v>58</v>
      </c>
    </row>
    <row r="5407" spans="28:40" x14ac:dyDescent="0.25">
      <c r="AB5407" s="4">
        <v>5406</v>
      </c>
      <c r="AC5407" s="4" t="s">
        <v>20</v>
      </c>
      <c r="AD5407" s="4" t="s">
        <v>40</v>
      </c>
      <c r="AE5407" s="4" t="s">
        <v>16</v>
      </c>
      <c r="AF5407" s="4" t="s">
        <v>17</v>
      </c>
      <c r="AG5407" s="4" t="s">
        <v>18</v>
      </c>
      <c r="AH5407" s="4" t="s">
        <v>36</v>
      </c>
      <c r="AI5407" s="5">
        <v>3600</v>
      </c>
      <c r="AJ5407" s="4">
        <v>0</v>
      </c>
      <c r="AK5407" s="4">
        <v>14</v>
      </c>
      <c r="AL5407" s="4">
        <v>28</v>
      </c>
      <c r="AM5407" s="4">
        <v>22</v>
      </c>
      <c r="AN5407" s="4">
        <v>64</v>
      </c>
    </row>
    <row r="5408" spans="28:40" x14ac:dyDescent="0.25">
      <c r="AB5408" s="4">
        <v>5407</v>
      </c>
      <c r="AC5408" s="4" t="s">
        <v>14</v>
      </c>
      <c r="AD5408" s="4" t="s">
        <v>33</v>
      </c>
      <c r="AE5408" s="4" t="s">
        <v>22</v>
      </c>
      <c r="AF5408" s="4" t="s">
        <v>17</v>
      </c>
      <c r="AG5408" s="4" t="s">
        <v>18</v>
      </c>
      <c r="AH5408" s="4" t="s">
        <v>23</v>
      </c>
      <c r="AI5408" s="5">
        <v>3500</v>
      </c>
      <c r="AJ5408" s="4">
        <v>0</v>
      </c>
      <c r="AK5408" s="4">
        <v>12</v>
      </c>
      <c r="AL5408" s="4">
        <v>26</v>
      </c>
      <c r="AM5408" s="4">
        <v>16</v>
      </c>
      <c r="AN5408" s="4">
        <v>54</v>
      </c>
    </row>
    <row r="5409" spans="28:40" x14ac:dyDescent="0.25">
      <c r="AB5409" s="4">
        <v>5408</v>
      </c>
      <c r="AC5409" s="4" t="s">
        <v>14</v>
      </c>
      <c r="AD5409" s="4" t="s">
        <v>39</v>
      </c>
      <c r="AE5409" s="4" t="s">
        <v>22</v>
      </c>
      <c r="AF5409" s="4" t="s">
        <v>17</v>
      </c>
      <c r="AG5409" s="4" t="s">
        <v>18</v>
      </c>
      <c r="AH5409" s="4" t="s">
        <v>23</v>
      </c>
      <c r="AI5409" s="5">
        <v>2000</v>
      </c>
      <c r="AJ5409" s="4">
        <v>0</v>
      </c>
      <c r="AK5409" s="4">
        <v>16</v>
      </c>
      <c r="AL5409" s="4">
        <v>29</v>
      </c>
      <c r="AM5409" s="4">
        <v>14</v>
      </c>
      <c r="AN5409" s="4">
        <v>59</v>
      </c>
    </row>
    <row r="5410" spans="28:40" x14ac:dyDescent="0.25">
      <c r="AB5410" s="4">
        <v>5409</v>
      </c>
      <c r="AC5410" s="4" t="s">
        <v>14</v>
      </c>
      <c r="AD5410" s="4" t="s">
        <v>41</v>
      </c>
      <c r="AE5410" s="4" t="s">
        <v>16</v>
      </c>
      <c r="AF5410" s="4" t="s">
        <v>17</v>
      </c>
      <c r="AG5410" s="4" t="s">
        <v>46</v>
      </c>
      <c r="AH5410" s="4" t="s">
        <v>36</v>
      </c>
      <c r="AI5410" s="5">
        <v>3000</v>
      </c>
      <c r="AJ5410" s="4">
        <v>0</v>
      </c>
      <c r="AK5410" s="4">
        <v>16</v>
      </c>
      <c r="AL5410" s="4">
        <v>28</v>
      </c>
      <c r="AM5410" s="4">
        <v>8</v>
      </c>
      <c r="AN5410" s="4">
        <v>52</v>
      </c>
    </row>
    <row r="5411" spans="28:40" x14ac:dyDescent="0.25">
      <c r="AB5411" s="4">
        <v>5410</v>
      </c>
      <c r="AC5411" s="4" t="s">
        <v>20</v>
      </c>
      <c r="AD5411" s="4" t="s">
        <v>34</v>
      </c>
      <c r="AE5411" s="4" t="s">
        <v>16</v>
      </c>
      <c r="AF5411" s="4" t="s">
        <v>17</v>
      </c>
      <c r="AG5411" s="4" t="s">
        <v>18</v>
      </c>
      <c r="AH5411" s="4" t="s">
        <v>36</v>
      </c>
      <c r="AI5411" s="5">
        <v>2800</v>
      </c>
      <c r="AJ5411" s="4">
        <v>0</v>
      </c>
      <c r="AK5411" s="4">
        <v>12</v>
      </c>
      <c r="AL5411" s="4">
        <v>28</v>
      </c>
      <c r="AM5411" s="4">
        <v>13</v>
      </c>
      <c r="AN5411" s="4">
        <v>53</v>
      </c>
    </row>
    <row r="5412" spans="28:40" x14ac:dyDescent="0.25">
      <c r="AB5412" s="4">
        <v>5411</v>
      </c>
      <c r="AC5412" s="4" t="s">
        <v>20</v>
      </c>
      <c r="AD5412" s="4" t="s">
        <v>44</v>
      </c>
      <c r="AE5412" s="4" t="s">
        <v>16</v>
      </c>
      <c r="AF5412" s="4" t="s">
        <v>17</v>
      </c>
      <c r="AG5412" s="4" t="s">
        <v>46</v>
      </c>
      <c r="AH5412" s="4" t="s">
        <v>36</v>
      </c>
      <c r="AI5412" s="5">
        <v>2500</v>
      </c>
      <c r="AJ5412" s="4">
        <v>0</v>
      </c>
      <c r="AK5412" s="4">
        <v>18</v>
      </c>
      <c r="AL5412" s="4">
        <v>28</v>
      </c>
      <c r="AM5412" s="4">
        <v>17</v>
      </c>
      <c r="AN5412" s="4">
        <v>63</v>
      </c>
    </row>
    <row r="5413" spans="28:40" x14ac:dyDescent="0.25">
      <c r="AB5413" s="4">
        <v>5412</v>
      </c>
      <c r="AC5413" s="4" t="s">
        <v>14</v>
      </c>
      <c r="AD5413" s="4" t="s">
        <v>37</v>
      </c>
      <c r="AE5413" s="4" t="s">
        <v>16</v>
      </c>
      <c r="AF5413" s="4" t="s">
        <v>17</v>
      </c>
      <c r="AG5413" s="4" t="s">
        <v>18</v>
      </c>
      <c r="AH5413" s="4" t="s">
        <v>36</v>
      </c>
      <c r="AI5413" s="5">
        <v>3000</v>
      </c>
      <c r="AJ5413" s="4">
        <v>0</v>
      </c>
      <c r="AK5413" s="4">
        <v>13</v>
      </c>
      <c r="AL5413" s="4">
        <v>24</v>
      </c>
      <c r="AM5413" s="4">
        <v>20</v>
      </c>
      <c r="AN5413" s="4">
        <v>57</v>
      </c>
    </row>
    <row r="5414" spans="28:40" x14ac:dyDescent="0.25">
      <c r="AB5414" s="4">
        <v>5413</v>
      </c>
      <c r="AC5414" s="4" t="s">
        <v>14</v>
      </c>
      <c r="AD5414" s="4" t="s">
        <v>52</v>
      </c>
      <c r="AE5414" s="4" t="s">
        <v>16</v>
      </c>
      <c r="AF5414" s="4" t="s">
        <v>17</v>
      </c>
      <c r="AG5414" s="4" t="s">
        <v>18</v>
      </c>
      <c r="AH5414" s="4" t="s">
        <v>23</v>
      </c>
      <c r="AI5414" s="5">
        <v>2500</v>
      </c>
      <c r="AJ5414" s="4">
        <v>0</v>
      </c>
      <c r="AK5414" s="4">
        <v>17</v>
      </c>
      <c r="AL5414" s="4">
        <v>28</v>
      </c>
      <c r="AM5414" s="4">
        <v>17</v>
      </c>
      <c r="AN5414" s="4">
        <v>62</v>
      </c>
    </row>
    <row r="5415" spans="28:40" x14ac:dyDescent="0.25">
      <c r="AB5415" s="4">
        <v>5414</v>
      </c>
      <c r="AC5415" s="4" t="s">
        <v>14</v>
      </c>
      <c r="AD5415" s="4" t="s">
        <v>71</v>
      </c>
      <c r="AE5415" s="4" t="s">
        <v>16</v>
      </c>
      <c r="AF5415" s="4" t="s">
        <v>17</v>
      </c>
      <c r="AG5415" s="4" t="s">
        <v>18</v>
      </c>
      <c r="AH5415" s="4" t="s">
        <v>23</v>
      </c>
      <c r="AI5415" s="5">
        <v>2800</v>
      </c>
      <c r="AJ5415" s="4">
        <v>0</v>
      </c>
      <c r="AK5415" s="4">
        <v>16</v>
      </c>
      <c r="AL5415" s="4">
        <v>19</v>
      </c>
      <c r="AM5415" s="4">
        <v>12</v>
      </c>
      <c r="AN5415" s="4">
        <v>47</v>
      </c>
    </row>
    <row r="5416" spans="28:40" x14ac:dyDescent="0.25">
      <c r="AB5416" s="4">
        <v>5415</v>
      </c>
      <c r="AC5416" s="4" t="s">
        <v>14</v>
      </c>
      <c r="AD5416" s="4" t="s">
        <v>29</v>
      </c>
      <c r="AE5416" s="4" t="s">
        <v>16</v>
      </c>
      <c r="AF5416" s="4" t="s">
        <v>17</v>
      </c>
      <c r="AG5416" s="4" t="s">
        <v>46</v>
      </c>
      <c r="AH5416" s="4" t="s">
        <v>23</v>
      </c>
      <c r="AI5416" s="5">
        <v>2500</v>
      </c>
      <c r="AJ5416" s="4">
        <v>0</v>
      </c>
      <c r="AK5416" s="4">
        <v>25</v>
      </c>
      <c r="AL5416" s="4">
        <v>32</v>
      </c>
      <c r="AM5416" s="4">
        <v>23</v>
      </c>
      <c r="AN5416" s="4">
        <v>80</v>
      </c>
    </row>
    <row r="5417" spans="28:40" x14ac:dyDescent="0.25">
      <c r="AB5417" s="4">
        <v>5416</v>
      </c>
      <c r="AC5417" s="4" t="s">
        <v>20</v>
      </c>
      <c r="AD5417" s="4" t="s">
        <v>28</v>
      </c>
      <c r="AE5417" s="4" t="s">
        <v>22</v>
      </c>
      <c r="AF5417" s="4" t="s">
        <v>17</v>
      </c>
      <c r="AG5417" s="4" t="s">
        <v>18</v>
      </c>
      <c r="AH5417" s="4" t="s">
        <v>23</v>
      </c>
      <c r="AI5417" s="5">
        <v>2000</v>
      </c>
      <c r="AJ5417" s="4">
        <v>0</v>
      </c>
      <c r="AK5417" s="4">
        <v>9</v>
      </c>
      <c r="AL5417" s="4">
        <v>22</v>
      </c>
      <c r="AM5417" s="4">
        <v>17</v>
      </c>
      <c r="AN5417" s="4">
        <v>48</v>
      </c>
    </row>
    <row r="5418" spans="28:40" x14ac:dyDescent="0.25">
      <c r="AB5418" s="4">
        <v>5417</v>
      </c>
      <c r="AC5418" s="4" t="s">
        <v>20</v>
      </c>
      <c r="AD5418" s="4" t="s">
        <v>40</v>
      </c>
      <c r="AE5418" s="4" t="s">
        <v>22</v>
      </c>
      <c r="AF5418" s="4" t="s">
        <v>17</v>
      </c>
      <c r="AG5418" s="4" t="s">
        <v>46</v>
      </c>
      <c r="AH5418" s="4" t="s">
        <v>36</v>
      </c>
      <c r="AI5418" s="5">
        <v>3600</v>
      </c>
      <c r="AJ5418" s="4">
        <v>0</v>
      </c>
      <c r="AK5418" s="4">
        <v>8</v>
      </c>
      <c r="AL5418" s="4">
        <v>24</v>
      </c>
      <c r="AM5418" s="4">
        <v>16</v>
      </c>
      <c r="AN5418" s="4">
        <v>48</v>
      </c>
    </row>
    <row r="5419" spans="28:40" x14ac:dyDescent="0.25">
      <c r="AB5419" s="4">
        <v>5418</v>
      </c>
      <c r="AC5419" s="4" t="s">
        <v>20</v>
      </c>
      <c r="AD5419" s="4" t="s">
        <v>35</v>
      </c>
      <c r="AE5419" s="4" t="s">
        <v>22</v>
      </c>
      <c r="AF5419" s="4" t="s">
        <v>17</v>
      </c>
      <c r="AG5419" s="4" t="s">
        <v>20</v>
      </c>
      <c r="AH5419" s="4" t="s">
        <v>36</v>
      </c>
      <c r="AI5419" s="5">
        <v>5000</v>
      </c>
      <c r="AJ5419" s="4">
        <v>0</v>
      </c>
      <c r="AK5419" s="4">
        <v>19</v>
      </c>
      <c r="AL5419" s="4">
        <v>21</v>
      </c>
      <c r="AM5419" s="4">
        <v>8</v>
      </c>
      <c r="AN5419" s="4">
        <v>48</v>
      </c>
    </row>
    <row r="5420" spans="28:40" x14ac:dyDescent="0.25">
      <c r="AB5420" s="4">
        <v>5419</v>
      </c>
      <c r="AC5420" s="4" t="s">
        <v>20</v>
      </c>
      <c r="AD5420" s="4" t="s">
        <v>47</v>
      </c>
      <c r="AE5420" s="4" t="s">
        <v>16</v>
      </c>
      <c r="AF5420" s="4" t="s">
        <v>17</v>
      </c>
      <c r="AG5420" s="4" t="s">
        <v>18</v>
      </c>
      <c r="AH5420" s="4" t="s">
        <v>36</v>
      </c>
      <c r="AI5420" s="5">
        <v>3500</v>
      </c>
      <c r="AJ5420" s="4">
        <v>0</v>
      </c>
      <c r="AK5420" s="4">
        <v>7</v>
      </c>
      <c r="AL5420" s="4">
        <v>21</v>
      </c>
      <c r="AM5420" s="4">
        <v>22</v>
      </c>
      <c r="AN5420" s="4">
        <v>50</v>
      </c>
    </row>
    <row r="5421" spans="28:40" x14ac:dyDescent="0.25">
      <c r="AB5421" s="4">
        <v>5420</v>
      </c>
      <c r="AC5421" s="4" t="s">
        <v>20</v>
      </c>
      <c r="AD5421" s="4" t="s">
        <v>71</v>
      </c>
      <c r="AE5421" s="4" t="s">
        <v>16</v>
      </c>
      <c r="AF5421" s="4" t="s">
        <v>17</v>
      </c>
      <c r="AG5421" s="4" t="s">
        <v>18</v>
      </c>
      <c r="AH5421" s="4" t="s">
        <v>36</v>
      </c>
      <c r="AI5421" s="5">
        <v>5000</v>
      </c>
      <c r="AJ5421" s="4">
        <v>0</v>
      </c>
      <c r="AK5421" s="4">
        <v>10</v>
      </c>
      <c r="AL5421" s="4">
        <v>21</v>
      </c>
      <c r="AM5421" s="4">
        <v>12</v>
      </c>
      <c r="AN5421" s="4">
        <v>43</v>
      </c>
    </row>
    <row r="5422" spans="28:40" x14ac:dyDescent="0.25">
      <c r="AB5422" s="4">
        <v>5421</v>
      </c>
      <c r="AC5422" s="4" t="s">
        <v>14</v>
      </c>
      <c r="AD5422" s="4" t="s">
        <v>24</v>
      </c>
      <c r="AE5422" s="4" t="s">
        <v>16</v>
      </c>
      <c r="AF5422" s="4" t="s">
        <v>17</v>
      </c>
      <c r="AG5422" s="4" t="s">
        <v>18</v>
      </c>
      <c r="AH5422" s="4" t="s">
        <v>36</v>
      </c>
      <c r="AI5422" s="5">
        <v>5000</v>
      </c>
      <c r="AJ5422" s="4">
        <v>0</v>
      </c>
      <c r="AK5422" s="4">
        <v>11</v>
      </c>
      <c r="AL5422" s="4">
        <v>19</v>
      </c>
      <c r="AM5422" s="4">
        <v>18</v>
      </c>
      <c r="AN5422" s="4">
        <v>48</v>
      </c>
    </row>
    <row r="5423" spans="28:40" x14ac:dyDescent="0.25">
      <c r="AB5423" s="4">
        <v>5422</v>
      </c>
      <c r="AC5423" s="4" t="s">
        <v>14</v>
      </c>
      <c r="AD5423" s="4" t="s">
        <v>49</v>
      </c>
      <c r="AE5423" s="4" t="s">
        <v>16</v>
      </c>
      <c r="AF5423" s="4" t="s">
        <v>17</v>
      </c>
      <c r="AG5423" s="4" t="s">
        <v>18</v>
      </c>
      <c r="AH5423" s="4" t="s">
        <v>36</v>
      </c>
      <c r="AI5423" s="5">
        <v>6000</v>
      </c>
      <c r="AJ5423" s="4">
        <v>0</v>
      </c>
      <c r="AK5423" s="4">
        <v>5</v>
      </c>
      <c r="AL5423" s="4">
        <v>9</v>
      </c>
      <c r="AM5423" s="4">
        <v>10</v>
      </c>
      <c r="AN5423" s="4">
        <v>24</v>
      </c>
    </row>
    <row r="5424" spans="28:40" x14ac:dyDescent="0.25">
      <c r="AB5424" s="4">
        <v>5423</v>
      </c>
      <c r="AC5424" s="4" t="s">
        <v>14</v>
      </c>
      <c r="AD5424" s="4" t="s">
        <v>29</v>
      </c>
      <c r="AE5424" s="4" t="s">
        <v>16</v>
      </c>
      <c r="AF5424" s="4" t="s">
        <v>17</v>
      </c>
      <c r="AG5424" s="4" t="s">
        <v>18</v>
      </c>
      <c r="AH5424" s="4" t="s">
        <v>36</v>
      </c>
      <c r="AI5424" s="5">
        <v>5000</v>
      </c>
      <c r="AJ5424" s="4">
        <v>0</v>
      </c>
      <c r="AK5424" s="4">
        <v>9</v>
      </c>
      <c r="AL5424" s="4">
        <v>19</v>
      </c>
      <c r="AM5424" s="4">
        <v>21</v>
      </c>
      <c r="AN5424" s="4">
        <v>49</v>
      </c>
    </row>
    <row r="5425" spans="28:40" x14ac:dyDescent="0.25">
      <c r="AB5425" s="4">
        <v>5424</v>
      </c>
      <c r="AC5425" s="4" t="s">
        <v>14</v>
      </c>
      <c r="AD5425" s="4" t="s">
        <v>24</v>
      </c>
      <c r="AE5425" s="4" t="s">
        <v>22</v>
      </c>
      <c r="AF5425" s="4" t="s">
        <v>17</v>
      </c>
      <c r="AG5425" s="4" t="s">
        <v>18</v>
      </c>
      <c r="AH5425" s="4" t="s">
        <v>36</v>
      </c>
      <c r="AI5425" s="5">
        <v>3000</v>
      </c>
      <c r="AJ5425" s="4">
        <v>0</v>
      </c>
      <c r="AK5425" s="4">
        <v>11</v>
      </c>
      <c r="AL5425" s="4">
        <v>18</v>
      </c>
      <c r="AM5425" s="4">
        <v>11</v>
      </c>
      <c r="AN5425" s="4">
        <v>40</v>
      </c>
    </row>
    <row r="5426" spans="28:40" x14ac:dyDescent="0.25">
      <c r="AB5426" s="4">
        <v>5425</v>
      </c>
      <c r="AC5426" s="4" t="s">
        <v>14</v>
      </c>
      <c r="AD5426" s="4" t="s">
        <v>51</v>
      </c>
      <c r="AE5426" s="4" t="s">
        <v>22</v>
      </c>
      <c r="AF5426" s="4" t="s">
        <v>17</v>
      </c>
      <c r="AG5426" s="4" t="s">
        <v>18</v>
      </c>
      <c r="AH5426" s="4" t="s">
        <v>36</v>
      </c>
      <c r="AI5426" s="5">
        <v>3500</v>
      </c>
      <c r="AJ5426" s="4">
        <v>0</v>
      </c>
      <c r="AK5426" s="4">
        <v>10</v>
      </c>
      <c r="AL5426" s="4">
        <v>13</v>
      </c>
      <c r="AM5426" s="4">
        <v>12</v>
      </c>
      <c r="AN5426" s="4">
        <v>35</v>
      </c>
    </row>
    <row r="5427" spans="28:40" x14ac:dyDescent="0.25">
      <c r="AB5427" s="4">
        <v>5426</v>
      </c>
      <c r="AC5427" s="4" t="s">
        <v>14</v>
      </c>
      <c r="AD5427" s="4" t="s">
        <v>35</v>
      </c>
      <c r="AE5427" s="4" t="s">
        <v>16</v>
      </c>
      <c r="AF5427" s="4" t="s">
        <v>17</v>
      </c>
      <c r="AG5427" s="4" t="s">
        <v>46</v>
      </c>
      <c r="AH5427" s="4" t="s">
        <v>36</v>
      </c>
      <c r="AI5427" s="5">
        <v>6000</v>
      </c>
      <c r="AJ5427" s="4">
        <v>0</v>
      </c>
      <c r="AK5427" s="4">
        <v>9</v>
      </c>
      <c r="AL5427" s="4">
        <v>24</v>
      </c>
      <c r="AM5427" s="4">
        <v>12</v>
      </c>
      <c r="AN5427" s="4">
        <v>45</v>
      </c>
    </row>
    <row r="5428" spans="28:40" x14ac:dyDescent="0.25">
      <c r="AB5428" s="4">
        <v>5427</v>
      </c>
      <c r="AC5428" s="4" t="s">
        <v>14</v>
      </c>
      <c r="AD5428" s="4" t="s">
        <v>33</v>
      </c>
      <c r="AE5428" s="4" t="s">
        <v>22</v>
      </c>
      <c r="AF5428" s="4" t="s">
        <v>17</v>
      </c>
      <c r="AG5428" s="4" t="s">
        <v>46</v>
      </c>
      <c r="AH5428" s="4" t="s">
        <v>36</v>
      </c>
      <c r="AI5428" s="5">
        <v>3500</v>
      </c>
      <c r="AJ5428" s="4">
        <v>0</v>
      </c>
      <c r="AK5428" s="4">
        <v>11</v>
      </c>
      <c r="AL5428" s="4">
        <v>25</v>
      </c>
      <c r="AM5428" s="4">
        <v>15</v>
      </c>
      <c r="AN5428" s="4">
        <v>51</v>
      </c>
    </row>
    <row r="5429" spans="28:40" x14ac:dyDescent="0.25">
      <c r="AB5429" s="4">
        <v>5428</v>
      </c>
      <c r="AC5429" s="4" t="s">
        <v>20</v>
      </c>
      <c r="AD5429" s="4" t="s">
        <v>40</v>
      </c>
      <c r="AE5429" s="4" t="s">
        <v>16</v>
      </c>
      <c r="AF5429" s="4" t="s">
        <v>17</v>
      </c>
      <c r="AG5429" s="4" t="s">
        <v>46</v>
      </c>
      <c r="AH5429" s="4" t="s">
        <v>36</v>
      </c>
      <c r="AI5429" s="5">
        <v>3500</v>
      </c>
      <c r="AJ5429" s="4">
        <v>0</v>
      </c>
      <c r="AK5429" s="4">
        <v>12</v>
      </c>
      <c r="AL5429" s="4">
        <v>26</v>
      </c>
      <c r="AM5429" s="4">
        <v>22</v>
      </c>
      <c r="AN5429" s="4">
        <v>60</v>
      </c>
    </row>
    <row r="5430" spans="28:40" x14ac:dyDescent="0.25">
      <c r="AB5430" s="4">
        <v>5429</v>
      </c>
      <c r="AC5430" s="4" t="s">
        <v>14</v>
      </c>
      <c r="AD5430" s="4" t="s">
        <v>41</v>
      </c>
      <c r="AE5430" s="4" t="s">
        <v>16</v>
      </c>
      <c r="AF5430" s="4" t="s">
        <v>17</v>
      </c>
      <c r="AG5430" s="4" t="s">
        <v>46</v>
      </c>
      <c r="AH5430" s="4" t="s">
        <v>36</v>
      </c>
      <c r="AI5430" s="5">
        <v>3500</v>
      </c>
      <c r="AJ5430" s="4">
        <v>0</v>
      </c>
      <c r="AK5430" s="4">
        <v>12</v>
      </c>
      <c r="AL5430" s="4">
        <v>16</v>
      </c>
      <c r="AM5430" s="4">
        <v>20</v>
      </c>
      <c r="AN5430" s="4">
        <v>48</v>
      </c>
    </row>
    <row r="5431" spans="28:40" x14ac:dyDescent="0.25">
      <c r="AB5431" s="4">
        <v>5430</v>
      </c>
      <c r="AC5431" s="4" t="s">
        <v>20</v>
      </c>
      <c r="AD5431" s="4" t="s">
        <v>51</v>
      </c>
      <c r="AE5431" s="4" t="s">
        <v>16</v>
      </c>
      <c r="AF5431" s="4" t="s">
        <v>17</v>
      </c>
      <c r="AG5431" s="4" t="s">
        <v>46</v>
      </c>
      <c r="AH5431" s="4" t="s">
        <v>36</v>
      </c>
      <c r="AI5431" s="5">
        <v>5000</v>
      </c>
      <c r="AJ5431" s="4">
        <v>0</v>
      </c>
      <c r="AK5431" s="4">
        <v>12</v>
      </c>
      <c r="AL5431" s="4">
        <v>25</v>
      </c>
      <c r="AM5431" s="4">
        <v>22</v>
      </c>
      <c r="AN5431" s="4">
        <v>59</v>
      </c>
    </row>
    <row r="5432" spans="28:40" x14ac:dyDescent="0.25">
      <c r="AB5432" s="4">
        <v>5431</v>
      </c>
      <c r="AC5432" s="4" t="s">
        <v>20</v>
      </c>
      <c r="AD5432" s="4" t="s">
        <v>29</v>
      </c>
      <c r="AE5432" s="4" t="s">
        <v>22</v>
      </c>
      <c r="AF5432" s="4" t="s">
        <v>17</v>
      </c>
      <c r="AG5432" s="4" t="s">
        <v>46</v>
      </c>
      <c r="AH5432" s="4" t="s">
        <v>36</v>
      </c>
      <c r="AI5432" s="5">
        <v>3500</v>
      </c>
      <c r="AJ5432" s="4">
        <v>0</v>
      </c>
      <c r="AK5432" s="4">
        <v>12</v>
      </c>
      <c r="AL5432" s="4">
        <v>23</v>
      </c>
      <c r="AM5432" s="4">
        <v>20</v>
      </c>
      <c r="AN5432" s="4">
        <v>55</v>
      </c>
    </row>
    <row r="5433" spans="28:40" x14ac:dyDescent="0.25">
      <c r="AB5433" s="4">
        <v>5432</v>
      </c>
      <c r="AC5433" s="4" t="s">
        <v>14</v>
      </c>
      <c r="AD5433" s="4" t="s">
        <v>33</v>
      </c>
      <c r="AE5433" s="4" t="s">
        <v>22</v>
      </c>
      <c r="AF5433" s="4" t="s">
        <v>17</v>
      </c>
      <c r="AG5433" s="4" t="s">
        <v>46</v>
      </c>
      <c r="AH5433" s="4" t="s">
        <v>23</v>
      </c>
      <c r="AI5433" s="5">
        <v>3500</v>
      </c>
      <c r="AJ5433" s="4">
        <v>0</v>
      </c>
      <c r="AK5433" s="4">
        <v>12</v>
      </c>
      <c r="AL5433" s="4">
        <v>23</v>
      </c>
      <c r="AM5433" s="4">
        <v>20</v>
      </c>
      <c r="AN5433" s="4">
        <v>55</v>
      </c>
    </row>
    <row r="5434" spans="28:40" x14ac:dyDescent="0.25">
      <c r="AB5434" s="4">
        <v>5433</v>
      </c>
      <c r="AC5434" s="4" t="s">
        <v>14</v>
      </c>
      <c r="AD5434" s="4" t="s">
        <v>40</v>
      </c>
      <c r="AE5434" s="4" t="s">
        <v>16</v>
      </c>
      <c r="AF5434" s="4" t="s">
        <v>17</v>
      </c>
      <c r="AG5434" s="4" t="s">
        <v>46</v>
      </c>
      <c r="AH5434" s="4" t="s">
        <v>23</v>
      </c>
      <c r="AI5434" s="5">
        <v>3500</v>
      </c>
      <c r="AJ5434" s="4">
        <v>0</v>
      </c>
      <c r="AK5434" s="4">
        <v>12</v>
      </c>
      <c r="AL5434" s="4">
        <v>24</v>
      </c>
      <c r="AM5434" s="4">
        <v>20</v>
      </c>
      <c r="AN5434" s="4">
        <v>56</v>
      </c>
    </row>
    <row r="5435" spans="28:40" x14ac:dyDescent="0.25">
      <c r="AB5435" s="4">
        <v>5434</v>
      </c>
      <c r="AC5435" s="4" t="s">
        <v>14</v>
      </c>
      <c r="AD5435" s="4" t="s">
        <v>28</v>
      </c>
      <c r="AE5435" s="4" t="s">
        <v>16</v>
      </c>
      <c r="AF5435" s="4" t="s">
        <v>17</v>
      </c>
      <c r="AG5435" s="4" t="s">
        <v>46</v>
      </c>
      <c r="AH5435" s="4" t="s">
        <v>36</v>
      </c>
      <c r="AI5435" s="5">
        <v>3500</v>
      </c>
      <c r="AJ5435" s="4">
        <v>0</v>
      </c>
      <c r="AK5435" s="4">
        <v>10</v>
      </c>
      <c r="AL5435" s="4">
        <v>22</v>
      </c>
      <c r="AM5435" s="4">
        <v>18</v>
      </c>
      <c r="AN5435" s="4">
        <v>50</v>
      </c>
    </row>
    <row r="5436" spans="28:40" x14ac:dyDescent="0.25">
      <c r="AB5436" s="4">
        <v>5435</v>
      </c>
      <c r="AC5436" s="4" t="s">
        <v>14</v>
      </c>
      <c r="AD5436" s="4" t="s">
        <v>37</v>
      </c>
      <c r="AE5436" s="4" t="s">
        <v>22</v>
      </c>
      <c r="AF5436" s="4" t="s">
        <v>17</v>
      </c>
      <c r="AG5436" s="4" t="s">
        <v>46</v>
      </c>
      <c r="AH5436" s="4" t="s">
        <v>36</v>
      </c>
      <c r="AI5436" s="5">
        <v>3500</v>
      </c>
      <c r="AJ5436" s="4">
        <v>0</v>
      </c>
      <c r="AK5436" s="4">
        <v>12</v>
      </c>
      <c r="AL5436" s="4">
        <v>25</v>
      </c>
      <c r="AM5436" s="4">
        <v>20</v>
      </c>
      <c r="AN5436" s="4">
        <v>57</v>
      </c>
    </row>
    <row r="5437" spans="28:40" x14ac:dyDescent="0.25">
      <c r="AB5437" s="4">
        <v>5436</v>
      </c>
      <c r="AC5437" s="4" t="s">
        <v>14</v>
      </c>
      <c r="AD5437" s="4" t="s">
        <v>37</v>
      </c>
      <c r="AE5437" s="4" t="s">
        <v>22</v>
      </c>
      <c r="AF5437" s="4" t="s">
        <v>17</v>
      </c>
      <c r="AG5437" s="4" t="s">
        <v>18</v>
      </c>
      <c r="AH5437" s="4" t="s">
        <v>23</v>
      </c>
      <c r="AI5437" s="5">
        <v>3500</v>
      </c>
      <c r="AJ5437" s="4">
        <v>0</v>
      </c>
      <c r="AK5437" s="4">
        <v>14</v>
      </c>
      <c r="AL5437" s="4">
        <v>24</v>
      </c>
      <c r="AM5437" s="4">
        <v>20</v>
      </c>
      <c r="AN5437" s="4">
        <v>58</v>
      </c>
    </row>
    <row r="5438" spans="28:40" x14ac:dyDescent="0.25">
      <c r="AB5438" s="4">
        <v>5437</v>
      </c>
      <c r="AC5438" s="4" t="s">
        <v>14</v>
      </c>
      <c r="AD5438" s="4" t="s">
        <v>50</v>
      </c>
      <c r="AE5438" s="4" t="s">
        <v>22</v>
      </c>
      <c r="AF5438" s="4" t="s">
        <v>17</v>
      </c>
      <c r="AG5438" s="4" t="s">
        <v>20</v>
      </c>
      <c r="AH5438" s="4" t="s">
        <v>23</v>
      </c>
      <c r="AI5438" s="5">
        <v>3800</v>
      </c>
      <c r="AJ5438" s="4">
        <v>0</v>
      </c>
      <c r="AK5438" s="4">
        <v>13</v>
      </c>
      <c r="AL5438" s="4">
        <v>24</v>
      </c>
      <c r="AM5438" s="4">
        <v>20</v>
      </c>
      <c r="AN5438" s="4">
        <v>57</v>
      </c>
    </row>
    <row r="5439" spans="28:40" x14ac:dyDescent="0.25">
      <c r="AB5439" s="4">
        <v>5438</v>
      </c>
      <c r="AC5439" s="4" t="s">
        <v>14</v>
      </c>
      <c r="AD5439" s="4" t="s">
        <v>29</v>
      </c>
      <c r="AE5439" s="4" t="s">
        <v>22</v>
      </c>
      <c r="AF5439" s="4" t="s">
        <v>17</v>
      </c>
      <c r="AG5439" s="4" t="s">
        <v>20</v>
      </c>
      <c r="AH5439" s="4" t="s">
        <v>23</v>
      </c>
      <c r="AI5439" s="5">
        <v>3500</v>
      </c>
      <c r="AJ5439" s="4">
        <v>0</v>
      </c>
      <c r="AK5439" s="4">
        <v>18</v>
      </c>
      <c r="AL5439" s="4">
        <v>20</v>
      </c>
      <c r="AM5439" s="4">
        <v>18</v>
      </c>
      <c r="AN5439" s="4">
        <v>56</v>
      </c>
    </row>
    <row r="5440" spans="28:40" x14ac:dyDescent="0.25">
      <c r="AB5440" s="4">
        <v>5439</v>
      </c>
      <c r="AC5440" s="4" t="s">
        <v>14</v>
      </c>
      <c r="AD5440" s="4" t="s">
        <v>40</v>
      </c>
      <c r="AE5440" s="4" t="s">
        <v>22</v>
      </c>
      <c r="AF5440" s="4" t="s">
        <v>17</v>
      </c>
      <c r="AG5440" s="4" t="s">
        <v>20</v>
      </c>
      <c r="AH5440" s="4" t="s">
        <v>23</v>
      </c>
      <c r="AI5440" s="5">
        <v>5000</v>
      </c>
      <c r="AJ5440" s="4">
        <v>0</v>
      </c>
      <c r="AK5440" s="4">
        <v>12</v>
      </c>
      <c r="AL5440" s="4">
        <v>26</v>
      </c>
      <c r="AM5440" s="4">
        <v>18</v>
      </c>
      <c r="AN5440" s="4">
        <v>56</v>
      </c>
    </row>
    <row r="5441" spans="28:40" x14ac:dyDescent="0.25">
      <c r="AB5441" s="4">
        <v>5440</v>
      </c>
      <c r="AC5441" s="4" t="s">
        <v>14</v>
      </c>
      <c r="AD5441" s="4" t="s">
        <v>50</v>
      </c>
      <c r="AE5441" s="4" t="s">
        <v>22</v>
      </c>
      <c r="AF5441" s="4" t="s">
        <v>17</v>
      </c>
      <c r="AG5441" s="4" t="s">
        <v>20</v>
      </c>
      <c r="AH5441" s="4" t="s">
        <v>23</v>
      </c>
      <c r="AI5441" s="5">
        <v>4000</v>
      </c>
      <c r="AJ5441" s="4">
        <v>0</v>
      </c>
      <c r="AK5441" s="4">
        <v>12</v>
      </c>
      <c r="AL5441" s="4">
        <v>22</v>
      </c>
      <c r="AM5441" s="4">
        <v>10</v>
      </c>
      <c r="AN5441" s="4">
        <v>44</v>
      </c>
    </row>
    <row r="5442" spans="28:40" x14ac:dyDescent="0.25">
      <c r="AB5442" s="4">
        <v>5441</v>
      </c>
      <c r="AC5442" s="4" t="s">
        <v>20</v>
      </c>
      <c r="AD5442" s="4" t="s">
        <v>51</v>
      </c>
      <c r="AE5442" s="4" t="s">
        <v>22</v>
      </c>
      <c r="AF5442" s="4" t="s">
        <v>17</v>
      </c>
      <c r="AG5442" s="4" t="s">
        <v>20</v>
      </c>
      <c r="AH5442" s="4" t="s">
        <v>36</v>
      </c>
      <c r="AI5442" s="5">
        <v>3000</v>
      </c>
      <c r="AJ5442" s="4">
        <v>0</v>
      </c>
      <c r="AK5442" s="4">
        <v>12</v>
      </c>
      <c r="AL5442" s="4">
        <v>24</v>
      </c>
      <c r="AM5442" s="4">
        <v>22</v>
      </c>
      <c r="AN5442" s="4">
        <v>58</v>
      </c>
    </row>
    <row r="5443" spans="28:40" x14ac:dyDescent="0.25">
      <c r="AB5443" s="4">
        <v>5442</v>
      </c>
      <c r="AC5443" s="4" t="s">
        <v>20</v>
      </c>
      <c r="AD5443" s="4" t="s">
        <v>24</v>
      </c>
      <c r="AE5443" s="4" t="s">
        <v>16</v>
      </c>
      <c r="AF5443" s="4" t="s">
        <v>17</v>
      </c>
      <c r="AG5443" s="4" t="s">
        <v>20</v>
      </c>
      <c r="AH5443" s="4" t="s">
        <v>23</v>
      </c>
      <c r="AI5443" s="5">
        <v>3500</v>
      </c>
      <c r="AJ5443" s="4">
        <v>0</v>
      </c>
      <c r="AK5443" s="4">
        <v>14</v>
      </c>
      <c r="AL5443" s="4">
        <v>23</v>
      </c>
      <c r="AM5443" s="4">
        <v>16</v>
      </c>
      <c r="AN5443" s="4">
        <v>53</v>
      </c>
    </row>
    <row r="5444" spans="28:40" x14ac:dyDescent="0.25">
      <c r="AB5444" s="4">
        <v>5443</v>
      </c>
      <c r="AC5444" s="4" t="s">
        <v>14</v>
      </c>
      <c r="AD5444" s="4" t="s">
        <v>39</v>
      </c>
      <c r="AE5444" s="4" t="s">
        <v>22</v>
      </c>
      <c r="AF5444" s="4" t="s">
        <v>17</v>
      </c>
      <c r="AG5444" s="4" t="s">
        <v>20</v>
      </c>
      <c r="AH5444" s="4" t="s">
        <v>36</v>
      </c>
      <c r="AI5444" s="5">
        <v>3500</v>
      </c>
      <c r="AJ5444" s="4">
        <v>0</v>
      </c>
      <c r="AK5444" s="4">
        <v>11</v>
      </c>
      <c r="AL5444" s="4">
        <v>24</v>
      </c>
      <c r="AM5444" s="4">
        <v>16</v>
      </c>
      <c r="AN5444" s="4">
        <v>51</v>
      </c>
    </row>
    <row r="5445" spans="28:40" x14ac:dyDescent="0.25">
      <c r="AB5445" s="4">
        <v>5444</v>
      </c>
      <c r="AC5445" s="4" t="s">
        <v>20</v>
      </c>
      <c r="AD5445" s="4" t="s">
        <v>58</v>
      </c>
      <c r="AE5445" s="4" t="s">
        <v>16</v>
      </c>
      <c r="AF5445" s="4" t="s">
        <v>17</v>
      </c>
      <c r="AG5445" s="4" t="s">
        <v>18</v>
      </c>
      <c r="AH5445" s="4" t="s">
        <v>23</v>
      </c>
      <c r="AI5445" s="5">
        <v>3500</v>
      </c>
      <c r="AJ5445" s="4">
        <v>0</v>
      </c>
      <c r="AK5445" s="4">
        <v>12</v>
      </c>
      <c r="AL5445" s="4">
        <v>22</v>
      </c>
      <c r="AM5445" s="4">
        <v>18</v>
      </c>
      <c r="AN5445" s="4">
        <v>52</v>
      </c>
    </row>
    <row r="5446" spans="28:40" x14ac:dyDescent="0.25">
      <c r="AB5446" s="4">
        <v>5445</v>
      </c>
      <c r="AC5446" s="4" t="s">
        <v>14</v>
      </c>
      <c r="AD5446" s="4" t="s">
        <v>71</v>
      </c>
      <c r="AE5446" s="4" t="s">
        <v>16</v>
      </c>
      <c r="AF5446" s="4" t="s">
        <v>23</v>
      </c>
      <c r="AG5446" s="4" t="s">
        <v>46</v>
      </c>
      <c r="AH5446" s="4" t="s">
        <v>36</v>
      </c>
      <c r="AI5446" s="5">
        <v>6000</v>
      </c>
      <c r="AJ5446" s="4">
        <v>0</v>
      </c>
      <c r="AK5446" s="4">
        <v>11</v>
      </c>
      <c r="AL5446" s="4">
        <v>5</v>
      </c>
      <c r="AM5446" s="4">
        <v>4</v>
      </c>
      <c r="AN5446" s="4">
        <v>20</v>
      </c>
    </row>
    <row r="5447" spans="28:40" x14ac:dyDescent="0.25">
      <c r="AB5447" s="4">
        <v>5446</v>
      </c>
      <c r="AC5447" s="4" t="s">
        <v>20</v>
      </c>
      <c r="AD5447" s="4" t="s">
        <v>30</v>
      </c>
      <c r="AE5447" s="4" t="s">
        <v>16</v>
      </c>
      <c r="AF5447" s="4" t="s">
        <v>17</v>
      </c>
      <c r="AG5447" s="4" t="s">
        <v>18</v>
      </c>
      <c r="AH5447" s="4" t="s">
        <v>23</v>
      </c>
      <c r="AI5447" s="5">
        <v>5000</v>
      </c>
      <c r="AJ5447" s="4">
        <v>0</v>
      </c>
      <c r="AK5447" s="4">
        <v>8</v>
      </c>
      <c r="AL5447" s="4">
        <v>24</v>
      </c>
      <c r="AM5447" s="4">
        <v>15</v>
      </c>
      <c r="AN5447" s="4">
        <v>47</v>
      </c>
    </row>
    <row r="5448" spans="28:40" x14ac:dyDescent="0.25">
      <c r="AB5448" s="4">
        <v>5447</v>
      </c>
      <c r="AC5448" s="4" t="s">
        <v>20</v>
      </c>
      <c r="AD5448" s="4" t="s">
        <v>40</v>
      </c>
      <c r="AE5448" s="4" t="s">
        <v>16</v>
      </c>
      <c r="AF5448" s="4" t="s">
        <v>17</v>
      </c>
      <c r="AG5448" s="4" t="s">
        <v>18</v>
      </c>
      <c r="AH5448" s="4" t="s">
        <v>23</v>
      </c>
      <c r="AI5448" s="5">
        <v>3500</v>
      </c>
      <c r="AJ5448" s="4">
        <v>0</v>
      </c>
      <c r="AK5448" s="4">
        <v>16</v>
      </c>
      <c r="AL5448" s="4">
        <v>26</v>
      </c>
      <c r="AM5448" s="4">
        <v>19</v>
      </c>
      <c r="AN5448" s="4">
        <v>61</v>
      </c>
    </row>
    <row r="5449" spans="28:40" x14ac:dyDescent="0.25">
      <c r="AB5449" s="4">
        <v>5448</v>
      </c>
      <c r="AC5449" s="4" t="s">
        <v>14</v>
      </c>
      <c r="AD5449" s="4" t="s">
        <v>60</v>
      </c>
      <c r="AE5449" s="4" t="s">
        <v>16</v>
      </c>
      <c r="AF5449" s="4" t="s">
        <v>17</v>
      </c>
      <c r="AG5449" s="4" t="s">
        <v>46</v>
      </c>
      <c r="AH5449" s="4" t="s">
        <v>36</v>
      </c>
      <c r="AI5449" s="5">
        <v>6000</v>
      </c>
      <c r="AJ5449" s="4">
        <v>0</v>
      </c>
      <c r="AK5449" s="4">
        <v>5</v>
      </c>
      <c r="AL5449" s="4">
        <v>34</v>
      </c>
      <c r="AM5449" s="4">
        <v>30</v>
      </c>
      <c r="AN5449" s="4">
        <v>69</v>
      </c>
    </row>
    <row r="5450" spans="28:40" x14ac:dyDescent="0.25">
      <c r="AB5450" s="4">
        <v>5449</v>
      </c>
      <c r="AC5450" s="4" t="s">
        <v>14</v>
      </c>
      <c r="AD5450" s="4" t="s">
        <v>34</v>
      </c>
      <c r="AE5450" s="4" t="s">
        <v>22</v>
      </c>
      <c r="AF5450" s="4" t="s">
        <v>17</v>
      </c>
      <c r="AG5450" s="4" t="s">
        <v>18</v>
      </c>
      <c r="AH5450" s="4" t="s">
        <v>23</v>
      </c>
      <c r="AI5450" s="5">
        <v>8500</v>
      </c>
      <c r="AJ5450" s="4">
        <v>0</v>
      </c>
      <c r="AK5450" s="4">
        <v>9</v>
      </c>
      <c r="AL5450" s="4">
        <v>22</v>
      </c>
      <c r="AM5450" s="4">
        <v>27</v>
      </c>
      <c r="AN5450" s="4">
        <v>58</v>
      </c>
    </row>
    <row r="5451" spans="28:40" x14ac:dyDescent="0.25">
      <c r="AB5451" s="4">
        <v>5450</v>
      </c>
      <c r="AC5451" s="4" t="s">
        <v>14</v>
      </c>
      <c r="AD5451" s="4" t="s">
        <v>40</v>
      </c>
      <c r="AE5451" s="4" t="s">
        <v>16</v>
      </c>
      <c r="AF5451" s="4" t="s">
        <v>17</v>
      </c>
      <c r="AG5451" s="4" t="s">
        <v>18</v>
      </c>
      <c r="AH5451" s="4" t="s">
        <v>23</v>
      </c>
      <c r="AI5451" s="5">
        <v>6000</v>
      </c>
      <c r="AJ5451" s="4">
        <v>0</v>
      </c>
      <c r="AK5451" s="4">
        <v>5</v>
      </c>
      <c r="AL5451" s="4">
        <v>27</v>
      </c>
      <c r="AM5451" s="4">
        <v>22</v>
      </c>
      <c r="AN5451" s="4">
        <v>54</v>
      </c>
    </row>
    <row r="5452" spans="28:40" x14ac:dyDescent="0.25">
      <c r="AB5452" s="4">
        <v>5451</v>
      </c>
      <c r="AC5452" s="4" t="s">
        <v>14</v>
      </c>
      <c r="AD5452" s="4" t="s">
        <v>47</v>
      </c>
      <c r="AE5452" s="4" t="s">
        <v>16</v>
      </c>
      <c r="AF5452" s="4" t="s">
        <v>17</v>
      </c>
      <c r="AG5452" s="4" t="s">
        <v>18</v>
      </c>
      <c r="AH5452" s="4" t="s">
        <v>36</v>
      </c>
      <c r="AI5452" s="5">
        <v>6000</v>
      </c>
      <c r="AJ5452" s="4">
        <v>0</v>
      </c>
      <c r="AK5452" s="4">
        <v>8</v>
      </c>
      <c r="AL5452" s="4">
        <v>31</v>
      </c>
      <c r="AM5452" s="4">
        <v>22</v>
      </c>
      <c r="AN5452" s="4">
        <v>61</v>
      </c>
    </row>
    <row r="5453" spans="28:40" x14ac:dyDescent="0.25">
      <c r="AB5453" s="4">
        <v>5452</v>
      </c>
      <c r="AC5453" s="4" t="s">
        <v>20</v>
      </c>
      <c r="AD5453" s="4" t="s">
        <v>47</v>
      </c>
      <c r="AE5453" s="4" t="s">
        <v>22</v>
      </c>
      <c r="AF5453" s="4" t="s">
        <v>17</v>
      </c>
      <c r="AG5453" s="4" t="s">
        <v>46</v>
      </c>
      <c r="AH5453" s="4" t="s">
        <v>36</v>
      </c>
      <c r="AI5453" s="5">
        <v>6000</v>
      </c>
      <c r="AJ5453" s="4">
        <v>0</v>
      </c>
      <c r="AK5453" s="4">
        <v>9</v>
      </c>
      <c r="AL5453" s="4">
        <v>16</v>
      </c>
      <c r="AM5453" s="4">
        <v>27</v>
      </c>
      <c r="AN5453" s="4">
        <v>52</v>
      </c>
    </row>
    <row r="5454" spans="28:40" x14ac:dyDescent="0.25">
      <c r="AB5454" s="4">
        <v>5453</v>
      </c>
      <c r="AC5454" s="4" t="s">
        <v>14</v>
      </c>
      <c r="AD5454" s="4" t="s">
        <v>49</v>
      </c>
      <c r="AE5454" s="4" t="s">
        <v>16</v>
      </c>
      <c r="AF5454" s="4" t="s">
        <v>17</v>
      </c>
      <c r="AG5454" s="4" t="s">
        <v>18</v>
      </c>
      <c r="AH5454" s="4" t="s">
        <v>36</v>
      </c>
      <c r="AI5454" s="5">
        <v>6000</v>
      </c>
      <c r="AJ5454" s="4">
        <v>0</v>
      </c>
      <c r="AK5454" s="4">
        <v>9</v>
      </c>
      <c r="AL5454" s="4">
        <v>30</v>
      </c>
      <c r="AM5454" s="4">
        <v>20</v>
      </c>
      <c r="AN5454" s="4">
        <v>59</v>
      </c>
    </row>
    <row r="5455" spans="28:40" x14ac:dyDescent="0.25">
      <c r="AB5455" s="4">
        <v>5454</v>
      </c>
      <c r="AC5455" s="4" t="s">
        <v>14</v>
      </c>
      <c r="AD5455" s="4" t="s">
        <v>49</v>
      </c>
      <c r="AE5455" s="4" t="s">
        <v>16</v>
      </c>
      <c r="AF5455" s="4" t="s">
        <v>17</v>
      </c>
      <c r="AG5455" s="4" t="s">
        <v>18</v>
      </c>
      <c r="AH5455" s="4" t="s">
        <v>36</v>
      </c>
      <c r="AI5455" s="5">
        <v>6000</v>
      </c>
      <c r="AJ5455" s="4">
        <v>0</v>
      </c>
      <c r="AK5455" s="4">
        <v>7</v>
      </c>
      <c r="AL5455" s="4">
        <v>20</v>
      </c>
      <c r="AM5455" s="4">
        <v>21</v>
      </c>
      <c r="AN5455" s="4">
        <v>48</v>
      </c>
    </row>
    <row r="5456" spans="28:40" x14ac:dyDescent="0.25">
      <c r="AB5456" s="4">
        <v>5455</v>
      </c>
      <c r="AC5456" s="4" t="s">
        <v>14</v>
      </c>
      <c r="AD5456" s="4" t="s">
        <v>12</v>
      </c>
      <c r="AE5456" s="4" t="s">
        <v>16</v>
      </c>
      <c r="AF5456" s="4" t="s">
        <v>17</v>
      </c>
      <c r="AG5456" s="4" t="s">
        <v>18</v>
      </c>
      <c r="AH5456" s="4" t="s">
        <v>36</v>
      </c>
      <c r="AI5456" s="5">
        <v>7000</v>
      </c>
      <c r="AJ5456" s="4">
        <v>0</v>
      </c>
      <c r="AK5456" s="4">
        <v>11</v>
      </c>
      <c r="AL5456" s="4">
        <v>31</v>
      </c>
      <c r="AM5456" s="4">
        <v>24</v>
      </c>
      <c r="AN5456" s="4">
        <v>66</v>
      </c>
    </row>
    <row r="5457" spans="28:40" x14ac:dyDescent="0.25">
      <c r="AB5457" s="4">
        <v>5456</v>
      </c>
      <c r="AC5457" s="4" t="s">
        <v>14</v>
      </c>
      <c r="AD5457" s="4" t="s">
        <v>27</v>
      </c>
      <c r="AE5457" s="4" t="s">
        <v>16</v>
      </c>
      <c r="AF5457" s="4" t="s">
        <v>17</v>
      </c>
      <c r="AG5457" s="4" t="s">
        <v>46</v>
      </c>
      <c r="AH5457" s="4" t="s">
        <v>36</v>
      </c>
      <c r="AI5457" s="5">
        <v>5000</v>
      </c>
      <c r="AJ5457" s="4">
        <v>0</v>
      </c>
      <c r="AK5457" s="4">
        <v>7</v>
      </c>
      <c r="AL5457" s="4">
        <v>33</v>
      </c>
      <c r="AM5457" s="4">
        <v>30</v>
      </c>
      <c r="AN5457" s="4">
        <v>70</v>
      </c>
    </row>
    <row r="5458" spans="28:40" x14ac:dyDescent="0.25">
      <c r="AB5458" s="4">
        <v>5457</v>
      </c>
      <c r="AC5458" s="4" t="s">
        <v>14</v>
      </c>
      <c r="AD5458" s="4" t="s">
        <v>58</v>
      </c>
      <c r="AE5458" s="4" t="s">
        <v>16</v>
      </c>
      <c r="AF5458" s="4" t="s">
        <v>17</v>
      </c>
      <c r="AG5458" s="4" t="s">
        <v>18</v>
      </c>
      <c r="AH5458" s="4" t="s">
        <v>36</v>
      </c>
      <c r="AI5458" s="5">
        <v>5000</v>
      </c>
      <c r="AJ5458" s="4">
        <v>0</v>
      </c>
      <c r="AK5458" s="4">
        <v>8</v>
      </c>
      <c r="AL5458" s="4">
        <v>31</v>
      </c>
      <c r="AM5458" s="4">
        <v>22</v>
      </c>
      <c r="AN5458" s="4">
        <v>61</v>
      </c>
    </row>
    <row r="5459" spans="28:40" x14ac:dyDescent="0.25">
      <c r="AB5459" s="4">
        <v>5458</v>
      </c>
      <c r="AC5459" s="4" t="s">
        <v>20</v>
      </c>
      <c r="AD5459" s="4" t="s">
        <v>40</v>
      </c>
      <c r="AE5459" s="4" t="s">
        <v>16</v>
      </c>
      <c r="AF5459" s="4" t="s">
        <v>17</v>
      </c>
      <c r="AG5459" s="4" t="s">
        <v>18</v>
      </c>
      <c r="AH5459" s="4" t="s">
        <v>36</v>
      </c>
      <c r="AI5459" s="5">
        <v>8000</v>
      </c>
      <c r="AJ5459" s="4">
        <v>3</v>
      </c>
      <c r="AK5459" s="4">
        <v>3</v>
      </c>
      <c r="AL5459" s="4">
        <v>30</v>
      </c>
      <c r="AM5459" s="4">
        <v>22</v>
      </c>
      <c r="AN5459" s="4">
        <v>55</v>
      </c>
    </row>
    <row r="5460" spans="28:40" x14ac:dyDescent="0.25">
      <c r="AB5460" s="4">
        <v>5459</v>
      </c>
      <c r="AC5460" s="4" t="s">
        <v>20</v>
      </c>
      <c r="AD5460" s="4" t="s">
        <v>60</v>
      </c>
      <c r="AE5460" s="4" t="s">
        <v>16</v>
      </c>
      <c r="AF5460" s="4" t="s">
        <v>17</v>
      </c>
      <c r="AG5460" s="4" t="s">
        <v>18</v>
      </c>
      <c r="AH5460" s="4" t="s">
        <v>36</v>
      </c>
      <c r="AI5460" s="5">
        <v>8000</v>
      </c>
      <c r="AJ5460" s="4">
        <v>3</v>
      </c>
      <c r="AK5460" s="4">
        <v>5</v>
      </c>
      <c r="AL5460" s="4">
        <v>30</v>
      </c>
      <c r="AM5460" s="4">
        <v>16</v>
      </c>
      <c r="AN5460" s="4">
        <v>51</v>
      </c>
    </row>
    <row r="5461" spans="28:40" x14ac:dyDescent="0.25">
      <c r="AB5461" s="4">
        <v>5460</v>
      </c>
      <c r="AC5461" s="4" t="s">
        <v>20</v>
      </c>
      <c r="AD5461" s="4" t="s">
        <v>60</v>
      </c>
      <c r="AE5461" s="4" t="s">
        <v>16</v>
      </c>
      <c r="AF5461" s="4" t="s">
        <v>17</v>
      </c>
      <c r="AG5461" s="4" t="s">
        <v>18</v>
      </c>
      <c r="AH5461" s="4" t="s">
        <v>36</v>
      </c>
      <c r="AI5461" s="5">
        <v>2000</v>
      </c>
      <c r="AJ5461" s="4">
        <v>0</v>
      </c>
      <c r="AK5461" s="4">
        <v>5</v>
      </c>
      <c r="AL5461" s="4">
        <v>28</v>
      </c>
      <c r="AM5461" s="4">
        <v>23</v>
      </c>
      <c r="AN5461" s="4">
        <v>56</v>
      </c>
    </row>
    <row r="5462" spans="28:40" x14ac:dyDescent="0.25">
      <c r="AB5462" s="4">
        <v>5461</v>
      </c>
      <c r="AC5462" s="4" t="s">
        <v>20</v>
      </c>
      <c r="AD5462" s="4" t="s">
        <v>34</v>
      </c>
      <c r="AE5462" s="4" t="s">
        <v>16</v>
      </c>
      <c r="AF5462" s="4" t="s">
        <v>17</v>
      </c>
      <c r="AG5462" s="4" t="s">
        <v>18</v>
      </c>
      <c r="AH5462" s="4" t="s">
        <v>36</v>
      </c>
      <c r="AI5462" s="5">
        <v>7000</v>
      </c>
      <c r="AJ5462" s="4">
        <v>3</v>
      </c>
      <c r="AK5462" s="4">
        <v>8</v>
      </c>
      <c r="AL5462" s="4">
        <v>30</v>
      </c>
      <c r="AM5462" s="4">
        <v>22</v>
      </c>
      <c r="AN5462" s="4">
        <v>60</v>
      </c>
    </row>
    <row r="5463" spans="28:40" x14ac:dyDescent="0.25">
      <c r="AB5463" s="4">
        <v>5462</v>
      </c>
      <c r="AC5463" s="4" t="s">
        <v>20</v>
      </c>
      <c r="AD5463" s="4" t="s">
        <v>50</v>
      </c>
      <c r="AE5463" s="4" t="s">
        <v>16</v>
      </c>
      <c r="AF5463" s="4" t="s">
        <v>17</v>
      </c>
      <c r="AG5463" s="4" t="s">
        <v>18</v>
      </c>
      <c r="AH5463" s="4" t="s">
        <v>36</v>
      </c>
      <c r="AI5463" s="5">
        <v>4000</v>
      </c>
      <c r="AJ5463" s="4">
        <v>1</v>
      </c>
      <c r="AK5463" s="4">
        <v>7</v>
      </c>
      <c r="AL5463" s="4">
        <v>30</v>
      </c>
      <c r="AM5463" s="4">
        <v>18</v>
      </c>
      <c r="AN5463" s="4">
        <v>55</v>
      </c>
    </row>
    <row r="5464" spans="28:40" x14ac:dyDescent="0.25">
      <c r="AB5464" s="4">
        <v>5463</v>
      </c>
      <c r="AC5464" s="4" t="s">
        <v>20</v>
      </c>
      <c r="AD5464" s="4" t="s">
        <v>40</v>
      </c>
      <c r="AE5464" s="4" t="s">
        <v>16</v>
      </c>
      <c r="AF5464" s="4" t="s">
        <v>17</v>
      </c>
      <c r="AG5464" s="4" t="s">
        <v>18</v>
      </c>
      <c r="AH5464" s="4" t="s">
        <v>36</v>
      </c>
      <c r="AI5464" s="5">
        <v>5000</v>
      </c>
      <c r="AJ5464" s="4">
        <v>1</v>
      </c>
      <c r="AK5464" s="4">
        <v>5</v>
      </c>
      <c r="AL5464" s="4">
        <v>30</v>
      </c>
      <c r="AM5464" s="4">
        <v>16</v>
      </c>
      <c r="AN5464" s="4">
        <v>51</v>
      </c>
    </row>
    <row r="5465" spans="28:40" x14ac:dyDescent="0.25">
      <c r="AB5465" s="4">
        <v>5464</v>
      </c>
      <c r="AC5465" s="4" t="s">
        <v>20</v>
      </c>
      <c r="AD5465" s="4" t="s">
        <v>29</v>
      </c>
      <c r="AE5465" s="4" t="s">
        <v>22</v>
      </c>
      <c r="AF5465" s="4" t="s">
        <v>17</v>
      </c>
      <c r="AG5465" s="4" t="s">
        <v>18</v>
      </c>
      <c r="AH5465" s="4" t="s">
        <v>18</v>
      </c>
      <c r="AI5465" s="5">
        <v>8000</v>
      </c>
      <c r="AJ5465" s="4">
        <v>0</v>
      </c>
      <c r="AK5465" s="4">
        <v>3</v>
      </c>
      <c r="AL5465" s="4">
        <v>29</v>
      </c>
      <c r="AM5465" s="4">
        <v>16</v>
      </c>
      <c r="AN5465" s="4">
        <v>48</v>
      </c>
    </row>
    <row r="5466" spans="28:40" x14ac:dyDescent="0.25">
      <c r="AB5466" s="4">
        <v>5465</v>
      </c>
      <c r="AC5466" s="4" t="s">
        <v>20</v>
      </c>
      <c r="AD5466" s="4" t="s">
        <v>52</v>
      </c>
      <c r="AE5466" s="4" t="s">
        <v>16</v>
      </c>
      <c r="AF5466" s="4" t="s">
        <v>17</v>
      </c>
      <c r="AG5466" s="4" t="s">
        <v>18</v>
      </c>
      <c r="AH5466" s="4" t="s">
        <v>36</v>
      </c>
      <c r="AI5466" s="5">
        <v>8000</v>
      </c>
      <c r="AJ5466" s="4">
        <v>4</v>
      </c>
      <c r="AK5466" s="4">
        <v>11</v>
      </c>
      <c r="AL5466" s="4">
        <v>20</v>
      </c>
      <c r="AM5466" s="4">
        <v>22</v>
      </c>
      <c r="AN5466" s="4">
        <v>53</v>
      </c>
    </row>
    <row r="5467" spans="28:40" x14ac:dyDescent="0.25">
      <c r="AB5467" s="4">
        <v>5466</v>
      </c>
      <c r="AC5467" s="4" t="s">
        <v>20</v>
      </c>
      <c r="AD5467" s="4" t="s">
        <v>31</v>
      </c>
      <c r="AE5467" s="4" t="s">
        <v>16</v>
      </c>
      <c r="AF5467" s="4" t="s">
        <v>17</v>
      </c>
      <c r="AG5467" s="4" t="s">
        <v>46</v>
      </c>
      <c r="AH5467" s="4" t="s">
        <v>36</v>
      </c>
      <c r="AI5467" s="5">
        <v>6000</v>
      </c>
      <c r="AJ5467" s="4">
        <v>1</v>
      </c>
      <c r="AK5467" s="4">
        <v>9</v>
      </c>
      <c r="AL5467" s="4">
        <v>31</v>
      </c>
      <c r="AM5467" s="4">
        <v>25</v>
      </c>
      <c r="AN5467" s="4">
        <v>65</v>
      </c>
    </row>
    <row r="5468" spans="28:40" x14ac:dyDescent="0.25">
      <c r="AB5468" s="4">
        <v>5467</v>
      </c>
      <c r="AC5468" s="4" t="s">
        <v>20</v>
      </c>
      <c r="AD5468" s="4" t="s">
        <v>50</v>
      </c>
      <c r="AE5468" s="4" t="s">
        <v>16</v>
      </c>
      <c r="AF5468" s="4" t="s">
        <v>17</v>
      </c>
      <c r="AG5468" s="4" t="s">
        <v>18</v>
      </c>
      <c r="AH5468" s="4" t="s">
        <v>36</v>
      </c>
      <c r="AI5468" s="5">
        <v>6000</v>
      </c>
      <c r="AJ5468" s="4">
        <v>1</v>
      </c>
      <c r="AK5468" s="4">
        <v>5</v>
      </c>
      <c r="AL5468" s="4">
        <v>28</v>
      </c>
      <c r="AM5468" s="4">
        <v>22</v>
      </c>
      <c r="AN5468" s="4">
        <v>55</v>
      </c>
    </row>
    <row r="5469" spans="28:40" x14ac:dyDescent="0.25">
      <c r="AB5469" s="4">
        <v>5468</v>
      </c>
      <c r="AC5469" s="4" t="s">
        <v>20</v>
      </c>
      <c r="AD5469" s="4" t="s">
        <v>30</v>
      </c>
      <c r="AE5469" s="4" t="s">
        <v>16</v>
      </c>
      <c r="AF5469" s="4" t="s">
        <v>17</v>
      </c>
      <c r="AG5469" s="4" t="s">
        <v>46</v>
      </c>
      <c r="AH5469" s="4" t="s">
        <v>36</v>
      </c>
      <c r="AI5469" s="5">
        <v>2000</v>
      </c>
      <c r="AJ5469" s="4">
        <v>2</v>
      </c>
      <c r="AK5469" s="4">
        <v>10</v>
      </c>
      <c r="AL5469" s="4">
        <v>31</v>
      </c>
      <c r="AM5469" s="4">
        <v>24</v>
      </c>
      <c r="AN5469" s="4">
        <v>65</v>
      </c>
    </row>
    <row r="5470" spans="28:40" x14ac:dyDescent="0.25">
      <c r="AB5470" s="4">
        <v>5469</v>
      </c>
      <c r="AC5470" s="4" t="s">
        <v>20</v>
      </c>
      <c r="AD5470" s="4" t="s">
        <v>30</v>
      </c>
      <c r="AE5470" s="4" t="s">
        <v>16</v>
      </c>
      <c r="AF5470" s="4" t="s">
        <v>17</v>
      </c>
      <c r="AG5470" s="4" t="s">
        <v>46</v>
      </c>
      <c r="AH5470" s="4" t="s">
        <v>36</v>
      </c>
      <c r="AI5470" s="5">
        <v>6000</v>
      </c>
      <c r="AJ5470" s="4">
        <v>2</v>
      </c>
      <c r="AK5470" s="4">
        <v>8</v>
      </c>
      <c r="AL5470" s="4">
        <v>30</v>
      </c>
      <c r="AM5470" s="4">
        <v>22</v>
      </c>
      <c r="AN5470" s="4">
        <v>60</v>
      </c>
    </row>
    <row r="5471" spans="28:40" x14ac:dyDescent="0.25">
      <c r="AB5471" s="4">
        <v>5470</v>
      </c>
      <c r="AC5471" s="4" t="s">
        <v>20</v>
      </c>
      <c r="AD5471" s="4" t="s">
        <v>40</v>
      </c>
      <c r="AE5471" s="4" t="s">
        <v>16</v>
      </c>
      <c r="AF5471" s="4" t="s">
        <v>17</v>
      </c>
      <c r="AG5471" s="4" t="s">
        <v>46</v>
      </c>
      <c r="AH5471" s="4" t="s">
        <v>36</v>
      </c>
      <c r="AI5471" s="5">
        <v>6000</v>
      </c>
      <c r="AJ5471" s="4">
        <v>2</v>
      </c>
      <c r="AK5471" s="4">
        <v>7</v>
      </c>
      <c r="AL5471" s="4">
        <v>30</v>
      </c>
      <c r="AM5471" s="4">
        <v>24</v>
      </c>
      <c r="AN5471" s="4">
        <v>61</v>
      </c>
    </row>
    <row r="5472" spans="28:40" x14ac:dyDescent="0.25">
      <c r="AB5472" s="4">
        <v>5471</v>
      </c>
      <c r="AC5472" s="4" t="s">
        <v>20</v>
      </c>
      <c r="AD5472" s="4" t="s">
        <v>47</v>
      </c>
      <c r="AE5472" s="4" t="s">
        <v>53</v>
      </c>
      <c r="AF5472" s="4" t="s">
        <v>17</v>
      </c>
      <c r="AG5472" s="4" t="s">
        <v>46</v>
      </c>
      <c r="AH5472" s="4" t="s">
        <v>36</v>
      </c>
      <c r="AI5472" s="5">
        <v>4000</v>
      </c>
      <c r="AJ5472" s="4">
        <v>1</v>
      </c>
      <c r="AK5472" s="4">
        <v>10</v>
      </c>
      <c r="AL5472" s="4">
        <v>31</v>
      </c>
      <c r="AM5472" s="4">
        <v>14</v>
      </c>
      <c r="AN5472" s="4">
        <v>55</v>
      </c>
    </row>
    <row r="5473" spans="28:40" x14ac:dyDescent="0.25">
      <c r="AB5473" s="4">
        <v>5472</v>
      </c>
      <c r="AC5473" s="4" t="s">
        <v>20</v>
      </c>
      <c r="AD5473" s="4" t="s">
        <v>31</v>
      </c>
      <c r="AE5473" s="4" t="s">
        <v>16</v>
      </c>
      <c r="AF5473" s="4" t="s">
        <v>17</v>
      </c>
      <c r="AG5473" s="4" t="s">
        <v>18</v>
      </c>
      <c r="AH5473" s="4" t="s">
        <v>23</v>
      </c>
      <c r="AI5473" s="5">
        <v>5000</v>
      </c>
      <c r="AJ5473" s="4">
        <v>0</v>
      </c>
      <c r="AK5473" s="4">
        <v>9</v>
      </c>
      <c r="AL5473" s="4">
        <v>35</v>
      </c>
      <c r="AM5473" s="4">
        <v>24</v>
      </c>
      <c r="AN5473" s="4">
        <v>68</v>
      </c>
    </row>
    <row r="5474" spans="28:40" x14ac:dyDescent="0.25">
      <c r="AB5474" s="4">
        <v>5473</v>
      </c>
      <c r="AC5474" s="4" t="s">
        <v>20</v>
      </c>
      <c r="AD5474" s="4" t="s">
        <v>29</v>
      </c>
      <c r="AE5474" s="4" t="s">
        <v>16</v>
      </c>
      <c r="AF5474" s="4" t="s">
        <v>17</v>
      </c>
      <c r="AG5474" s="4" t="s">
        <v>18</v>
      </c>
      <c r="AH5474" s="4" t="s">
        <v>36</v>
      </c>
      <c r="AI5474" s="5">
        <v>4000</v>
      </c>
      <c r="AJ5474" s="4">
        <v>0</v>
      </c>
      <c r="AK5474" s="4">
        <v>9</v>
      </c>
      <c r="AL5474" s="4">
        <v>27</v>
      </c>
      <c r="AM5474" s="4">
        <v>27</v>
      </c>
      <c r="AN5474" s="4">
        <v>63</v>
      </c>
    </row>
    <row r="5475" spans="28:40" x14ac:dyDescent="0.25">
      <c r="AB5475" s="4">
        <v>5474</v>
      </c>
      <c r="AC5475" s="4" t="s">
        <v>20</v>
      </c>
      <c r="AD5475" s="4" t="s">
        <v>40</v>
      </c>
      <c r="AE5475" s="4" t="s">
        <v>16</v>
      </c>
      <c r="AF5475" s="4" t="s">
        <v>17</v>
      </c>
      <c r="AG5475" s="4" t="s">
        <v>18</v>
      </c>
      <c r="AH5475" s="4" t="s">
        <v>36</v>
      </c>
      <c r="AI5475" s="5">
        <v>5000</v>
      </c>
      <c r="AJ5475" s="4">
        <v>2</v>
      </c>
      <c r="AK5475" s="4">
        <v>11</v>
      </c>
      <c r="AL5475" s="4">
        <v>32</v>
      </c>
      <c r="AM5475" s="4">
        <v>24</v>
      </c>
      <c r="AN5475" s="4">
        <v>67</v>
      </c>
    </row>
    <row r="5476" spans="28:40" x14ac:dyDescent="0.25">
      <c r="AB5476" s="4">
        <v>5475</v>
      </c>
      <c r="AC5476" s="4" t="s">
        <v>14</v>
      </c>
      <c r="AD5476" s="4" t="s">
        <v>60</v>
      </c>
      <c r="AE5476" s="4" t="s">
        <v>16</v>
      </c>
      <c r="AF5476" s="4" t="s">
        <v>17</v>
      </c>
      <c r="AG5476" s="4" t="s">
        <v>18</v>
      </c>
      <c r="AH5476" s="4" t="s">
        <v>23</v>
      </c>
      <c r="AI5476" s="5">
        <v>5000</v>
      </c>
      <c r="AJ5476" s="4">
        <v>0</v>
      </c>
      <c r="AK5476" s="4">
        <v>9</v>
      </c>
      <c r="AL5476" s="4">
        <v>24</v>
      </c>
      <c r="AM5476" s="4">
        <v>15</v>
      </c>
      <c r="AN5476" s="4">
        <v>48</v>
      </c>
    </row>
    <row r="5477" spans="28:40" x14ac:dyDescent="0.25">
      <c r="AB5477" s="4">
        <v>5476</v>
      </c>
      <c r="AC5477" s="4" t="s">
        <v>20</v>
      </c>
      <c r="AD5477" s="4" t="s">
        <v>47</v>
      </c>
      <c r="AE5477" s="4" t="s">
        <v>16</v>
      </c>
      <c r="AF5477" s="4" t="s">
        <v>17</v>
      </c>
      <c r="AG5477" s="4" t="s">
        <v>18</v>
      </c>
      <c r="AH5477" s="4" t="s">
        <v>36</v>
      </c>
      <c r="AI5477" s="5">
        <v>5000</v>
      </c>
      <c r="AJ5477" s="4">
        <v>2</v>
      </c>
      <c r="AK5477" s="4">
        <v>7</v>
      </c>
      <c r="AL5477" s="4">
        <v>28</v>
      </c>
      <c r="AM5477" s="4">
        <v>24</v>
      </c>
      <c r="AN5477" s="4">
        <v>59</v>
      </c>
    </row>
    <row r="5478" spans="28:40" x14ac:dyDescent="0.25">
      <c r="AB5478" s="4">
        <v>5477</v>
      </c>
      <c r="AC5478" s="4" t="s">
        <v>14</v>
      </c>
      <c r="AD5478" s="4" t="s">
        <v>47</v>
      </c>
      <c r="AE5478" s="4" t="s">
        <v>22</v>
      </c>
      <c r="AF5478" s="4" t="s">
        <v>17</v>
      </c>
      <c r="AG5478" s="4" t="s">
        <v>18</v>
      </c>
      <c r="AH5478" s="4" t="s">
        <v>36</v>
      </c>
      <c r="AI5478" s="5">
        <v>7000</v>
      </c>
      <c r="AJ5478" s="4">
        <v>2</v>
      </c>
      <c r="AK5478" s="4">
        <v>22</v>
      </c>
      <c r="AL5478" s="4">
        <v>20</v>
      </c>
      <c r="AM5478" s="4">
        <v>23</v>
      </c>
      <c r="AN5478" s="4">
        <v>65</v>
      </c>
    </row>
    <row r="5479" spans="28:40" x14ac:dyDescent="0.25">
      <c r="AB5479" s="4">
        <v>5478</v>
      </c>
      <c r="AC5479" s="4" t="s">
        <v>20</v>
      </c>
      <c r="AD5479" s="4" t="s">
        <v>33</v>
      </c>
      <c r="AE5479" s="4" t="s">
        <v>16</v>
      </c>
      <c r="AF5479" s="4" t="s">
        <v>17</v>
      </c>
      <c r="AG5479" s="4" t="s">
        <v>20</v>
      </c>
      <c r="AH5479" s="4" t="s">
        <v>23</v>
      </c>
      <c r="AI5479" s="5">
        <v>8000</v>
      </c>
      <c r="AJ5479" s="4">
        <v>0</v>
      </c>
      <c r="AK5479" s="4">
        <v>10</v>
      </c>
      <c r="AL5479" s="4">
        <v>18</v>
      </c>
      <c r="AM5479" s="4">
        <v>16</v>
      </c>
      <c r="AN5479" s="4">
        <v>44</v>
      </c>
    </row>
    <row r="5480" spans="28:40" x14ac:dyDescent="0.25">
      <c r="AB5480" s="4">
        <v>5479</v>
      </c>
      <c r="AC5480" s="4" t="s">
        <v>14</v>
      </c>
      <c r="AD5480" s="4" t="s">
        <v>41</v>
      </c>
      <c r="AE5480" s="4" t="s">
        <v>16</v>
      </c>
      <c r="AF5480" s="4" t="s">
        <v>17</v>
      </c>
      <c r="AG5480" s="4" t="s">
        <v>20</v>
      </c>
      <c r="AH5480" s="4" t="s">
        <v>23</v>
      </c>
      <c r="AI5480" s="5">
        <v>7000</v>
      </c>
      <c r="AJ5480" s="4">
        <v>0</v>
      </c>
      <c r="AK5480" s="4">
        <v>15</v>
      </c>
      <c r="AL5480" s="4">
        <v>25</v>
      </c>
      <c r="AM5480" s="4">
        <v>16</v>
      </c>
      <c r="AN5480" s="4">
        <v>56</v>
      </c>
    </row>
    <row r="5481" spans="28:40" x14ac:dyDescent="0.25">
      <c r="AB5481" s="4">
        <v>5480</v>
      </c>
      <c r="AC5481" s="4" t="s">
        <v>20</v>
      </c>
      <c r="AD5481" s="4" t="s">
        <v>12</v>
      </c>
      <c r="AE5481" s="4" t="s">
        <v>16</v>
      </c>
      <c r="AF5481" s="4" t="s">
        <v>17</v>
      </c>
      <c r="AG5481" s="4" t="s">
        <v>20</v>
      </c>
      <c r="AH5481" s="4" t="s">
        <v>36</v>
      </c>
      <c r="AI5481" s="5">
        <v>12000</v>
      </c>
      <c r="AJ5481" s="4">
        <v>2</v>
      </c>
      <c r="AK5481" s="4">
        <v>14</v>
      </c>
      <c r="AL5481" s="4">
        <v>22</v>
      </c>
      <c r="AM5481" s="4">
        <v>6</v>
      </c>
      <c r="AN5481" s="4">
        <v>42</v>
      </c>
    </row>
    <row r="5482" spans="28:40" x14ac:dyDescent="0.25">
      <c r="AB5482" s="4">
        <v>5481</v>
      </c>
      <c r="AC5482" s="4" t="s">
        <v>14</v>
      </c>
      <c r="AD5482" s="4" t="s">
        <v>28</v>
      </c>
      <c r="AE5482" s="4" t="s">
        <v>16</v>
      </c>
      <c r="AF5482" s="4" t="s">
        <v>17</v>
      </c>
      <c r="AG5482" s="4" t="s">
        <v>20</v>
      </c>
      <c r="AH5482" s="4" t="s">
        <v>36</v>
      </c>
      <c r="AI5482" s="5">
        <v>20000</v>
      </c>
      <c r="AJ5482" s="4">
        <v>2</v>
      </c>
      <c r="AK5482" s="4">
        <v>15</v>
      </c>
      <c r="AL5482" s="4">
        <v>11</v>
      </c>
      <c r="AM5482" s="4">
        <v>14</v>
      </c>
      <c r="AN5482" s="4">
        <v>40</v>
      </c>
    </row>
    <row r="5483" spans="28:40" x14ac:dyDescent="0.25">
      <c r="AB5483" s="4">
        <v>5482</v>
      </c>
      <c r="AC5483" s="4" t="s">
        <v>14</v>
      </c>
      <c r="AD5483" s="4" t="s">
        <v>29</v>
      </c>
      <c r="AE5483" s="4" t="s">
        <v>16</v>
      </c>
      <c r="AF5483" s="4" t="s">
        <v>17</v>
      </c>
      <c r="AG5483" s="4" t="s">
        <v>20</v>
      </c>
      <c r="AH5483" s="4" t="s">
        <v>23</v>
      </c>
      <c r="AI5483" s="5">
        <v>8000</v>
      </c>
      <c r="AJ5483" s="4">
        <v>0</v>
      </c>
      <c r="AK5483" s="4">
        <v>6</v>
      </c>
      <c r="AL5483" s="4">
        <v>20</v>
      </c>
      <c r="AM5483" s="4">
        <v>14</v>
      </c>
      <c r="AN5483" s="4">
        <v>40</v>
      </c>
    </row>
    <row r="5484" spans="28:40" x14ac:dyDescent="0.25">
      <c r="AB5484" s="4">
        <v>5483</v>
      </c>
      <c r="AC5484" s="4" t="s">
        <v>14</v>
      </c>
      <c r="AD5484" s="4" t="s">
        <v>49</v>
      </c>
      <c r="AE5484" s="4" t="s">
        <v>16</v>
      </c>
      <c r="AF5484" s="4" t="s">
        <v>17</v>
      </c>
      <c r="AG5484" s="4" t="s">
        <v>20</v>
      </c>
      <c r="AH5484" s="4" t="s">
        <v>23</v>
      </c>
      <c r="AI5484" s="5">
        <v>8000</v>
      </c>
      <c r="AJ5484" s="4">
        <v>0</v>
      </c>
      <c r="AK5484" s="4">
        <v>15</v>
      </c>
      <c r="AL5484" s="4">
        <v>20</v>
      </c>
      <c r="AM5484" s="4">
        <v>14</v>
      </c>
      <c r="AN5484" s="4">
        <v>49</v>
      </c>
    </row>
    <row r="5485" spans="28:40" x14ac:dyDescent="0.25">
      <c r="AB5485" s="4">
        <v>5484</v>
      </c>
      <c r="AC5485" s="4" t="s">
        <v>20</v>
      </c>
      <c r="AD5485" s="4" t="s">
        <v>34</v>
      </c>
      <c r="AE5485" s="4" t="s">
        <v>16</v>
      </c>
      <c r="AF5485" s="4" t="s">
        <v>17</v>
      </c>
      <c r="AG5485" s="4" t="s">
        <v>18</v>
      </c>
      <c r="AH5485" s="4" t="s">
        <v>18</v>
      </c>
      <c r="AI5485" s="5">
        <v>6000</v>
      </c>
      <c r="AJ5485" s="4">
        <v>0</v>
      </c>
      <c r="AK5485" s="4">
        <v>20</v>
      </c>
      <c r="AL5485" s="4">
        <v>32</v>
      </c>
      <c r="AM5485" s="4">
        <v>12</v>
      </c>
      <c r="AN5485" s="4">
        <v>64</v>
      </c>
    </row>
    <row r="5486" spans="28:40" x14ac:dyDescent="0.25">
      <c r="AB5486" s="4">
        <v>5485</v>
      </c>
      <c r="AC5486" s="4" t="s">
        <v>14</v>
      </c>
      <c r="AD5486" s="4" t="s">
        <v>30</v>
      </c>
      <c r="AE5486" s="4" t="s">
        <v>22</v>
      </c>
      <c r="AF5486" s="4" t="s">
        <v>17</v>
      </c>
      <c r="AG5486" s="4" t="s">
        <v>46</v>
      </c>
      <c r="AH5486" s="4" t="s">
        <v>36</v>
      </c>
      <c r="AI5486" s="5">
        <v>6000</v>
      </c>
      <c r="AJ5486" s="4">
        <v>1.5</v>
      </c>
      <c r="AK5486" s="4">
        <v>20</v>
      </c>
      <c r="AL5486" s="4">
        <v>27</v>
      </c>
      <c r="AM5486" s="4">
        <v>14</v>
      </c>
      <c r="AN5486" s="4">
        <v>61</v>
      </c>
    </row>
    <row r="5487" spans="28:40" x14ac:dyDescent="0.25">
      <c r="AB5487" s="4">
        <v>5486</v>
      </c>
      <c r="AC5487" s="4" t="s">
        <v>14</v>
      </c>
      <c r="AD5487" s="4" t="s">
        <v>40</v>
      </c>
      <c r="AE5487" s="4" t="s">
        <v>16</v>
      </c>
      <c r="AF5487" s="4" t="s">
        <v>17</v>
      </c>
      <c r="AG5487" s="4" t="s">
        <v>18</v>
      </c>
      <c r="AH5487" s="4" t="s">
        <v>23</v>
      </c>
      <c r="AI5487" s="5">
        <v>6000</v>
      </c>
      <c r="AJ5487" s="4">
        <v>0</v>
      </c>
      <c r="AK5487" s="4">
        <v>20</v>
      </c>
      <c r="AL5487" s="4">
        <v>30</v>
      </c>
      <c r="AM5487" s="4">
        <v>16</v>
      </c>
      <c r="AN5487" s="4">
        <v>66</v>
      </c>
    </row>
    <row r="5488" spans="28:40" x14ac:dyDescent="0.25">
      <c r="AB5488" s="4">
        <v>5487</v>
      </c>
      <c r="AC5488" s="4" t="s">
        <v>14</v>
      </c>
      <c r="AD5488" s="4" t="s">
        <v>50</v>
      </c>
      <c r="AE5488" s="4" t="s">
        <v>22</v>
      </c>
      <c r="AF5488" s="4" t="s">
        <v>17</v>
      </c>
      <c r="AG5488" s="4" t="s">
        <v>46</v>
      </c>
      <c r="AH5488" s="4" t="s">
        <v>23</v>
      </c>
      <c r="AI5488" s="5">
        <v>6000</v>
      </c>
      <c r="AJ5488" s="4">
        <v>0</v>
      </c>
      <c r="AK5488" s="4">
        <v>17</v>
      </c>
      <c r="AL5488" s="4">
        <v>15</v>
      </c>
      <c r="AM5488" s="4">
        <v>6</v>
      </c>
      <c r="AN5488" s="4">
        <v>38</v>
      </c>
    </row>
    <row r="5489" spans="28:40" x14ac:dyDescent="0.25">
      <c r="AB5489" s="4">
        <v>5488</v>
      </c>
      <c r="AC5489" s="4" t="s">
        <v>20</v>
      </c>
      <c r="AD5489" s="4" t="s">
        <v>12</v>
      </c>
      <c r="AE5489" s="4" t="s">
        <v>22</v>
      </c>
      <c r="AF5489" s="4" t="s">
        <v>17</v>
      </c>
      <c r="AG5489" s="4" t="s">
        <v>46</v>
      </c>
      <c r="AH5489" s="4" t="s">
        <v>23</v>
      </c>
      <c r="AI5489" s="5">
        <v>6000</v>
      </c>
      <c r="AJ5489" s="4">
        <v>0</v>
      </c>
      <c r="AK5489" s="4">
        <v>20</v>
      </c>
      <c r="AL5489" s="4">
        <v>20</v>
      </c>
      <c r="AM5489" s="4">
        <v>15</v>
      </c>
      <c r="AN5489" s="4">
        <v>55</v>
      </c>
    </row>
    <row r="5490" spans="28:40" x14ac:dyDescent="0.25">
      <c r="AB5490" s="4">
        <v>5489</v>
      </c>
      <c r="AC5490" s="4" t="s">
        <v>20</v>
      </c>
      <c r="AD5490" s="4" t="s">
        <v>33</v>
      </c>
      <c r="AE5490" s="4" t="s">
        <v>16</v>
      </c>
      <c r="AF5490" s="4" t="s">
        <v>17</v>
      </c>
      <c r="AG5490" s="4" t="s">
        <v>20</v>
      </c>
      <c r="AH5490" s="4" t="s">
        <v>23</v>
      </c>
      <c r="AI5490" s="5">
        <v>6000</v>
      </c>
      <c r="AJ5490" s="4">
        <v>0</v>
      </c>
      <c r="AK5490" s="4">
        <v>13</v>
      </c>
      <c r="AL5490" s="4">
        <v>18</v>
      </c>
      <c r="AM5490" s="4">
        <v>12</v>
      </c>
      <c r="AN5490" s="4">
        <v>43</v>
      </c>
    </row>
    <row r="5491" spans="28:40" x14ac:dyDescent="0.25">
      <c r="AB5491" s="4">
        <v>5490</v>
      </c>
      <c r="AC5491" s="4" t="s">
        <v>20</v>
      </c>
      <c r="AD5491" s="4" t="s">
        <v>28</v>
      </c>
      <c r="AE5491" s="4" t="s">
        <v>16</v>
      </c>
      <c r="AF5491" s="4" t="s">
        <v>17</v>
      </c>
      <c r="AG5491" s="4" t="s">
        <v>20</v>
      </c>
      <c r="AH5491" s="4" t="s">
        <v>36</v>
      </c>
      <c r="AI5491" s="5">
        <v>7000</v>
      </c>
      <c r="AJ5491" s="4">
        <v>2</v>
      </c>
      <c r="AK5491" s="4">
        <v>11</v>
      </c>
      <c r="AL5491" s="4">
        <v>20</v>
      </c>
      <c r="AM5491" s="4">
        <v>18</v>
      </c>
      <c r="AN5491" s="4">
        <v>49</v>
      </c>
    </row>
    <row r="5492" spans="28:40" x14ac:dyDescent="0.25">
      <c r="AB5492" s="4">
        <v>5491</v>
      </c>
      <c r="AC5492" s="4" t="s">
        <v>14</v>
      </c>
      <c r="AD5492" s="4" t="s">
        <v>33</v>
      </c>
      <c r="AE5492" s="4" t="s">
        <v>16</v>
      </c>
      <c r="AF5492" s="4" t="s">
        <v>17</v>
      </c>
      <c r="AG5492" s="4" t="s">
        <v>20</v>
      </c>
      <c r="AH5492" s="4" t="s">
        <v>23</v>
      </c>
      <c r="AI5492" s="5">
        <v>6000</v>
      </c>
      <c r="AJ5492" s="4">
        <v>0</v>
      </c>
      <c r="AK5492" s="4">
        <v>16</v>
      </c>
      <c r="AL5492" s="4">
        <v>22</v>
      </c>
      <c r="AM5492" s="4">
        <v>14</v>
      </c>
      <c r="AN5492" s="4">
        <v>52</v>
      </c>
    </row>
    <row r="5493" spans="28:40" x14ac:dyDescent="0.25">
      <c r="AB5493" s="4">
        <v>5492</v>
      </c>
      <c r="AC5493" s="4" t="s">
        <v>14</v>
      </c>
      <c r="AD5493" s="4" t="s">
        <v>28</v>
      </c>
      <c r="AE5493" s="4" t="s">
        <v>16</v>
      </c>
      <c r="AF5493" s="4" t="s">
        <v>17</v>
      </c>
      <c r="AG5493" s="4" t="s">
        <v>20</v>
      </c>
      <c r="AH5493" s="4" t="s">
        <v>36</v>
      </c>
      <c r="AI5493" s="5">
        <v>8000</v>
      </c>
      <c r="AJ5493" s="4">
        <v>3</v>
      </c>
      <c r="AK5493" s="4">
        <v>12</v>
      </c>
      <c r="AL5493" s="4">
        <v>18</v>
      </c>
      <c r="AM5493" s="4">
        <v>13</v>
      </c>
      <c r="AN5493" s="4">
        <v>43</v>
      </c>
    </row>
    <row r="5494" spans="28:40" x14ac:dyDescent="0.25">
      <c r="AB5494" s="4">
        <v>5493</v>
      </c>
      <c r="AC5494" s="4" t="s">
        <v>14</v>
      </c>
      <c r="AD5494" s="4" t="s">
        <v>28</v>
      </c>
      <c r="AE5494" s="4" t="s">
        <v>16</v>
      </c>
      <c r="AF5494" s="4" t="s">
        <v>17</v>
      </c>
      <c r="AG5494" s="4" t="s">
        <v>20</v>
      </c>
      <c r="AH5494" s="4" t="s">
        <v>23</v>
      </c>
      <c r="AI5494" s="5">
        <v>6000</v>
      </c>
      <c r="AJ5494" s="4">
        <v>0</v>
      </c>
      <c r="AK5494" s="4">
        <v>19</v>
      </c>
      <c r="AL5494" s="4">
        <v>22</v>
      </c>
      <c r="AM5494" s="4">
        <v>13</v>
      </c>
      <c r="AN5494" s="4">
        <v>54</v>
      </c>
    </row>
    <row r="5495" spans="28:40" x14ac:dyDescent="0.25">
      <c r="AB5495" s="4">
        <v>5494</v>
      </c>
      <c r="AC5495" s="4" t="s">
        <v>14</v>
      </c>
      <c r="AD5495" s="4" t="s">
        <v>39</v>
      </c>
      <c r="AE5495" s="4" t="s">
        <v>16</v>
      </c>
      <c r="AF5495" s="4" t="s">
        <v>17</v>
      </c>
      <c r="AG5495" s="4" t="s">
        <v>20</v>
      </c>
      <c r="AH5495" s="4" t="s">
        <v>36</v>
      </c>
      <c r="AI5495" s="5">
        <v>6500</v>
      </c>
      <c r="AJ5495" s="4">
        <v>3</v>
      </c>
      <c r="AK5495" s="4">
        <v>12</v>
      </c>
      <c r="AL5495" s="4">
        <v>16</v>
      </c>
      <c r="AM5495" s="4">
        <v>14</v>
      </c>
      <c r="AN5495" s="4">
        <v>42</v>
      </c>
    </row>
    <row r="5496" spans="28:40" x14ac:dyDescent="0.25">
      <c r="AB5496" s="4">
        <v>5495</v>
      </c>
      <c r="AC5496" s="4" t="s">
        <v>20</v>
      </c>
      <c r="AD5496" s="4" t="s">
        <v>60</v>
      </c>
      <c r="AE5496" s="4" t="s">
        <v>16</v>
      </c>
      <c r="AF5496" s="4" t="s">
        <v>17</v>
      </c>
      <c r="AG5496" s="4" t="s">
        <v>46</v>
      </c>
      <c r="AH5496" s="4" t="s">
        <v>36</v>
      </c>
      <c r="AI5496" s="5">
        <v>7000</v>
      </c>
      <c r="AJ5496" s="4">
        <v>2</v>
      </c>
      <c r="AK5496" s="4">
        <v>5</v>
      </c>
      <c r="AL5496" s="4">
        <v>14</v>
      </c>
      <c r="AM5496" s="4">
        <v>0</v>
      </c>
      <c r="AN5496" s="4">
        <v>19</v>
      </c>
    </row>
    <row r="5497" spans="28:40" x14ac:dyDescent="0.25">
      <c r="AB5497" s="4">
        <v>5496</v>
      </c>
      <c r="AC5497" s="4" t="s">
        <v>20</v>
      </c>
      <c r="AD5497" s="4" t="s">
        <v>27</v>
      </c>
      <c r="AE5497" s="4" t="s">
        <v>16</v>
      </c>
      <c r="AF5497" s="4" t="s">
        <v>17</v>
      </c>
      <c r="AG5497" s="4" t="s">
        <v>46</v>
      </c>
      <c r="AH5497" s="4" t="s">
        <v>23</v>
      </c>
      <c r="AI5497" s="5">
        <v>5000</v>
      </c>
      <c r="AJ5497" s="4">
        <v>0</v>
      </c>
      <c r="AK5497" s="4">
        <v>16</v>
      </c>
      <c r="AL5497" s="4">
        <v>30</v>
      </c>
      <c r="AM5497" s="4">
        <v>14</v>
      </c>
      <c r="AN5497" s="4">
        <v>60</v>
      </c>
    </row>
    <row r="5498" spans="28:40" x14ac:dyDescent="0.25">
      <c r="AB5498" s="4">
        <v>5497</v>
      </c>
      <c r="AC5498" s="4" t="s">
        <v>14</v>
      </c>
      <c r="AD5498" s="4" t="s">
        <v>58</v>
      </c>
      <c r="AE5498" s="4" t="s">
        <v>16</v>
      </c>
      <c r="AF5498" s="4" t="s">
        <v>17</v>
      </c>
      <c r="AG5498" s="4" t="s">
        <v>46</v>
      </c>
      <c r="AH5498" s="4" t="s">
        <v>36</v>
      </c>
      <c r="AI5498" s="5">
        <v>6000</v>
      </c>
      <c r="AJ5498" s="4">
        <v>0</v>
      </c>
      <c r="AK5498" s="4">
        <v>6</v>
      </c>
      <c r="AL5498" s="4">
        <v>30</v>
      </c>
      <c r="AM5498" s="4">
        <v>25</v>
      </c>
      <c r="AN5498" s="4">
        <v>61</v>
      </c>
    </row>
    <row r="5499" spans="28:40" x14ac:dyDescent="0.25">
      <c r="AB5499" s="4">
        <v>5498</v>
      </c>
      <c r="AC5499" s="4" t="s">
        <v>14</v>
      </c>
      <c r="AD5499" s="4" t="s">
        <v>24</v>
      </c>
      <c r="AE5499" s="4" t="s">
        <v>16</v>
      </c>
      <c r="AF5499" s="4" t="s">
        <v>23</v>
      </c>
      <c r="AG5499" s="4" t="s">
        <v>20</v>
      </c>
      <c r="AH5499" s="4" t="s">
        <v>23</v>
      </c>
      <c r="AI5499" s="5">
        <v>3000</v>
      </c>
      <c r="AJ5499" s="4">
        <v>0</v>
      </c>
      <c r="AK5499" s="4">
        <v>26</v>
      </c>
      <c r="AL5499" s="4">
        <v>25</v>
      </c>
      <c r="AM5499" s="4">
        <v>18</v>
      </c>
      <c r="AN5499" s="4">
        <v>69</v>
      </c>
    </row>
    <row r="5500" spans="28:40" x14ac:dyDescent="0.25">
      <c r="AB5500" s="4">
        <v>5499</v>
      </c>
      <c r="AC5500" s="4" t="s">
        <v>20</v>
      </c>
      <c r="AD5500" s="4" t="s">
        <v>40</v>
      </c>
      <c r="AE5500" s="4" t="s">
        <v>16</v>
      </c>
      <c r="AF5500" s="4" t="s">
        <v>23</v>
      </c>
      <c r="AG5500" s="4" t="s">
        <v>20</v>
      </c>
      <c r="AH5500" s="4" t="s">
        <v>23</v>
      </c>
      <c r="AI5500" s="5">
        <v>1900</v>
      </c>
      <c r="AJ5500" s="4">
        <v>0</v>
      </c>
      <c r="AK5500" s="4">
        <v>18</v>
      </c>
      <c r="AL5500" s="4">
        <v>26</v>
      </c>
      <c r="AM5500" s="4">
        <v>14</v>
      </c>
      <c r="AN5500" s="4">
        <v>58</v>
      </c>
    </row>
    <row r="5501" spans="28:40" x14ac:dyDescent="0.25">
      <c r="AB5501" s="4">
        <v>5500</v>
      </c>
      <c r="AC5501" s="4" t="s">
        <v>14</v>
      </c>
      <c r="AD5501" s="4" t="s">
        <v>29</v>
      </c>
      <c r="AE5501" s="4" t="s">
        <v>16</v>
      </c>
      <c r="AF5501" s="4" t="s">
        <v>23</v>
      </c>
      <c r="AG5501" s="4" t="s">
        <v>20</v>
      </c>
      <c r="AH5501" s="4" t="s">
        <v>23</v>
      </c>
      <c r="AI5501" s="5">
        <v>1000</v>
      </c>
      <c r="AJ5501" s="4">
        <v>0</v>
      </c>
      <c r="AK5501" s="4">
        <v>16</v>
      </c>
      <c r="AL5501" s="4">
        <v>26</v>
      </c>
      <c r="AM5501" s="4">
        <v>7</v>
      </c>
      <c r="AN5501" s="4">
        <v>49</v>
      </c>
    </row>
    <row r="5502" spans="28:40" x14ac:dyDescent="0.25">
      <c r="AB5502" s="4">
        <v>5501</v>
      </c>
      <c r="AC5502" s="4" t="s">
        <v>14</v>
      </c>
      <c r="AD5502" s="4" t="s">
        <v>40</v>
      </c>
      <c r="AE5502" s="4" t="s">
        <v>16</v>
      </c>
      <c r="AF5502" s="4" t="s">
        <v>23</v>
      </c>
      <c r="AG5502" s="4" t="s">
        <v>20</v>
      </c>
      <c r="AH5502" s="4" t="s">
        <v>23</v>
      </c>
      <c r="AI5502" s="5">
        <v>3000</v>
      </c>
      <c r="AJ5502" s="4">
        <v>0</v>
      </c>
      <c r="AK5502" s="4">
        <v>15</v>
      </c>
      <c r="AL5502" s="4">
        <v>24</v>
      </c>
      <c r="AM5502" s="4">
        <v>7</v>
      </c>
      <c r="AN5502" s="4">
        <v>46</v>
      </c>
    </row>
    <row r="5503" spans="28:40" x14ac:dyDescent="0.25">
      <c r="AB5503" s="4">
        <v>5502</v>
      </c>
      <c r="AC5503" s="4" t="s">
        <v>20</v>
      </c>
      <c r="AD5503" s="4" t="s">
        <v>47</v>
      </c>
      <c r="AE5503" s="4" t="s">
        <v>16</v>
      </c>
      <c r="AF5503" s="4" t="s">
        <v>17</v>
      </c>
      <c r="AG5503" s="4" t="s">
        <v>20</v>
      </c>
      <c r="AH5503" s="4" t="s">
        <v>36</v>
      </c>
      <c r="AI5503" s="5">
        <v>2000</v>
      </c>
      <c r="AJ5503" s="4">
        <v>1</v>
      </c>
      <c r="AK5503" s="4">
        <v>21</v>
      </c>
      <c r="AL5503" s="4">
        <v>24</v>
      </c>
      <c r="AM5503" s="4">
        <v>25</v>
      </c>
      <c r="AN5503" s="4">
        <v>70</v>
      </c>
    </row>
    <row r="5504" spans="28:40" x14ac:dyDescent="0.25">
      <c r="AB5504" s="4">
        <v>5503</v>
      </c>
      <c r="AC5504" s="4" t="s">
        <v>14</v>
      </c>
      <c r="AD5504" s="4" t="s">
        <v>37</v>
      </c>
      <c r="AE5504" s="4" t="s">
        <v>16</v>
      </c>
      <c r="AF5504" s="4" t="s">
        <v>23</v>
      </c>
      <c r="AG5504" s="4" t="s">
        <v>20</v>
      </c>
      <c r="AH5504" s="4" t="s">
        <v>23</v>
      </c>
      <c r="AI5504" s="5">
        <v>1500</v>
      </c>
      <c r="AJ5504" s="4">
        <v>0</v>
      </c>
      <c r="AK5504" s="4">
        <v>6</v>
      </c>
      <c r="AL5504" s="4">
        <v>10</v>
      </c>
      <c r="AM5504" s="4">
        <v>15</v>
      </c>
      <c r="AN5504" s="4">
        <v>31</v>
      </c>
    </row>
    <row r="5505" spans="28:40" x14ac:dyDescent="0.25">
      <c r="AB5505" s="4">
        <v>5504</v>
      </c>
      <c r="AC5505" s="4" t="s">
        <v>14</v>
      </c>
      <c r="AD5505" s="4" t="s">
        <v>37</v>
      </c>
      <c r="AE5505" s="4" t="s">
        <v>16</v>
      </c>
      <c r="AF5505" s="4" t="s">
        <v>23</v>
      </c>
      <c r="AG5505" s="4" t="s">
        <v>20</v>
      </c>
      <c r="AH5505" s="4" t="s">
        <v>23</v>
      </c>
      <c r="AI5505" s="5">
        <v>3000</v>
      </c>
      <c r="AJ5505" s="4">
        <v>0</v>
      </c>
      <c r="AK5505" s="4">
        <v>20</v>
      </c>
      <c r="AL5505" s="4">
        <v>12</v>
      </c>
      <c r="AM5505" s="4">
        <v>15</v>
      </c>
      <c r="AN5505" s="4">
        <v>47</v>
      </c>
    </row>
    <row r="5506" spans="28:40" x14ac:dyDescent="0.25">
      <c r="AB5506" s="4">
        <v>5505</v>
      </c>
      <c r="AC5506" s="4" t="s">
        <v>14</v>
      </c>
      <c r="AD5506" s="4" t="s">
        <v>37</v>
      </c>
      <c r="AE5506" s="4" t="s">
        <v>16</v>
      </c>
      <c r="AF5506" s="4" t="s">
        <v>23</v>
      </c>
      <c r="AG5506" s="4" t="s">
        <v>20</v>
      </c>
      <c r="AH5506" s="4" t="s">
        <v>23</v>
      </c>
      <c r="AI5506" s="5">
        <v>2500</v>
      </c>
      <c r="AJ5506" s="4">
        <v>0</v>
      </c>
      <c r="AK5506" s="4">
        <v>18</v>
      </c>
      <c r="AL5506" s="4">
        <v>24</v>
      </c>
      <c r="AM5506" s="4">
        <v>15</v>
      </c>
      <c r="AN5506" s="4">
        <v>57</v>
      </c>
    </row>
    <row r="5507" spans="28:40" x14ac:dyDescent="0.25">
      <c r="AB5507" s="4">
        <v>5506</v>
      </c>
      <c r="AC5507" s="4" t="s">
        <v>20</v>
      </c>
      <c r="AD5507" s="4" t="s">
        <v>39</v>
      </c>
      <c r="AE5507" s="4" t="s">
        <v>22</v>
      </c>
      <c r="AF5507" s="4" t="s">
        <v>17</v>
      </c>
      <c r="AG5507" s="4" t="s">
        <v>20</v>
      </c>
      <c r="AH5507" s="4" t="s">
        <v>23</v>
      </c>
      <c r="AI5507" s="5">
        <v>3000</v>
      </c>
      <c r="AJ5507" s="4">
        <v>0</v>
      </c>
      <c r="AK5507" s="4">
        <v>20</v>
      </c>
      <c r="AL5507" s="4">
        <v>19</v>
      </c>
      <c r="AM5507" s="4">
        <v>27</v>
      </c>
      <c r="AN5507" s="4">
        <v>66</v>
      </c>
    </row>
    <row r="5508" spans="28:40" x14ac:dyDescent="0.25">
      <c r="AB5508" s="4">
        <v>5507</v>
      </c>
      <c r="AC5508" s="4" t="s">
        <v>14</v>
      </c>
      <c r="AD5508" s="4" t="s">
        <v>60</v>
      </c>
      <c r="AE5508" s="4" t="s">
        <v>22</v>
      </c>
      <c r="AF5508" s="4" t="s">
        <v>17</v>
      </c>
      <c r="AG5508" s="4" t="s">
        <v>20</v>
      </c>
      <c r="AH5508" s="4" t="s">
        <v>23</v>
      </c>
      <c r="AI5508" s="5">
        <v>3000</v>
      </c>
      <c r="AJ5508" s="4">
        <v>0</v>
      </c>
      <c r="AK5508" s="4">
        <v>20</v>
      </c>
      <c r="AL5508" s="4">
        <v>20</v>
      </c>
      <c r="AM5508" s="4">
        <v>18</v>
      </c>
      <c r="AN5508" s="4">
        <v>58</v>
      </c>
    </row>
    <row r="5509" spans="28:40" x14ac:dyDescent="0.25">
      <c r="AB5509" s="4">
        <v>5508</v>
      </c>
      <c r="AC5509" s="4" t="s">
        <v>20</v>
      </c>
      <c r="AD5509" s="4" t="s">
        <v>15</v>
      </c>
      <c r="AE5509" s="4" t="s">
        <v>22</v>
      </c>
      <c r="AF5509" s="4" t="s">
        <v>17</v>
      </c>
      <c r="AG5509" s="4" t="s">
        <v>20</v>
      </c>
      <c r="AH5509" s="4" t="s">
        <v>23</v>
      </c>
      <c r="AI5509" s="5">
        <v>2000</v>
      </c>
      <c r="AJ5509" s="4">
        <v>0</v>
      </c>
      <c r="AK5509" s="4">
        <v>15</v>
      </c>
      <c r="AL5509" s="4">
        <v>19</v>
      </c>
      <c r="AM5509" s="4">
        <v>18</v>
      </c>
      <c r="AN5509" s="4">
        <v>52</v>
      </c>
    </row>
    <row r="5510" spans="28:40" x14ac:dyDescent="0.25">
      <c r="AB5510" s="4">
        <v>5509</v>
      </c>
      <c r="AC5510" s="4" t="s">
        <v>20</v>
      </c>
      <c r="AD5510" s="4" t="s">
        <v>33</v>
      </c>
      <c r="AE5510" s="4" t="s">
        <v>22</v>
      </c>
      <c r="AF5510" s="4" t="s">
        <v>17</v>
      </c>
      <c r="AG5510" s="4" t="s">
        <v>20</v>
      </c>
      <c r="AH5510" s="4" t="s">
        <v>23</v>
      </c>
      <c r="AI5510" s="5">
        <v>2000</v>
      </c>
      <c r="AJ5510" s="4">
        <v>0</v>
      </c>
      <c r="AK5510" s="4">
        <v>13</v>
      </c>
      <c r="AL5510" s="4">
        <v>13</v>
      </c>
      <c r="AM5510" s="4">
        <v>16</v>
      </c>
      <c r="AN5510" s="4">
        <v>42</v>
      </c>
    </row>
    <row r="5511" spans="28:40" x14ac:dyDescent="0.25">
      <c r="AB5511" s="4">
        <v>5510</v>
      </c>
      <c r="AC5511" s="4" t="s">
        <v>14</v>
      </c>
      <c r="AD5511" s="4" t="s">
        <v>29</v>
      </c>
      <c r="AE5511" s="4" t="s">
        <v>22</v>
      </c>
      <c r="AF5511" s="4" t="s">
        <v>17</v>
      </c>
      <c r="AG5511" s="4" t="s">
        <v>20</v>
      </c>
      <c r="AH5511" s="4" t="s">
        <v>23</v>
      </c>
      <c r="AI5511" s="5">
        <v>3000</v>
      </c>
      <c r="AJ5511" s="4">
        <v>0</v>
      </c>
      <c r="AK5511" s="4">
        <v>12</v>
      </c>
      <c r="AL5511" s="4">
        <v>17</v>
      </c>
      <c r="AM5511" s="4">
        <v>15</v>
      </c>
      <c r="AN5511" s="4">
        <v>44</v>
      </c>
    </row>
    <row r="5512" spans="28:40" x14ac:dyDescent="0.25">
      <c r="AB5512" s="4">
        <v>5511</v>
      </c>
      <c r="AC5512" s="4" t="s">
        <v>20</v>
      </c>
      <c r="AD5512" s="4" t="s">
        <v>50</v>
      </c>
      <c r="AE5512" s="4" t="s">
        <v>22</v>
      </c>
      <c r="AF5512" s="4" t="s">
        <v>17</v>
      </c>
      <c r="AG5512" s="4" t="s">
        <v>20</v>
      </c>
      <c r="AH5512" s="4" t="s">
        <v>23</v>
      </c>
      <c r="AI5512" s="5">
        <v>3000</v>
      </c>
      <c r="AJ5512" s="4">
        <v>0</v>
      </c>
      <c r="AK5512" s="4">
        <v>12</v>
      </c>
      <c r="AL5512" s="4">
        <v>16</v>
      </c>
      <c r="AM5512" s="4">
        <v>17</v>
      </c>
      <c r="AN5512" s="4">
        <v>45</v>
      </c>
    </row>
    <row r="5513" spans="28:40" x14ac:dyDescent="0.25">
      <c r="AB5513" s="4">
        <v>5512</v>
      </c>
      <c r="AC5513" s="4" t="s">
        <v>14</v>
      </c>
      <c r="AD5513" s="4" t="s">
        <v>50</v>
      </c>
      <c r="AE5513" s="4" t="s">
        <v>22</v>
      </c>
      <c r="AF5513" s="4" t="s">
        <v>17</v>
      </c>
      <c r="AG5513" s="4" t="s">
        <v>20</v>
      </c>
      <c r="AH5513" s="4" t="s">
        <v>23</v>
      </c>
      <c r="AI5513" s="5">
        <v>3000</v>
      </c>
      <c r="AJ5513" s="4">
        <v>0</v>
      </c>
      <c r="AK5513" s="4">
        <v>14</v>
      </c>
      <c r="AL5513" s="4">
        <v>30</v>
      </c>
      <c r="AM5513" s="4">
        <v>24</v>
      </c>
      <c r="AN5513" s="4">
        <v>68</v>
      </c>
    </row>
    <row r="5514" spans="28:40" x14ac:dyDescent="0.25">
      <c r="AB5514" s="4">
        <v>5513</v>
      </c>
      <c r="AC5514" s="4" t="s">
        <v>14</v>
      </c>
      <c r="AD5514" s="4" t="s">
        <v>37</v>
      </c>
      <c r="AE5514" s="4" t="s">
        <v>22</v>
      </c>
      <c r="AF5514" s="4" t="s">
        <v>17</v>
      </c>
      <c r="AG5514" s="4" t="s">
        <v>20</v>
      </c>
      <c r="AH5514" s="4" t="s">
        <v>36</v>
      </c>
      <c r="AI5514" s="5">
        <v>2500</v>
      </c>
      <c r="AJ5514" s="4">
        <v>1</v>
      </c>
      <c r="AK5514" s="4">
        <v>20</v>
      </c>
      <c r="AL5514" s="4">
        <v>19</v>
      </c>
      <c r="AM5514" s="4">
        <v>18</v>
      </c>
      <c r="AN5514" s="4">
        <v>57</v>
      </c>
    </row>
    <row r="5515" spans="28:40" x14ac:dyDescent="0.25">
      <c r="AB5515" s="4">
        <v>5514</v>
      </c>
      <c r="AC5515" s="4" t="s">
        <v>20</v>
      </c>
      <c r="AD5515" s="4" t="s">
        <v>33</v>
      </c>
      <c r="AE5515" s="4" t="s">
        <v>22</v>
      </c>
      <c r="AF5515" s="4" t="s">
        <v>17</v>
      </c>
      <c r="AG5515" s="4" t="s">
        <v>20</v>
      </c>
      <c r="AH5515" s="4" t="s">
        <v>36</v>
      </c>
      <c r="AI5515" s="5">
        <v>2000</v>
      </c>
      <c r="AJ5515" s="4">
        <v>1</v>
      </c>
      <c r="AK5515" s="4">
        <v>15</v>
      </c>
      <c r="AL5515" s="4">
        <v>15</v>
      </c>
      <c r="AM5515" s="4">
        <v>19</v>
      </c>
      <c r="AN5515" s="4">
        <v>49</v>
      </c>
    </row>
    <row r="5516" spans="28:40" x14ac:dyDescent="0.25">
      <c r="AB5516" s="4">
        <v>5515</v>
      </c>
      <c r="AC5516" s="4" t="s">
        <v>14</v>
      </c>
      <c r="AD5516" s="4" t="s">
        <v>50</v>
      </c>
      <c r="AE5516" s="4" t="s">
        <v>22</v>
      </c>
      <c r="AF5516" s="4" t="s">
        <v>17</v>
      </c>
      <c r="AG5516" s="4" t="s">
        <v>20</v>
      </c>
      <c r="AH5516" s="4" t="s">
        <v>23</v>
      </c>
      <c r="AI5516" s="5">
        <v>2000</v>
      </c>
      <c r="AJ5516" s="4">
        <v>0</v>
      </c>
      <c r="AK5516" s="4">
        <v>19</v>
      </c>
      <c r="AL5516" s="4">
        <v>18</v>
      </c>
      <c r="AM5516" s="4">
        <v>11</v>
      </c>
      <c r="AN5516" s="4">
        <v>48</v>
      </c>
    </row>
    <row r="5517" spans="28:40" x14ac:dyDescent="0.25">
      <c r="AB5517" s="4">
        <v>5516</v>
      </c>
      <c r="AC5517" s="4" t="s">
        <v>14</v>
      </c>
      <c r="AD5517" s="4" t="s">
        <v>37</v>
      </c>
      <c r="AE5517" s="4" t="s">
        <v>16</v>
      </c>
      <c r="AF5517" s="4" t="s">
        <v>17</v>
      </c>
      <c r="AG5517" s="4" t="s">
        <v>20</v>
      </c>
      <c r="AH5517" s="4" t="s">
        <v>23</v>
      </c>
      <c r="AI5517" s="5">
        <v>2000</v>
      </c>
      <c r="AJ5517" s="4">
        <v>0</v>
      </c>
      <c r="AK5517" s="4">
        <v>22</v>
      </c>
      <c r="AL5517" s="4">
        <v>25</v>
      </c>
      <c r="AM5517" s="4">
        <v>16</v>
      </c>
      <c r="AN5517" s="4">
        <v>63</v>
      </c>
    </row>
    <row r="5518" spans="28:40" x14ac:dyDescent="0.25">
      <c r="AB5518" s="4">
        <v>5517</v>
      </c>
      <c r="AC5518" s="4" t="s">
        <v>14</v>
      </c>
      <c r="AD5518" s="4" t="s">
        <v>42</v>
      </c>
      <c r="AE5518" s="4" t="s">
        <v>22</v>
      </c>
      <c r="AF5518" s="4" t="s">
        <v>23</v>
      </c>
      <c r="AG5518" s="4" t="s">
        <v>20</v>
      </c>
      <c r="AH5518" s="4" t="s">
        <v>36</v>
      </c>
      <c r="AI5518" s="5">
        <v>3000</v>
      </c>
      <c r="AJ5518" s="4">
        <v>0</v>
      </c>
      <c r="AK5518" s="4">
        <v>21</v>
      </c>
      <c r="AL5518" s="4">
        <v>19</v>
      </c>
      <c r="AM5518" s="4">
        <v>18</v>
      </c>
      <c r="AN5518" s="4">
        <v>58</v>
      </c>
    </row>
    <row r="5519" spans="28:40" x14ac:dyDescent="0.25">
      <c r="AB5519" s="4">
        <v>5518</v>
      </c>
      <c r="AC5519" s="4" t="s">
        <v>14</v>
      </c>
      <c r="AD5519" s="4" t="s">
        <v>48</v>
      </c>
      <c r="AE5519" s="4" t="s">
        <v>16</v>
      </c>
      <c r="AF5519" s="4" t="s">
        <v>17</v>
      </c>
      <c r="AG5519" s="4" t="s">
        <v>20</v>
      </c>
      <c r="AH5519" s="4" t="s">
        <v>36</v>
      </c>
      <c r="AI5519" s="5">
        <v>8000</v>
      </c>
      <c r="AJ5519" s="4">
        <v>1</v>
      </c>
      <c r="AK5519" s="4">
        <v>22</v>
      </c>
      <c r="AL5519" s="4">
        <v>26</v>
      </c>
      <c r="AM5519" s="4">
        <v>16</v>
      </c>
      <c r="AN5519" s="4">
        <v>64</v>
      </c>
    </row>
    <row r="5520" spans="28:40" x14ac:dyDescent="0.25">
      <c r="AB5520" s="4">
        <v>5519</v>
      </c>
      <c r="AC5520" s="4" t="s">
        <v>20</v>
      </c>
      <c r="AD5520" s="4" t="s">
        <v>37</v>
      </c>
      <c r="AE5520" s="4" t="s">
        <v>16</v>
      </c>
      <c r="AF5520" s="4" t="s">
        <v>17</v>
      </c>
      <c r="AG5520" s="4" t="s">
        <v>20</v>
      </c>
      <c r="AH5520" s="4" t="s">
        <v>23</v>
      </c>
      <c r="AI5520" s="5">
        <v>4000</v>
      </c>
      <c r="AJ5520" s="4">
        <v>0</v>
      </c>
      <c r="AK5520" s="4">
        <v>22</v>
      </c>
      <c r="AL5520" s="4">
        <v>30</v>
      </c>
      <c r="AM5520" s="4">
        <v>21</v>
      </c>
      <c r="AN5520" s="4">
        <v>73</v>
      </c>
    </row>
    <row r="5521" spans="28:40" x14ac:dyDescent="0.25">
      <c r="AB5521" s="4">
        <v>5520</v>
      </c>
      <c r="AC5521" s="4" t="s">
        <v>20</v>
      </c>
      <c r="AD5521" s="4" t="s">
        <v>56</v>
      </c>
      <c r="AE5521" s="4" t="s">
        <v>16</v>
      </c>
      <c r="AF5521" s="4" t="s">
        <v>17</v>
      </c>
      <c r="AG5521" s="4" t="s">
        <v>20</v>
      </c>
      <c r="AH5521" s="4" t="s">
        <v>36</v>
      </c>
      <c r="AI5521" s="5">
        <v>4000</v>
      </c>
      <c r="AJ5521" s="4">
        <v>0</v>
      </c>
      <c r="AK5521" s="4">
        <v>24</v>
      </c>
      <c r="AL5521" s="4">
        <v>25</v>
      </c>
      <c r="AM5521" s="4">
        <v>17</v>
      </c>
      <c r="AN5521" s="4">
        <v>66</v>
      </c>
    </row>
    <row r="5522" spans="28:40" x14ac:dyDescent="0.25">
      <c r="AB5522" s="4">
        <v>5521</v>
      </c>
      <c r="AC5522" s="4" t="s">
        <v>20</v>
      </c>
      <c r="AD5522" s="4" t="s">
        <v>40</v>
      </c>
      <c r="AE5522" s="4" t="s">
        <v>16</v>
      </c>
      <c r="AF5522" s="4" t="s">
        <v>17</v>
      </c>
      <c r="AG5522" s="4" t="s">
        <v>20</v>
      </c>
      <c r="AH5522" s="4" t="s">
        <v>23</v>
      </c>
      <c r="AI5522" s="5">
        <v>3000</v>
      </c>
      <c r="AJ5522" s="4">
        <v>0</v>
      </c>
      <c r="AK5522" s="4">
        <v>23</v>
      </c>
      <c r="AL5522" s="4">
        <v>29</v>
      </c>
      <c r="AM5522" s="4">
        <v>23</v>
      </c>
      <c r="AN5522" s="4">
        <v>75</v>
      </c>
    </row>
    <row r="5523" spans="28:40" x14ac:dyDescent="0.25">
      <c r="AB5523" s="4">
        <v>5522</v>
      </c>
      <c r="AC5523" s="4" t="s">
        <v>20</v>
      </c>
      <c r="AD5523" s="4" t="s">
        <v>37</v>
      </c>
      <c r="AE5523" s="4" t="s">
        <v>16</v>
      </c>
      <c r="AF5523" s="4" t="s">
        <v>17</v>
      </c>
      <c r="AG5523" s="4" t="s">
        <v>46</v>
      </c>
      <c r="AH5523" s="4" t="s">
        <v>23</v>
      </c>
      <c r="AI5523" s="5">
        <v>3000</v>
      </c>
      <c r="AJ5523" s="4">
        <v>0</v>
      </c>
      <c r="AK5523" s="4">
        <v>19</v>
      </c>
      <c r="AL5523" s="4">
        <v>30</v>
      </c>
      <c r="AM5523" s="4">
        <v>23</v>
      </c>
      <c r="AN5523" s="4">
        <v>72</v>
      </c>
    </row>
    <row r="5524" spans="28:40" x14ac:dyDescent="0.25">
      <c r="AB5524" s="4">
        <v>5523</v>
      </c>
      <c r="AC5524" s="4" t="s">
        <v>14</v>
      </c>
      <c r="AD5524" s="4" t="s">
        <v>47</v>
      </c>
      <c r="AE5524" s="4" t="s">
        <v>16</v>
      </c>
      <c r="AF5524" s="4" t="s">
        <v>23</v>
      </c>
      <c r="AG5524" s="4" t="s">
        <v>20</v>
      </c>
      <c r="AH5524" s="4" t="s">
        <v>23</v>
      </c>
      <c r="AI5524" s="5">
        <v>4000</v>
      </c>
      <c r="AJ5524" s="4">
        <v>0</v>
      </c>
      <c r="AK5524" s="4">
        <v>14</v>
      </c>
      <c r="AL5524" s="4">
        <v>13</v>
      </c>
      <c r="AM5524" s="4">
        <v>13</v>
      </c>
      <c r="AN5524" s="4">
        <v>40</v>
      </c>
    </row>
    <row r="5525" spans="28:40" x14ac:dyDescent="0.25">
      <c r="AB5525" s="4">
        <v>5524</v>
      </c>
      <c r="AC5525" s="4" t="s">
        <v>14</v>
      </c>
      <c r="AD5525" s="4" t="s">
        <v>47</v>
      </c>
      <c r="AE5525" s="4" t="s">
        <v>16</v>
      </c>
      <c r="AF5525" s="4" t="s">
        <v>23</v>
      </c>
      <c r="AG5525" s="4" t="s">
        <v>20</v>
      </c>
      <c r="AH5525" s="4" t="s">
        <v>23</v>
      </c>
      <c r="AI5525" s="5">
        <v>1500</v>
      </c>
      <c r="AJ5525" s="4">
        <v>0</v>
      </c>
      <c r="AK5525" s="4">
        <v>13</v>
      </c>
      <c r="AL5525" s="4">
        <v>27</v>
      </c>
      <c r="AM5525" s="4">
        <v>9</v>
      </c>
      <c r="AN5525" s="4">
        <v>49</v>
      </c>
    </row>
    <row r="5526" spans="28:40" x14ac:dyDescent="0.25">
      <c r="AB5526" s="4">
        <v>5525</v>
      </c>
      <c r="AC5526" s="4" t="s">
        <v>14</v>
      </c>
      <c r="AD5526" s="4" t="s">
        <v>33</v>
      </c>
      <c r="AE5526" s="4" t="s">
        <v>16</v>
      </c>
      <c r="AF5526" s="4" t="s">
        <v>23</v>
      </c>
      <c r="AG5526" s="4" t="s">
        <v>20</v>
      </c>
      <c r="AH5526" s="4" t="s">
        <v>23</v>
      </c>
      <c r="AI5526" s="5">
        <v>1000</v>
      </c>
      <c r="AJ5526" s="4">
        <v>0</v>
      </c>
      <c r="AK5526" s="4">
        <v>11</v>
      </c>
      <c r="AL5526" s="4">
        <v>24</v>
      </c>
      <c r="AM5526" s="4">
        <v>10</v>
      </c>
      <c r="AN5526" s="4">
        <v>45</v>
      </c>
    </row>
    <row r="5527" spans="28:40" x14ac:dyDescent="0.25">
      <c r="AB5527" s="4">
        <v>5526</v>
      </c>
      <c r="AC5527" s="4" t="s">
        <v>14</v>
      </c>
      <c r="AD5527" s="4" t="s">
        <v>12</v>
      </c>
      <c r="AE5527" s="4" t="s">
        <v>16</v>
      </c>
      <c r="AF5527" s="4" t="s">
        <v>23</v>
      </c>
      <c r="AG5527" s="4" t="s">
        <v>20</v>
      </c>
      <c r="AH5527" s="4" t="s">
        <v>23</v>
      </c>
      <c r="AI5527" s="5">
        <v>3000</v>
      </c>
      <c r="AJ5527" s="4">
        <v>0</v>
      </c>
      <c r="AK5527" s="4">
        <v>17</v>
      </c>
      <c r="AL5527" s="4">
        <v>15</v>
      </c>
      <c r="AM5527" s="4">
        <v>6</v>
      </c>
      <c r="AN5527" s="4">
        <v>38</v>
      </c>
    </row>
    <row r="5528" spans="28:40" x14ac:dyDescent="0.25">
      <c r="AB5528" s="4">
        <v>5527</v>
      </c>
      <c r="AC5528" s="4" t="s">
        <v>14</v>
      </c>
      <c r="AD5528" s="4" t="s">
        <v>42</v>
      </c>
      <c r="AE5528" s="4" t="s">
        <v>16</v>
      </c>
      <c r="AF5528" s="4" t="s">
        <v>23</v>
      </c>
      <c r="AG5528" s="4" t="s">
        <v>20</v>
      </c>
      <c r="AH5528" s="4" t="s">
        <v>23</v>
      </c>
      <c r="AI5528" s="5">
        <v>2000</v>
      </c>
      <c r="AJ5528" s="4">
        <v>0</v>
      </c>
      <c r="AK5528" s="4">
        <v>18</v>
      </c>
      <c r="AL5528" s="4">
        <v>35</v>
      </c>
      <c r="AM5528" s="4">
        <v>13</v>
      </c>
      <c r="AN5528" s="4">
        <v>66</v>
      </c>
    </row>
    <row r="5529" spans="28:40" x14ac:dyDescent="0.25">
      <c r="AB5529" s="4">
        <v>5528</v>
      </c>
      <c r="AC5529" s="4" t="s">
        <v>14</v>
      </c>
      <c r="AD5529" s="4" t="s">
        <v>44</v>
      </c>
      <c r="AE5529" s="4" t="s">
        <v>22</v>
      </c>
      <c r="AF5529" s="4" t="s">
        <v>17</v>
      </c>
      <c r="AG5529" s="4" t="s">
        <v>18</v>
      </c>
      <c r="AH5529" s="4" t="s">
        <v>23</v>
      </c>
      <c r="AI5529" s="5">
        <v>3000</v>
      </c>
      <c r="AJ5529" s="4">
        <v>0</v>
      </c>
      <c r="AK5529" s="4">
        <v>10</v>
      </c>
      <c r="AL5529" s="4">
        <v>39</v>
      </c>
      <c r="AM5529" s="4">
        <v>26</v>
      </c>
      <c r="AN5529" s="4">
        <v>75</v>
      </c>
    </row>
    <row r="5530" spans="28:40" x14ac:dyDescent="0.25">
      <c r="AB5530" s="4">
        <v>5529</v>
      </c>
      <c r="AC5530" s="4" t="s">
        <v>20</v>
      </c>
      <c r="AD5530" s="4" t="s">
        <v>50</v>
      </c>
      <c r="AE5530" s="4" t="s">
        <v>22</v>
      </c>
      <c r="AF5530" s="4" t="s">
        <v>17</v>
      </c>
      <c r="AG5530" s="4" t="s">
        <v>46</v>
      </c>
      <c r="AH5530" s="4" t="s">
        <v>23</v>
      </c>
      <c r="AI5530" s="5">
        <v>5000</v>
      </c>
      <c r="AJ5530" s="4">
        <v>0</v>
      </c>
      <c r="AK5530" s="4">
        <v>11</v>
      </c>
      <c r="AL5530" s="4">
        <v>26</v>
      </c>
      <c r="AM5530" s="4">
        <v>24</v>
      </c>
      <c r="AN5530" s="4">
        <v>61</v>
      </c>
    </row>
    <row r="5531" spans="28:40" x14ac:dyDescent="0.25">
      <c r="AB5531" s="4">
        <v>5530</v>
      </c>
      <c r="AC5531" s="4" t="s">
        <v>20</v>
      </c>
      <c r="AD5531" s="4" t="s">
        <v>51</v>
      </c>
      <c r="AE5531" s="4" t="s">
        <v>22</v>
      </c>
      <c r="AF5531" s="4" t="s">
        <v>17</v>
      </c>
      <c r="AG5531" s="4" t="s">
        <v>46</v>
      </c>
      <c r="AH5531" s="4" t="s">
        <v>36</v>
      </c>
      <c r="AI5531" s="5">
        <v>5000</v>
      </c>
      <c r="AJ5531" s="4">
        <v>0</v>
      </c>
      <c r="AK5531" s="4">
        <v>16</v>
      </c>
      <c r="AL5531" s="4">
        <v>34</v>
      </c>
      <c r="AM5531" s="4">
        <v>30</v>
      </c>
      <c r="AN5531" s="4">
        <v>80</v>
      </c>
    </row>
    <row r="5532" spans="28:40" x14ac:dyDescent="0.25">
      <c r="AB5532" s="4">
        <v>5531</v>
      </c>
      <c r="AC5532" s="4" t="s">
        <v>14</v>
      </c>
      <c r="AD5532" s="4" t="s">
        <v>60</v>
      </c>
      <c r="AE5532" s="4" t="s">
        <v>22</v>
      </c>
      <c r="AF5532" s="4" t="s">
        <v>17</v>
      </c>
      <c r="AG5532" s="4" t="s">
        <v>18</v>
      </c>
      <c r="AH5532" s="4" t="s">
        <v>23</v>
      </c>
      <c r="AI5532" s="5">
        <v>4500</v>
      </c>
      <c r="AJ5532" s="4">
        <v>0</v>
      </c>
      <c r="AK5532" s="4">
        <v>13</v>
      </c>
      <c r="AL5532" s="4">
        <v>32</v>
      </c>
      <c r="AM5532" s="4">
        <v>28</v>
      </c>
      <c r="AN5532" s="4">
        <v>73</v>
      </c>
    </row>
    <row r="5533" spans="28:40" x14ac:dyDescent="0.25">
      <c r="AB5533" s="4">
        <v>5532</v>
      </c>
      <c r="AC5533" s="4" t="s">
        <v>14</v>
      </c>
      <c r="AD5533" s="4" t="s">
        <v>28</v>
      </c>
      <c r="AE5533" s="4" t="s">
        <v>16</v>
      </c>
      <c r="AF5533" s="4" t="s">
        <v>17</v>
      </c>
      <c r="AG5533" s="4" t="s">
        <v>46</v>
      </c>
      <c r="AH5533" s="4" t="s">
        <v>23</v>
      </c>
      <c r="AI5533" s="5">
        <v>3000</v>
      </c>
      <c r="AJ5533" s="4">
        <v>0</v>
      </c>
      <c r="AK5533" s="4">
        <v>14</v>
      </c>
      <c r="AL5533" s="4">
        <v>39</v>
      </c>
      <c r="AM5533" s="4">
        <v>26</v>
      </c>
      <c r="AN5533" s="4">
        <v>79</v>
      </c>
    </row>
    <row r="5534" spans="28:40" x14ac:dyDescent="0.25">
      <c r="AB5534" s="4">
        <v>5533</v>
      </c>
      <c r="AC5534" s="4" t="s">
        <v>20</v>
      </c>
      <c r="AD5534" s="4" t="s">
        <v>68</v>
      </c>
      <c r="AE5534" s="4" t="s">
        <v>16</v>
      </c>
      <c r="AF5534" s="4" t="s">
        <v>23</v>
      </c>
      <c r="AG5534" s="4" t="s">
        <v>20</v>
      </c>
      <c r="AH5534" s="4" t="s">
        <v>23</v>
      </c>
      <c r="AI5534" s="5">
        <v>5000</v>
      </c>
      <c r="AJ5534" s="4">
        <v>0</v>
      </c>
      <c r="AK5534" s="4">
        <v>22</v>
      </c>
      <c r="AL5534" s="4">
        <v>34</v>
      </c>
      <c r="AM5534" s="4">
        <v>16</v>
      </c>
      <c r="AN5534" s="4">
        <v>72</v>
      </c>
    </row>
    <row r="5535" spans="28:40" x14ac:dyDescent="0.25">
      <c r="AB5535" s="4">
        <v>5534</v>
      </c>
      <c r="AC5535" s="4" t="s">
        <v>14</v>
      </c>
      <c r="AD5535" s="4" t="s">
        <v>44</v>
      </c>
      <c r="AE5535" s="4" t="s">
        <v>16</v>
      </c>
      <c r="AF5535" s="4" t="s">
        <v>17</v>
      </c>
      <c r="AG5535" s="4" t="s">
        <v>46</v>
      </c>
      <c r="AH5535" s="4" t="s">
        <v>23</v>
      </c>
      <c r="AI5535" s="5">
        <v>3000</v>
      </c>
      <c r="AJ5535" s="4">
        <v>0</v>
      </c>
      <c r="AK5535" s="4">
        <v>11</v>
      </c>
      <c r="AL5535" s="4">
        <v>30</v>
      </c>
      <c r="AM5535" s="4">
        <v>28</v>
      </c>
      <c r="AN5535" s="4">
        <v>69</v>
      </c>
    </row>
    <row r="5536" spans="28:40" x14ac:dyDescent="0.25">
      <c r="AB5536" s="4">
        <v>5535</v>
      </c>
      <c r="AC5536" s="4" t="s">
        <v>14</v>
      </c>
      <c r="AD5536" s="4" t="s">
        <v>50</v>
      </c>
      <c r="AE5536" s="4" t="s">
        <v>22</v>
      </c>
      <c r="AF5536" s="4" t="s">
        <v>17</v>
      </c>
      <c r="AG5536" s="4" t="s">
        <v>46</v>
      </c>
      <c r="AH5536" s="4" t="s">
        <v>23</v>
      </c>
      <c r="AI5536" s="5">
        <v>3000</v>
      </c>
      <c r="AJ5536" s="4">
        <v>0</v>
      </c>
      <c r="AK5536" s="4">
        <v>14</v>
      </c>
      <c r="AL5536" s="4">
        <v>39</v>
      </c>
      <c r="AM5536" s="4">
        <v>28</v>
      </c>
      <c r="AN5536" s="4">
        <v>81</v>
      </c>
    </row>
    <row r="5537" spans="28:40" x14ac:dyDescent="0.25">
      <c r="AB5537" s="4">
        <v>5536</v>
      </c>
      <c r="AC5537" s="4" t="s">
        <v>14</v>
      </c>
      <c r="AD5537" s="4" t="s">
        <v>30</v>
      </c>
      <c r="AE5537" s="4" t="s">
        <v>22</v>
      </c>
      <c r="AF5537" s="4" t="s">
        <v>17</v>
      </c>
      <c r="AG5537" s="4" t="s">
        <v>46</v>
      </c>
      <c r="AH5537" s="4" t="s">
        <v>23</v>
      </c>
      <c r="AI5537" s="5">
        <v>3000</v>
      </c>
      <c r="AJ5537" s="4">
        <v>0</v>
      </c>
      <c r="AK5537" s="4">
        <v>15</v>
      </c>
      <c r="AL5537" s="4">
        <v>39</v>
      </c>
      <c r="AM5537" s="4">
        <v>30</v>
      </c>
      <c r="AN5537" s="4">
        <v>84</v>
      </c>
    </row>
    <row r="5538" spans="28:40" x14ac:dyDescent="0.25">
      <c r="AB5538" s="4">
        <v>5537</v>
      </c>
      <c r="AC5538" s="4" t="s">
        <v>14</v>
      </c>
      <c r="AD5538" s="4" t="s">
        <v>27</v>
      </c>
      <c r="AE5538" s="4" t="s">
        <v>22</v>
      </c>
      <c r="AF5538" s="4" t="s">
        <v>17</v>
      </c>
      <c r="AG5538" s="4" t="s">
        <v>20</v>
      </c>
      <c r="AH5538" s="4" t="s">
        <v>23</v>
      </c>
      <c r="AI5538" s="5">
        <v>3000</v>
      </c>
      <c r="AJ5538" s="4">
        <v>0</v>
      </c>
      <c r="AK5538" s="4">
        <v>23</v>
      </c>
      <c r="AL5538" s="4">
        <v>34</v>
      </c>
      <c r="AM5538" s="4">
        <v>16</v>
      </c>
      <c r="AN5538" s="4">
        <v>73</v>
      </c>
    </row>
    <row r="5539" spans="28:40" x14ac:dyDescent="0.25">
      <c r="AB5539" s="4">
        <v>5538</v>
      </c>
      <c r="AC5539" s="4" t="s">
        <v>20</v>
      </c>
      <c r="AD5539" s="4" t="s">
        <v>60</v>
      </c>
      <c r="AE5539" s="4" t="s">
        <v>22</v>
      </c>
      <c r="AF5539" s="4" t="s">
        <v>17</v>
      </c>
      <c r="AG5539" s="4" t="s">
        <v>20</v>
      </c>
      <c r="AH5539" s="4" t="s">
        <v>23</v>
      </c>
      <c r="AI5539" s="5">
        <v>3000</v>
      </c>
      <c r="AJ5539" s="4">
        <v>0</v>
      </c>
      <c r="AK5539" s="4">
        <v>20</v>
      </c>
      <c r="AL5539" s="4">
        <v>38</v>
      </c>
      <c r="AM5539" s="4">
        <v>22</v>
      </c>
      <c r="AN5539" s="4">
        <v>80</v>
      </c>
    </row>
    <row r="5540" spans="28:40" x14ac:dyDescent="0.25">
      <c r="AB5540" s="4">
        <v>5539</v>
      </c>
      <c r="AC5540" s="4" t="s">
        <v>20</v>
      </c>
      <c r="AD5540" s="4" t="s">
        <v>47</v>
      </c>
      <c r="AE5540" s="4" t="s">
        <v>22</v>
      </c>
      <c r="AF5540" s="4" t="s">
        <v>17</v>
      </c>
      <c r="AG5540" s="4" t="s">
        <v>20</v>
      </c>
      <c r="AH5540" s="4" t="s">
        <v>23</v>
      </c>
      <c r="AI5540" s="5">
        <v>3000</v>
      </c>
      <c r="AJ5540" s="4">
        <v>0</v>
      </c>
      <c r="AK5540" s="4">
        <v>16</v>
      </c>
      <c r="AL5540" s="4">
        <v>38</v>
      </c>
      <c r="AM5540" s="4">
        <v>28</v>
      </c>
      <c r="AN5540" s="4">
        <v>82</v>
      </c>
    </row>
    <row r="5541" spans="28:40" x14ac:dyDescent="0.25">
      <c r="AB5541" s="4">
        <v>5540</v>
      </c>
      <c r="AC5541" s="4" t="s">
        <v>14</v>
      </c>
      <c r="AD5541" s="4" t="s">
        <v>44</v>
      </c>
      <c r="AE5541" s="4" t="s">
        <v>22</v>
      </c>
      <c r="AF5541" s="4" t="s">
        <v>17</v>
      </c>
      <c r="AG5541" s="4" t="s">
        <v>20</v>
      </c>
      <c r="AH5541" s="4" t="s">
        <v>23</v>
      </c>
      <c r="AI5541" s="5">
        <v>3000</v>
      </c>
      <c r="AJ5541" s="4">
        <v>0</v>
      </c>
      <c r="AK5541" s="4">
        <v>28</v>
      </c>
      <c r="AL5541" s="4">
        <v>38</v>
      </c>
      <c r="AM5541" s="4">
        <v>30</v>
      </c>
      <c r="AN5541" s="4">
        <v>96</v>
      </c>
    </row>
    <row r="5542" spans="28:40" x14ac:dyDescent="0.25">
      <c r="AB5542" s="4">
        <v>5541</v>
      </c>
      <c r="AC5542" s="4" t="s">
        <v>14</v>
      </c>
      <c r="AD5542" s="4" t="s">
        <v>44</v>
      </c>
      <c r="AE5542" s="4" t="s">
        <v>22</v>
      </c>
      <c r="AF5542" s="4" t="s">
        <v>17</v>
      </c>
      <c r="AG5542" s="4" t="s">
        <v>46</v>
      </c>
      <c r="AH5542" s="4" t="s">
        <v>23</v>
      </c>
      <c r="AI5542" s="5">
        <v>3000</v>
      </c>
      <c r="AJ5542" s="4">
        <v>0</v>
      </c>
      <c r="AK5542" s="4">
        <v>10</v>
      </c>
      <c r="AL5542" s="4">
        <v>28</v>
      </c>
      <c r="AM5542" s="4">
        <v>22</v>
      </c>
      <c r="AN5542" s="4">
        <v>60</v>
      </c>
    </row>
    <row r="5543" spans="28:40" x14ac:dyDescent="0.25">
      <c r="AB5543" s="4">
        <v>5542</v>
      </c>
      <c r="AC5543" s="4" t="s">
        <v>14</v>
      </c>
      <c r="AD5543" s="4" t="s">
        <v>31</v>
      </c>
      <c r="AE5543" s="4" t="s">
        <v>22</v>
      </c>
      <c r="AF5543" s="4" t="s">
        <v>17</v>
      </c>
      <c r="AG5543" s="4" t="s">
        <v>46</v>
      </c>
      <c r="AH5543" s="4" t="s">
        <v>23</v>
      </c>
      <c r="AI5543" s="5">
        <v>3000</v>
      </c>
      <c r="AJ5543" s="4">
        <v>0</v>
      </c>
      <c r="AK5543" s="4">
        <v>14</v>
      </c>
      <c r="AL5543" s="4">
        <v>33</v>
      </c>
      <c r="AM5543" s="4">
        <v>26</v>
      </c>
      <c r="AN5543" s="4">
        <v>73</v>
      </c>
    </row>
    <row r="5544" spans="28:40" x14ac:dyDescent="0.25">
      <c r="AB5544" s="4">
        <v>5543</v>
      </c>
      <c r="AC5544" s="4" t="s">
        <v>14</v>
      </c>
      <c r="AD5544" s="4" t="s">
        <v>51</v>
      </c>
      <c r="AE5544" s="4" t="s">
        <v>22</v>
      </c>
      <c r="AF5544" s="4" t="s">
        <v>17</v>
      </c>
      <c r="AG5544" s="4" t="s">
        <v>18</v>
      </c>
      <c r="AH5544" s="4" t="s">
        <v>23</v>
      </c>
      <c r="AI5544" s="5">
        <v>1500</v>
      </c>
      <c r="AJ5544" s="4">
        <v>0</v>
      </c>
      <c r="AK5544" s="4">
        <v>11</v>
      </c>
      <c r="AL5544" s="4">
        <v>30</v>
      </c>
      <c r="AM5544" s="4">
        <v>20</v>
      </c>
      <c r="AN5544" s="4">
        <v>61</v>
      </c>
    </row>
    <row r="5545" spans="28:40" x14ac:dyDescent="0.25">
      <c r="AB5545" s="4">
        <v>5544</v>
      </c>
      <c r="AC5545" s="4" t="s">
        <v>14</v>
      </c>
      <c r="AD5545" s="4" t="s">
        <v>38</v>
      </c>
      <c r="AE5545" s="4" t="s">
        <v>22</v>
      </c>
      <c r="AF5545" s="4" t="s">
        <v>17</v>
      </c>
      <c r="AG5545" s="4" t="s">
        <v>46</v>
      </c>
      <c r="AH5545" s="4" t="s">
        <v>23</v>
      </c>
      <c r="AI5545" s="5">
        <v>4000</v>
      </c>
      <c r="AJ5545" s="4">
        <v>0</v>
      </c>
      <c r="AK5545" s="4">
        <v>14</v>
      </c>
      <c r="AL5545" s="4">
        <v>39</v>
      </c>
      <c r="AM5545" s="4">
        <v>30</v>
      </c>
      <c r="AN5545" s="4">
        <v>83</v>
      </c>
    </row>
    <row r="5546" spans="28:40" x14ac:dyDescent="0.25">
      <c r="AB5546" s="4">
        <v>5545</v>
      </c>
      <c r="AC5546" s="4" t="s">
        <v>14</v>
      </c>
      <c r="AD5546" s="4" t="s">
        <v>47</v>
      </c>
      <c r="AE5546" s="4" t="s">
        <v>22</v>
      </c>
      <c r="AF5546" s="4" t="s">
        <v>17</v>
      </c>
      <c r="AG5546" s="4" t="s">
        <v>18</v>
      </c>
      <c r="AH5546" s="4" t="s">
        <v>23</v>
      </c>
      <c r="AI5546" s="5">
        <v>5000</v>
      </c>
      <c r="AJ5546" s="4">
        <v>0</v>
      </c>
      <c r="AK5546" s="4">
        <v>17</v>
      </c>
      <c r="AL5546" s="4">
        <v>36</v>
      </c>
      <c r="AM5546" s="4">
        <v>10</v>
      </c>
      <c r="AN5546" s="4">
        <v>63</v>
      </c>
    </row>
    <row r="5547" spans="28:40" x14ac:dyDescent="0.25">
      <c r="AB5547" s="4">
        <v>5546</v>
      </c>
      <c r="AC5547" s="4" t="s">
        <v>14</v>
      </c>
      <c r="AD5547" s="4" t="s">
        <v>15</v>
      </c>
      <c r="AE5547" s="4" t="s">
        <v>22</v>
      </c>
      <c r="AF5547" s="4" t="s">
        <v>17</v>
      </c>
      <c r="AG5547" s="4" t="s">
        <v>46</v>
      </c>
      <c r="AH5547" s="4" t="s">
        <v>36</v>
      </c>
      <c r="AI5547" s="5">
        <v>2500</v>
      </c>
      <c r="AJ5547" s="4">
        <v>0</v>
      </c>
      <c r="AK5547" s="4">
        <v>11</v>
      </c>
      <c r="AL5547" s="4">
        <v>34</v>
      </c>
      <c r="AM5547" s="4">
        <v>30</v>
      </c>
      <c r="AN5547" s="4">
        <v>75</v>
      </c>
    </row>
    <row r="5548" spans="28:40" x14ac:dyDescent="0.25">
      <c r="AB5548" s="4">
        <v>5547</v>
      </c>
      <c r="AC5548" s="4" t="s">
        <v>14</v>
      </c>
      <c r="AD5548" s="4" t="s">
        <v>51</v>
      </c>
      <c r="AE5548" s="4" t="s">
        <v>16</v>
      </c>
      <c r="AF5548" s="4" t="s">
        <v>17</v>
      </c>
      <c r="AG5548" s="4" t="s">
        <v>18</v>
      </c>
      <c r="AH5548" s="4" t="s">
        <v>23</v>
      </c>
      <c r="AI5548" s="5">
        <v>1500</v>
      </c>
      <c r="AJ5548" s="4">
        <v>0</v>
      </c>
      <c r="AK5548" s="4">
        <v>14</v>
      </c>
      <c r="AL5548" s="4">
        <v>40</v>
      </c>
      <c r="AM5548" s="4">
        <v>30</v>
      </c>
      <c r="AN5548" s="4">
        <v>84</v>
      </c>
    </row>
    <row r="5549" spans="28:40" x14ac:dyDescent="0.25">
      <c r="AB5549" s="4">
        <v>5548</v>
      </c>
      <c r="AC5549" s="4" t="s">
        <v>14</v>
      </c>
      <c r="AD5549" s="4" t="s">
        <v>68</v>
      </c>
      <c r="AE5549" s="4" t="s">
        <v>16</v>
      </c>
      <c r="AF5549" s="4" t="s">
        <v>17</v>
      </c>
      <c r="AG5549" s="4" t="s">
        <v>46</v>
      </c>
      <c r="AH5549" s="4" t="s">
        <v>23</v>
      </c>
      <c r="AI5549" s="5">
        <v>3000</v>
      </c>
      <c r="AJ5549" s="4">
        <v>0</v>
      </c>
      <c r="AK5549" s="4">
        <v>10</v>
      </c>
      <c r="AL5549" s="4">
        <v>34</v>
      </c>
      <c r="AM5549" s="4">
        <v>30</v>
      </c>
      <c r="AN5549" s="4">
        <v>74</v>
      </c>
    </row>
    <row r="5550" spans="28:40" x14ac:dyDescent="0.25">
      <c r="AB5550" s="4">
        <v>5549</v>
      </c>
      <c r="AC5550" s="4" t="s">
        <v>14</v>
      </c>
      <c r="AD5550" s="4" t="s">
        <v>31</v>
      </c>
      <c r="AE5550" s="4" t="s">
        <v>16</v>
      </c>
      <c r="AF5550" s="4" t="s">
        <v>17</v>
      </c>
      <c r="AG5550" s="4" t="s">
        <v>18</v>
      </c>
      <c r="AH5550" s="4" t="s">
        <v>36</v>
      </c>
      <c r="AI5550" s="5">
        <v>6000</v>
      </c>
      <c r="AJ5550" s="4">
        <v>0</v>
      </c>
      <c r="AK5550" s="4">
        <v>11</v>
      </c>
      <c r="AL5550" s="4">
        <v>36</v>
      </c>
      <c r="AM5550" s="4">
        <v>30</v>
      </c>
      <c r="AN5550" s="4">
        <v>77</v>
      </c>
    </row>
    <row r="5551" spans="28:40" x14ac:dyDescent="0.25">
      <c r="AB5551" s="4">
        <v>5550</v>
      </c>
      <c r="AC5551" s="4" t="s">
        <v>14</v>
      </c>
      <c r="AD5551" s="4" t="s">
        <v>75</v>
      </c>
      <c r="AE5551" s="4" t="s">
        <v>16</v>
      </c>
      <c r="AF5551" s="4" t="s">
        <v>17</v>
      </c>
      <c r="AG5551" s="4" t="s">
        <v>46</v>
      </c>
      <c r="AH5551" s="4" t="s">
        <v>23</v>
      </c>
      <c r="AI5551" s="5">
        <v>1500</v>
      </c>
      <c r="AJ5551" s="4">
        <v>0</v>
      </c>
      <c r="AK5551" s="4">
        <v>15</v>
      </c>
      <c r="AL5551" s="4">
        <v>39</v>
      </c>
      <c r="AM5551" s="4">
        <v>30</v>
      </c>
      <c r="AN5551" s="4">
        <v>84</v>
      </c>
    </row>
    <row r="5552" spans="28:40" x14ac:dyDescent="0.25">
      <c r="AB5552" s="4">
        <v>5551</v>
      </c>
      <c r="AC5552" s="4" t="s">
        <v>14</v>
      </c>
      <c r="AD5552" s="4" t="s">
        <v>56</v>
      </c>
      <c r="AE5552" s="4" t="s">
        <v>16</v>
      </c>
      <c r="AF5552" s="4" t="s">
        <v>17</v>
      </c>
      <c r="AG5552" s="4" t="s">
        <v>46</v>
      </c>
      <c r="AH5552" s="4" t="s">
        <v>36</v>
      </c>
      <c r="AI5552" s="5">
        <v>4000</v>
      </c>
      <c r="AJ5552" s="4">
        <v>0</v>
      </c>
      <c r="AK5552" s="4">
        <v>17</v>
      </c>
      <c r="AL5552" s="4">
        <v>40</v>
      </c>
      <c r="AM5552" s="4">
        <v>30</v>
      </c>
      <c r="AN5552" s="4">
        <v>87</v>
      </c>
    </row>
    <row r="5553" spans="28:40" x14ac:dyDescent="0.25">
      <c r="AB5553" s="4">
        <v>5552</v>
      </c>
      <c r="AC5553" s="4" t="s">
        <v>14</v>
      </c>
      <c r="AD5553" s="4" t="s">
        <v>30</v>
      </c>
      <c r="AE5553" s="4" t="s">
        <v>16</v>
      </c>
      <c r="AF5553" s="4" t="s">
        <v>17</v>
      </c>
      <c r="AG5553" s="4" t="s">
        <v>46</v>
      </c>
      <c r="AH5553" s="4" t="s">
        <v>23</v>
      </c>
      <c r="AI5553" s="5">
        <v>3000</v>
      </c>
      <c r="AJ5553" s="4">
        <v>0</v>
      </c>
      <c r="AK5553" s="4">
        <v>14</v>
      </c>
      <c r="AL5553" s="4">
        <v>34</v>
      </c>
      <c r="AM5553" s="4">
        <v>14</v>
      </c>
      <c r="AN5553" s="4">
        <v>62</v>
      </c>
    </row>
    <row r="5554" spans="28:40" x14ac:dyDescent="0.25">
      <c r="AB5554" s="4">
        <v>5553</v>
      </c>
      <c r="AC5554" s="4" t="s">
        <v>14</v>
      </c>
      <c r="AD5554" s="4" t="s">
        <v>34</v>
      </c>
      <c r="AE5554" s="4" t="s">
        <v>16</v>
      </c>
      <c r="AF5554" s="4" t="s">
        <v>17</v>
      </c>
      <c r="AG5554" s="4" t="s">
        <v>46</v>
      </c>
      <c r="AH5554" s="4" t="s">
        <v>23</v>
      </c>
      <c r="AI5554" s="5">
        <v>4000</v>
      </c>
      <c r="AJ5554" s="4">
        <v>0</v>
      </c>
      <c r="AK5554" s="4">
        <v>0</v>
      </c>
      <c r="AL5554" s="4">
        <v>0</v>
      </c>
      <c r="AM5554" s="4">
        <v>0</v>
      </c>
      <c r="AN5554" s="4">
        <v>0</v>
      </c>
    </row>
    <row r="5555" spans="28:40" x14ac:dyDescent="0.25">
      <c r="AB5555" s="4">
        <v>5554</v>
      </c>
      <c r="AC5555" s="4" t="s">
        <v>14</v>
      </c>
      <c r="AD5555" s="4" t="s">
        <v>24</v>
      </c>
      <c r="AE5555" s="4" t="s">
        <v>16</v>
      </c>
      <c r="AF5555" s="4" t="s">
        <v>17</v>
      </c>
      <c r="AG5555" s="4" t="s">
        <v>46</v>
      </c>
      <c r="AH5555" s="4" t="s">
        <v>23</v>
      </c>
      <c r="AI5555" s="5">
        <v>1000</v>
      </c>
      <c r="AJ5555" s="4">
        <v>0</v>
      </c>
      <c r="AK5555" s="4">
        <v>0</v>
      </c>
      <c r="AL5555" s="4">
        <v>0</v>
      </c>
      <c r="AM5555" s="4">
        <v>0</v>
      </c>
      <c r="AN5555" s="4">
        <v>0</v>
      </c>
    </row>
    <row r="5556" spans="28:40" x14ac:dyDescent="0.25">
      <c r="AB5556" s="4">
        <v>5555</v>
      </c>
      <c r="AC5556" s="4" t="s">
        <v>14</v>
      </c>
      <c r="AD5556" s="4" t="s">
        <v>44</v>
      </c>
      <c r="AE5556" s="4" t="s">
        <v>16</v>
      </c>
      <c r="AF5556" s="4" t="s">
        <v>17</v>
      </c>
      <c r="AG5556" s="4" t="s">
        <v>46</v>
      </c>
      <c r="AH5556" s="4" t="s">
        <v>23</v>
      </c>
      <c r="AI5556" s="5">
        <v>4000</v>
      </c>
      <c r="AJ5556" s="4">
        <v>0</v>
      </c>
      <c r="AK5556" s="4">
        <v>11</v>
      </c>
      <c r="AL5556" s="4">
        <v>36</v>
      </c>
      <c r="AM5556" s="4">
        <v>30</v>
      </c>
      <c r="AN5556" s="4">
        <v>77</v>
      </c>
    </row>
    <row r="5557" spans="28:40" x14ac:dyDescent="0.25">
      <c r="AB5557" s="4">
        <v>5556</v>
      </c>
      <c r="AC5557" s="4" t="s">
        <v>14</v>
      </c>
      <c r="AD5557" s="4" t="s">
        <v>31</v>
      </c>
      <c r="AE5557" s="4" t="s">
        <v>16</v>
      </c>
      <c r="AF5557" s="4" t="s">
        <v>17</v>
      </c>
      <c r="AG5557" s="4" t="s">
        <v>46</v>
      </c>
      <c r="AH5557" s="4" t="s">
        <v>23</v>
      </c>
      <c r="AI5557" s="5">
        <v>4000</v>
      </c>
      <c r="AJ5557" s="4">
        <v>0</v>
      </c>
      <c r="AK5557" s="4">
        <v>10</v>
      </c>
      <c r="AL5557" s="4">
        <v>33</v>
      </c>
      <c r="AM5557" s="4">
        <v>30</v>
      </c>
      <c r="AN5557" s="4">
        <v>73</v>
      </c>
    </row>
    <row r="5558" spans="28:40" x14ac:dyDescent="0.25">
      <c r="AB5558" s="4">
        <v>5557</v>
      </c>
      <c r="AC5558" s="4" t="s">
        <v>20</v>
      </c>
      <c r="AD5558" s="4" t="s">
        <v>29</v>
      </c>
      <c r="AE5558" s="4" t="s">
        <v>22</v>
      </c>
      <c r="AF5558" s="4" t="s">
        <v>17</v>
      </c>
      <c r="AG5558" s="4" t="s">
        <v>46</v>
      </c>
      <c r="AH5558" s="4" t="s">
        <v>23</v>
      </c>
      <c r="AI5558" s="5">
        <v>5000</v>
      </c>
      <c r="AJ5558" s="4">
        <v>0</v>
      </c>
      <c r="AK5558" s="4">
        <v>17</v>
      </c>
      <c r="AL5558" s="4">
        <v>30</v>
      </c>
      <c r="AM5558" s="4">
        <v>20</v>
      </c>
      <c r="AN5558" s="4">
        <v>67</v>
      </c>
    </row>
    <row r="5559" spans="28:40" x14ac:dyDescent="0.25">
      <c r="AB5559" s="4">
        <v>5558</v>
      </c>
      <c r="AC5559" s="4" t="s">
        <v>20</v>
      </c>
      <c r="AD5559" s="4" t="s">
        <v>50</v>
      </c>
      <c r="AE5559" s="4" t="s">
        <v>16</v>
      </c>
      <c r="AF5559" s="4" t="s">
        <v>17</v>
      </c>
      <c r="AG5559" s="4" t="s">
        <v>18</v>
      </c>
      <c r="AH5559" s="4" t="s">
        <v>23</v>
      </c>
      <c r="AI5559" s="5">
        <v>4000</v>
      </c>
      <c r="AJ5559" s="4">
        <v>0</v>
      </c>
      <c r="AK5559" s="4">
        <v>22</v>
      </c>
      <c r="AL5559" s="4">
        <v>35</v>
      </c>
      <c r="AM5559" s="4">
        <v>20</v>
      </c>
      <c r="AN5559" s="4">
        <v>77</v>
      </c>
    </row>
    <row r="5560" spans="28:40" x14ac:dyDescent="0.25">
      <c r="AB5560" s="4">
        <v>5559</v>
      </c>
      <c r="AC5560" s="4" t="s">
        <v>14</v>
      </c>
      <c r="AD5560" s="4" t="s">
        <v>40</v>
      </c>
      <c r="AE5560" s="4" t="s">
        <v>22</v>
      </c>
      <c r="AF5560" s="4" t="s">
        <v>17</v>
      </c>
      <c r="AG5560" s="4" t="s">
        <v>46</v>
      </c>
      <c r="AH5560" s="4" t="s">
        <v>23</v>
      </c>
      <c r="AI5560" s="5">
        <v>3000</v>
      </c>
      <c r="AJ5560" s="4">
        <v>0</v>
      </c>
      <c r="AK5560" s="4">
        <v>14</v>
      </c>
      <c r="AL5560" s="4">
        <v>39</v>
      </c>
      <c r="AM5560" s="4">
        <v>28</v>
      </c>
      <c r="AN5560" s="4">
        <v>81</v>
      </c>
    </row>
    <row r="5561" spans="28:40" x14ac:dyDescent="0.25">
      <c r="AB5561" s="4">
        <v>5560</v>
      </c>
      <c r="AC5561" s="4" t="s">
        <v>14</v>
      </c>
      <c r="AD5561" s="4" t="s">
        <v>44</v>
      </c>
      <c r="AE5561" s="4" t="s">
        <v>16</v>
      </c>
      <c r="AF5561" s="4" t="s">
        <v>17</v>
      </c>
      <c r="AG5561" s="4" t="s">
        <v>18</v>
      </c>
      <c r="AH5561" s="4" t="s">
        <v>23</v>
      </c>
      <c r="AI5561" s="5">
        <v>3000</v>
      </c>
      <c r="AJ5561" s="4">
        <v>0</v>
      </c>
      <c r="AK5561" s="4">
        <v>20</v>
      </c>
      <c r="AL5561" s="4">
        <v>37</v>
      </c>
      <c r="AM5561" s="4">
        <v>28</v>
      </c>
      <c r="AN5561" s="4">
        <v>85</v>
      </c>
    </row>
    <row r="5562" spans="28:40" x14ac:dyDescent="0.25">
      <c r="AB5562" s="4">
        <v>5561</v>
      </c>
      <c r="AC5562" s="4" t="s">
        <v>14</v>
      </c>
      <c r="AD5562" s="4" t="s">
        <v>44</v>
      </c>
      <c r="AE5562" s="4" t="s">
        <v>16</v>
      </c>
      <c r="AF5562" s="4" t="s">
        <v>17</v>
      </c>
      <c r="AG5562" s="4" t="s">
        <v>46</v>
      </c>
      <c r="AH5562" s="4" t="s">
        <v>23</v>
      </c>
      <c r="AI5562" s="5">
        <v>3000</v>
      </c>
      <c r="AJ5562" s="4">
        <v>0</v>
      </c>
      <c r="AK5562" s="4">
        <v>17</v>
      </c>
      <c r="AL5562" s="4">
        <v>37</v>
      </c>
      <c r="AM5562" s="4">
        <v>22</v>
      </c>
      <c r="AN5562" s="4">
        <v>76</v>
      </c>
    </row>
    <row r="5563" spans="28:40" x14ac:dyDescent="0.25">
      <c r="AB5563" s="4">
        <v>5562</v>
      </c>
      <c r="AC5563" s="4" t="s">
        <v>14</v>
      </c>
      <c r="AD5563" s="4" t="s">
        <v>29</v>
      </c>
      <c r="AE5563" s="4" t="s">
        <v>16</v>
      </c>
      <c r="AF5563" s="4" t="s">
        <v>17</v>
      </c>
      <c r="AG5563" s="4" t="s">
        <v>46</v>
      </c>
      <c r="AH5563" s="4" t="s">
        <v>23</v>
      </c>
      <c r="AI5563" s="5">
        <v>3000</v>
      </c>
      <c r="AJ5563" s="4">
        <v>0</v>
      </c>
      <c r="AK5563" s="4">
        <v>15</v>
      </c>
      <c r="AL5563" s="4">
        <v>38</v>
      </c>
      <c r="AM5563" s="4">
        <v>22</v>
      </c>
      <c r="AN5563" s="4">
        <v>75</v>
      </c>
    </row>
    <row r="5564" spans="28:40" x14ac:dyDescent="0.25">
      <c r="AB5564" s="4">
        <v>5563</v>
      </c>
      <c r="AC5564" s="4" t="s">
        <v>14</v>
      </c>
      <c r="AD5564" s="4" t="s">
        <v>30</v>
      </c>
      <c r="AE5564" s="4" t="s">
        <v>22</v>
      </c>
      <c r="AF5564" s="4" t="s">
        <v>17</v>
      </c>
      <c r="AG5564" s="4" t="s">
        <v>46</v>
      </c>
      <c r="AH5564" s="4" t="s">
        <v>23</v>
      </c>
      <c r="AI5564" s="5">
        <v>3000</v>
      </c>
      <c r="AJ5564" s="4">
        <v>0</v>
      </c>
      <c r="AK5564" s="4">
        <v>18</v>
      </c>
      <c r="AL5564" s="4">
        <v>37</v>
      </c>
      <c r="AM5564" s="4">
        <v>28</v>
      </c>
      <c r="AN5564" s="4">
        <v>83</v>
      </c>
    </row>
    <row r="5565" spans="28:40" x14ac:dyDescent="0.25">
      <c r="AB5565" s="4">
        <v>5564</v>
      </c>
      <c r="AC5565" s="4" t="s">
        <v>14</v>
      </c>
      <c r="AD5565" s="4" t="s">
        <v>30</v>
      </c>
      <c r="AE5565" s="4" t="s">
        <v>22</v>
      </c>
      <c r="AF5565" s="4" t="s">
        <v>17</v>
      </c>
      <c r="AG5565" s="4" t="s">
        <v>46</v>
      </c>
      <c r="AH5565" s="4" t="s">
        <v>23</v>
      </c>
      <c r="AI5565" s="5">
        <v>2000</v>
      </c>
      <c r="AJ5565" s="4">
        <v>0</v>
      </c>
      <c r="AK5565" s="4">
        <v>16</v>
      </c>
      <c r="AL5565" s="4">
        <v>25</v>
      </c>
      <c r="AM5565" s="4">
        <v>12</v>
      </c>
      <c r="AN5565" s="4">
        <v>53</v>
      </c>
    </row>
    <row r="5566" spans="28:40" x14ac:dyDescent="0.25">
      <c r="AB5566" s="4">
        <v>5565</v>
      </c>
      <c r="AC5566" s="4" t="s">
        <v>14</v>
      </c>
      <c r="AD5566" s="4" t="s">
        <v>30</v>
      </c>
      <c r="AE5566" s="4" t="s">
        <v>22</v>
      </c>
      <c r="AF5566" s="4" t="s">
        <v>17</v>
      </c>
      <c r="AG5566" s="4" t="s">
        <v>46</v>
      </c>
      <c r="AH5566" s="4" t="s">
        <v>23</v>
      </c>
      <c r="AI5566" s="5">
        <v>3000</v>
      </c>
      <c r="AJ5566" s="4">
        <v>0</v>
      </c>
      <c r="AK5566" s="4">
        <v>17</v>
      </c>
      <c r="AL5566" s="4">
        <v>39</v>
      </c>
      <c r="AM5566" s="4">
        <v>26</v>
      </c>
      <c r="AN5566" s="4">
        <v>82</v>
      </c>
    </row>
    <row r="5567" spans="28:40" x14ac:dyDescent="0.25">
      <c r="AB5567" s="4">
        <v>5566</v>
      </c>
      <c r="AC5567" s="4" t="s">
        <v>14</v>
      </c>
      <c r="AD5567" s="4" t="s">
        <v>30</v>
      </c>
      <c r="AE5567" s="4" t="s">
        <v>22</v>
      </c>
      <c r="AF5567" s="4" t="s">
        <v>17</v>
      </c>
      <c r="AG5567" s="4" t="s">
        <v>46</v>
      </c>
      <c r="AH5567" s="4" t="s">
        <v>23</v>
      </c>
      <c r="AI5567" s="5">
        <v>3000</v>
      </c>
      <c r="AJ5567" s="4">
        <v>0</v>
      </c>
      <c r="AK5567" s="4">
        <v>10</v>
      </c>
      <c r="AL5567" s="4">
        <v>30</v>
      </c>
      <c r="AM5567" s="4">
        <v>20</v>
      </c>
      <c r="AN5567" s="4">
        <v>60</v>
      </c>
    </row>
    <row r="5568" spans="28:40" x14ac:dyDescent="0.25">
      <c r="AB5568" s="4">
        <v>5567</v>
      </c>
      <c r="AC5568" s="4" t="s">
        <v>14</v>
      </c>
      <c r="AD5568" s="4" t="s">
        <v>47</v>
      </c>
      <c r="AE5568" s="4" t="s">
        <v>22</v>
      </c>
      <c r="AF5568" s="4" t="s">
        <v>17</v>
      </c>
      <c r="AG5568" s="4" t="s">
        <v>46</v>
      </c>
      <c r="AH5568" s="4" t="s">
        <v>23</v>
      </c>
      <c r="AI5568" s="5">
        <v>3000</v>
      </c>
      <c r="AJ5568" s="4">
        <v>0</v>
      </c>
      <c r="AK5568" s="4">
        <v>17</v>
      </c>
      <c r="AL5568" s="4">
        <v>33</v>
      </c>
      <c r="AM5568" s="4">
        <v>22</v>
      </c>
      <c r="AN5568" s="4">
        <v>72</v>
      </c>
    </row>
    <row r="5569" spans="28:40" x14ac:dyDescent="0.25">
      <c r="AB5569" s="4">
        <v>5568</v>
      </c>
      <c r="AC5569" s="4" t="s">
        <v>14</v>
      </c>
      <c r="AD5569" s="4" t="s">
        <v>29</v>
      </c>
      <c r="AE5569" s="4" t="s">
        <v>22</v>
      </c>
      <c r="AF5569" s="4" t="s">
        <v>17</v>
      </c>
      <c r="AG5569" s="4" t="s">
        <v>46</v>
      </c>
      <c r="AH5569" s="4" t="s">
        <v>23</v>
      </c>
      <c r="AI5569" s="5">
        <v>3000</v>
      </c>
      <c r="AJ5569" s="4">
        <v>0</v>
      </c>
      <c r="AK5569" s="4">
        <v>22</v>
      </c>
      <c r="AL5569" s="4">
        <v>38</v>
      </c>
      <c r="AM5569" s="4">
        <v>28</v>
      </c>
      <c r="AN5569" s="4">
        <v>88</v>
      </c>
    </row>
    <row r="5570" spans="28:40" x14ac:dyDescent="0.25">
      <c r="AB5570" s="4">
        <v>5569</v>
      </c>
      <c r="AC5570" s="4" t="s">
        <v>14</v>
      </c>
      <c r="AD5570" s="4" t="s">
        <v>24</v>
      </c>
      <c r="AE5570" s="4" t="s">
        <v>16</v>
      </c>
      <c r="AF5570" s="4" t="s">
        <v>17</v>
      </c>
      <c r="AG5570" s="4" t="s">
        <v>18</v>
      </c>
      <c r="AH5570" s="4" t="s">
        <v>36</v>
      </c>
      <c r="AI5570" s="5">
        <v>5000</v>
      </c>
      <c r="AJ5570" s="4">
        <v>0</v>
      </c>
      <c r="AK5570" s="4">
        <v>8</v>
      </c>
      <c r="AL5570" s="4">
        <v>36</v>
      </c>
      <c r="AM5570" s="4">
        <v>30</v>
      </c>
      <c r="AN5570" s="4">
        <v>74</v>
      </c>
    </row>
    <row r="5571" spans="28:40" x14ac:dyDescent="0.25">
      <c r="AB5571" s="4">
        <v>5570</v>
      </c>
      <c r="AC5571" s="4" t="s">
        <v>14</v>
      </c>
      <c r="AD5571" s="4" t="s">
        <v>44</v>
      </c>
      <c r="AE5571" s="4" t="s">
        <v>16</v>
      </c>
      <c r="AF5571" s="4" t="s">
        <v>17</v>
      </c>
      <c r="AG5571" s="4" t="s">
        <v>18</v>
      </c>
      <c r="AH5571" s="4" t="s">
        <v>36</v>
      </c>
      <c r="AI5571" s="5">
        <v>3000</v>
      </c>
      <c r="AJ5571" s="4">
        <v>0</v>
      </c>
      <c r="AK5571" s="4">
        <v>8</v>
      </c>
      <c r="AL5571" s="4">
        <v>26</v>
      </c>
      <c r="AM5571" s="4">
        <v>28</v>
      </c>
      <c r="AN5571" s="4">
        <v>62</v>
      </c>
    </row>
    <row r="5572" spans="28:40" x14ac:dyDescent="0.25">
      <c r="AB5572" s="4">
        <v>5571</v>
      </c>
      <c r="AC5572" s="4" t="s">
        <v>14</v>
      </c>
      <c r="AD5572" s="4" t="s">
        <v>75</v>
      </c>
      <c r="AE5572" s="4" t="s">
        <v>16</v>
      </c>
      <c r="AF5572" s="4" t="s">
        <v>17</v>
      </c>
      <c r="AG5572" s="4" t="s">
        <v>18</v>
      </c>
      <c r="AH5572" s="4" t="s">
        <v>36</v>
      </c>
      <c r="AI5572" s="5">
        <v>4000</v>
      </c>
      <c r="AJ5572" s="4">
        <v>0</v>
      </c>
      <c r="AK5572" s="4">
        <v>14</v>
      </c>
      <c r="AL5572" s="4">
        <v>38</v>
      </c>
      <c r="AM5572" s="4">
        <v>27</v>
      </c>
      <c r="AN5572" s="4">
        <v>79</v>
      </c>
    </row>
    <row r="5573" spans="28:40" x14ac:dyDescent="0.25">
      <c r="AB5573" s="4">
        <v>5572</v>
      </c>
      <c r="AC5573" s="4" t="s">
        <v>14</v>
      </c>
      <c r="AD5573" s="4" t="s">
        <v>51</v>
      </c>
      <c r="AE5573" s="4" t="s">
        <v>16</v>
      </c>
      <c r="AF5573" s="4" t="s">
        <v>17</v>
      </c>
      <c r="AG5573" s="4" t="s">
        <v>18</v>
      </c>
      <c r="AH5573" s="4" t="s">
        <v>36</v>
      </c>
      <c r="AI5573" s="5">
        <v>4000</v>
      </c>
      <c r="AJ5573" s="4">
        <v>0</v>
      </c>
      <c r="AK5573" s="4">
        <v>15</v>
      </c>
      <c r="AL5573" s="4">
        <v>35</v>
      </c>
      <c r="AM5573" s="4">
        <v>20</v>
      </c>
      <c r="AN5573" s="4">
        <v>70</v>
      </c>
    </row>
    <row r="5574" spans="28:40" x14ac:dyDescent="0.25">
      <c r="AB5574" s="4">
        <v>5573</v>
      </c>
      <c r="AC5574" s="4" t="s">
        <v>14</v>
      </c>
      <c r="AD5574" s="4" t="s">
        <v>24</v>
      </c>
      <c r="AE5574" s="4" t="s">
        <v>16</v>
      </c>
      <c r="AF5574" s="4" t="s">
        <v>17</v>
      </c>
      <c r="AG5574" s="4" t="s">
        <v>18</v>
      </c>
      <c r="AH5574" s="4" t="s">
        <v>36</v>
      </c>
      <c r="AI5574" s="5">
        <v>5000</v>
      </c>
      <c r="AJ5574" s="4">
        <v>0</v>
      </c>
      <c r="AK5574" s="4">
        <v>10</v>
      </c>
      <c r="AL5574" s="4">
        <v>33</v>
      </c>
      <c r="AM5574" s="4">
        <v>24</v>
      </c>
      <c r="AN5574" s="4">
        <v>67</v>
      </c>
    </row>
    <row r="5575" spans="28:40" x14ac:dyDescent="0.25">
      <c r="AB5575" s="4">
        <v>5574</v>
      </c>
      <c r="AC5575" s="4" t="s">
        <v>14</v>
      </c>
      <c r="AD5575" s="4" t="s">
        <v>68</v>
      </c>
      <c r="AE5575" s="4" t="s">
        <v>16</v>
      </c>
      <c r="AF5575" s="4" t="s">
        <v>17</v>
      </c>
      <c r="AG5575" s="4" t="s">
        <v>18</v>
      </c>
      <c r="AH5575" s="4" t="s">
        <v>36</v>
      </c>
      <c r="AI5575" s="5">
        <v>5000</v>
      </c>
      <c r="AJ5575" s="4">
        <v>0</v>
      </c>
      <c r="AK5575" s="4">
        <v>11</v>
      </c>
      <c r="AL5575" s="4">
        <v>38</v>
      </c>
      <c r="AM5575" s="4">
        <v>24</v>
      </c>
      <c r="AN5575" s="4">
        <v>73</v>
      </c>
    </row>
    <row r="5576" spans="28:40" x14ac:dyDescent="0.25">
      <c r="AB5576" s="4">
        <v>5575</v>
      </c>
      <c r="AC5576" s="4" t="s">
        <v>14</v>
      </c>
      <c r="AD5576" s="4" t="s">
        <v>52</v>
      </c>
      <c r="AE5576" s="4" t="s">
        <v>16</v>
      </c>
      <c r="AF5576" s="4" t="s">
        <v>17</v>
      </c>
      <c r="AG5576" s="4" t="s">
        <v>18</v>
      </c>
      <c r="AH5576" s="4" t="s">
        <v>23</v>
      </c>
      <c r="AI5576" s="5">
        <v>2000</v>
      </c>
      <c r="AJ5576" s="4">
        <v>0</v>
      </c>
      <c r="AK5576" s="4">
        <v>12</v>
      </c>
      <c r="AL5576" s="4">
        <v>38</v>
      </c>
      <c r="AM5576" s="4">
        <v>24</v>
      </c>
      <c r="AN5576" s="4">
        <v>74</v>
      </c>
    </row>
    <row r="5577" spans="28:40" x14ac:dyDescent="0.25">
      <c r="AB5577" s="4">
        <v>5576</v>
      </c>
      <c r="AC5577" s="4" t="s">
        <v>14</v>
      </c>
      <c r="AD5577" s="4" t="s">
        <v>68</v>
      </c>
      <c r="AE5577" s="4" t="s">
        <v>16</v>
      </c>
      <c r="AF5577" s="4" t="s">
        <v>17</v>
      </c>
      <c r="AG5577" s="4" t="s">
        <v>18</v>
      </c>
      <c r="AH5577" s="4" t="s">
        <v>23</v>
      </c>
      <c r="AI5577" s="5">
        <v>5000</v>
      </c>
      <c r="AJ5577" s="4">
        <v>0</v>
      </c>
      <c r="AK5577" s="4">
        <v>16</v>
      </c>
      <c r="AL5577" s="4">
        <v>38</v>
      </c>
      <c r="AM5577" s="4">
        <v>22</v>
      </c>
      <c r="AN5577" s="4">
        <v>76</v>
      </c>
    </row>
    <row r="5578" spans="28:40" x14ac:dyDescent="0.25">
      <c r="AB5578" s="4">
        <v>5577</v>
      </c>
      <c r="AC5578" s="4" t="s">
        <v>14</v>
      </c>
      <c r="AD5578" s="4" t="s">
        <v>44</v>
      </c>
      <c r="AE5578" s="4" t="s">
        <v>16</v>
      </c>
      <c r="AF5578" s="4" t="s">
        <v>17</v>
      </c>
      <c r="AG5578" s="4" t="s">
        <v>18</v>
      </c>
      <c r="AH5578" s="4" t="s">
        <v>23</v>
      </c>
      <c r="AI5578" s="5">
        <v>3000</v>
      </c>
      <c r="AJ5578" s="4">
        <v>0</v>
      </c>
      <c r="AK5578" s="4">
        <v>11</v>
      </c>
      <c r="AL5578" s="4">
        <v>39</v>
      </c>
      <c r="AM5578" s="4">
        <v>24</v>
      </c>
      <c r="AN5578" s="4">
        <v>74</v>
      </c>
    </row>
    <row r="5579" spans="28:40" x14ac:dyDescent="0.25">
      <c r="AB5579" s="4">
        <v>5578</v>
      </c>
      <c r="AC5579" s="4" t="s">
        <v>20</v>
      </c>
      <c r="AD5579" s="4" t="s">
        <v>40</v>
      </c>
      <c r="AE5579" s="4" t="s">
        <v>16</v>
      </c>
      <c r="AF5579" s="4" t="s">
        <v>17</v>
      </c>
      <c r="AG5579" s="4" t="s">
        <v>18</v>
      </c>
      <c r="AH5579" s="4" t="s">
        <v>36</v>
      </c>
      <c r="AI5579" s="5">
        <v>6000</v>
      </c>
      <c r="AJ5579" s="4">
        <v>0</v>
      </c>
      <c r="AK5579" s="4">
        <v>8</v>
      </c>
      <c r="AL5579" s="4">
        <v>31</v>
      </c>
      <c r="AM5579" s="4">
        <v>18</v>
      </c>
      <c r="AN5579" s="4">
        <v>57</v>
      </c>
    </row>
    <row r="5580" spans="28:40" x14ac:dyDescent="0.25">
      <c r="AB5580" s="4">
        <v>5579</v>
      </c>
      <c r="AC5580" s="4" t="s">
        <v>20</v>
      </c>
      <c r="AD5580" s="4" t="s">
        <v>30</v>
      </c>
      <c r="AE5580" s="4" t="s">
        <v>22</v>
      </c>
      <c r="AF5580" s="4" t="s">
        <v>17</v>
      </c>
      <c r="AG5580" s="4" t="s">
        <v>18</v>
      </c>
      <c r="AH5580" s="4" t="s">
        <v>36</v>
      </c>
      <c r="AI5580" s="5">
        <v>4500</v>
      </c>
      <c r="AJ5580" s="4">
        <v>0</v>
      </c>
      <c r="AK5580" s="4">
        <v>12</v>
      </c>
      <c r="AL5580" s="4">
        <v>32</v>
      </c>
      <c r="AM5580" s="4">
        <v>30</v>
      </c>
      <c r="AN5580" s="4">
        <v>74</v>
      </c>
    </row>
    <row r="5581" spans="28:40" x14ac:dyDescent="0.25">
      <c r="AB5581" s="4">
        <v>5580</v>
      </c>
      <c r="AC5581" s="4" t="s">
        <v>20</v>
      </c>
      <c r="AD5581" s="4" t="s">
        <v>75</v>
      </c>
      <c r="AE5581" s="4" t="s">
        <v>22</v>
      </c>
      <c r="AF5581" s="4" t="s">
        <v>17</v>
      </c>
      <c r="AG5581" s="4" t="s">
        <v>20</v>
      </c>
      <c r="AH5581" s="4" t="s">
        <v>23</v>
      </c>
      <c r="AI5581" s="5">
        <v>4000</v>
      </c>
      <c r="AJ5581" s="4">
        <v>0</v>
      </c>
      <c r="AK5581" s="4">
        <v>11</v>
      </c>
      <c r="AL5581" s="4">
        <v>35</v>
      </c>
      <c r="AM5581" s="4">
        <v>22</v>
      </c>
      <c r="AN5581" s="4">
        <v>68</v>
      </c>
    </row>
    <row r="5582" spans="28:40" x14ac:dyDescent="0.25">
      <c r="AB5582" s="4">
        <v>5581</v>
      </c>
      <c r="AC5582" s="4" t="s">
        <v>20</v>
      </c>
      <c r="AD5582" s="4" t="s">
        <v>24</v>
      </c>
      <c r="AE5582" s="4" t="s">
        <v>22</v>
      </c>
      <c r="AF5582" s="4" t="s">
        <v>17</v>
      </c>
      <c r="AG5582" s="4" t="s">
        <v>20</v>
      </c>
      <c r="AH5582" s="4" t="s">
        <v>23</v>
      </c>
      <c r="AI5582" s="5">
        <v>4500</v>
      </c>
      <c r="AJ5582" s="4">
        <v>0</v>
      </c>
      <c r="AK5582" s="4">
        <v>20</v>
      </c>
      <c r="AL5582" s="4">
        <v>35</v>
      </c>
      <c r="AM5582" s="4">
        <v>22</v>
      </c>
      <c r="AN5582" s="4">
        <v>77</v>
      </c>
    </row>
    <row r="5583" spans="28:40" x14ac:dyDescent="0.25">
      <c r="AB5583" s="4">
        <v>5582</v>
      </c>
      <c r="AC5583" s="4" t="s">
        <v>14</v>
      </c>
      <c r="AD5583" s="4" t="s">
        <v>58</v>
      </c>
      <c r="AE5583" s="4" t="s">
        <v>16</v>
      </c>
      <c r="AF5583" s="4" t="s">
        <v>17</v>
      </c>
      <c r="AG5583" s="4" t="s">
        <v>20</v>
      </c>
      <c r="AH5583" s="4" t="s">
        <v>23</v>
      </c>
      <c r="AI5583" s="5">
        <v>4000</v>
      </c>
      <c r="AJ5583" s="4">
        <v>0</v>
      </c>
      <c r="AK5583" s="4">
        <v>17</v>
      </c>
      <c r="AL5583" s="4">
        <v>35</v>
      </c>
      <c r="AM5583" s="4">
        <v>27</v>
      </c>
      <c r="AN5583" s="4">
        <v>79</v>
      </c>
    </row>
    <row r="5584" spans="28:40" x14ac:dyDescent="0.25">
      <c r="AB5584" s="4">
        <v>5583</v>
      </c>
      <c r="AC5584" s="4" t="s">
        <v>20</v>
      </c>
      <c r="AD5584" s="4" t="s">
        <v>29</v>
      </c>
      <c r="AE5584" s="4" t="s">
        <v>16</v>
      </c>
      <c r="AF5584" s="4" t="s">
        <v>17</v>
      </c>
      <c r="AG5584" s="4" t="s">
        <v>18</v>
      </c>
      <c r="AH5584" s="4" t="s">
        <v>36</v>
      </c>
      <c r="AI5584" s="5">
        <v>5000</v>
      </c>
      <c r="AJ5584" s="4">
        <v>0</v>
      </c>
      <c r="AK5584" s="4">
        <v>15</v>
      </c>
      <c r="AL5584" s="4">
        <v>32</v>
      </c>
      <c r="AM5584" s="4">
        <v>14</v>
      </c>
      <c r="AN5584" s="4">
        <v>61</v>
      </c>
    </row>
    <row r="5585" spans="28:40" x14ac:dyDescent="0.25">
      <c r="AB5585" s="4">
        <v>5584</v>
      </c>
      <c r="AC5585" s="4" t="s">
        <v>20</v>
      </c>
      <c r="AD5585" s="4" t="s">
        <v>27</v>
      </c>
      <c r="AE5585" s="4" t="s">
        <v>16</v>
      </c>
      <c r="AF5585" s="4" t="s">
        <v>17</v>
      </c>
      <c r="AG5585" s="4" t="s">
        <v>20</v>
      </c>
      <c r="AH5585" s="4" t="s">
        <v>18</v>
      </c>
      <c r="AI5585" s="5">
        <v>8000</v>
      </c>
      <c r="AJ5585" s="4">
        <v>0</v>
      </c>
      <c r="AK5585" s="4">
        <v>10</v>
      </c>
      <c r="AL5585" s="4">
        <v>12</v>
      </c>
      <c r="AM5585" s="4">
        <v>12</v>
      </c>
      <c r="AN5585" s="4">
        <v>34</v>
      </c>
    </row>
    <row r="5586" spans="28:40" x14ac:dyDescent="0.25">
      <c r="AB5586" s="4">
        <v>5585</v>
      </c>
      <c r="AC5586" s="4" t="s">
        <v>20</v>
      </c>
      <c r="AD5586" s="4" t="s">
        <v>50</v>
      </c>
      <c r="AE5586" s="4" t="s">
        <v>16</v>
      </c>
      <c r="AF5586" s="4" t="s">
        <v>17</v>
      </c>
      <c r="AG5586" s="4" t="s">
        <v>18</v>
      </c>
      <c r="AH5586" s="4" t="s">
        <v>23</v>
      </c>
      <c r="AI5586" s="5">
        <v>3000</v>
      </c>
      <c r="AJ5586" s="4">
        <v>0</v>
      </c>
      <c r="AK5586" s="4">
        <v>20</v>
      </c>
      <c r="AL5586" s="4">
        <v>24</v>
      </c>
      <c r="AM5586" s="4">
        <v>12</v>
      </c>
      <c r="AN5586" s="4">
        <v>56</v>
      </c>
    </row>
    <row r="5587" spans="28:40" x14ac:dyDescent="0.25">
      <c r="AB5587" s="4">
        <v>5586</v>
      </c>
      <c r="AC5587" s="4" t="s">
        <v>14</v>
      </c>
      <c r="AD5587" s="4" t="s">
        <v>44</v>
      </c>
      <c r="AE5587" s="4" t="s">
        <v>16</v>
      </c>
      <c r="AF5587" s="4" t="s">
        <v>17</v>
      </c>
      <c r="AG5587" s="4" t="s">
        <v>18</v>
      </c>
      <c r="AH5587" s="4" t="s">
        <v>36</v>
      </c>
      <c r="AI5587" s="5">
        <v>4000</v>
      </c>
      <c r="AJ5587" s="4">
        <v>0</v>
      </c>
      <c r="AK5587" s="4">
        <v>18</v>
      </c>
      <c r="AL5587" s="4">
        <v>23</v>
      </c>
      <c r="AM5587" s="4">
        <v>15</v>
      </c>
      <c r="AN5587" s="4">
        <v>56</v>
      </c>
    </row>
    <row r="5588" spans="28:40" x14ac:dyDescent="0.25">
      <c r="AB5588" s="4">
        <v>5587</v>
      </c>
      <c r="AC5588" s="4" t="s">
        <v>20</v>
      </c>
      <c r="AD5588" s="4" t="s">
        <v>40</v>
      </c>
      <c r="AE5588" s="4" t="s">
        <v>16</v>
      </c>
      <c r="AF5588" s="4" t="s">
        <v>17</v>
      </c>
      <c r="AG5588" s="4" t="s">
        <v>18</v>
      </c>
      <c r="AH5588" s="4" t="s">
        <v>36</v>
      </c>
      <c r="AI5588" s="5">
        <v>5000</v>
      </c>
      <c r="AJ5588" s="4">
        <v>0</v>
      </c>
      <c r="AK5588" s="4">
        <v>14</v>
      </c>
      <c r="AL5588" s="4">
        <v>25</v>
      </c>
      <c r="AM5588" s="4">
        <v>12</v>
      </c>
      <c r="AN5588" s="4">
        <v>51</v>
      </c>
    </row>
    <row r="5589" spans="28:40" x14ac:dyDescent="0.25">
      <c r="AB5589" s="4">
        <v>5588</v>
      </c>
      <c r="AC5589" s="4" t="s">
        <v>20</v>
      </c>
      <c r="AD5589" s="4" t="s">
        <v>58</v>
      </c>
      <c r="AE5589" s="4" t="s">
        <v>16</v>
      </c>
      <c r="AF5589" s="4" t="s">
        <v>17</v>
      </c>
      <c r="AG5589" s="4" t="s">
        <v>18</v>
      </c>
      <c r="AH5589" s="4" t="s">
        <v>23</v>
      </c>
      <c r="AI5589" s="5">
        <v>2000</v>
      </c>
      <c r="AJ5589" s="4">
        <v>0</v>
      </c>
      <c r="AK5589" s="4">
        <v>13</v>
      </c>
      <c r="AL5589" s="4">
        <v>19</v>
      </c>
      <c r="AM5589" s="4">
        <v>12</v>
      </c>
      <c r="AN5589" s="4">
        <v>44</v>
      </c>
    </row>
    <row r="5590" spans="28:40" x14ac:dyDescent="0.25">
      <c r="AB5590" s="4">
        <v>5589</v>
      </c>
      <c r="AC5590" s="4" t="s">
        <v>20</v>
      </c>
      <c r="AD5590" s="4" t="s">
        <v>37</v>
      </c>
      <c r="AE5590" s="4" t="s">
        <v>16</v>
      </c>
      <c r="AF5590" s="4" t="s">
        <v>17</v>
      </c>
      <c r="AG5590" s="4" t="s">
        <v>18</v>
      </c>
      <c r="AH5590" s="4" t="s">
        <v>23</v>
      </c>
      <c r="AI5590" s="5">
        <v>4000</v>
      </c>
      <c r="AJ5590" s="4">
        <v>0</v>
      </c>
      <c r="AK5590" s="4">
        <v>14</v>
      </c>
      <c r="AL5590" s="4">
        <v>13</v>
      </c>
      <c r="AM5590" s="4">
        <v>9</v>
      </c>
      <c r="AN5590" s="4">
        <v>36</v>
      </c>
    </row>
    <row r="5591" spans="28:40" x14ac:dyDescent="0.25">
      <c r="AB5591" s="4">
        <v>5590</v>
      </c>
      <c r="AC5591" s="4" t="s">
        <v>14</v>
      </c>
      <c r="AD5591" s="4" t="s">
        <v>40</v>
      </c>
      <c r="AE5591" s="4" t="s">
        <v>16</v>
      </c>
      <c r="AF5591" s="4" t="s">
        <v>17</v>
      </c>
      <c r="AG5591" s="4" t="s">
        <v>18</v>
      </c>
      <c r="AH5591" s="4" t="s">
        <v>23</v>
      </c>
      <c r="AI5591" s="5">
        <v>3000</v>
      </c>
      <c r="AJ5591" s="4">
        <v>0</v>
      </c>
      <c r="AK5591" s="4">
        <v>14</v>
      </c>
      <c r="AL5591" s="4">
        <v>13</v>
      </c>
      <c r="AM5591" s="4">
        <v>11</v>
      </c>
      <c r="AN5591" s="4">
        <v>38</v>
      </c>
    </row>
    <row r="5592" spans="28:40" x14ac:dyDescent="0.25">
      <c r="AB5592" s="4">
        <v>5591</v>
      </c>
      <c r="AC5592" s="4" t="s">
        <v>14</v>
      </c>
      <c r="AD5592" s="4" t="s">
        <v>30</v>
      </c>
      <c r="AE5592" s="4" t="s">
        <v>22</v>
      </c>
      <c r="AF5592" s="4" t="s">
        <v>17</v>
      </c>
      <c r="AG5592" s="4" t="s">
        <v>20</v>
      </c>
      <c r="AH5592" s="4" t="s">
        <v>23</v>
      </c>
      <c r="AI5592" s="5">
        <v>2000</v>
      </c>
      <c r="AJ5592" s="4">
        <v>0</v>
      </c>
      <c r="AK5592" s="4">
        <v>18</v>
      </c>
      <c r="AL5592" s="4">
        <v>24</v>
      </c>
      <c r="AM5592" s="4">
        <v>12</v>
      </c>
      <c r="AN5592" s="4">
        <v>54</v>
      </c>
    </row>
    <row r="5593" spans="28:40" x14ac:dyDescent="0.25">
      <c r="AB5593" s="4">
        <v>5592</v>
      </c>
      <c r="AC5593" s="4" t="s">
        <v>14</v>
      </c>
      <c r="AD5593" s="4" t="s">
        <v>27</v>
      </c>
      <c r="AE5593" s="4" t="s">
        <v>16</v>
      </c>
      <c r="AF5593" s="4" t="s">
        <v>17</v>
      </c>
      <c r="AG5593" s="4" t="s">
        <v>18</v>
      </c>
      <c r="AH5593" s="4" t="s">
        <v>23</v>
      </c>
      <c r="AI5593" s="5">
        <v>2000</v>
      </c>
      <c r="AJ5593" s="4">
        <v>0</v>
      </c>
      <c r="AK5593" s="4">
        <v>17</v>
      </c>
      <c r="AL5593" s="4">
        <v>24</v>
      </c>
      <c r="AM5593" s="4">
        <v>6</v>
      </c>
      <c r="AN5593" s="4">
        <v>47</v>
      </c>
    </row>
    <row r="5594" spans="28:40" x14ac:dyDescent="0.25">
      <c r="AB5594" s="4">
        <v>5593</v>
      </c>
      <c r="AC5594" s="4" t="s">
        <v>14</v>
      </c>
      <c r="AD5594" s="4" t="s">
        <v>30</v>
      </c>
      <c r="AE5594" s="4" t="s">
        <v>16</v>
      </c>
      <c r="AF5594" s="4" t="s">
        <v>17</v>
      </c>
      <c r="AG5594" s="4" t="s">
        <v>46</v>
      </c>
      <c r="AH5594" s="4" t="s">
        <v>23</v>
      </c>
      <c r="AI5594" s="5">
        <v>3000</v>
      </c>
      <c r="AJ5594" s="4">
        <v>0</v>
      </c>
      <c r="AK5594" s="4">
        <v>15</v>
      </c>
      <c r="AL5594" s="4">
        <v>23</v>
      </c>
      <c r="AM5594" s="4">
        <v>10</v>
      </c>
      <c r="AN5594" s="4">
        <v>48</v>
      </c>
    </row>
    <row r="5595" spans="28:40" x14ac:dyDescent="0.25">
      <c r="AB5595" s="4">
        <v>5594</v>
      </c>
      <c r="AC5595" s="4" t="s">
        <v>14</v>
      </c>
      <c r="AD5595" s="4" t="s">
        <v>42</v>
      </c>
      <c r="AE5595" s="4" t="s">
        <v>22</v>
      </c>
      <c r="AF5595" s="4" t="s">
        <v>17</v>
      </c>
      <c r="AG5595" s="4" t="s">
        <v>46</v>
      </c>
      <c r="AH5595" s="4" t="s">
        <v>23</v>
      </c>
      <c r="AI5595" s="5">
        <v>2000</v>
      </c>
      <c r="AJ5595" s="4">
        <v>0</v>
      </c>
      <c r="AK5595" s="4">
        <v>17</v>
      </c>
      <c r="AL5595" s="4">
        <v>6</v>
      </c>
      <c r="AM5595" s="4">
        <v>5</v>
      </c>
      <c r="AN5595" s="4">
        <v>28</v>
      </c>
    </row>
    <row r="5596" spans="28:40" x14ac:dyDescent="0.25">
      <c r="AB5596" s="4">
        <v>5595</v>
      </c>
      <c r="AC5596" s="4" t="s">
        <v>14</v>
      </c>
      <c r="AD5596" s="4" t="s">
        <v>31</v>
      </c>
      <c r="AE5596" s="4" t="s">
        <v>22</v>
      </c>
      <c r="AF5596" s="4" t="s">
        <v>17</v>
      </c>
      <c r="AG5596" s="4" t="s">
        <v>20</v>
      </c>
      <c r="AH5596" s="4" t="s">
        <v>23</v>
      </c>
      <c r="AI5596" s="5">
        <v>2000</v>
      </c>
      <c r="AJ5596" s="4">
        <v>0</v>
      </c>
      <c r="AK5596" s="4">
        <v>23</v>
      </c>
      <c r="AL5596" s="4">
        <v>34</v>
      </c>
      <c r="AM5596" s="4">
        <v>22</v>
      </c>
      <c r="AN5596" s="4">
        <v>79</v>
      </c>
    </row>
    <row r="5597" spans="28:40" x14ac:dyDescent="0.25">
      <c r="AB5597" s="4">
        <v>5596</v>
      </c>
      <c r="AC5597" s="4" t="s">
        <v>14</v>
      </c>
      <c r="AD5597" s="4" t="s">
        <v>27</v>
      </c>
      <c r="AE5597" s="4" t="s">
        <v>22</v>
      </c>
      <c r="AF5597" s="4" t="s">
        <v>17</v>
      </c>
      <c r="AG5597" s="4" t="s">
        <v>18</v>
      </c>
      <c r="AH5597" s="4" t="s">
        <v>23</v>
      </c>
      <c r="AI5597" s="5">
        <v>2000</v>
      </c>
      <c r="AJ5597" s="4">
        <v>0</v>
      </c>
      <c r="AK5597" s="4">
        <v>15</v>
      </c>
      <c r="AL5597" s="4">
        <v>24</v>
      </c>
      <c r="AM5597" s="4">
        <v>6</v>
      </c>
      <c r="AN5597" s="4">
        <v>45</v>
      </c>
    </row>
    <row r="5598" spans="28:40" x14ac:dyDescent="0.25">
      <c r="AB5598" s="4">
        <v>5597</v>
      </c>
      <c r="AC5598" s="4" t="s">
        <v>20</v>
      </c>
      <c r="AD5598" s="4" t="s">
        <v>47</v>
      </c>
      <c r="AE5598" s="4" t="s">
        <v>16</v>
      </c>
      <c r="AF5598" s="4" t="s">
        <v>17</v>
      </c>
      <c r="AG5598" s="4" t="s">
        <v>18</v>
      </c>
      <c r="AH5598" s="4" t="s">
        <v>23</v>
      </c>
      <c r="AI5598" s="5">
        <v>4000</v>
      </c>
      <c r="AJ5598" s="4">
        <v>0</v>
      </c>
      <c r="AK5598" s="4">
        <v>14</v>
      </c>
      <c r="AL5598" s="4">
        <v>33</v>
      </c>
      <c r="AM5598" s="4">
        <v>14</v>
      </c>
      <c r="AN5598" s="4">
        <v>61</v>
      </c>
    </row>
    <row r="5599" spans="28:40" x14ac:dyDescent="0.25">
      <c r="AB5599" s="4">
        <v>5598</v>
      </c>
      <c r="AC5599" s="4" t="s">
        <v>20</v>
      </c>
      <c r="AD5599" s="4" t="s">
        <v>27</v>
      </c>
      <c r="AE5599" s="4" t="s">
        <v>16</v>
      </c>
      <c r="AF5599" s="4" t="s">
        <v>17</v>
      </c>
      <c r="AG5599" s="4" t="s">
        <v>18</v>
      </c>
      <c r="AH5599" s="4" t="s">
        <v>23</v>
      </c>
      <c r="AI5599" s="5">
        <v>3000</v>
      </c>
      <c r="AJ5599" s="4">
        <v>0</v>
      </c>
      <c r="AK5599" s="4">
        <v>14</v>
      </c>
      <c r="AL5599" s="4">
        <v>32</v>
      </c>
      <c r="AM5599" s="4">
        <v>14</v>
      </c>
      <c r="AN5599" s="4">
        <v>60</v>
      </c>
    </row>
    <row r="5600" spans="28:40" x14ac:dyDescent="0.25">
      <c r="AB5600" s="4">
        <v>5599</v>
      </c>
      <c r="AC5600" s="4" t="s">
        <v>14</v>
      </c>
      <c r="AD5600" s="4" t="s">
        <v>47</v>
      </c>
      <c r="AE5600" s="4" t="s">
        <v>22</v>
      </c>
      <c r="AF5600" s="4" t="s">
        <v>17</v>
      </c>
      <c r="AG5600" s="4" t="s">
        <v>20</v>
      </c>
      <c r="AH5600" s="4" t="s">
        <v>23</v>
      </c>
      <c r="AI5600" s="5">
        <v>2000</v>
      </c>
      <c r="AJ5600" s="4">
        <v>0</v>
      </c>
      <c r="AK5600" s="4">
        <v>16</v>
      </c>
      <c r="AL5600" s="4">
        <v>35</v>
      </c>
      <c r="AM5600" s="4">
        <v>17</v>
      </c>
      <c r="AN5600" s="4">
        <v>68</v>
      </c>
    </row>
    <row r="5601" spans="28:40" x14ac:dyDescent="0.25">
      <c r="AB5601" s="4">
        <v>5600</v>
      </c>
      <c r="AC5601" s="4" t="s">
        <v>14</v>
      </c>
      <c r="AD5601" s="4" t="s">
        <v>40</v>
      </c>
      <c r="AE5601" s="4" t="s">
        <v>22</v>
      </c>
      <c r="AF5601" s="4" t="s">
        <v>17</v>
      </c>
      <c r="AG5601" s="4" t="s">
        <v>20</v>
      </c>
      <c r="AH5601" s="4" t="s">
        <v>23</v>
      </c>
      <c r="AI5601" s="5">
        <v>2000</v>
      </c>
      <c r="AJ5601" s="4">
        <v>0</v>
      </c>
      <c r="AK5601" s="4">
        <v>18</v>
      </c>
      <c r="AL5601" s="4">
        <v>35</v>
      </c>
      <c r="AM5601" s="4">
        <v>18</v>
      </c>
      <c r="AN5601" s="4">
        <v>71</v>
      </c>
    </row>
    <row r="5602" spans="28:40" x14ac:dyDescent="0.25">
      <c r="AB5602" s="4">
        <v>5601</v>
      </c>
      <c r="AC5602" s="4" t="s">
        <v>14</v>
      </c>
      <c r="AD5602" s="4" t="s">
        <v>34</v>
      </c>
      <c r="AE5602" s="4" t="s">
        <v>22</v>
      </c>
      <c r="AF5602" s="4" t="s">
        <v>17</v>
      </c>
      <c r="AG5602" s="4" t="s">
        <v>20</v>
      </c>
      <c r="AH5602" s="4" t="s">
        <v>23</v>
      </c>
      <c r="AI5602" s="5">
        <v>2000</v>
      </c>
      <c r="AJ5602" s="4">
        <v>0</v>
      </c>
      <c r="AK5602" s="4">
        <v>19</v>
      </c>
      <c r="AL5602" s="4">
        <v>35</v>
      </c>
      <c r="AM5602" s="4">
        <v>17</v>
      </c>
      <c r="AN5602" s="4">
        <v>71</v>
      </c>
    </row>
    <row r="5603" spans="28:40" x14ac:dyDescent="0.25">
      <c r="AB5603" s="4">
        <v>5602</v>
      </c>
      <c r="AC5603" s="4" t="s">
        <v>14</v>
      </c>
      <c r="AD5603" s="4" t="s">
        <v>31</v>
      </c>
      <c r="AE5603" s="4" t="s">
        <v>22</v>
      </c>
      <c r="AF5603" s="4" t="s">
        <v>17</v>
      </c>
      <c r="AG5603" s="4" t="s">
        <v>20</v>
      </c>
      <c r="AH5603" s="4" t="s">
        <v>23</v>
      </c>
      <c r="AI5603" s="5">
        <v>2000</v>
      </c>
      <c r="AJ5603" s="4">
        <v>0</v>
      </c>
      <c r="AK5603" s="4">
        <v>18</v>
      </c>
      <c r="AL5603" s="4">
        <v>35</v>
      </c>
      <c r="AM5603" s="4">
        <v>15</v>
      </c>
      <c r="AN5603" s="4">
        <v>68</v>
      </c>
    </row>
    <row r="5604" spans="28:40" x14ac:dyDescent="0.25">
      <c r="AB5604" s="4">
        <v>5603</v>
      </c>
      <c r="AC5604" s="4" t="s">
        <v>14</v>
      </c>
      <c r="AD5604" s="4" t="s">
        <v>44</v>
      </c>
      <c r="AE5604" s="4" t="s">
        <v>22</v>
      </c>
      <c r="AF5604" s="4" t="s">
        <v>17</v>
      </c>
      <c r="AG5604" s="4" t="s">
        <v>20</v>
      </c>
      <c r="AH5604" s="4" t="s">
        <v>23</v>
      </c>
      <c r="AI5604" s="5">
        <v>2000</v>
      </c>
      <c r="AJ5604" s="4">
        <v>0</v>
      </c>
      <c r="AK5604" s="4">
        <v>17</v>
      </c>
      <c r="AL5604" s="4">
        <v>38</v>
      </c>
      <c r="AM5604" s="4">
        <v>17</v>
      </c>
      <c r="AN5604" s="4">
        <v>72</v>
      </c>
    </row>
    <row r="5605" spans="28:40" x14ac:dyDescent="0.25">
      <c r="AB5605" s="4">
        <v>5604</v>
      </c>
      <c r="AC5605" s="4" t="s">
        <v>14</v>
      </c>
      <c r="AD5605" s="4" t="s">
        <v>31</v>
      </c>
      <c r="AE5605" s="4" t="s">
        <v>16</v>
      </c>
      <c r="AF5605" s="4" t="s">
        <v>17</v>
      </c>
      <c r="AG5605" s="4" t="s">
        <v>20</v>
      </c>
      <c r="AH5605" s="4" t="s">
        <v>23</v>
      </c>
      <c r="AI5605" s="5">
        <v>4500</v>
      </c>
      <c r="AJ5605" s="4">
        <v>0</v>
      </c>
      <c r="AK5605" s="4">
        <v>25</v>
      </c>
      <c r="AL5605" s="4">
        <v>35</v>
      </c>
      <c r="AM5605" s="4">
        <v>27</v>
      </c>
      <c r="AN5605" s="4">
        <v>87</v>
      </c>
    </row>
    <row r="5606" spans="28:40" x14ac:dyDescent="0.25">
      <c r="AB5606" s="4">
        <v>5605</v>
      </c>
      <c r="AC5606" s="4" t="s">
        <v>14</v>
      </c>
      <c r="AD5606" s="4" t="s">
        <v>58</v>
      </c>
      <c r="AE5606" s="4" t="s">
        <v>22</v>
      </c>
      <c r="AF5606" s="4" t="s">
        <v>17</v>
      </c>
      <c r="AG5606" s="4" t="s">
        <v>20</v>
      </c>
      <c r="AH5606" s="4" t="s">
        <v>23</v>
      </c>
      <c r="AI5606" s="5">
        <v>4000</v>
      </c>
      <c r="AJ5606" s="4">
        <v>0</v>
      </c>
      <c r="AK5606" s="4">
        <v>14</v>
      </c>
      <c r="AL5606" s="4">
        <v>32</v>
      </c>
      <c r="AM5606" s="4">
        <v>22</v>
      </c>
      <c r="AN5606" s="4">
        <v>68</v>
      </c>
    </row>
    <row r="5607" spans="28:40" x14ac:dyDescent="0.25">
      <c r="AB5607" s="4">
        <v>5606</v>
      </c>
      <c r="AC5607" s="4" t="s">
        <v>14</v>
      </c>
      <c r="AD5607" s="4" t="s">
        <v>51</v>
      </c>
      <c r="AE5607" s="4" t="s">
        <v>16</v>
      </c>
      <c r="AF5607" s="4" t="s">
        <v>17</v>
      </c>
      <c r="AG5607" s="4" t="s">
        <v>18</v>
      </c>
      <c r="AH5607" s="4" t="s">
        <v>23</v>
      </c>
      <c r="AI5607" s="5">
        <v>4000</v>
      </c>
      <c r="AJ5607" s="4">
        <v>0</v>
      </c>
      <c r="AK5607" s="4">
        <v>17</v>
      </c>
      <c r="AL5607" s="4">
        <v>34</v>
      </c>
      <c r="AM5607" s="4">
        <v>27</v>
      </c>
      <c r="AN5607" s="4">
        <v>78</v>
      </c>
    </row>
    <row r="5608" spans="28:40" x14ac:dyDescent="0.25">
      <c r="AB5608" s="4">
        <v>5607</v>
      </c>
      <c r="AC5608" s="4" t="s">
        <v>14</v>
      </c>
      <c r="AD5608" s="4" t="s">
        <v>49</v>
      </c>
      <c r="AE5608" s="4" t="s">
        <v>16</v>
      </c>
      <c r="AF5608" s="4" t="s">
        <v>23</v>
      </c>
      <c r="AG5608" s="4" t="s">
        <v>20</v>
      </c>
      <c r="AH5608" s="4" t="s">
        <v>23</v>
      </c>
      <c r="AI5608" s="5">
        <v>5000</v>
      </c>
      <c r="AJ5608" s="4">
        <v>0</v>
      </c>
      <c r="AK5608" s="4">
        <v>14</v>
      </c>
      <c r="AL5608" s="4">
        <v>22</v>
      </c>
      <c r="AM5608" s="4">
        <v>28</v>
      </c>
      <c r="AN5608" s="4">
        <v>64</v>
      </c>
    </row>
    <row r="5609" spans="28:40" x14ac:dyDescent="0.25">
      <c r="AB5609" s="4">
        <v>5608</v>
      </c>
      <c r="AC5609" s="4" t="s">
        <v>20</v>
      </c>
      <c r="AD5609" s="4" t="s">
        <v>33</v>
      </c>
      <c r="AE5609" s="4" t="s">
        <v>16</v>
      </c>
      <c r="AF5609" s="4" t="s">
        <v>17</v>
      </c>
      <c r="AG5609" s="4" t="s">
        <v>20</v>
      </c>
      <c r="AH5609" s="4" t="s">
        <v>23</v>
      </c>
      <c r="AI5609" s="5">
        <v>5000</v>
      </c>
      <c r="AJ5609" s="4">
        <v>0</v>
      </c>
      <c r="AK5609" s="4">
        <v>16</v>
      </c>
      <c r="AL5609" s="4">
        <v>22</v>
      </c>
      <c r="AM5609" s="4">
        <v>9</v>
      </c>
      <c r="AN5609" s="4">
        <v>47</v>
      </c>
    </row>
    <row r="5610" spans="28:40" x14ac:dyDescent="0.25">
      <c r="AB5610" s="4">
        <v>5609</v>
      </c>
      <c r="AC5610" s="4" t="s">
        <v>14</v>
      </c>
      <c r="AD5610" s="4" t="s">
        <v>35</v>
      </c>
      <c r="AE5610" s="4" t="s">
        <v>16</v>
      </c>
      <c r="AF5610" s="4" t="s">
        <v>23</v>
      </c>
      <c r="AG5610" s="4" t="s">
        <v>20</v>
      </c>
      <c r="AH5610" s="4" t="s">
        <v>23</v>
      </c>
      <c r="AI5610" s="5">
        <v>5000</v>
      </c>
      <c r="AJ5610" s="4">
        <v>0</v>
      </c>
      <c r="AK5610" s="4">
        <v>14</v>
      </c>
      <c r="AL5610" s="4">
        <v>32</v>
      </c>
      <c r="AM5610" s="4">
        <v>20</v>
      </c>
      <c r="AN5610" s="4">
        <v>66</v>
      </c>
    </row>
    <row r="5611" spans="28:40" x14ac:dyDescent="0.25">
      <c r="AB5611" s="4">
        <v>5610</v>
      </c>
      <c r="AC5611" s="4" t="s">
        <v>20</v>
      </c>
      <c r="AD5611" s="4" t="s">
        <v>58</v>
      </c>
      <c r="AE5611" s="4" t="s">
        <v>16</v>
      </c>
      <c r="AF5611" s="4" t="s">
        <v>23</v>
      </c>
      <c r="AG5611" s="4" t="s">
        <v>20</v>
      </c>
      <c r="AH5611" s="4" t="s">
        <v>23</v>
      </c>
      <c r="AI5611" s="5">
        <v>5400</v>
      </c>
      <c r="AJ5611" s="4">
        <v>0</v>
      </c>
      <c r="AK5611" s="4">
        <v>26</v>
      </c>
      <c r="AL5611" s="4">
        <v>35</v>
      </c>
      <c r="AM5611" s="4">
        <v>23</v>
      </c>
      <c r="AN5611" s="4">
        <v>84</v>
      </c>
    </row>
    <row r="5612" spans="28:40" x14ac:dyDescent="0.25">
      <c r="AB5612" s="4">
        <v>5611</v>
      </c>
      <c r="AC5612" s="4" t="s">
        <v>14</v>
      </c>
      <c r="AD5612" s="4" t="s">
        <v>35</v>
      </c>
      <c r="AE5612" s="4" t="s">
        <v>16</v>
      </c>
      <c r="AF5612" s="4" t="s">
        <v>23</v>
      </c>
      <c r="AG5612" s="4" t="s">
        <v>20</v>
      </c>
      <c r="AH5612" s="4" t="s">
        <v>23</v>
      </c>
      <c r="AI5612" s="5">
        <v>4500</v>
      </c>
      <c r="AJ5612" s="4">
        <v>0</v>
      </c>
      <c r="AK5612" s="4">
        <v>22</v>
      </c>
      <c r="AL5612" s="4">
        <v>34</v>
      </c>
      <c r="AM5612" s="4">
        <v>28</v>
      </c>
      <c r="AN5612" s="4">
        <v>84</v>
      </c>
    </row>
    <row r="5613" spans="28:40" x14ac:dyDescent="0.25">
      <c r="AB5613" s="4">
        <v>5612</v>
      </c>
      <c r="AC5613" s="4" t="s">
        <v>14</v>
      </c>
      <c r="AD5613" s="4" t="s">
        <v>35</v>
      </c>
      <c r="AE5613" s="4" t="s">
        <v>16</v>
      </c>
      <c r="AF5613" s="4" t="s">
        <v>17</v>
      </c>
      <c r="AG5613" s="4" t="s">
        <v>20</v>
      </c>
      <c r="AH5613" s="4" t="s">
        <v>23</v>
      </c>
      <c r="AI5613" s="5">
        <v>4000</v>
      </c>
      <c r="AJ5613" s="4">
        <v>0</v>
      </c>
      <c r="AK5613" s="4">
        <v>15</v>
      </c>
      <c r="AL5613" s="4">
        <v>36</v>
      </c>
      <c r="AM5613" s="4">
        <v>30</v>
      </c>
      <c r="AN5613" s="4">
        <v>81</v>
      </c>
    </row>
    <row r="5614" spans="28:40" x14ac:dyDescent="0.25">
      <c r="AB5614" s="4">
        <v>5613</v>
      </c>
      <c r="AC5614" s="4" t="s">
        <v>20</v>
      </c>
      <c r="AD5614" s="4" t="s">
        <v>37</v>
      </c>
      <c r="AE5614" s="4" t="s">
        <v>16</v>
      </c>
      <c r="AF5614" s="4" t="s">
        <v>23</v>
      </c>
      <c r="AG5614" s="4" t="s">
        <v>20</v>
      </c>
      <c r="AH5614" s="4" t="s">
        <v>23</v>
      </c>
      <c r="AI5614" s="5">
        <v>4000</v>
      </c>
      <c r="AJ5614" s="4">
        <v>0</v>
      </c>
      <c r="AK5614" s="4">
        <v>20</v>
      </c>
      <c r="AL5614" s="4">
        <v>37</v>
      </c>
      <c r="AM5614" s="4">
        <v>18</v>
      </c>
      <c r="AN5614" s="4">
        <v>75</v>
      </c>
    </row>
    <row r="5615" spans="28:40" x14ac:dyDescent="0.25">
      <c r="AB5615" s="4">
        <v>5614</v>
      </c>
      <c r="AC5615" s="4" t="s">
        <v>20</v>
      </c>
      <c r="AD5615" s="4" t="s">
        <v>31</v>
      </c>
      <c r="AE5615" s="4" t="s">
        <v>16</v>
      </c>
      <c r="AF5615" s="4" t="s">
        <v>17</v>
      </c>
      <c r="AG5615" s="4" t="s">
        <v>20</v>
      </c>
      <c r="AH5615" s="4" t="s">
        <v>36</v>
      </c>
      <c r="AI5615" s="5">
        <v>6000</v>
      </c>
      <c r="AJ5615" s="4">
        <v>0</v>
      </c>
      <c r="AK5615" s="4">
        <v>22</v>
      </c>
      <c r="AL5615" s="4">
        <v>34</v>
      </c>
      <c r="AM5615" s="4">
        <v>23</v>
      </c>
      <c r="AN5615" s="4">
        <v>79</v>
      </c>
    </row>
    <row r="5616" spans="28:40" x14ac:dyDescent="0.25">
      <c r="AB5616" s="4">
        <v>5615</v>
      </c>
      <c r="AC5616" s="4" t="s">
        <v>20</v>
      </c>
      <c r="AD5616" s="4" t="s">
        <v>68</v>
      </c>
      <c r="AE5616" s="4" t="s">
        <v>16</v>
      </c>
      <c r="AF5616" s="4" t="s">
        <v>17</v>
      </c>
      <c r="AG5616" s="4" t="s">
        <v>20</v>
      </c>
      <c r="AH5616" s="4" t="s">
        <v>23</v>
      </c>
      <c r="AI5616" s="5">
        <v>5000</v>
      </c>
      <c r="AJ5616" s="4">
        <v>0</v>
      </c>
      <c r="AK5616" s="4">
        <v>16</v>
      </c>
      <c r="AL5616" s="4">
        <v>9</v>
      </c>
      <c r="AM5616" s="4">
        <v>30</v>
      </c>
      <c r="AN5616" s="4">
        <v>55</v>
      </c>
    </row>
    <row r="5617" spans="28:40" x14ac:dyDescent="0.25">
      <c r="AB5617" s="4">
        <v>5616</v>
      </c>
      <c r="AC5617" s="4" t="s">
        <v>14</v>
      </c>
      <c r="AD5617" s="4" t="s">
        <v>24</v>
      </c>
      <c r="AE5617" s="4" t="s">
        <v>22</v>
      </c>
      <c r="AF5617" s="4" t="s">
        <v>17</v>
      </c>
      <c r="AG5617" s="4" t="s">
        <v>46</v>
      </c>
      <c r="AH5617" s="4" t="s">
        <v>23</v>
      </c>
      <c r="AI5617" s="5">
        <v>4500</v>
      </c>
      <c r="AJ5617" s="4">
        <v>0</v>
      </c>
      <c r="AK5617" s="4">
        <v>24</v>
      </c>
      <c r="AL5617" s="4">
        <v>35</v>
      </c>
      <c r="AM5617" s="4">
        <v>24</v>
      </c>
      <c r="AN5617" s="4">
        <v>83</v>
      </c>
    </row>
    <row r="5618" spans="28:40" x14ac:dyDescent="0.25">
      <c r="AB5618" s="4">
        <v>5617</v>
      </c>
      <c r="AC5618" s="4" t="s">
        <v>20</v>
      </c>
      <c r="AD5618" s="4" t="s">
        <v>35</v>
      </c>
      <c r="AE5618" s="4" t="s">
        <v>22</v>
      </c>
      <c r="AF5618" s="4" t="s">
        <v>17</v>
      </c>
      <c r="AG5618" s="4" t="s">
        <v>20</v>
      </c>
      <c r="AH5618" s="4" t="s">
        <v>23</v>
      </c>
      <c r="AI5618" s="5">
        <v>5000</v>
      </c>
      <c r="AJ5618" s="4">
        <v>0</v>
      </c>
      <c r="AK5618" s="4">
        <v>27</v>
      </c>
      <c r="AL5618" s="4">
        <v>36</v>
      </c>
      <c r="AM5618" s="4">
        <v>25</v>
      </c>
      <c r="AN5618" s="4">
        <v>88</v>
      </c>
    </row>
    <row r="5619" spans="28:40" x14ac:dyDescent="0.25">
      <c r="AB5619" s="4">
        <v>5618</v>
      </c>
      <c r="AC5619" s="4" t="s">
        <v>14</v>
      </c>
      <c r="AD5619" s="4" t="s">
        <v>44</v>
      </c>
      <c r="AE5619" s="4" t="s">
        <v>22</v>
      </c>
      <c r="AF5619" s="4" t="s">
        <v>17</v>
      </c>
      <c r="AG5619" s="4" t="s">
        <v>46</v>
      </c>
      <c r="AH5619" s="4" t="s">
        <v>23</v>
      </c>
      <c r="AI5619" s="5">
        <v>4500</v>
      </c>
      <c r="AJ5619" s="4">
        <v>0</v>
      </c>
      <c r="AK5619" s="4">
        <v>20</v>
      </c>
      <c r="AL5619" s="4">
        <v>32</v>
      </c>
      <c r="AM5619" s="4">
        <v>22</v>
      </c>
      <c r="AN5619" s="4">
        <v>74</v>
      </c>
    </row>
    <row r="5620" spans="28:40" x14ac:dyDescent="0.25">
      <c r="AB5620" s="4">
        <v>5619</v>
      </c>
      <c r="AC5620" s="4" t="s">
        <v>14</v>
      </c>
      <c r="AD5620" s="4" t="s">
        <v>75</v>
      </c>
      <c r="AE5620" s="4" t="s">
        <v>22</v>
      </c>
      <c r="AF5620" s="4" t="s">
        <v>17</v>
      </c>
      <c r="AG5620" s="4" t="s">
        <v>46</v>
      </c>
      <c r="AH5620" s="4" t="s">
        <v>23</v>
      </c>
      <c r="AI5620" s="5">
        <v>4000</v>
      </c>
      <c r="AJ5620" s="4">
        <v>0</v>
      </c>
      <c r="AK5620" s="4">
        <v>20</v>
      </c>
      <c r="AL5620" s="4">
        <v>32</v>
      </c>
      <c r="AM5620" s="4">
        <v>24</v>
      </c>
      <c r="AN5620" s="4">
        <v>76</v>
      </c>
    </row>
    <row r="5621" spans="28:40" x14ac:dyDescent="0.25">
      <c r="AB5621" s="4">
        <v>5620</v>
      </c>
      <c r="AC5621" s="4" t="s">
        <v>14</v>
      </c>
      <c r="AD5621" s="4" t="s">
        <v>15</v>
      </c>
      <c r="AE5621" s="4" t="s">
        <v>22</v>
      </c>
      <c r="AF5621" s="4" t="s">
        <v>17</v>
      </c>
      <c r="AG5621" s="4" t="s">
        <v>46</v>
      </c>
      <c r="AH5621" s="4" t="s">
        <v>23</v>
      </c>
      <c r="AI5621" s="5">
        <v>4000</v>
      </c>
      <c r="AJ5621" s="4">
        <v>0</v>
      </c>
      <c r="AK5621" s="4">
        <v>18</v>
      </c>
      <c r="AL5621" s="4">
        <v>29</v>
      </c>
      <c r="AM5621" s="4">
        <v>22</v>
      </c>
      <c r="AN5621" s="4">
        <v>69</v>
      </c>
    </row>
    <row r="5622" spans="28:40" x14ac:dyDescent="0.25">
      <c r="AB5622" s="4">
        <v>5621</v>
      </c>
      <c r="AC5622" s="4" t="s">
        <v>14</v>
      </c>
      <c r="AD5622" s="4" t="s">
        <v>31</v>
      </c>
      <c r="AE5622" s="4" t="s">
        <v>22</v>
      </c>
      <c r="AF5622" s="4" t="s">
        <v>17</v>
      </c>
      <c r="AG5622" s="4" t="s">
        <v>46</v>
      </c>
      <c r="AH5622" s="4" t="s">
        <v>23</v>
      </c>
      <c r="AI5622" s="5">
        <v>4000</v>
      </c>
      <c r="AJ5622" s="4">
        <v>0</v>
      </c>
      <c r="AK5622" s="4">
        <v>19</v>
      </c>
      <c r="AL5622" s="4">
        <v>32</v>
      </c>
      <c r="AM5622" s="4">
        <v>22</v>
      </c>
      <c r="AN5622" s="4">
        <v>73</v>
      </c>
    </row>
    <row r="5623" spans="28:40" x14ac:dyDescent="0.25">
      <c r="AB5623" s="4">
        <v>5622</v>
      </c>
      <c r="AC5623" s="4" t="s">
        <v>14</v>
      </c>
      <c r="AD5623" s="4" t="s">
        <v>51</v>
      </c>
      <c r="AE5623" s="4" t="s">
        <v>22</v>
      </c>
      <c r="AF5623" s="4" t="s">
        <v>17</v>
      </c>
      <c r="AG5623" s="4" t="s">
        <v>46</v>
      </c>
      <c r="AH5623" s="4" t="s">
        <v>23</v>
      </c>
      <c r="AI5623" s="5">
        <v>3500</v>
      </c>
      <c r="AJ5623" s="4">
        <v>0</v>
      </c>
      <c r="AK5623" s="4">
        <v>18</v>
      </c>
      <c r="AL5623" s="4">
        <v>33</v>
      </c>
      <c r="AM5623" s="4">
        <v>27</v>
      </c>
      <c r="AN5623" s="4">
        <v>78</v>
      </c>
    </row>
    <row r="5624" spans="28:40" x14ac:dyDescent="0.25">
      <c r="AB5624" s="4">
        <v>5623</v>
      </c>
      <c r="AC5624" s="4" t="s">
        <v>14</v>
      </c>
      <c r="AD5624" s="4" t="s">
        <v>15</v>
      </c>
      <c r="AE5624" s="4" t="s">
        <v>16</v>
      </c>
      <c r="AF5624" s="4" t="s">
        <v>17</v>
      </c>
      <c r="AG5624" s="4" t="s">
        <v>46</v>
      </c>
      <c r="AH5624" s="4" t="s">
        <v>23</v>
      </c>
      <c r="AI5624" s="5">
        <v>8000</v>
      </c>
      <c r="AJ5624" s="4">
        <v>0</v>
      </c>
      <c r="AK5624" s="4">
        <v>20</v>
      </c>
      <c r="AL5624" s="4">
        <v>30</v>
      </c>
      <c r="AM5624" s="4">
        <v>15</v>
      </c>
      <c r="AN5624" s="4">
        <v>65</v>
      </c>
    </row>
    <row r="5625" spans="28:40" x14ac:dyDescent="0.25">
      <c r="AB5625" s="4">
        <v>5624</v>
      </c>
      <c r="AC5625" s="4" t="s">
        <v>14</v>
      </c>
      <c r="AD5625" s="4" t="s">
        <v>12</v>
      </c>
      <c r="AE5625" s="4" t="s">
        <v>16</v>
      </c>
      <c r="AF5625" s="4" t="s">
        <v>17</v>
      </c>
      <c r="AG5625" s="4" t="s">
        <v>20</v>
      </c>
      <c r="AH5625" s="4" t="s">
        <v>23</v>
      </c>
      <c r="AI5625" s="5">
        <v>8000</v>
      </c>
      <c r="AJ5625" s="4">
        <v>0</v>
      </c>
      <c r="AK5625" s="4">
        <v>10</v>
      </c>
      <c r="AL5625" s="4">
        <v>34</v>
      </c>
      <c r="AM5625" s="4">
        <v>22</v>
      </c>
      <c r="AN5625" s="4">
        <v>66</v>
      </c>
    </row>
    <row r="5626" spans="28:40" x14ac:dyDescent="0.25">
      <c r="AB5626" s="4">
        <v>5625</v>
      </c>
      <c r="AC5626" s="4" t="s">
        <v>20</v>
      </c>
      <c r="AD5626" s="4" t="s">
        <v>60</v>
      </c>
      <c r="AE5626" s="4" t="s">
        <v>16</v>
      </c>
      <c r="AF5626" s="4" t="s">
        <v>17</v>
      </c>
      <c r="AG5626" s="4" t="s">
        <v>20</v>
      </c>
      <c r="AH5626" s="4" t="s">
        <v>23</v>
      </c>
      <c r="AI5626" s="5">
        <v>4500</v>
      </c>
      <c r="AJ5626" s="4">
        <v>0</v>
      </c>
      <c r="AK5626" s="4">
        <v>20</v>
      </c>
      <c r="AL5626" s="4">
        <v>31</v>
      </c>
      <c r="AM5626" s="4">
        <v>17</v>
      </c>
      <c r="AN5626" s="4">
        <v>68</v>
      </c>
    </row>
    <row r="5627" spans="28:40" x14ac:dyDescent="0.25">
      <c r="AB5627" s="4">
        <v>5626</v>
      </c>
      <c r="AC5627" s="4" t="s">
        <v>20</v>
      </c>
      <c r="AD5627" s="4" t="s">
        <v>31</v>
      </c>
      <c r="AE5627" s="4" t="s">
        <v>22</v>
      </c>
      <c r="AF5627" s="4" t="s">
        <v>17</v>
      </c>
      <c r="AG5627" s="4" t="s">
        <v>20</v>
      </c>
      <c r="AH5627" s="4" t="s">
        <v>23</v>
      </c>
      <c r="AI5627" s="5">
        <v>3500</v>
      </c>
      <c r="AJ5627" s="4">
        <v>0</v>
      </c>
      <c r="AK5627" s="4">
        <v>19</v>
      </c>
      <c r="AL5627" s="4">
        <v>40</v>
      </c>
      <c r="AM5627" s="4">
        <v>18</v>
      </c>
      <c r="AN5627" s="4">
        <v>77</v>
      </c>
    </row>
    <row r="5628" spans="28:40" x14ac:dyDescent="0.25">
      <c r="AB5628" s="4">
        <v>5627</v>
      </c>
      <c r="AC5628" s="4" t="s">
        <v>20</v>
      </c>
      <c r="AD5628" s="4" t="s">
        <v>37</v>
      </c>
      <c r="AE5628" s="4" t="s">
        <v>16</v>
      </c>
      <c r="AF5628" s="4" t="s">
        <v>17</v>
      </c>
      <c r="AG5628" s="4" t="s">
        <v>18</v>
      </c>
      <c r="AH5628" s="4" t="s">
        <v>23</v>
      </c>
      <c r="AI5628" s="5">
        <v>4000</v>
      </c>
      <c r="AJ5628" s="4">
        <v>0</v>
      </c>
      <c r="AK5628" s="4">
        <v>17</v>
      </c>
      <c r="AL5628" s="4">
        <v>29</v>
      </c>
      <c r="AM5628" s="4">
        <v>9</v>
      </c>
      <c r="AN5628" s="4">
        <v>55</v>
      </c>
    </row>
    <row r="5629" spans="28:40" x14ac:dyDescent="0.25">
      <c r="AB5629" s="4">
        <v>5628</v>
      </c>
      <c r="AC5629" s="4" t="s">
        <v>14</v>
      </c>
      <c r="AD5629" s="4" t="s">
        <v>42</v>
      </c>
      <c r="AE5629" s="4" t="s">
        <v>22</v>
      </c>
      <c r="AF5629" s="4" t="s">
        <v>17</v>
      </c>
      <c r="AG5629" s="4" t="s">
        <v>46</v>
      </c>
      <c r="AH5629" s="4" t="s">
        <v>23</v>
      </c>
      <c r="AI5629" s="5">
        <v>4000</v>
      </c>
      <c r="AJ5629" s="4">
        <v>0</v>
      </c>
      <c r="AK5629" s="4">
        <v>12</v>
      </c>
      <c r="AL5629" s="4">
        <v>6</v>
      </c>
      <c r="AM5629" s="4">
        <v>9</v>
      </c>
      <c r="AN5629" s="4">
        <v>27</v>
      </c>
    </row>
    <row r="5630" spans="28:40" x14ac:dyDescent="0.25">
      <c r="AB5630" s="4">
        <v>5629</v>
      </c>
      <c r="AC5630" s="4" t="s">
        <v>14</v>
      </c>
      <c r="AD5630" s="4" t="s">
        <v>33</v>
      </c>
      <c r="AE5630" s="4" t="s">
        <v>22</v>
      </c>
      <c r="AF5630" s="4" t="s">
        <v>17</v>
      </c>
      <c r="AG5630" s="4" t="s">
        <v>20</v>
      </c>
      <c r="AH5630" s="4" t="s">
        <v>23</v>
      </c>
      <c r="AI5630" s="5">
        <v>4500</v>
      </c>
      <c r="AJ5630" s="4">
        <v>0</v>
      </c>
      <c r="AK5630" s="4">
        <v>19</v>
      </c>
      <c r="AL5630" s="4">
        <v>22</v>
      </c>
      <c r="AM5630" s="4">
        <v>6</v>
      </c>
      <c r="AN5630" s="4">
        <v>47</v>
      </c>
    </row>
    <row r="5631" spans="28:40" x14ac:dyDescent="0.25">
      <c r="AB5631" s="4">
        <v>5630</v>
      </c>
      <c r="AC5631" s="4" t="s">
        <v>14</v>
      </c>
      <c r="AD5631" s="4" t="s">
        <v>30</v>
      </c>
      <c r="AE5631" s="4" t="s">
        <v>22</v>
      </c>
      <c r="AF5631" s="4" t="s">
        <v>17</v>
      </c>
      <c r="AG5631" s="4" t="s">
        <v>20</v>
      </c>
      <c r="AH5631" s="4" t="s">
        <v>23</v>
      </c>
      <c r="AI5631" s="5">
        <v>4500</v>
      </c>
      <c r="AJ5631" s="4">
        <v>0</v>
      </c>
      <c r="AK5631" s="4">
        <v>13</v>
      </c>
      <c r="AL5631" s="4">
        <v>30</v>
      </c>
      <c r="AM5631" s="4">
        <v>22</v>
      </c>
      <c r="AN5631" s="4">
        <v>65</v>
      </c>
    </row>
    <row r="5632" spans="28:40" x14ac:dyDescent="0.25">
      <c r="AB5632" s="4">
        <v>5631</v>
      </c>
      <c r="AC5632" s="4" t="s">
        <v>20</v>
      </c>
      <c r="AD5632" s="4" t="s">
        <v>28</v>
      </c>
      <c r="AE5632" s="4" t="s">
        <v>16</v>
      </c>
      <c r="AF5632" s="4" t="s">
        <v>17</v>
      </c>
      <c r="AG5632" s="4" t="s">
        <v>20</v>
      </c>
      <c r="AH5632" s="4" t="s">
        <v>23</v>
      </c>
      <c r="AI5632" s="5">
        <v>4500</v>
      </c>
      <c r="AJ5632" s="4">
        <v>0</v>
      </c>
      <c r="AK5632" s="4">
        <v>13</v>
      </c>
      <c r="AL5632" s="4">
        <v>21</v>
      </c>
      <c r="AM5632" s="4">
        <v>26</v>
      </c>
      <c r="AN5632" s="4">
        <v>60</v>
      </c>
    </row>
    <row r="5633" spans="28:40" x14ac:dyDescent="0.25">
      <c r="AB5633" s="4">
        <v>5632</v>
      </c>
      <c r="AC5633" s="4" t="s">
        <v>20</v>
      </c>
      <c r="AD5633" s="4" t="s">
        <v>44</v>
      </c>
      <c r="AE5633" s="4" t="s">
        <v>16</v>
      </c>
      <c r="AF5633" s="4" t="s">
        <v>17</v>
      </c>
      <c r="AG5633" s="4" t="s">
        <v>46</v>
      </c>
      <c r="AH5633" s="4" t="s">
        <v>23</v>
      </c>
      <c r="AI5633" s="5">
        <v>4000</v>
      </c>
      <c r="AJ5633" s="4">
        <v>0</v>
      </c>
      <c r="AK5633" s="4">
        <v>22</v>
      </c>
      <c r="AL5633" s="4">
        <v>34</v>
      </c>
      <c r="AM5633" s="4">
        <v>19</v>
      </c>
      <c r="AN5633" s="4">
        <v>75</v>
      </c>
    </row>
    <row r="5634" spans="28:40" x14ac:dyDescent="0.25">
      <c r="AB5634" s="4">
        <v>5633</v>
      </c>
      <c r="AC5634" s="4" t="s">
        <v>14</v>
      </c>
      <c r="AD5634" s="4" t="s">
        <v>31</v>
      </c>
      <c r="AE5634" s="4" t="s">
        <v>16</v>
      </c>
      <c r="AF5634" s="4" t="s">
        <v>17</v>
      </c>
      <c r="AG5634" s="4" t="s">
        <v>18</v>
      </c>
      <c r="AH5634" s="4" t="s">
        <v>23</v>
      </c>
      <c r="AI5634" s="5">
        <v>5000</v>
      </c>
      <c r="AJ5634" s="4">
        <v>0</v>
      </c>
      <c r="AK5634" s="4">
        <v>12</v>
      </c>
      <c r="AL5634" s="4">
        <v>28</v>
      </c>
      <c r="AM5634" s="4">
        <v>10</v>
      </c>
      <c r="AN5634" s="4">
        <v>50</v>
      </c>
    </row>
    <row r="5635" spans="28:40" x14ac:dyDescent="0.25">
      <c r="AB5635" s="4">
        <v>5634</v>
      </c>
      <c r="AC5635" s="4" t="s">
        <v>20</v>
      </c>
      <c r="AD5635" s="4" t="s">
        <v>44</v>
      </c>
      <c r="AE5635" s="4" t="s">
        <v>16</v>
      </c>
      <c r="AF5635" s="4" t="s">
        <v>17</v>
      </c>
      <c r="AG5635" s="4" t="s">
        <v>18</v>
      </c>
      <c r="AH5635" s="4" t="s">
        <v>36</v>
      </c>
      <c r="AI5635" s="5">
        <v>6000</v>
      </c>
      <c r="AJ5635" s="4">
        <v>0</v>
      </c>
      <c r="AK5635" s="4">
        <v>16</v>
      </c>
      <c r="AL5635" s="4">
        <v>40</v>
      </c>
      <c r="AM5635" s="4">
        <v>20</v>
      </c>
      <c r="AN5635" s="4">
        <v>76</v>
      </c>
    </row>
    <row r="5636" spans="28:40" x14ac:dyDescent="0.25">
      <c r="AB5636" s="4">
        <v>5635</v>
      </c>
      <c r="AC5636" s="4" t="s">
        <v>14</v>
      </c>
      <c r="AD5636" s="4" t="s">
        <v>34</v>
      </c>
      <c r="AE5636" s="4" t="s">
        <v>16</v>
      </c>
      <c r="AF5636" s="4" t="s">
        <v>17</v>
      </c>
      <c r="AG5636" s="4" t="s">
        <v>18</v>
      </c>
      <c r="AH5636" s="4" t="s">
        <v>23</v>
      </c>
      <c r="AI5636" s="5">
        <v>3000</v>
      </c>
      <c r="AJ5636" s="4">
        <v>0</v>
      </c>
      <c r="AK5636" s="4">
        <v>13</v>
      </c>
      <c r="AL5636" s="4">
        <v>30</v>
      </c>
      <c r="AM5636" s="4">
        <v>23</v>
      </c>
      <c r="AN5636" s="4">
        <v>66</v>
      </c>
    </row>
    <row r="5637" spans="28:40" x14ac:dyDescent="0.25">
      <c r="AB5637" s="4">
        <v>5636</v>
      </c>
      <c r="AC5637" s="4" t="s">
        <v>14</v>
      </c>
      <c r="AD5637" s="4" t="s">
        <v>41</v>
      </c>
      <c r="AE5637" s="4" t="s">
        <v>16</v>
      </c>
      <c r="AF5637" s="4" t="s">
        <v>17</v>
      </c>
      <c r="AG5637" s="4" t="s">
        <v>18</v>
      </c>
      <c r="AH5637" s="4" t="s">
        <v>23</v>
      </c>
      <c r="AI5637" s="5">
        <v>3000</v>
      </c>
      <c r="AJ5637" s="4">
        <v>0</v>
      </c>
      <c r="AK5637" s="4">
        <v>12</v>
      </c>
      <c r="AL5637" s="4">
        <v>27</v>
      </c>
      <c r="AM5637" s="4">
        <v>21</v>
      </c>
      <c r="AN5637" s="4">
        <v>60</v>
      </c>
    </row>
    <row r="5638" spans="28:40" x14ac:dyDescent="0.25">
      <c r="AB5638" s="4">
        <v>5637</v>
      </c>
      <c r="AC5638" s="4" t="s">
        <v>20</v>
      </c>
      <c r="AD5638" s="4" t="s">
        <v>50</v>
      </c>
      <c r="AE5638" s="4" t="s">
        <v>16</v>
      </c>
      <c r="AF5638" s="4" t="s">
        <v>17</v>
      </c>
      <c r="AG5638" s="4" t="s">
        <v>18</v>
      </c>
      <c r="AH5638" s="4" t="s">
        <v>23</v>
      </c>
      <c r="AI5638" s="5">
        <v>3000</v>
      </c>
      <c r="AJ5638" s="4">
        <v>0</v>
      </c>
      <c r="AK5638" s="4">
        <v>11</v>
      </c>
      <c r="AL5638" s="4">
        <v>27</v>
      </c>
      <c r="AM5638" s="4">
        <v>24</v>
      </c>
      <c r="AN5638" s="4">
        <v>62</v>
      </c>
    </row>
    <row r="5639" spans="28:40" x14ac:dyDescent="0.25">
      <c r="AB5639" s="4">
        <v>5638</v>
      </c>
      <c r="AC5639" s="4" t="s">
        <v>20</v>
      </c>
      <c r="AD5639" s="4" t="s">
        <v>30</v>
      </c>
      <c r="AE5639" s="4" t="s">
        <v>22</v>
      </c>
      <c r="AF5639" s="4" t="s">
        <v>17</v>
      </c>
      <c r="AG5639" s="4" t="s">
        <v>18</v>
      </c>
      <c r="AH5639" s="4" t="s">
        <v>23</v>
      </c>
      <c r="AI5639" s="5">
        <v>3000</v>
      </c>
      <c r="AJ5639" s="4">
        <v>0</v>
      </c>
      <c r="AK5639" s="4">
        <v>8</v>
      </c>
      <c r="AL5639" s="4">
        <v>27</v>
      </c>
      <c r="AM5639" s="4">
        <v>29</v>
      </c>
      <c r="AN5639" s="4">
        <v>64</v>
      </c>
    </row>
    <row r="5640" spans="28:40" x14ac:dyDescent="0.25">
      <c r="AB5640" s="4">
        <v>5639</v>
      </c>
      <c r="AC5640" s="4" t="s">
        <v>20</v>
      </c>
      <c r="AD5640" s="4" t="s">
        <v>32</v>
      </c>
      <c r="AE5640" s="4" t="s">
        <v>22</v>
      </c>
      <c r="AF5640" s="4" t="s">
        <v>17</v>
      </c>
      <c r="AG5640" s="4" t="s">
        <v>18</v>
      </c>
      <c r="AH5640" s="4" t="s">
        <v>23</v>
      </c>
      <c r="AI5640" s="5">
        <v>4000</v>
      </c>
      <c r="AJ5640" s="4">
        <v>0</v>
      </c>
      <c r="AK5640" s="4">
        <v>19</v>
      </c>
      <c r="AL5640" s="4">
        <v>31</v>
      </c>
      <c r="AM5640" s="4">
        <v>17</v>
      </c>
      <c r="AN5640" s="4">
        <v>67</v>
      </c>
    </row>
    <row r="5641" spans="28:40" x14ac:dyDescent="0.25">
      <c r="AB5641" s="4">
        <v>5640</v>
      </c>
      <c r="AC5641" s="4" t="s">
        <v>14</v>
      </c>
      <c r="AD5641" s="4" t="s">
        <v>21</v>
      </c>
      <c r="AE5641" s="4" t="s">
        <v>22</v>
      </c>
      <c r="AF5641" s="4" t="s">
        <v>17</v>
      </c>
      <c r="AG5641" s="4" t="s">
        <v>18</v>
      </c>
      <c r="AH5641" s="4" t="s">
        <v>23</v>
      </c>
      <c r="AI5641" s="5">
        <v>2800</v>
      </c>
      <c r="AJ5641" s="4">
        <v>0</v>
      </c>
      <c r="AK5641" s="4">
        <v>11</v>
      </c>
      <c r="AL5641" s="4">
        <v>35</v>
      </c>
      <c r="AM5641" s="4">
        <v>27</v>
      </c>
      <c r="AN5641" s="4">
        <v>73</v>
      </c>
    </row>
    <row r="5642" spans="28:40" x14ac:dyDescent="0.25">
      <c r="AB5642" s="4">
        <v>5641</v>
      </c>
      <c r="AC5642" s="4" t="s">
        <v>14</v>
      </c>
      <c r="AD5642" s="4" t="s">
        <v>15</v>
      </c>
      <c r="AE5642" s="4" t="s">
        <v>22</v>
      </c>
      <c r="AF5642" s="4" t="s">
        <v>17</v>
      </c>
      <c r="AG5642" s="4" t="s">
        <v>18</v>
      </c>
      <c r="AH5642" s="4" t="s">
        <v>23</v>
      </c>
      <c r="AI5642" s="5">
        <v>2800</v>
      </c>
      <c r="AJ5642" s="4">
        <v>0</v>
      </c>
      <c r="AK5642" s="4">
        <v>11</v>
      </c>
      <c r="AL5642" s="4">
        <v>33</v>
      </c>
      <c r="AM5642" s="4">
        <v>27</v>
      </c>
      <c r="AN5642" s="4">
        <v>71</v>
      </c>
    </row>
    <row r="5643" spans="28:40" x14ac:dyDescent="0.25">
      <c r="AB5643" s="4">
        <v>5642</v>
      </c>
      <c r="AC5643" s="4" t="s">
        <v>14</v>
      </c>
      <c r="AD5643" s="4" t="s">
        <v>21</v>
      </c>
      <c r="AE5643" s="4" t="s">
        <v>22</v>
      </c>
      <c r="AF5643" s="4" t="s">
        <v>17</v>
      </c>
      <c r="AG5643" s="4" t="s">
        <v>18</v>
      </c>
      <c r="AH5643" s="4" t="s">
        <v>23</v>
      </c>
      <c r="AI5643" s="5">
        <v>4000</v>
      </c>
      <c r="AJ5643" s="4">
        <v>0</v>
      </c>
      <c r="AK5643" s="4">
        <v>8</v>
      </c>
      <c r="AL5643" s="4">
        <v>30</v>
      </c>
      <c r="AM5643" s="4">
        <v>30</v>
      </c>
      <c r="AN5643" s="4">
        <v>68</v>
      </c>
    </row>
    <row r="5644" spans="28:40" x14ac:dyDescent="0.25">
      <c r="AB5644" s="4">
        <v>5643</v>
      </c>
      <c r="AC5644" s="4" t="s">
        <v>20</v>
      </c>
      <c r="AD5644" s="4" t="s">
        <v>15</v>
      </c>
      <c r="AE5644" s="4" t="s">
        <v>22</v>
      </c>
      <c r="AF5644" s="4" t="s">
        <v>17</v>
      </c>
      <c r="AG5644" s="4" t="s">
        <v>18</v>
      </c>
      <c r="AH5644" s="4" t="s">
        <v>23</v>
      </c>
      <c r="AI5644" s="5">
        <v>2800</v>
      </c>
      <c r="AJ5644" s="4">
        <v>0</v>
      </c>
      <c r="AK5644" s="4">
        <v>8</v>
      </c>
      <c r="AL5644" s="4">
        <v>29</v>
      </c>
      <c r="AM5644" s="4">
        <v>22</v>
      </c>
      <c r="AN5644" s="4">
        <v>59</v>
      </c>
    </row>
    <row r="5645" spans="28:40" x14ac:dyDescent="0.25">
      <c r="AB5645" s="4">
        <v>5644</v>
      </c>
      <c r="AC5645" s="4" t="s">
        <v>20</v>
      </c>
      <c r="AD5645" s="4" t="s">
        <v>31</v>
      </c>
      <c r="AE5645" s="4" t="s">
        <v>16</v>
      </c>
      <c r="AF5645" s="4" t="s">
        <v>23</v>
      </c>
      <c r="AG5645" s="4" t="s">
        <v>20</v>
      </c>
      <c r="AH5645" s="4" t="s">
        <v>36</v>
      </c>
      <c r="AI5645" s="5">
        <v>2000</v>
      </c>
      <c r="AJ5645" s="4">
        <v>0</v>
      </c>
      <c r="AK5645" s="4">
        <v>9</v>
      </c>
      <c r="AL5645" s="4">
        <v>22</v>
      </c>
      <c r="AM5645" s="4">
        <v>27</v>
      </c>
      <c r="AN5645" s="4">
        <v>58</v>
      </c>
    </row>
    <row r="5646" spans="28:40" x14ac:dyDescent="0.25">
      <c r="AB5646" s="4">
        <v>5645</v>
      </c>
      <c r="AC5646" s="4" t="s">
        <v>14</v>
      </c>
      <c r="AD5646" s="4" t="s">
        <v>41</v>
      </c>
      <c r="AE5646" s="4" t="s">
        <v>16</v>
      </c>
      <c r="AF5646" s="4" t="s">
        <v>23</v>
      </c>
      <c r="AG5646" s="4" t="s">
        <v>20</v>
      </c>
      <c r="AH5646" s="4" t="s">
        <v>36</v>
      </c>
      <c r="AI5646" s="5">
        <v>2000</v>
      </c>
      <c r="AJ5646" s="4">
        <v>0</v>
      </c>
      <c r="AK5646" s="4">
        <v>8</v>
      </c>
      <c r="AL5646" s="4">
        <v>22</v>
      </c>
      <c r="AM5646" s="4">
        <v>17</v>
      </c>
      <c r="AN5646" s="4">
        <v>47</v>
      </c>
    </row>
    <row r="5647" spans="28:40" x14ac:dyDescent="0.25">
      <c r="AB5647" s="4">
        <v>5646</v>
      </c>
      <c r="AC5647" s="4" t="s">
        <v>20</v>
      </c>
      <c r="AD5647" s="4" t="s">
        <v>37</v>
      </c>
      <c r="AE5647" s="4" t="s">
        <v>16</v>
      </c>
      <c r="AF5647" s="4" t="s">
        <v>23</v>
      </c>
      <c r="AG5647" s="4" t="s">
        <v>20</v>
      </c>
      <c r="AH5647" s="4" t="s">
        <v>36</v>
      </c>
      <c r="AI5647" s="5">
        <v>5000</v>
      </c>
      <c r="AJ5647" s="4">
        <v>5</v>
      </c>
      <c r="AK5647" s="4">
        <v>6</v>
      </c>
      <c r="AL5647" s="4">
        <v>0</v>
      </c>
      <c r="AM5647" s="4">
        <v>19</v>
      </c>
      <c r="AN5647" s="4">
        <v>25</v>
      </c>
    </row>
    <row r="5648" spans="28:40" x14ac:dyDescent="0.25">
      <c r="AB5648" s="4">
        <v>5647</v>
      </c>
      <c r="AC5648" s="4" t="s">
        <v>14</v>
      </c>
      <c r="AD5648" s="4" t="s">
        <v>37</v>
      </c>
      <c r="AE5648" s="4" t="s">
        <v>16</v>
      </c>
      <c r="AF5648" s="4" t="s">
        <v>23</v>
      </c>
      <c r="AG5648" s="4" t="s">
        <v>20</v>
      </c>
      <c r="AH5648" s="4" t="s">
        <v>36</v>
      </c>
      <c r="AI5648" s="5">
        <v>2000</v>
      </c>
      <c r="AJ5648" s="4">
        <v>1</v>
      </c>
      <c r="AK5648" s="4">
        <v>8</v>
      </c>
      <c r="AL5648" s="4">
        <v>22</v>
      </c>
      <c r="AM5648" s="4">
        <v>28</v>
      </c>
      <c r="AN5648" s="4">
        <v>58</v>
      </c>
    </row>
    <row r="5649" spans="28:40" x14ac:dyDescent="0.25">
      <c r="AB5649" s="4">
        <v>5648</v>
      </c>
      <c r="AC5649" s="4" t="s">
        <v>20</v>
      </c>
      <c r="AD5649" s="4" t="s">
        <v>48</v>
      </c>
      <c r="AE5649" s="4" t="s">
        <v>16</v>
      </c>
      <c r="AF5649" s="4" t="s">
        <v>23</v>
      </c>
      <c r="AG5649" s="4" t="s">
        <v>20</v>
      </c>
      <c r="AH5649" s="4" t="s">
        <v>18</v>
      </c>
      <c r="AI5649" s="5" t="e">
        <v>#NULL!</v>
      </c>
      <c r="AJ5649" s="4">
        <v>0</v>
      </c>
      <c r="AK5649" s="4">
        <v>11</v>
      </c>
      <c r="AL5649" s="4">
        <v>22</v>
      </c>
      <c r="AM5649" s="4">
        <v>28</v>
      </c>
      <c r="AN5649" s="4">
        <v>61</v>
      </c>
    </row>
    <row r="5650" spans="28:40" x14ac:dyDescent="0.25">
      <c r="AB5650" s="4">
        <v>5649</v>
      </c>
      <c r="AC5650" s="4" t="s">
        <v>20</v>
      </c>
      <c r="AD5650" s="4" t="s">
        <v>33</v>
      </c>
      <c r="AE5650" s="4" t="s">
        <v>16</v>
      </c>
      <c r="AF5650" s="4" t="s">
        <v>23</v>
      </c>
      <c r="AG5650" s="4" t="s">
        <v>20</v>
      </c>
      <c r="AH5650" s="4" t="s">
        <v>36</v>
      </c>
      <c r="AI5650" s="5">
        <v>3000</v>
      </c>
      <c r="AJ5650" s="4">
        <v>1</v>
      </c>
      <c r="AK5650" s="4">
        <v>10</v>
      </c>
      <c r="AL5650" s="4">
        <v>25</v>
      </c>
      <c r="AM5650" s="4">
        <v>27</v>
      </c>
      <c r="AN5650" s="4">
        <v>62</v>
      </c>
    </row>
    <row r="5651" spans="28:40" x14ac:dyDescent="0.25">
      <c r="AB5651" s="4">
        <v>5650</v>
      </c>
      <c r="AC5651" s="4" t="s">
        <v>20</v>
      </c>
      <c r="AD5651" s="4" t="s">
        <v>75</v>
      </c>
      <c r="AE5651" s="4" t="s">
        <v>16</v>
      </c>
      <c r="AF5651" s="4" t="s">
        <v>23</v>
      </c>
      <c r="AG5651" s="4" t="s">
        <v>20</v>
      </c>
      <c r="AH5651" s="4" t="s">
        <v>36</v>
      </c>
      <c r="AI5651" s="5">
        <v>4000</v>
      </c>
      <c r="AJ5651" s="4">
        <v>0</v>
      </c>
      <c r="AK5651" s="4">
        <v>12</v>
      </c>
      <c r="AL5651" s="4">
        <v>24</v>
      </c>
      <c r="AM5651" s="4">
        <v>27</v>
      </c>
      <c r="AN5651" s="4">
        <v>63</v>
      </c>
    </row>
    <row r="5652" spans="28:40" x14ac:dyDescent="0.25">
      <c r="AB5652" s="4">
        <v>5651</v>
      </c>
      <c r="AC5652" s="4" t="s">
        <v>20</v>
      </c>
      <c r="AD5652" s="4" t="s">
        <v>39</v>
      </c>
      <c r="AE5652" s="4" t="s">
        <v>16</v>
      </c>
      <c r="AF5652" s="4" t="s">
        <v>23</v>
      </c>
      <c r="AG5652" s="4" t="s">
        <v>20</v>
      </c>
      <c r="AH5652" s="4" t="s">
        <v>36</v>
      </c>
      <c r="AI5652" s="5">
        <v>2000</v>
      </c>
      <c r="AJ5652" s="4">
        <v>1.5</v>
      </c>
      <c r="AK5652" s="4">
        <v>9</v>
      </c>
      <c r="AL5652" s="4">
        <v>21</v>
      </c>
      <c r="AM5652" s="4">
        <v>26</v>
      </c>
      <c r="AN5652" s="4">
        <v>56</v>
      </c>
    </row>
    <row r="5653" spans="28:40" x14ac:dyDescent="0.25">
      <c r="AB5653" s="4">
        <v>5652</v>
      </c>
      <c r="AC5653" s="4" t="s">
        <v>20</v>
      </c>
      <c r="AD5653" s="4" t="s">
        <v>48</v>
      </c>
      <c r="AE5653" s="4" t="s">
        <v>53</v>
      </c>
      <c r="AF5653" s="4" t="s">
        <v>17</v>
      </c>
      <c r="AG5653" s="4" t="s">
        <v>20</v>
      </c>
      <c r="AH5653" s="4" t="s">
        <v>36</v>
      </c>
      <c r="AI5653" s="5">
        <v>2000</v>
      </c>
      <c r="AJ5653" s="4">
        <v>1</v>
      </c>
      <c r="AK5653" s="4">
        <v>9</v>
      </c>
      <c r="AL5653" s="4">
        <v>21</v>
      </c>
      <c r="AM5653" s="4">
        <v>25</v>
      </c>
      <c r="AN5653" s="4">
        <v>55</v>
      </c>
    </row>
    <row r="5654" spans="28:40" x14ac:dyDescent="0.25">
      <c r="AB5654" s="4">
        <v>5653</v>
      </c>
      <c r="AC5654" s="4" t="s">
        <v>20</v>
      </c>
      <c r="AD5654" s="4" t="s">
        <v>28</v>
      </c>
      <c r="AE5654" s="4" t="s">
        <v>16</v>
      </c>
      <c r="AF5654" s="4" t="s">
        <v>23</v>
      </c>
      <c r="AG5654" s="4" t="s">
        <v>20</v>
      </c>
      <c r="AH5654" s="4" t="s">
        <v>36</v>
      </c>
      <c r="AI5654" s="5">
        <v>3000</v>
      </c>
      <c r="AJ5654" s="4">
        <v>0.5</v>
      </c>
      <c r="AK5654" s="4">
        <v>8</v>
      </c>
      <c r="AL5654" s="4">
        <v>0</v>
      </c>
      <c r="AM5654" s="4">
        <v>8</v>
      </c>
      <c r="AN5654" s="4">
        <v>16</v>
      </c>
    </row>
    <row r="5655" spans="28:40" x14ac:dyDescent="0.25">
      <c r="AB5655" s="4">
        <v>5654</v>
      </c>
      <c r="AC5655" s="4" t="s">
        <v>20</v>
      </c>
      <c r="AD5655" s="4" t="s">
        <v>63</v>
      </c>
      <c r="AE5655" s="4" t="s">
        <v>16</v>
      </c>
      <c r="AF5655" s="4" t="s">
        <v>23</v>
      </c>
      <c r="AG5655" s="4" t="s">
        <v>20</v>
      </c>
      <c r="AH5655" s="4" t="s">
        <v>36</v>
      </c>
      <c r="AI5655" s="5">
        <v>3000</v>
      </c>
      <c r="AJ5655" s="4">
        <v>2</v>
      </c>
      <c r="AK5655" s="4">
        <v>9</v>
      </c>
      <c r="AL5655" s="4">
        <v>15</v>
      </c>
      <c r="AM5655" s="4">
        <v>25</v>
      </c>
      <c r="AN5655" s="4">
        <v>49</v>
      </c>
    </row>
    <row r="5656" spans="28:40" x14ac:dyDescent="0.25">
      <c r="AB5656" s="4">
        <v>5655</v>
      </c>
      <c r="AC5656" s="4" t="s">
        <v>14</v>
      </c>
      <c r="AD5656" s="4" t="s">
        <v>15</v>
      </c>
      <c r="AE5656" s="4" t="s">
        <v>16</v>
      </c>
      <c r="AF5656" s="4" t="s">
        <v>23</v>
      </c>
      <c r="AG5656" s="4" t="s">
        <v>20</v>
      </c>
      <c r="AH5656" s="4" t="s">
        <v>36</v>
      </c>
      <c r="AI5656" s="5">
        <v>4000</v>
      </c>
      <c r="AJ5656" s="4">
        <v>1</v>
      </c>
      <c r="AK5656" s="4">
        <v>8</v>
      </c>
      <c r="AL5656" s="4">
        <v>22</v>
      </c>
      <c r="AM5656" s="4">
        <v>26</v>
      </c>
      <c r="AN5656" s="4">
        <v>56</v>
      </c>
    </row>
    <row r="5657" spans="28:40" x14ac:dyDescent="0.25">
      <c r="AB5657" s="4">
        <v>5656</v>
      </c>
      <c r="AC5657" s="4" t="s">
        <v>20</v>
      </c>
      <c r="AD5657" s="4" t="s">
        <v>44</v>
      </c>
      <c r="AE5657" s="4" t="s">
        <v>16</v>
      </c>
      <c r="AF5657" s="4" t="s">
        <v>23</v>
      </c>
      <c r="AG5657" s="4" t="s">
        <v>20</v>
      </c>
      <c r="AH5657" s="4" t="s">
        <v>36</v>
      </c>
      <c r="AI5657" s="5">
        <v>3000</v>
      </c>
      <c r="AJ5657" s="4">
        <v>0</v>
      </c>
      <c r="AK5657" s="4">
        <v>9</v>
      </c>
      <c r="AL5657" s="4">
        <v>24</v>
      </c>
      <c r="AM5657" s="4">
        <v>20</v>
      </c>
      <c r="AN5657" s="4">
        <v>53</v>
      </c>
    </row>
    <row r="5658" spans="28:40" x14ac:dyDescent="0.25">
      <c r="AB5658" s="4">
        <v>5657</v>
      </c>
      <c r="AC5658" s="4" t="s">
        <v>20</v>
      </c>
      <c r="AD5658" s="4" t="s">
        <v>47</v>
      </c>
      <c r="AE5658" s="4" t="s">
        <v>16</v>
      </c>
      <c r="AF5658" s="4" t="s">
        <v>17</v>
      </c>
      <c r="AG5658" s="4" t="s">
        <v>20</v>
      </c>
      <c r="AH5658" s="4" t="s">
        <v>36</v>
      </c>
      <c r="AI5658" s="5">
        <v>3000</v>
      </c>
      <c r="AJ5658" s="4">
        <v>0</v>
      </c>
      <c r="AK5658" s="4">
        <v>10</v>
      </c>
      <c r="AL5658" s="4">
        <v>22</v>
      </c>
      <c r="AM5658" s="4">
        <v>18</v>
      </c>
      <c r="AN5658" s="4">
        <v>50</v>
      </c>
    </row>
    <row r="5659" spans="28:40" x14ac:dyDescent="0.25">
      <c r="AB5659" s="4">
        <v>5658</v>
      </c>
      <c r="AC5659" s="4" t="s">
        <v>20</v>
      </c>
      <c r="AD5659" s="4" t="s">
        <v>42</v>
      </c>
      <c r="AE5659" s="4" t="s">
        <v>16</v>
      </c>
      <c r="AF5659" s="4" t="s">
        <v>23</v>
      </c>
      <c r="AG5659" s="4" t="s">
        <v>20</v>
      </c>
      <c r="AH5659" s="4" t="s">
        <v>36</v>
      </c>
      <c r="AI5659" s="5">
        <v>4000</v>
      </c>
      <c r="AJ5659" s="4">
        <v>2</v>
      </c>
      <c r="AK5659" s="4">
        <v>10</v>
      </c>
      <c r="AL5659" s="4">
        <v>18</v>
      </c>
      <c r="AM5659" s="4">
        <v>21</v>
      </c>
      <c r="AN5659" s="4">
        <v>49</v>
      </c>
    </row>
    <row r="5660" spans="28:40" x14ac:dyDescent="0.25">
      <c r="AB5660" s="4">
        <v>5659</v>
      </c>
      <c r="AC5660" s="4" t="s">
        <v>20</v>
      </c>
      <c r="AD5660" s="4" t="s">
        <v>33</v>
      </c>
      <c r="AE5660" s="4" t="s">
        <v>16</v>
      </c>
      <c r="AF5660" s="4" t="s">
        <v>23</v>
      </c>
      <c r="AG5660" s="4" t="s">
        <v>20</v>
      </c>
      <c r="AH5660" s="4" t="s">
        <v>36</v>
      </c>
      <c r="AI5660" s="5">
        <v>4000</v>
      </c>
      <c r="AJ5660" s="4">
        <v>4</v>
      </c>
      <c r="AK5660" s="4">
        <v>8</v>
      </c>
      <c r="AL5660" s="4">
        <v>19</v>
      </c>
      <c r="AM5660" s="4">
        <v>19</v>
      </c>
      <c r="AN5660" s="4">
        <v>46</v>
      </c>
    </row>
    <row r="5661" spans="28:40" x14ac:dyDescent="0.25">
      <c r="AB5661" s="4">
        <v>5660</v>
      </c>
      <c r="AC5661" s="4" t="s">
        <v>20</v>
      </c>
      <c r="AD5661" s="4" t="s">
        <v>68</v>
      </c>
      <c r="AE5661" s="4" t="s">
        <v>16</v>
      </c>
      <c r="AF5661" s="4" t="s">
        <v>23</v>
      </c>
      <c r="AG5661" s="4" t="s">
        <v>20</v>
      </c>
      <c r="AH5661" s="4" t="s">
        <v>36</v>
      </c>
      <c r="AI5661" s="5">
        <v>2000</v>
      </c>
      <c r="AJ5661" s="4">
        <v>0</v>
      </c>
      <c r="AK5661" s="4">
        <v>9</v>
      </c>
      <c r="AL5661" s="4">
        <v>24</v>
      </c>
      <c r="AM5661" s="4">
        <v>27</v>
      </c>
      <c r="AN5661" s="4">
        <v>60</v>
      </c>
    </row>
    <row r="5662" spans="28:40" x14ac:dyDescent="0.25">
      <c r="AB5662" s="4">
        <v>5661</v>
      </c>
      <c r="AC5662" s="4" t="s">
        <v>20</v>
      </c>
      <c r="AD5662" s="4" t="s">
        <v>31</v>
      </c>
      <c r="AE5662" s="4" t="s">
        <v>16</v>
      </c>
      <c r="AF5662" s="4" t="s">
        <v>23</v>
      </c>
      <c r="AG5662" s="4" t="s">
        <v>20</v>
      </c>
      <c r="AH5662" s="4" t="s">
        <v>36</v>
      </c>
      <c r="AI5662" s="5">
        <v>2000</v>
      </c>
      <c r="AJ5662" s="4">
        <v>2</v>
      </c>
      <c r="AK5662" s="4">
        <v>10</v>
      </c>
      <c r="AL5662" s="4">
        <v>24</v>
      </c>
      <c r="AM5662" s="4">
        <v>20</v>
      </c>
      <c r="AN5662" s="4">
        <v>54</v>
      </c>
    </row>
    <row r="5663" spans="28:40" x14ac:dyDescent="0.25">
      <c r="AB5663" s="4">
        <v>5662</v>
      </c>
      <c r="AC5663" s="4" t="s">
        <v>20</v>
      </c>
      <c r="AD5663" s="4" t="s">
        <v>39</v>
      </c>
      <c r="AE5663" s="4" t="s">
        <v>16</v>
      </c>
      <c r="AF5663" s="4" t="s">
        <v>23</v>
      </c>
      <c r="AG5663" s="4" t="s">
        <v>20</v>
      </c>
      <c r="AH5663" s="4" t="s">
        <v>36</v>
      </c>
      <c r="AI5663" s="5">
        <v>2000</v>
      </c>
      <c r="AJ5663" s="4">
        <v>2</v>
      </c>
      <c r="AK5663" s="4">
        <v>8</v>
      </c>
      <c r="AL5663" s="4">
        <v>24</v>
      </c>
      <c r="AM5663" s="4">
        <v>26</v>
      </c>
      <c r="AN5663" s="4">
        <v>58</v>
      </c>
    </row>
    <row r="5664" spans="28:40" x14ac:dyDescent="0.25">
      <c r="AB5664" s="4">
        <v>5663</v>
      </c>
      <c r="AC5664" s="4" t="s">
        <v>14</v>
      </c>
      <c r="AD5664" s="4" t="s">
        <v>42</v>
      </c>
      <c r="AE5664" s="4" t="s">
        <v>16</v>
      </c>
      <c r="AF5664" s="4" t="s">
        <v>17</v>
      </c>
      <c r="AG5664" s="4" t="s">
        <v>20</v>
      </c>
      <c r="AH5664" s="4" t="s">
        <v>36</v>
      </c>
      <c r="AI5664" s="5">
        <v>5000</v>
      </c>
      <c r="AJ5664" s="4">
        <v>6</v>
      </c>
      <c r="AK5664" s="4">
        <v>8</v>
      </c>
      <c r="AL5664" s="4">
        <v>0</v>
      </c>
      <c r="AM5664" s="4">
        <v>8</v>
      </c>
      <c r="AN5664" s="4">
        <v>16</v>
      </c>
    </row>
    <row r="5665" spans="28:40" x14ac:dyDescent="0.25">
      <c r="AB5665" s="4">
        <v>5664</v>
      </c>
      <c r="AC5665" s="4" t="s">
        <v>14</v>
      </c>
      <c r="AD5665" s="4" t="s">
        <v>40</v>
      </c>
      <c r="AE5665" s="4" t="s">
        <v>22</v>
      </c>
      <c r="AF5665" s="4" t="s">
        <v>17</v>
      </c>
      <c r="AG5665" s="4" t="s">
        <v>18</v>
      </c>
      <c r="AH5665" s="4" t="s">
        <v>36</v>
      </c>
      <c r="AI5665" s="5">
        <v>5500</v>
      </c>
      <c r="AJ5665" s="4">
        <v>0</v>
      </c>
      <c r="AK5665" s="4">
        <v>16</v>
      </c>
      <c r="AL5665" s="4">
        <v>35</v>
      </c>
      <c r="AM5665" s="4">
        <v>29</v>
      </c>
      <c r="AN5665" s="4">
        <v>80</v>
      </c>
    </row>
    <row r="5666" spans="28:40" x14ac:dyDescent="0.25">
      <c r="AB5666" s="4">
        <v>5665</v>
      </c>
      <c r="AC5666" s="4" t="s">
        <v>20</v>
      </c>
      <c r="AD5666" s="4" t="s">
        <v>52</v>
      </c>
      <c r="AE5666" s="4" t="s">
        <v>22</v>
      </c>
      <c r="AF5666" s="4" t="s">
        <v>17</v>
      </c>
      <c r="AG5666" s="4" t="s">
        <v>46</v>
      </c>
      <c r="AH5666" s="4" t="s">
        <v>36</v>
      </c>
      <c r="AI5666" s="5">
        <v>5000</v>
      </c>
      <c r="AJ5666" s="4">
        <v>0</v>
      </c>
      <c r="AK5666" s="4">
        <v>7</v>
      </c>
      <c r="AL5666" s="4">
        <v>34</v>
      </c>
      <c r="AM5666" s="4">
        <v>30</v>
      </c>
      <c r="AN5666" s="4">
        <v>71</v>
      </c>
    </row>
    <row r="5667" spans="28:40" x14ac:dyDescent="0.25">
      <c r="AB5667" s="4">
        <v>5666</v>
      </c>
      <c r="AC5667" s="4" t="s">
        <v>20</v>
      </c>
      <c r="AD5667" s="4" t="s">
        <v>29</v>
      </c>
      <c r="AE5667" s="4" t="s">
        <v>22</v>
      </c>
      <c r="AF5667" s="4" t="s">
        <v>17</v>
      </c>
      <c r="AG5667" s="4" t="s">
        <v>46</v>
      </c>
      <c r="AH5667" s="4" t="s">
        <v>36</v>
      </c>
      <c r="AI5667" s="5">
        <v>5400</v>
      </c>
      <c r="AJ5667" s="4">
        <v>0</v>
      </c>
      <c r="AK5667" s="4">
        <v>17</v>
      </c>
      <c r="AL5667" s="4">
        <v>36</v>
      </c>
      <c r="AM5667" s="4">
        <v>30</v>
      </c>
      <c r="AN5667" s="4">
        <v>83</v>
      </c>
    </row>
    <row r="5668" spans="28:40" x14ac:dyDescent="0.25">
      <c r="AB5668" s="4">
        <v>5667</v>
      </c>
      <c r="AC5668" s="4" t="s">
        <v>14</v>
      </c>
      <c r="AD5668" s="4" t="s">
        <v>47</v>
      </c>
      <c r="AE5668" s="4" t="s">
        <v>22</v>
      </c>
      <c r="AF5668" s="4" t="s">
        <v>17</v>
      </c>
      <c r="AG5668" s="4" t="s">
        <v>18</v>
      </c>
      <c r="AH5668" s="4" t="s">
        <v>36</v>
      </c>
      <c r="AI5668" s="5">
        <v>5000</v>
      </c>
      <c r="AJ5668" s="4">
        <v>0</v>
      </c>
      <c r="AK5668" s="4">
        <v>17</v>
      </c>
      <c r="AL5668" s="4">
        <v>36</v>
      </c>
      <c r="AM5668" s="4">
        <v>30</v>
      </c>
      <c r="AN5668" s="4">
        <v>83</v>
      </c>
    </row>
    <row r="5669" spans="28:40" x14ac:dyDescent="0.25">
      <c r="AB5669" s="4">
        <v>5668</v>
      </c>
      <c r="AC5669" s="4" t="s">
        <v>14</v>
      </c>
      <c r="AD5669" s="4" t="s">
        <v>30</v>
      </c>
      <c r="AE5669" s="4" t="s">
        <v>22</v>
      </c>
      <c r="AF5669" s="4" t="s">
        <v>17</v>
      </c>
      <c r="AG5669" s="4" t="s">
        <v>46</v>
      </c>
      <c r="AH5669" s="4" t="s">
        <v>36</v>
      </c>
      <c r="AI5669" s="5">
        <v>5200</v>
      </c>
      <c r="AJ5669" s="4">
        <v>0</v>
      </c>
      <c r="AK5669" s="4">
        <v>17</v>
      </c>
      <c r="AL5669" s="4">
        <v>37</v>
      </c>
      <c r="AM5669" s="4">
        <v>30</v>
      </c>
      <c r="AN5669" s="4">
        <v>84</v>
      </c>
    </row>
    <row r="5670" spans="28:40" x14ac:dyDescent="0.25">
      <c r="AB5670" s="4">
        <v>5669</v>
      </c>
      <c r="AC5670" s="4" t="s">
        <v>14</v>
      </c>
      <c r="AD5670" s="4" t="s">
        <v>44</v>
      </c>
      <c r="AE5670" s="4" t="s">
        <v>16</v>
      </c>
      <c r="AF5670" s="4" t="s">
        <v>17</v>
      </c>
      <c r="AG5670" s="4" t="s">
        <v>46</v>
      </c>
      <c r="AH5670" s="4" t="s">
        <v>36</v>
      </c>
      <c r="AI5670" s="5">
        <v>5000</v>
      </c>
      <c r="AJ5670" s="4">
        <v>0</v>
      </c>
      <c r="AK5670" s="4">
        <v>16</v>
      </c>
      <c r="AL5670" s="4">
        <v>37</v>
      </c>
      <c r="AM5670" s="4">
        <v>30</v>
      </c>
      <c r="AN5670" s="4">
        <v>83</v>
      </c>
    </row>
    <row r="5671" spans="28:40" x14ac:dyDescent="0.25">
      <c r="AB5671" s="4">
        <v>5670</v>
      </c>
      <c r="AC5671" s="4" t="s">
        <v>20</v>
      </c>
      <c r="AD5671" s="4" t="s">
        <v>39</v>
      </c>
      <c r="AE5671" s="4" t="s">
        <v>53</v>
      </c>
      <c r="AF5671" s="4" t="s">
        <v>17</v>
      </c>
      <c r="AG5671" s="4" t="s">
        <v>18</v>
      </c>
      <c r="AH5671" s="4" t="s">
        <v>36</v>
      </c>
      <c r="AI5671" s="5">
        <v>4500</v>
      </c>
      <c r="AJ5671" s="4">
        <v>0</v>
      </c>
      <c r="AK5671" s="4">
        <v>14</v>
      </c>
      <c r="AL5671" s="4">
        <v>35</v>
      </c>
      <c r="AM5671" s="4">
        <v>30</v>
      </c>
      <c r="AN5671" s="4">
        <v>79</v>
      </c>
    </row>
    <row r="5672" spans="28:40" x14ac:dyDescent="0.25">
      <c r="AB5672" s="4">
        <v>5671</v>
      </c>
      <c r="AC5672" s="4" t="s">
        <v>20</v>
      </c>
      <c r="AD5672" s="4" t="s">
        <v>28</v>
      </c>
      <c r="AE5672" s="4" t="s">
        <v>16</v>
      </c>
      <c r="AF5672" s="4" t="s">
        <v>17</v>
      </c>
      <c r="AG5672" s="4" t="s">
        <v>46</v>
      </c>
      <c r="AH5672" s="4" t="s">
        <v>36</v>
      </c>
      <c r="AI5672" s="5">
        <v>4500</v>
      </c>
      <c r="AJ5672" s="4">
        <v>0</v>
      </c>
      <c r="AK5672" s="4">
        <v>17</v>
      </c>
      <c r="AL5672" s="4">
        <v>35</v>
      </c>
      <c r="AM5672" s="4">
        <v>20</v>
      </c>
      <c r="AN5672" s="4">
        <v>72</v>
      </c>
    </row>
    <row r="5673" spans="28:40" x14ac:dyDescent="0.25">
      <c r="AB5673" s="4">
        <v>5672</v>
      </c>
      <c r="AC5673" s="4" t="s">
        <v>14</v>
      </c>
      <c r="AD5673" s="4" t="s">
        <v>12</v>
      </c>
      <c r="AE5673" s="4" t="s">
        <v>22</v>
      </c>
      <c r="AF5673" s="4" t="s">
        <v>17</v>
      </c>
      <c r="AG5673" s="4" t="s">
        <v>46</v>
      </c>
      <c r="AH5673" s="4" t="s">
        <v>36</v>
      </c>
      <c r="AI5673" s="5">
        <v>5200</v>
      </c>
      <c r="AJ5673" s="4">
        <v>0</v>
      </c>
      <c r="AK5673" s="4">
        <v>13</v>
      </c>
      <c r="AL5673" s="4">
        <v>38</v>
      </c>
      <c r="AM5673" s="4">
        <v>30</v>
      </c>
      <c r="AN5673" s="4">
        <v>81</v>
      </c>
    </row>
    <row r="5674" spans="28:40" x14ac:dyDescent="0.25">
      <c r="AB5674" s="4">
        <v>5673</v>
      </c>
      <c r="AC5674" s="4" t="s">
        <v>14</v>
      </c>
      <c r="AD5674" s="4" t="s">
        <v>32</v>
      </c>
      <c r="AE5674" s="4" t="s">
        <v>22</v>
      </c>
      <c r="AF5674" s="4" t="s">
        <v>17</v>
      </c>
      <c r="AG5674" s="4" t="s">
        <v>46</v>
      </c>
      <c r="AH5674" s="4" t="s">
        <v>36</v>
      </c>
      <c r="AI5674" s="5">
        <v>5000</v>
      </c>
      <c r="AJ5674" s="4">
        <v>0</v>
      </c>
      <c r="AK5674" s="4">
        <v>13</v>
      </c>
      <c r="AL5674" s="4">
        <v>27</v>
      </c>
      <c r="AM5674" s="4">
        <v>21</v>
      </c>
      <c r="AN5674" s="4">
        <v>61</v>
      </c>
    </row>
    <row r="5675" spans="28:40" x14ac:dyDescent="0.25">
      <c r="AB5675" s="4">
        <v>5674</v>
      </c>
      <c r="AC5675" s="4" t="s">
        <v>14</v>
      </c>
      <c r="AD5675" s="4" t="s">
        <v>31</v>
      </c>
      <c r="AE5675" s="4" t="s">
        <v>22</v>
      </c>
      <c r="AF5675" s="4" t="s">
        <v>17</v>
      </c>
      <c r="AG5675" s="4" t="s">
        <v>46</v>
      </c>
      <c r="AH5675" s="4" t="s">
        <v>36</v>
      </c>
      <c r="AI5675" s="5">
        <v>5000</v>
      </c>
      <c r="AJ5675" s="4">
        <v>0</v>
      </c>
      <c r="AK5675" s="4">
        <v>20</v>
      </c>
      <c r="AL5675" s="4">
        <v>18</v>
      </c>
      <c r="AM5675" s="4">
        <v>14</v>
      </c>
      <c r="AN5675" s="4">
        <v>52</v>
      </c>
    </row>
    <row r="5676" spans="28:40" x14ac:dyDescent="0.25">
      <c r="AB5676" s="4">
        <v>5675</v>
      </c>
      <c r="AC5676" s="4" t="s">
        <v>14</v>
      </c>
      <c r="AD5676" s="4" t="s">
        <v>28</v>
      </c>
      <c r="AE5676" s="4" t="s">
        <v>22</v>
      </c>
      <c r="AF5676" s="4" t="s">
        <v>17</v>
      </c>
      <c r="AG5676" s="4" t="s">
        <v>20</v>
      </c>
      <c r="AH5676" s="4" t="s">
        <v>36</v>
      </c>
      <c r="AI5676" s="5">
        <v>5000</v>
      </c>
      <c r="AJ5676" s="4">
        <v>0</v>
      </c>
      <c r="AK5676" s="4">
        <v>9</v>
      </c>
      <c r="AL5676" s="4">
        <v>27</v>
      </c>
      <c r="AM5676" s="4">
        <v>21</v>
      </c>
      <c r="AN5676" s="4">
        <v>57</v>
      </c>
    </row>
    <row r="5677" spans="28:40" x14ac:dyDescent="0.25">
      <c r="AB5677" s="4">
        <v>5676</v>
      </c>
      <c r="AC5677" s="4" t="s">
        <v>20</v>
      </c>
      <c r="AD5677" s="4" t="s">
        <v>12</v>
      </c>
      <c r="AE5677" s="4" t="s">
        <v>22</v>
      </c>
      <c r="AF5677" s="4" t="s">
        <v>17</v>
      </c>
      <c r="AG5677" s="4" t="s">
        <v>46</v>
      </c>
      <c r="AH5677" s="4" t="s">
        <v>36</v>
      </c>
      <c r="AI5677" s="5">
        <v>5300</v>
      </c>
      <c r="AJ5677" s="4">
        <v>0</v>
      </c>
      <c r="AK5677" s="4">
        <v>16</v>
      </c>
      <c r="AL5677" s="4">
        <v>28</v>
      </c>
      <c r="AM5677" s="4">
        <v>19</v>
      </c>
      <c r="AN5677" s="4">
        <v>63</v>
      </c>
    </row>
    <row r="5678" spans="28:40" x14ac:dyDescent="0.25">
      <c r="AB5678" s="4">
        <v>5677</v>
      </c>
      <c r="AC5678" s="4" t="s">
        <v>14</v>
      </c>
      <c r="AD5678" s="4" t="s">
        <v>47</v>
      </c>
      <c r="AE5678" s="4" t="s">
        <v>22</v>
      </c>
      <c r="AF5678" s="4" t="s">
        <v>17</v>
      </c>
      <c r="AG5678" s="4" t="s">
        <v>46</v>
      </c>
      <c r="AH5678" s="4" t="s">
        <v>36</v>
      </c>
      <c r="AI5678" s="5">
        <v>4800</v>
      </c>
      <c r="AJ5678" s="4">
        <v>0</v>
      </c>
      <c r="AK5678" s="4">
        <v>14</v>
      </c>
      <c r="AL5678" s="4">
        <v>25</v>
      </c>
      <c r="AM5678" s="4">
        <v>24</v>
      </c>
      <c r="AN5678" s="4">
        <v>63</v>
      </c>
    </row>
    <row r="5679" spans="28:40" x14ac:dyDescent="0.25">
      <c r="AB5679" s="4">
        <v>5678</v>
      </c>
      <c r="AC5679" s="4" t="s">
        <v>20</v>
      </c>
      <c r="AD5679" s="4" t="s">
        <v>28</v>
      </c>
      <c r="AE5679" s="4" t="s">
        <v>22</v>
      </c>
      <c r="AF5679" s="4" t="s">
        <v>17</v>
      </c>
      <c r="AG5679" s="4" t="s">
        <v>46</v>
      </c>
      <c r="AH5679" s="4" t="s">
        <v>36</v>
      </c>
      <c r="AI5679" s="5">
        <v>5000</v>
      </c>
      <c r="AJ5679" s="4">
        <v>0</v>
      </c>
      <c r="AK5679" s="4">
        <v>14</v>
      </c>
      <c r="AL5679" s="4">
        <v>27</v>
      </c>
      <c r="AM5679" s="4">
        <v>18</v>
      </c>
      <c r="AN5679" s="4">
        <v>59</v>
      </c>
    </row>
    <row r="5680" spans="28:40" x14ac:dyDescent="0.25">
      <c r="AB5680" s="4">
        <v>5679</v>
      </c>
      <c r="AC5680" s="4" t="s">
        <v>20</v>
      </c>
      <c r="AD5680" s="4" t="s">
        <v>47</v>
      </c>
      <c r="AE5680" s="4" t="s">
        <v>53</v>
      </c>
      <c r="AF5680" s="4" t="s">
        <v>17</v>
      </c>
      <c r="AG5680" s="4" t="s">
        <v>46</v>
      </c>
      <c r="AH5680" s="4" t="s">
        <v>36</v>
      </c>
      <c r="AI5680" s="5">
        <v>5000</v>
      </c>
      <c r="AJ5680" s="4">
        <v>0</v>
      </c>
      <c r="AK5680" s="4">
        <v>14</v>
      </c>
      <c r="AL5680" s="4">
        <v>29</v>
      </c>
      <c r="AM5680" s="4">
        <v>17</v>
      </c>
      <c r="AN5680" s="4">
        <v>60</v>
      </c>
    </row>
    <row r="5681" spans="28:40" x14ac:dyDescent="0.25">
      <c r="AB5681" s="4">
        <v>5680</v>
      </c>
      <c r="AC5681" s="4" t="s">
        <v>20</v>
      </c>
      <c r="AD5681" s="4" t="s">
        <v>29</v>
      </c>
      <c r="AE5681" s="4" t="s">
        <v>53</v>
      </c>
      <c r="AF5681" s="4" t="s">
        <v>17</v>
      </c>
      <c r="AG5681" s="4" t="s">
        <v>46</v>
      </c>
      <c r="AH5681" s="4" t="s">
        <v>36</v>
      </c>
      <c r="AI5681" s="5">
        <v>5000</v>
      </c>
      <c r="AJ5681" s="4">
        <v>0</v>
      </c>
      <c r="AK5681" s="4">
        <v>14</v>
      </c>
      <c r="AL5681" s="4">
        <v>25</v>
      </c>
      <c r="AM5681" s="4">
        <v>19</v>
      </c>
      <c r="AN5681" s="4">
        <v>58</v>
      </c>
    </row>
    <row r="5682" spans="28:40" x14ac:dyDescent="0.25">
      <c r="AB5682" s="4">
        <v>5681</v>
      </c>
      <c r="AC5682" s="4" t="s">
        <v>14</v>
      </c>
      <c r="AD5682" s="4" t="s">
        <v>47</v>
      </c>
      <c r="AE5682" s="4" t="s">
        <v>22</v>
      </c>
      <c r="AF5682" s="4" t="s">
        <v>17</v>
      </c>
      <c r="AG5682" s="4" t="s">
        <v>46</v>
      </c>
      <c r="AH5682" s="4" t="s">
        <v>36</v>
      </c>
      <c r="AI5682" s="5">
        <v>5000</v>
      </c>
      <c r="AJ5682" s="4">
        <v>0</v>
      </c>
      <c r="AK5682" s="4">
        <v>13</v>
      </c>
      <c r="AL5682" s="4">
        <v>28</v>
      </c>
      <c r="AM5682" s="4">
        <v>16</v>
      </c>
      <c r="AN5682" s="4">
        <v>57</v>
      </c>
    </row>
    <row r="5683" spans="28:40" x14ac:dyDescent="0.25">
      <c r="AB5683" s="4">
        <v>5682</v>
      </c>
      <c r="AC5683" s="4" t="s">
        <v>20</v>
      </c>
      <c r="AD5683" s="4" t="s">
        <v>15</v>
      </c>
      <c r="AE5683" s="4" t="s">
        <v>53</v>
      </c>
      <c r="AF5683" s="4" t="s">
        <v>17</v>
      </c>
      <c r="AG5683" s="4" t="s">
        <v>46</v>
      </c>
      <c r="AH5683" s="4" t="s">
        <v>36</v>
      </c>
      <c r="AI5683" s="5">
        <v>5100</v>
      </c>
      <c r="AJ5683" s="4">
        <v>0</v>
      </c>
      <c r="AK5683" s="4">
        <v>15</v>
      </c>
      <c r="AL5683" s="4">
        <v>26</v>
      </c>
      <c r="AM5683" s="4">
        <v>8</v>
      </c>
      <c r="AN5683" s="4">
        <v>49</v>
      </c>
    </row>
    <row r="5684" spans="28:40" x14ac:dyDescent="0.25">
      <c r="AB5684" s="4">
        <v>5683</v>
      </c>
      <c r="AC5684" s="4" t="s">
        <v>20</v>
      </c>
      <c r="AD5684" s="4" t="s">
        <v>12</v>
      </c>
      <c r="AE5684" s="4" t="s">
        <v>53</v>
      </c>
      <c r="AF5684" s="4" t="s">
        <v>17</v>
      </c>
      <c r="AG5684" s="4" t="s">
        <v>46</v>
      </c>
      <c r="AH5684" s="4" t="s">
        <v>36</v>
      </c>
      <c r="AI5684" s="5">
        <v>4500</v>
      </c>
      <c r="AJ5684" s="4">
        <v>0</v>
      </c>
      <c r="AK5684" s="4">
        <v>9</v>
      </c>
      <c r="AL5684" s="4">
        <v>25</v>
      </c>
      <c r="AM5684" s="4">
        <v>13</v>
      </c>
      <c r="AN5684" s="4">
        <v>47</v>
      </c>
    </row>
    <row r="5685" spans="28:40" x14ac:dyDescent="0.25">
      <c r="AB5685" s="4">
        <v>5684</v>
      </c>
      <c r="AC5685" s="4" t="s">
        <v>20</v>
      </c>
      <c r="AD5685" s="4" t="s">
        <v>48</v>
      </c>
      <c r="AE5685" s="4" t="s">
        <v>53</v>
      </c>
      <c r="AF5685" s="4" t="s">
        <v>17</v>
      </c>
      <c r="AG5685" s="4" t="s">
        <v>46</v>
      </c>
      <c r="AH5685" s="4" t="s">
        <v>36</v>
      </c>
      <c r="AI5685" s="5">
        <v>5200</v>
      </c>
      <c r="AJ5685" s="4">
        <v>0</v>
      </c>
      <c r="AK5685" s="4">
        <v>12</v>
      </c>
      <c r="AL5685" s="4">
        <v>21</v>
      </c>
      <c r="AM5685" s="4">
        <v>17</v>
      </c>
      <c r="AN5685" s="4">
        <v>50</v>
      </c>
    </row>
    <row r="5686" spans="28:40" x14ac:dyDescent="0.25">
      <c r="AB5686" s="4">
        <v>5685</v>
      </c>
      <c r="AC5686" s="4" t="s">
        <v>20</v>
      </c>
      <c r="AD5686" s="4" t="s">
        <v>48</v>
      </c>
      <c r="AE5686" s="4" t="s">
        <v>53</v>
      </c>
      <c r="AF5686" s="4" t="s">
        <v>17</v>
      </c>
      <c r="AG5686" s="4" t="s">
        <v>46</v>
      </c>
      <c r="AH5686" s="4" t="s">
        <v>36</v>
      </c>
      <c r="AI5686" s="5">
        <v>5100</v>
      </c>
      <c r="AJ5686" s="4">
        <v>0</v>
      </c>
      <c r="AK5686" s="4">
        <v>13</v>
      </c>
      <c r="AL5686" s="4">
        <v>27</v>
      </c>
      <c r="AM5686" s="4">
        <v>17</v>
      </c>
      <c r="AN5686" s="4">
        <v>57</v>
      </c>
    </row>
    <row r="5687" spans="28:40" x14ac:dyDescent="0.25">
      <c r="AB5687" s="4">
        <v>5686</v>
      </c>
      <c r="AC5687" s="4" t="s">
        <v>14</v>
      </c>
      <c r="AD5687" s="4" t="s">
        <v>44</v>
      </c>
      <c r="AE5687" s="4" t="s">
        <v>16</v>
      </c>
      <c r="AF5687" s="4" t="s">
        <v>17</v>
      </c>
      <c r="AG5687" s="4" t="s">
        <v>46</v>
      </c>
      <c r="AH5687" s="4" t="s">
        <v>36</v>
      </c>
      <c r="AI5687" s="5">
        <v>5200</v>
      </c>
      <c r="AJ5687" s="4">
        <v>0</v>
      </c>
      <c r="AK5687" s="4">
        <v>18</v>
      </c>
      <c r="AL5687" s="4">
        <v>39</v>
      </c>
      <c r="AM5687" s="4">
        <v>26</v>
      </c>
      <c r="AN5687" s="4">
        <v>83</v>
      </c>
    </row>
    <row r="5688" spans="28:40" x14ac:dyDescent="0.25">
      <c r="AB5688" s="4">
        <v>5687</v>
      </c>
      <c r="AC5688" s="4" t="s">
        <v>14</v>
      </c>
      <c r="AD5688" s="4" t="s">
        <v>51</v>
      </c>
      <c r="AE5688" s="4" t="s">
        <v>16</v>
      </c>
      <c r="AF5688" s="4" t="s">
        <v>17</v>
      </c>
      <c r="AG5688" s="4" t="s">
        <v>46</v>
      </c>
      <c r="AH5688" s="4" t="s">
        <v>36</v>
      </c>
      <c r="AI5688" s="5">
        <v>4900</v>
      </c>
      <c r="AJ5688" s="4">
        <v>0</v>
      </c>
      <c r="AK5688" s="4">
        <v>11</v>
      </c>
      <c r="AL5688" s="4">
        <v>35</v>
      </c>
      <c r="AM5688" s="4">
        <v>30</v>
      </c>
      <c r="AN5688" s="4">
        <v>76</v>
      </c>
    </row>
    <row r="5689" spans="28:40" x14ac:dyDescent="0.25">
      <c r="AB5689" s="4">
        <v>5688</v>
      </c>
      <c r="AC5689" s="4" t="s">
        <v>20</v>
      </c>
      <c r="AD5689" s="4" t="s">
        <v>33</v>
      </c>
      <c r="AE5689" s="4" t="s">
        <v>16</v>
      </c>
      <c r="AF5689" s="4" t="s">
        <v>17</v>
      </c>
      <c r="AG5689" s="4" t="s">
        <v>46</v>
      </c>
      <c r="AH5689" s="4" t="s">
        <v>36</v>
      </c>
      <c r="AI5689" s="5">
        <v>5000</v>
      </c>
      <c r="AJ5689" s="4">
        <v>0</v>
      </c>
      <c r="AK5689" s="4">
        <v>17</v>
      </c>
      <c r="AL5689" s="4">
        <v>39</v>
      </c>
      <c r="AM5689" s="4">
        <v>30</v>
      </c>
      <c r="AN5689" s="4">
        <v>86</v>
      </c>
    </row>
    <row r="5690" spans="28:40" x14ac:dyDescent="0.25">
      <c r="AB5690" s="4">
        <v>5689</v>
      </c>
      <c r="AC5690" s="4" t="s">
        <v>14</v>
      </c>
      <c r="AD5690" s="4" t="s">
        <v>30</v>
      </c>
      <c r="AE5690" s="4" t="s">
        <v>16</v>
      </c>
      <c r="AF5690" s="4" t="s">
        <v>17</v>
      </c>
      <c r="AG5690" s="4" t="s">
        <v>46</v>
      </c>
      <c r="AH5690" s="4" t="s">
        <v>36</v>
      </c>
      <c r="AI5690" s="5">
        <v>5600</v>
      </c>
      <c r="AJ5690" s="4">
        <v>0</v>
      </c>
      <c r="AK5690" s="4">
        <v>12</v>
      </c>
      <c r="AL5690" s="4">
        <v>40</v>
      </c>
      <c r="AM5690" s="4">
        <v>22</v>
      </c>
      <c r="AN5690" s="4">
        <v>74</v>
      </c>
    </row>
    <row r="5691" spans="28:40" x14ac:dyDescent="0.25">
      <c r="AB5691" s="4">
        <v>5690</v>
      </c>
      <c r="AC5691" s="4" t="s">
        <v>14</v>
      </c>
      <c r="AD5691" s="4" t="s">
        <v>40</v>
      </c>
      <c r="AE5691" s="4" t="s">
        <v>16</v>
      </c>
      <c r="AF5691" s="4" t="s">
        <v>17</v>
      </c>
      <c r="AG5691" s="4" t="s">
        <v>46</v>
      </c>
      <c r="AH5691" s="4" t="s">
        <v>36</v>
      </c>
      <c r="AI5691" s="5">
        <v>5600</v>
      </c>
      <c r="AJ5691" s="4">
        <v>0</v>
      </c>
      <c r="AK5691" s="4">
        <v>11</v>
      </c>
      <c r="AL5691" s="4">
        <v>36</v>
      </c>
      <c r="AM5691" s="4">
        <v>30</v>
      </c>
      <c r="AN5691" s="4">
        <v>77</v>
      </c>
    </row>
    <row r="5692" spans="28:40" x14ac:dyDescent="0.25">
      <c r="AB5692" s="4">
        <v>5691</v>
      </c>
      <c r="AC5692" s="4" t="s">
        <v>20</v>
      </c>
      <c r="AD5692" s="4" t="s">
        <v>41</v>
      </c>
      <c r="AE5692" s="4" t="s">
        <v>16</v>
      </c>
      <c r="AF5692" s="4" t="s">
        <v>17</v>
      </c>
      <c r="AG5692" s="4" t="s">
        <v>46</v>
      </c>
      <c r="AH5692" s="4" t="s">
        <v>36</v>
      </c>
      <c r="AI5692" s="5">
        <v>5200</v>
      </c>
      <c r="AJ5692" s="4">
        <v>0</v>
      </c>
      <c r="AK5692" s="4">
        <v>26</v>
      </c>
      <c r="AL5692" s="4">
        <v>37</v>
      </c>
      <c r="AM5692" s="4">
        <v>28</v>
      </c>
      <c r="AN5692" s="4">
        <v>91</v>
      </c>
    </row>
    <row r="5693" spans="28:40" x14ac:dyDescent="0.25">
      <c r="AB5693" s="4">
        <v>5692</v>
      </c>
      <c r="AC5693" s="4" t="s">
        <v>14</v>
      </c>
      <c r="AD5693" s="4" t="s">
        <v>60</v>
      </c>
      <c r="AE5693" s="4" t="s">
        <v>16</v>
      </c>
      <c r="AF5693" s="4" t="s">
        <v>17</v>
      </c>
      <c r="AG5693" s="4" t="s">
        <v>46</v>
      </c>
      <c r="AH5693" s="4" t="s">
        <v>36</v>
      </c>
      <c r="AI5693" s="5">
        <v>5200</v>
      </c>
      <c r="AJ5693" s="4">
        <v>0</v>
      </c>
      <c r="AK5693" s="4">
        <v>14</v>
      </c>
      <c r="AL5693" s="4">
        <v>40</v>
      </c>
      <c r="AM5693" s="4">
        <v>28</v>
      </c>
      <c r="AN5693" s="4">
        <v>82</v>
      </c>
    </row>
    <row r="5694" spans="28:40" x14ac:dyDescent="0.25">
      <c r="AB5694" s="4">
        <v>5693</v>
      </c>
      <c r="AC5694" s="4" t="s">
        <v>20</v>
      </c>
      <c r="AD5694" s="4" t="s">
        <v>40</v>
      </c>
      <c r="AE5694" s="4" t="s">
        <v>16</v>
      </c>
      <c r="AF5694" s="4" t="s">
        <v>17</v>
      </c>
      <c r="AG5694" s="4" t="s">
        <v>46</v>
      </c>
      <c r="AH5694" s="4" t="s">
        <v>36</v>
      </c>
      <c r="AI5694" s="5">
        <v>4900</v>
      </c>
      <c r="AJ5694" s="4">
        <v>0</v>
      </c>
      <c r="AK5694" s="4">
        <v>11</v>
      </c>
      <c r="AL5694" s="4">
        <v>37</v>
      </c>
      <c r="AM5694" s="4">
        <v>30</v>
      </c>
      <c r="AN5694" s="4">
        <v>78</v>
      </c>
    </row>
    <row r="5695" spans="28:40" x14ac:dyDescent="0.25">
      <c r="AB5695" s="4">
        <v>5694</v>
      </c>
      <c r="AC5695" s="4" t="s">
        <v>20</v>
      </c>
      <c r="AD5695" s="4" t="s">
        <v>28</v>
      </c>
      <c r="AE5695" s="4" t="s">
        <v>16</v>
      </c>
      <c r="AF5695" s="4" t="s">
        <v>17</v>
      </c>
      <c r="AG5695" s="4" t="s">
        <v>46</v>
      </c>
      <c r="AH5695" s="4" t="s">
        <v>36</v>
      </c>
      <c r="AI5695" s="5">
        <v>5200</v>
      </c>
      <c r="AJ5695" s="4">
        <v>0</v>
      </c>
      <c r="AK5695" s="4">
        <v>8</v>
      </c>
      <c r="AL5695" s="4">
        <v>31</v>
      </c>
      <c r="AM5695" s="4">
        <v>28</v>
      </c>
      <c r="AN5695" s="4">
        <v>67</v>
      </c>
    </row>
    <row r="5696" spans="28:40" x14ac:dyDescent="0.25">
      <c r="AB5696" s="4">
        <v>5695</v>
      </c>
      <c r="AC5696" s="4" t="s">
        <v>14</v>
      </c>
      <c r="AD5696" s="4" t="s">
        <v>24</v>
      </c>
      <c r="AE5696" s="4" t="s">
        <v>53</v>
      </c>
      <c r="AF5696" s="4" t="s">
        <v>17</v>
      </c>
      <c r="AG5696" s="4" t="s">
        <v>46</v>
      </c>
      <c r="AH5696" s="4" t="s">
        <v>36</v>
      </c>
      <c r="AI5696" s="5">
        <v>4800</v>
      </c>
      <c r="AJ5696" s="4">
        <v>0</v>
      </c>
      <c r="AK5696" s="4">
        <v>11</v>
      </c>
      <c r="AL5696" s="4">
        <v>33</v>
      </c>
      <c r="AM5696" s="4">
        <v>30</v>
      </c>
      <c r="AN5696" s="4">
        <v>74</v>
      </c>
    </row>
    <row r="5697" spans="28:40" x14ac:dyDescent="0.25">
      <c r="AB5697" s="4">
        <v>5696</v>
      </c>
      <c r="AC5697" s="4" t="s">
        <v>20</v>
      </c>
      <c r="AD5697" s="4" t="s">
        <v>29</v>
      </c>
      <c r="AE5697" s="4" t="s">
        <v>16</v>
      </c>
      <c r="AF5697" s="4" t="s">
        <v>17</v>
      </c>
      <c r="AG5697" s="4" t="s">
        <v>46</v>
      </c>
      <c r="AH5697" s="4" t="s">
        <v>36</v>
      </c>
      <c r="AI5697" s="5">
        <v>4900</v>
      </c>
      <c r="AJ5697" s="4">
        <v>0</v>
      </c>
      <c r="AK5697" s="4">
        <v>11</v>
      </c>
      <c r="AL5697" s="4">
        <v>33</v>
      </c>
      <c r="AM5697" s="4">
        <v>30</v>
      </c>
      <c r="AN5697" s="4">
        <v>74</v>
      </c>
    </row>
    <row r="5698" spans="28:40" x14ac:dyDescent="0.25">
      <c r="AB5698" s="4">
        <v>5697</v>
      </c>
      <c r="AC5698" s="4" t="s">
        <v>20</v>
      </c>
      <c r="AD5698" s="4" t="s">
        <v>12</v>
      </c>
      <c r="AE5698" s="4" t="s">
        <v>53</v>
      </c>
      <c r="AF5698" s="4" t="s">
        <v>17</v>
      </c>
      <c r="AG5698" s="4" t="s">
        <v>46</v>
      </c>
      <c r="AH5698" s="4" t="s">
        <v>36</v>
      </c>
      <c r="AI5698" s="5">
        <v>5200</v>
      </c>
      <c r="AJ5698" s="4">
        <v>0</v>
      </c>
      <c r="AK5698" s="4">
        <v>11</v>
      </c>
      <c r="AL5698" s="4">
        <v>33</v>
      </c>
      <c r="AM5698" s="4">
        <v>30</v>
      </c>
      <c r="AN5698" s="4">
        <v>74</v>
      </c>
    </row>
    <row r="5699" spans="28:40" x14ac:dyDescent="0.25">
      <c r="AB5699" s="4">
        <v>5698</v>
      </c>
      <c r="AC5699" s="4" t="s">
        <v>20</v>
      </c>
      <c r="AD5699" s="4" t="s">
        <v>39</v>
      </c>
      <c r="AE5699" s="4" t="s">
        <v>53</v>
      </c>
      <c r="AF5699" s="4" t="s">
        <v>17</v>
      </c>
      <c r="AG5699" s="4" t="s">
        <v>46</v>
      </c>
      <c r="AH5699" s="4" t="s">
        <v>36</v>
      </c>
      <c r="AI5699" s="5">
        <v>5200</v>
      </c>
      <c r="AJ5699" s="4">
        <v>0</v>
      </c>
      <c r="AK5699" s="4">
        <v>11</v>
      </c>
      <c r="AL5699" s="4">
        <v>35</v>
      </c>
      <c r="AM5699" s="4">
        <v>22</v>
      </c>
      <c r="AN5699" s="4">
        <v>68</v>
      </c>
    </row>
    <row r="5700" spans="28:40" x14ac:dyDescent="0.25">
      <c r="AB5700" s="4">
        <v>5699</v>
      </c>
      <c r="AC5700" s="4" t="s">
        <v>20</v>
      </c>
      <c r="AD5700" s="4" t="s">
        <v>27</v>
      </c>
      <c r="AE5700" s="4" t="s">
        <v>16</v>
      </c>
      <c r="AF5700" s="4" t="s">
        <v>17</v>
      </c>
      <c r="AG5700" s="4" t="s">
        <v>46</v>
      </c>
      <c r="AH5700" s="4" t="s">
        <v>36</v>
      </c>
      <c r="AI5700" s="5">
        <v>5200</v>
      </c>
      <c r="AJ5700" s="4">
        <v>0</v>
      </c>
      <c r="AK5700" s="4">
        <v>11</v>
      </c>
      <c r="AL5700" s="4">
        <v>28</v>
      </c>
      <c r="AM5700" s="4">
        <v>30</v>
      </c>
      <c r="AN5700" s="4">
        <v>69</v>
      </c>
    </row>
    <row r="5701" spans="28:40" x14ac:dyDescent="0.25">
      <c r="AB5701" s="4">
        <v>5700</v>
      </c>
      <c r="AC5701" s="4" t="s">
        <v>20</v>
      </c>
      <c r="AD5701" s="4" t="s">
        <v>41</v>
      </c>
      <c r="AE5701" s="4" t="s">
        <v>16</v>
      </c>
      <c r="AF5701" s="4" t="s">
        <v>17</v>
      </c>
      <c r="AG5701" s="4" t="s">
        <v>46</v>
      </c>
      <c r="AH5701" s="4" t="s">
        <v>36</v>
      </c>
      <c r="AI5701" s="5">
        <v>4600</v>
      </c>
      <c r="AJ5701" s="4">
        <v>0</v>
      </c>
      <c r="AK5701" s="4">
        <v>9</v>
      </c>
      <c r="AL5701" s="4">
        <v>31</v>
      </c>
      <c r="AM5701" s="4">
        <v>27</v>
      </c>
      <c r="AN5701" s="4">
        <v>67</v>
      </c>
    </row>
    <row r="5702" spans="28:40" x14ac:dyDescent="0.25">
      <c r="AB5702" s="4">
        <v>5701</v>
      </c>
      <c r="AC5702" s="4" t="s">
        <v>20</v>
      </c>
      <c r="AD5702" s="4" t="s">
        <v>40</v>
      </c>
      <c r="AE5702" s="4" t="s">
        <v>16</v>
      </c>
      <c r="AF5702" s="4" t="s">
        <v>17</v>
      </c>
      <c r="AG5702" s="4" t="s">
        <v>46</v>
      </c>
      <c r="AH5702" s="4" t="s">
        <v>36</v>
      </c>
      <c r="AI5702" s="5">
        <v>5000</v>
      </c>
      <c r="AJ5702" s="4">
        <v>0</v>
      </c>
      <c r="AK5702" s="4">
        <v>11</v>
      </c>
      <c r="AL5702" s="4">
        <v>32</v>
      </c>
      <c r="AM5702" s="4">
        <v>30</v>
      </c>
      <c r="AN5702" s="4">
        <v>73</v>
      </c>
    </row>
    <row r="5703" spans="28:40" x14ac:dyDescent="0.25">
      <c r="AB5703" s="4">
        <v>5702</v>
      </c>
      <c r="AC5703" s="4" t="s">
        <v>14</v>
      </c>
      <c r="AD5703" s="4" t="s">
        <v>40</v>
      </c>
      <c r="AE5703" s="4" t="s">
        <v>22</v>
      </c>
      <c r="AF5703" s="4" t="s">
        <v>17</v>
      </c>
      <c r="AG5703" s="4" t="s">
        <v>20</v>
      </c>
      <c r="AH5703" s="4" t="s">
        <v>23</v>
      </c>
      <c r="AI5703" s="5">
        <v>3500</v>
      </c>
      <c r="AJ5703" s="4">
        <v>0</v>
      </c>
      <c r="AK5703" s="4">
        <v>23</v>
      </c>
      <c r="AL5703" s="4">
        <v>27</v>
      </c>
      <c r="AM5703" s="4">
        <v>16</v>
      </c>
      <c r="AN5703" s="4">
        <v>66</v>
      </c>
    </row>
    <row r="5704" spans="28:40" x14ac:dyDescent="0.25">
      <c r="AB5704" s="4">
        <v>5703</v>
      </c>
      <c r="AC5704" s="4" t="s">
        <v>20</v>
      </c>
      <c r="AD5704" s="4" t="s">
        <v>47</v>
      </c>
      <c r="AE5704" s="4" t="s">
        <v>16</v>
      </c>
      <c r="AF5704" s="4" t="s">
        <v>17</v>
      </c>
      <c r="AG5704" s="4" t="s">
        <v>20</v>
      </c>
      <c r="AH5704" s="4" t="s">
        <v>23</v>
      </c>
      <c r="AI5704" s="5">
        <v>3500</v>
      </c>
      <c r="AJ5704" s="4">
        <v>0</v>
      </c>
      <c r="AK5704" s="4">
        <v>23</v>
      </c>
      <c r="AL5704" s="4">
        <v>17</v>
      </c>
      <c r="AM5704" s="4">
        <v>16</v>
      </c>
      <c r="AN5704" s="4">
        <v>56</v>
      </c>
    </row>
    <row r="5705" spans="28:40" x14ac:dyDescent="0.25">
      <c r="AB5705" s="4">
        <v>5704</v>
      </c>
      <c r="AC5705" s="4" t="s">
        <v>20</v>
      </c>
      <c r="AD5705" s="4" t="s">
        <v>40</v>
      </c>
      <c r="AE5705" s="4" t="s">
        <v>22</v>
      </c>
      <c r="AF5705" s="4" t="s">
        <v>17</v>
      </c>
      <c r="AG5705" s="4" t="s">
        <v>20</v>
      </c>
      <c r="AH5705" s="4" t="s">
        <v>36</v>
      </c>
      <c r="AI5705" s="5">
        <v>5000</v>
      </c>
      <c r="AJ5705" s="4">
        <v>2</v>
      </c>
      <c r="AK5705" s="4">
        <v>24</v>
      </c>
      <c r="AL5705" s="4">
        <v>27</v>
      </c>
      <c r="AM5705" s="4">
        <v>13</v>
      </c>
      <c r="AN5705" s="4">
        <v>64</v>
      </c>
    </row>
    <row r="5706" spans="28:40" x14ac:dyDescent="0.25">
      <c r="AB5706" s="4">
        <v>5705</v>
      </c>
      <c r="AC5706" s="4" t="s">
        <v>20</v>
      </c>
      <c r="AD5706" s="4" t="s">
        <v>27</v>
      </c>
      <c r="AE5706" s="4" t="s">
        <v>16</v>
      </c>
      <c r="AF5706" s="4" t="s">
        <v>17</v>
      </c>
      <c r="AG5706" s="4" t="s">
        <v>20</v>
      </c>
      <c r="AH5706" s="4" t="s">
        <v>36</v>
      </c>
      <c r="AI5706" s="5">
        <v>90000</v>
      </c>
      <c r="AJ5706" s="4">
        <v>2.5</v>
      </c>
      <c r="AK5706" s="4">
        <v>21</v>
      </c>
      <c r="AL5706" s="4">
        <v>21</v>
      </c>
      <c r="AM5706" s="4">
        <v>17</v>
      </c>
      <c r="AN5706" s="4">
        <v>59</v>
      </c>
    </row>
    <row r="5707" spans="28:40" x14ac:dyDescent="0.25">
      <c r="AB5707" s="4">
        <v>5706</v>
      </c>
      <c r="AC5707" s="4" t="s">
        <v>20</v>
      </c>
      <c r="AD5707" s="4" t="s">
        <v>57</v>
      </c>
      <c r="AE5707" s="4" t="s">
        <v>16</v>
      </c>
      <c r="AF5707" s="4" t="s">
        <v>17</v>
      </c>
      <c r="AG5707" s="4" t="s">
        <v>20</v>
      </c>
      <c r="AH5707" s="4" t="s">
        <v>36</v>
      </c>
      <c r="AI5707" s="5">
        <v>10000</v>
      </c>
      <c r="AJ5707" s="4">
        <v>5</v>
      </c>
      <c r="AK5707" s="4">
        <v>14</v>
      </c>
      <c r="AL5707" s="4">
        <v>24</v>
      </c>
      <c r="AM5707" s="4">
        <v>13</v>
      </c>
      <c r="AN5707" s="4">
        <v>51</v>
      </c>
    </row>
    <row r="5708" spans="28:40" x14ac:dyDescent="0.25">
      <c r="AB5708" s="4">
        <v>5707</v>
      </c>
      <c r="AC5708" s="4" t="s">
        <v>14</v>
      </c>
      <c r="AD5708" s="4" t="s">
        <v>28</v>
      </c>
      <c r="AE5708" s="4" t="s">
        <v>16</v>
      </c>
      <c r="AF5708" s="4" t="s">
        <v>17</v>
      </c>
      <c r="AG5708" s="4" t="s">
        <v>20</v>
      </c>
      <c r="AH5708" s="4" t="s">
        <v>23</v>
      </c>
      <c r="AI5708" s="5">
        <v>3500</v>
      </c>
      <c r="AJ5708" s="4">
        <v>0</v>
      </c>
      <c r="AK5708" s="4">
        <v>22</v>
      </c>
      <c r="AL5708" s="4">
        <v>19</v>
      </c>
      <c r="AM5708" s="4">
        <v>9</v>
      </c>
      <c r="AN5708" s="4">
        <v>50</v>
      </c>
    </row>
    <row r="5709" spans="28:40" x14ac:dyDescent="0.25">
      <c r="AB5709" s="4">
        <v>5708</v>
      </c>
      <c r="AC5709" s="4" t="s">
        <v>14</v>
      </c>
      <c r="AD5709" s="4" t="s">
        <v>41</v>
      </c>
      <c r="AE5709" s="4" t="s">
        <v>16</v>
      </c>
      <c r="AF5709" s="4" t="s">
        <v>17</v>
      </c>
      <c r="AG5709" s="4" t="s">
        <v>20</v>
      </c>
      <c r="AH5709" s="4" t="s">
        <v>23</v>
      </c>
      <c r="AI5709" s="5">
        <v>10000</v>
      </c>
      <c r="AJ5709" s="4">
        <v>4</v>
      </c>
      <c r="AK5709" s="4">
        <v>22</v>
      </c>
      <c r="AL5709" s="4">
        <v>14</v>
      </c>
      <c r="AM5709" s="4">
        <v>17</v>
      </c>
      <c r="AN5709" s="4">
        <v>53</v>
      </c>
    </row>
    <row r="5710" spans="28:40" x14ac:dyDescent="0.25">
      <c r="AB5710" s="4">
        <v>5709</v>
      </c>
      <c r="AC5710" s="4" t="s">
        <v>14</v>
      </c>
      <c r="AD5710" s="4" t="s">
        <v>39</v>
      </c>
      <c r="AE5710" s="4" t="s">
        <v>53</v>
      </c>
      <c r="AF5710" s="4" t="s">
        <v>17</v>
      </c>
      <c r="AG5710" s="4" t="s">
        <v>20</v>
      </c>
      <c r="AH5710" s="4" t="s">
        <v>23</v>
      </c>
      <c r="AI5710" s="5">
        <v>3500</v>
      </c>
      <c r="AJ5710" s="4">
        <v>0</v>
      </c>
      <c r="AK5710" s="4">
        <v>24</v>
      </c>
      <c r="AL5710" s="4">
        <v>27</v>
      </c>
      <c r="AM5710" s="4">
        <v>11</v>
      </c>
      <c r="AN5710" s="4">
        <v>62</v>
      </c>
    </row>
    <row r="5711" spans="28:40" x14ac:dyDescent="0.25">
      <c r="AB5711" s="4">
        <v>5710</v>
      </c>
      <c r="AC5711" s="4" t="s">
        <v>20</v>
      </c>
      <c r="AD5711" s="4" t="s">
        <v>42</v>
      </c>
      <c r="AE5711" s="4" t="s">
        <v>16</v>
      </c>
      <c r="AF5711" s="4" t="s">
        <v>17</v>
      </c>
      <c r="AG5711" s="4" t="s">
        <v>20</v>
      </c>
      <c r="AH5711" s="4" t="s">
        <v>23</v>
      </c>
      <c r="AI5711" s="5">
        <v>5400</v>
      </c>
      <c r="AJ5711" s="4">
        <v>0</v>
      </c>
      <c r="AK5711" s="4">
        <v>21</v>
      </c>
      <c r="AL5711" s="4">
        <v>17</v>
      </c>
      <c r="AM5711" s="4">
        <v>8</v>
      </c>
      <c r="AN5711" s="4">
        <v>46</v>
      </c>
    </row>
    <row r="5712" spans="28:40" x14ac:dyDescent="0.25">
      <c r="AB5712" s="4">
        <v>5711</v>
      </c>
      <c r="AC5712" s="4" t="s">
        <v>20</v>
      </c>
      <c r="AD5712" s="4" t="s">
        <v>41</v>
      </c>
      <c r="AE5712" s="4" t="s">
        <v>16</v>
      </c>
      <c r="AF5712" s="4" t="s">
        <v>17</v>
      </c>
      <c r="AG5712" s="4" t="s">
        <v>20</v>
      </c>
      <c r="AH5712" s="4" t="s">
        <v>36</v>
      </c>
      <c r="AI5712" s="5">
        <v>4000</v>
      </c>
      <c r="AJ5712" s="4">
        <v>4</v>
      </c>
      <c r="AK5712" s="4">
        <v>22</v>
      </c>
      <c r="AL5712" s="4">
        <v>4</v>
      </c>
      <c r="AM5712" s="4">
        <v>16</v>
      </c>
      <c r="AN5712" s="4">
        <v>42</v>
      </c>
    </row>
    <row r="5713" spans="28:40" x14ac:dyDescent="0.25">
      <c r="AB5713" s="4">
        <v>5712</v>
      </c>
      <c r="AC5713" s="4" t="s">
        <v>20</v>
      </c>
      <c r="AD5713" s="4" t="s">
        <v>41</v>
      </c>
      <c r="AE5713" s="4" t="s">
        <v>16</v>
      </c>
      <c r="AF5713" s="4" t="s">
        <v>17</v>
      </c>
      <c r="AG5713" s="4" t="s">
        <v>20</v>
      </c>
      <c r="AH5713" s="4" t="s">
        <v>36</v>
      </c>
      <c r="AI5713" s="5">
        <v>10000</v>
      </c>
      <c r="AJ5713" s="4">
        <v>4</v>
      </c>
      <c r="AK5713" s="4">
        <v>18</v>
      </c>
      <c r="AL5713" s="4">
        <v>14</v>
      </c>
      <c r="AM5713" s="4">
        <v>17</v>
      </c>
      <c r="AN5713" s="4">
        <v>49</v>
      </c>
    </row>
    <row r="5714" spans="28:40" x14ac:dyDescent="0.25">
      <c r="AB5714" s="4">
        <v>5713</v>
      </c>
      <c r="AC5714" s="4" t="s">
        <v>20</v>
      </c>
      <c r="AD5714" s="4" t="s">
        <v>29</v>
      </c>
      <c r="AE5714" s="4" t="s">
        <v>16</v>
      </c>
      <c r="AF5714" s="4" t="s">
        <v>17</v>
      </c>
      <c r="AG5714" s="4" t="s">
        <v>20</v>
      </c>
      <c r="AH5714" s="4" t="s">
        <v>23</v>
      </c>
      <c r="AI5714" s="5">
        <v>3600</v>
      </c>
      <c r="AJ5714" s="4">
        <v>0</v>
      </c>
      <c r="AK5714" s="4">
        <v>21</v>
      </c>
      <c r="AL5714" s="4">
        <v>14</v>
      </c>
      <c r="AM5714" s="4">
        <v>16</v>
      </c>
      <c r="AN5714" s="4">
        <v>51</v>
      </c>
    </row>
    <row r="5715" spans="28:40" x14ac:dyDescent="0.25">
      <c r="AB5715" s="4">
        <v>5714</v>
      </c>
      <c r="AC5715" s="4" t="s">
        <v>20</v>
      </c>
      <c r="AD5715" s="4" t="s">
        <v>40</v>
      </c>
      <c r="AE5715" s="4" t="s">
        <v>16</v>
      </c>
      <c r="AF5715" s="4" t="s">
        <v>17</v>
      </c>
      <c r="AG5715" s="4" t="s">
        <v>20</v>
      </c>
      <c r="AH5715" s="4" t="s">
        <v>36</v>
      </c>
      <c r="AI5715" s="5">
        <v>8000</v>
      </c>
      <c r="AJ5715" s="4">
        <v>5</v>
      </c>
      <c r="AK5715" s="4">
        <v>22</v>
      </c>
      <c r="AL5715" s="4">
        <v>27</v>
      </c>
      <c r="AM5715" s="4">
        <v>15</v>
      </c>
      <c r="AN5715" s="4">
        <v>64</v>
      </c>
    </row>
    <row r="5716" spans="28:40" x14ac:dyDescent="0.25">
      <c r="AB5716" s="4">
        <v>5715</v>
      </c>
      <c r="AC5716" s="4" t="s">
        <v>20</v>
      </c>
      <c r="AD5716" s="4" t="s">
        <v>44</v>
      </c>
      <c r="AE5716" s="4" t="s">
        <v>16</v>
      </c>
      <c r="AF5716" s="4" t="s">
        <v>17</v>
      </c>
      <c r="AG5716" s="4" t="s">
        <v>20</v>
      </c>
      <c r="AH5716" s="4" t="s">
        <v>36</v>
      </c>
      <c r="AI5716" s="5">
        <v>10000</v>
      </c>
      <c r="AJ5716" s="4">
        <v>5</v>
      </c>
      <c r="AK5716" s="4">
        <v>24</v>
      </c>
      <c r="AL5716" s="4">
        <v>27</v>
      </c>
      <c r="AM5716" s="4">
        <v>17</v>
      </c>
      <c r="AN5716" s="4">
        <v>68</v>
      </c>
    </row>
    <row r="5717" spans="28:40" x14ac:dyDescent="0.25">
      <c r="AB5717" s="4">
        <v>5716</v>
      </c>
      <c r="AC5717" s="4" t="s">
        <v>20</v>
      </c>
      <c r="AD5717" s="4" t="s">
        <v>29</v>
      </c>
      <c r="AE5717" s="4" t="s">
        <v>16</v>
      </c>
      <c r="AF5717" s="4" t="s">
        <v>17</v>
      </c>
      <c r="AG5717" s="4" t="s">
        <v>20</v>
      </c>
      <c r="AH5717" s="4" t="s">
        <v>36</v>
      </c>
      <c r="AI5717" s="5">
        <v>10000</v>
      </c>
      <c r="AJ5717" s="4">
        <v>2</v>
      </c>
      <c r="AK5717" s="4">
        <v>22</v>
      </c>
      <c r="AL5717" s="4">
        <v>26</v>
      </c>
      <c r="AM5717" s="4">
        <v>16</v>
      </c>
      <c r="AN5717" s="4">
        <v>64</v>
      </c>
    </row>
    <row r="5718" spans="28:40" x14ac:dyDescent="0.25">
      <c r="AB5718" s="4">
        <v>5717</v>
      </c>
      <c r="AC5718" s="4" t="s">
        <v>20</v>
      </c>
      <c r="AD5718" s="4" t="s">
        <v>50</v>
      </c>
      <c r="AE5718" s="4" t="s">
        <v>16</v>
      </c>
      <c r="AF5718" s="4" t="s">
        <v>17</v>
      </c>
      <c r="AG5718" s="4" t="s">
        <v>20</v>
      </c>
      <c r="AH5718" s="4" t="s">
        <v>23</v>
      </c>
      <c r="AI5718" s="5">
        <v>3500</v>
      </c>
      <c r="AJ5718" s="4">
        <v>0</v>
      </c>
      <c r="AK5718" s="4">
        <v>21</v>
      </c>
      <c r="AL5718" s="4">
        <v>6</v>
      </c>
      <c r="AM5718" s="4">
        <v>15</v>
      </c>
      <c r="AN5718" s="4">
        <v>42</v>
      </c>
    </row>
    <row r="5719" spans="28:40" x14ac:dyDescent="0.25">
      <c r="AB5719" s="4">
        <v>5718</v>
      </c>
      <c r="AC5719" s="4" t="s">
        <v>20</v>
      </c>
      <c r="AD5719" s="4" t="s">
        <v>29</v>
      </c>
      <c r="AE5719" s="4" t="s">
        <v>16</v>
      </c>
      <c r="AF5719" s="4" t="s">
        <v>17</v>
      </c>
      <c r="AG5719" s="4" t="s">
        <v>20</v>
      </c>
      <c r="AH5719" s="4" t="s">
        <v>23</v>
      </c>
      <c r="AI5719" s="5">
        <v>3500</v>
      </c>
      <c r="AJ5719" s="4">
        <v>0</v>
      </c>
      <c r="AK5719" s="4">
        <v>22</v>
      </c>
      <c r="AL5719" s="4">
        <v>25</v>
      </c>
      <c r="AM5719" s="4">
        <v>13</v>
      </c>
      <c r="AN5719" s="4">
        <v>60</v>
      </c>
    </row>
    <row r="5720" spans="28:40" x14ac:dyDescent="0.25">
      <c r="AB5720" s="4">
        <v>5719</v>
      </c>
      <c r="AC5720" s="4" t="s">
        <v>20</v>
      </c>
      <c r="AD5720" s="4" t="s">
        <v>29</v>
      </c>
      <c r="AE5720" s="4" t="s">
        <v>16</v>
      </c>
      <c r="AF5720" s="4" t="s">
        <v>17</v>
      </c>
      <c r="AG5720" s="4" t="s">
        <v>20</v>
      </c>
      <c r="AH5720" s="4" t="s">
        <v>23</v>
      </c>
      <c r="AI5720" s="5">
        <v>3000</v>
      </c>
      <c r="AJ5720" s="4">
        <v>0</v>
      </c>
      <c r="AK5720" s="4">
        <v>19</v>
      </c>
      <c r="AL5720" s="4">
        <v>27</v>
      </c>
      <c r="AM5720" s="4">
        <v>18</v>
      </c>
      <c r="AN5720" s="4">
        <v>64</v>
      </c>
    </row>
    <row r="5721" spans="28:40" x14ac:dyDescent="0.25">
      <c r="AB5721" s="4">
        <v>5720</v>
      </c>
      <c r="AC5721" s="4" t="s">
        <v>20</v>
      </c>
      <c r="AD5721" s="4" t="s">
        <v>30</v>
      </c>
      <c r="AE5721" s="4" t="s">
        <v>16</v>
      </c>
      <c r="AF5721" s="4" t="s">
        <v>17</v>
      </c>
      <c r="AG5721" s="4" t="s">
        <v>20</v>
      </c>
      <c r="AH5721" s="4" t="s">
        <v>23</v>
      </c>
      <c r="AI5721" s="5">
        <v>3100</v>
      </c>
      <c r="AJ5721" s="4">
        <v>0</v>
      </c>
      <c r="AK5721" s="4">
        <v>20</v>
      </c>
      <c r="AL5721" s="4">
        <v>22</v>
      </c>
      <c r="AM5721" s="4">
        <v>18</v>
      </c>
      <c r="AN5721" s="4">
        <v>60</v>
      </c>
    </row>
    <row r="5722" spans="28:40" x14ac:dyDescent="0.25">
      <c r="AB5722" s="4">
        <v>5721</v>
      </c>
      <c r="AC5722" s="4" t="s">
        <v>20</v>
      </c>
      <c r="AD5722" s="4" t="s">
        <v>44</v>
      </c>
      <c r="AE5722" s="4" t="s">
        <v>16</v>
      </c>
      <c r="AF5722" s="4" t="s">
        <v>17</v>
      </c>
      <c r="AG5722" s="4" t="s">
        <v>20</v>
      </c>
      <c r="AH5722" s="4" t="s">
        <v>23</v>
      </c>
      <c r="AI5722" s="5">
        <v>3500</v>
      </c>
      <c r="AJ5722" s="4">
        <v>0</v>
      </c>
      <c r="AK5722" s="4">
        <v>20</v>
      </c>
      <c r="AL5722" s="4">
        <v>27</v>
      </c>
      <c r="AM5722" s="4">
        <v>17</v>
      </c>
      <c r="AN5722" s="4">
        <v>64</v>
      </c>
    </row>
    <row r="5723" spans="28:40" x14ac:dyDescent="0.25">
      <c r="AB5723" s="4">
        <v>5722</v>
      </c>
      <c r="AC5723" s="4" t="s">
        <v>20</v>
      </c>
      <c r="AD5723" s="4" t="s">
        <v>47</v>
      </c>
      <c r="AE5723" s="4" t="s">
        <v>16</v>
      </c>
      <c r="AF5723" s="4" t="s">
        <v>17</v>
      </c>
      <c r="AG5723" s="4" t="s">
        <v>20</v>
      </c>
      <c r="AH5723" s="4" t="s">
        <v>23</v>
      </c>
      <c r="AI5723" s="5">
        <v>3000</v>
      </c>
      <c r="AJ5723" s="4">
        <v>0</v>
      </c>
      <c r="AK5723" s="4">
        <v>22</v>
      </c>
      <c r="AL5723" s="4">
        <v>13</v>
      </c>
      <c r="AM5723" s="4">
        <v>17</v>
      </c>
      <c r="AN5723" s="4">
        <v>52</v>
      </c>
    </row>
    <row r="5724" spans="28:40" x14ac:dyDescent="0.25">
      <c r="AB5724" s="4">
        <v>5723</v>
      </c>
      <c r="AC5724" s="4" t="s">
        <v>20</v>
      </c>
      <c r="AD5724" s="4" t="s">
        <v>41</v>
      </c>
      <c r="AE5724" s="4" t="s">
        <v>16</v>
      </c>
      <c r="AF5724" s="4" t="s">
        <v>17</v>
      </c>
      <c r="AG5724" s="4" t="s">
        <v>20</v>
      </c>
      <c r="AH5724" s="4" t="s">
        <v>23</v>
      </c>
      <c r="AI5724" s="5">
        <v>3500</v>
      </c>
      <c r="AJ5724" s="4">
        <v>0</v>
      </c>
      <c r="AK5724" s="4">
        <v>21</v>
      </c>
      <c r="AL5724" s="4">
        <v>22</v>
      </c>
      <c r="AM5724" s="4">
        <v>11</v>
      </c>
      <c r="AN5724" s="4">
        <v>54</v>
      </c>
    </row>
    <row r="5725" spans="28:40" x14ac:dyDescent="0.25">
      <c r="AB5725" s="4">
        <v>5724</v>
      </c>
      <c r="AC5725" s="4" t="s">
        <v>20</v>
      </c>
      <c r="AD5725" s="4" t="s">
        <v>41</v>
      </c>
      <c r="AE5725" s="4" t="s">
        <v>16</v>
      </c>
      <c r="AF5725" s="4" t="s">
        <v>17</v>
      </c>
      <c r="AG5725" s="4" t="s">
        <v>20</v>
      </c>
      <c r="AH5725" s="4" t="s">
        <v>36</v>
      </c>
      <c r="AI5725" s="5">
        <v>9000</v>
      </c>
      <c r="AJ5725" s="4">
        <v>2</v>
      </c>
      <c r="AK5725" s="4">
        <v>20</v>
      </c>
      <c r="AL5725" s="4">
        <v>27</v>
      </c>
      <c r="AM5725" s="4">
        <v>17</v>
      </c>
      <c r="AN5725" s="4">
        <v>64</v>
      </c>
    </row>
    <row r="5726" spans="28:40" x14ac:dyDescent="0.25">
      <c r="AB5726" s="4">
        <v>5725</v>
      </c>
      <c r="AC5726" s="4" t="s">
        <v>20</v>
      </c>
      <c r="AD5726" s="4" t="s">
        <v>28</v>
      </c>
      <c r="AE5726" s="4" t="s">
        <v>16</v>
      </c>
      <c r="AF5726" s="4" t="s">
        <v>17</v>
      </c>
      <c r="AG5726" s="4" t="s">
        <v>20</v>
      </c>
      <c r="AH5726" s="4" t="s">
        <v>36</v>
      </c>
      <c r="AI5726" s="5">
        <v>9000</v>
      </c>
      <c r="AJ5726" s="4">
        <v>4</v>
      </c>
      <c r="AK5726" s="4">
        <v>22</v>
      </c>
      <c r="AL5726" s="4">
        <v>25</v>
      </c>
      <c r="AM5726" s="4">
        <v>16</v>
      </c>
      <c r="AN5726" s="4">
        <v>63</v>
      </c>
    </row>
    <row r="5727" spans="28:40" x14ac:dyDescent="0.25">
      <c r="AB5727" s="4">
        <v>5726</v>
      </c>
      <c r="AC5727" s="4" t="s">
        <v>20</v>
      </c>
      <c r="AD5727" s="4" t="s">
        <v>37</v>
      </c>
      <c r="AE5727" s="4" t="s">
        <v>16</v>
      </c>
      <c r="AF5727" s="4" t="s">
        <v>17</v>
      </c>
      <c r="AG5727" s="4" t="s">
        <v>20</v>
      </c>
      <c r="AH5727" s="4" t="s">
        <v>36</v>
      </c>
      <c r="AI5727" s="5">
        <v>3900</v>
      </c>
      <c r="AJ5727" s="4">
        <v>3</v>
      </c>
      <c r="AK5727" s="4">
        <v>21</v>
      </c>
      <c r="AL5727" s="4">
        <v>26</v>
      </c>
      <c r="AM5727" s="4">
        <v>19</v>
      </c>
      <c r="AN5727" s="4">
        <v>66</v>
      </c>
    </row>
    <row r="5728" spans="28:40" x14ac:dyDescent="0.25">
      <c r="AB5728" s="4">
        <v>5727</v>
      </c>
      <c r="AC5728" s="4" t="s">
        <v>20</v>
      </c>
      <c r="AD5728" s="4" t="s">
        <v>33</v>
      </c>
      <c r="AE5728" s="4" t="s">
        <v>16</v>
      </c>
      <c r="AF5728" s="4" t="s">
        <v>17</v>
      </c>
      <c r="AG5728" s="4" t="s">
        <v>20</v>
      </c>
      <c r="AH5728" s="4" t="s">
        <v>23</v>
      </c>
      <c r="AI5728" s="5">
        <v>3500</v>
      </c>
      <c r="AJ5728" s="4">
        <v>0</v>
      </c>
      <c r="AK5728" s="4">
        <v>19</v>
      </c>
      <c r="AL5728" s="4">
        <v>15</v>
      </c>
      <c r="AM5728" s="4">
        <v>17</v>
      </c>
      <c r="AN5728" s="4">
        <v>51</v>
      </c>
    </row>
    <row r="5729" spans="28:40" x14ac:dyDescent="0.25">
      <c r="AB5729" s="4">
        <v>5728</v>
      </c>
      <c r="AC5729" s="4" t="s">
        <v>20</v>
      </c>
      <c r="AD5729" s="4" t="s">
        <v>47</v>
      </c>
      <c r="AE5729" s="4" t="s">
        <v>16</v>
      </c>
      <c r="AF5729" s="4" t="s">
        <v>17</v>
      </c>
      <c r="AG5729" s="4" t="s">
        <v>20</v>
      </c>
      <c r="AH5729" s="4" t="s">
        <v>23</v>
      </c>
      <c r="AI5729" s="5">
        <v>3500</v>
      </c>
      <c r="AJ5729" s="4">
        <v>0</v>
      </c>
      <c r="AK5729" s="4">
        <v>22</v>
      </c>
      <c r="AL5729" s="4">
        <v>22</v>
      </c>
      <c r="AM5729" s="4">
        <v>9</v>
      </c>
      <c r="AN5729" s="4">
        <v>53</v>
      </c>
    </row>
    <row r="5730" spans="28:40" x14ac:dyDescent="0.25">
      <c r="AB5730" s="4">
        <v>5729</v>
      </c>
      <c r="AC5730" s="4" t="s">
        <v>20</v>
      </c>
      <c r="AD5730" s="4" t="s">
        <v>40</v>
      </c>
      <c r="AE5730" s="4" t="s">
        <v>22</v>
      </c>
      <c r="AF5730" s="4" t="s">
        <v>17</v>
      </c>
      <c r="AG5730" s="4" t="s">
        <v>20</v>
      </c>
      <c r="AH5730" s="4" t="s">
        <v>23</v>
      </c>
      <c r="AI5730" s="5">
        <v>3200</v>
      </c>
      <c r="AJ5730" s="4">
        <v>0</v>
      </c>
      <c r="AK5730" s="4">
        <v>18</v>
      </c>
      <c r="AL5730" s="4">
        <v>27</v>
      </c>
      <c r="AM5730" s="4">
        <v>17</v>
      </c>
      <c r="AN5730" s="4">
        <v>62</v>
      </c>
    </row>
    <row r="5731" spans="28:40" x14ac:dyDescent="0.25">
      <c r="AB5731" s="4">
        <v>5730</v>
      </c>
      <c r="AC5731" s="4" t="s">
        <v>14</v>
      </c>
      <c r="AD5731" s="4" t="s">
        <v>37</v>
      </c>
      <c r="AE5731" s="4" t="s">
        <v>22</v>
      </c>
      <c r="AF5731" s="4" t="s">
        <v>17</v>
      </c>
      <c r="AG5731" s="4" t="s">
        <v>20</v>
      </c>
      <c r="AH5731" s="4" t="s">
        <v>23</v>
      </c>
      <c r="AI5731" s="5">
        <v>3600</v>
      </c>
      <c r="AJ5731" s="4">
        <v>0</v>
      </c>
      <c r="AK5731" s="4">
        <v>20</v>
      </c>
      <c r="AL5731" s="4">
        <v>17</v>
      </c>
      <c r="AM5731" s="4">
        <v>17</v>
      </c>
      <c r="AN5731" s="4">
        <v>54</v>
      </c>
    </row>
    <row r="5732" spans="28:40" x14ac:dyDescent="0.25">
      <c r="AB5732" s="4">
        <v>5731</v>
      </c>
      <c r="AC5732" s="4" t="s">
        <v>20</v>
      </c>
      <c r="AD5732" s="4" t="s">
        <v>47</v>
      </c>
      <c r="AE5732" s="4" t="s">
        <v>22</v>
      </c>
      <c r="AF5732" s="4" t="s">
        <v>17</v>
      </c>
      <c r="AG5732" s="4" t="s">
        <v>20</v>
      </c>
      <c r="AH5732" s="4" t="s">
        <v>23</v>
      </c>
      <c r="AI5732" s="5">
        <v>3200</v>
      </c>
      <c r="AJ5732" s="4">
        <v>0</v>
      </c>
      <c r="AK5732" s="4">
        <v>22</v>
      </c>
      <c r="AL5732" s="4">
        <v>24</v>
      </c>
      <c r="AM5732" s="4">
        <v>16</v>
      </c>
      <c r="AN5732" s="4">
        <v>62</v>
      </c>
    </row>
    <row r="5733" spans="28:40" x14ac:dyDescent="0.25">
      <c r="AB5733" s="4">
        <v>5732</v>
      </c>
      <c r="AC5733" s="4" t="s">
        <v>20</v>
      </c>
      <c r="AD5733" s="4" t="s">
        <v>29</v>
      </c>
      <c r="AE5733" s="4" t="s">
        <v>22</v>
      </c>
      <c r="AF5733" s="4" t="s">
        <v>17</v>
      </c>
      <c r="AG5733" s="4" t="s">
        <v>20</v>
      </c>
      <c r="AH5733" s="4" t="s">
        <v>23</v>
      </c>
      <c r="AI5733" s="5">
        <v>3600</v>
      </c>
      <c r="AJ5733" s="4">
        <v>0</v>
      </c>
      <c r="AK5733" s="4">
        <v>22</v>
      </c>
      <c r="AL5733" s="4">
        <v>14</v>
      </c>
      <c r="AM5733" s="4">
        <v>16</v>
      </c>
      <c r="AN5733" s="4">
        <v>52</v>
      </c>
    </row>
    <row r="5734" spans="28:40" x14ac:dyDescent="0.25">
      <c r="AB5734" s="4">
        <v>5733</v>
      </c>
      <c r="AC5734" s="4" t="s">
        <v>14</v>
      </c>
      <c r="AD5734" s="4" t="s">
        <v>37</v>
      </c>
      <c r="AE5734" s="4" t="s">
        <v>22</v>
      </c>
      <c r="AF5734" s="4" t="s">
        <v>17</v>
      </c>
      <c r="AG5734" s="4" t="s">
        <v>20</v>
      </c>
      <c r="AH5734" s="4" t="s">
        <v>23</v>
      </c>
      <c r="AI5734" s="5">
        <v>3500</v>
      </c>
      <c r="AJ5734" s="4">
        <v>0</v>
      </c>
      <c r="AK5734" s="4">
        <v>22</v>
      </c>
      <c r="AL5734" s="4">
        <v>25</v>
      </c>
      <c r="AM5734" s="4">
        <v>17</v>
      </c>
      <c r="AN5734" s="4">
        <v>64</v>
      </c>
    </row>
    <row r="5735" spans="28:40" x14ac:dyDescent="0.25">
      <c r="AB5735" s="4">
        <v>5734</v>
      </c>
      <c r="AC5735" s="4" t="s">
        <v>20</v>
      </c>
      <c r="AD5735" s="4" t="s">
        <v>24</v>
      </c>
      <c r="AE5735" s="4" t="s">
        <v>22</v>
      </c>
      <c r="AF5735" s="4" t="s">
        <v>17</v>
      </c>
      <c r="AG5735" s="4" t="s">
        <v>20</v>
      </c>
      <c r="AH5735" s="4" t="s">
        <v>23</v>
      </c>
      <c r="AI5735" s="5">
        <v>3500</v>
      </c>
      <c r="AJ5735" s="4">
        <v>0</v>
      </c>
      <c r="AK5735" s="4">
        <v>24</v>
      </c>
      <c r="AL5735" s="4">
        <v>17</v>
      </c>
      <c r="AM5735" s="4">
        <v>11</v>
      </c>
      <c r="AN5735" s="4">
        <v>52</v>
      </c>
    </row>
    <row r="5736" spans="28:40" x14ac:dyDescent="0.25">
      <c r="AB5736" s="4">
        <v>5735</v>
      </c>
      <c r="AC5736" s="4" t="s">
        <v>14</v>
      </c>
      <c r="AD5736" s="4" t="s">
        <v>29</v>
      </c>
      <c r="AE5736" s="4" t="s">
        <v>22</v>
      </c>
      <c r="AF5736" s="4" t="s">
        <v>17</v>
      </c>
      <c r="AG5736" s="4" t="s">
        <v>20</v>
      </c>
      <c r="AH5736" s="4" t="s">
        <v>23</v>
      </c>
      <c r="AI5736" s="5">
        <v>3600</v>
      </c>
      <c r="AJ5736" s="4">
        <v>0</v>
      </c>
      <c r="AK5736" s="4">
        <v>24</v>
      </c>
      <c r="AL5736" s="4">
        <v>15</v>
      </c>
      <c r="AM5736" s="4">
        <v>17</v>
      </c>
      <c r="AN5736" s="4">
        <v>56</v>
      </c>
    </row>
    <row r="5737" spans="28:40" x14ac:dyDescent="0.25">
      <c r="AB5737" s="4">
        <v>5736</v>
      </c>
      <c r="AC5737" s="4" t="s">
        <v>20</v>
      </c>
      <c r="AD5737" s="4" t="s">
        <v>47</v>
      </c>
      <c r="AE5737" s="4" t="s">
        <v>22</v>
      </c>
      <c r="AF5737" s="4" t="s">
        <v>17</v>
      </c>
      <c r="AG5737" s="4" t="s">
        <v>46</v>
      </c>
      <c r="AH5737" s="4" t="s">
        <v>23</v>
      </c>
      <c r="AI5737" s="5">
        <v>7000</v>
      </c>
      <c r="AJ5737" s="4">
        <v>1</v>
      </c>
      <c r="AK5737" s="4">
        <v>20</v>
      </c>
      <c r="AL5737" s="4">
        <v>31.5</v>
      </c>
      <c r="AM5737" s="4">
        <v>17</v>
      </c>
      <c r="AN5737" s="4">
        <v>69</v>
      </c>
    </row>
    <row r="5738" spans="28:40" x14ac:dyDescent="0.25">
      <c r="AB5738" s="4">
        <v>5737</v>
      </c>
      <c r="AC5738" s="4" t="s">
        <v>14</v>
      </c>
      <c r="AD5738" s="4" t="s">
        <v>39</v>
      </c>
      <c r="AE5738" s="4" t="s">
        <v>16</v>
      </c>
      <c r="AF5738" s="4" t="s">
        <v>17</v>
      </c>
      <c r="AG5738" s="4" t="s">
        <v>46</v>
      </c>
      <c r="AH5738" s="4" t="s">
        <v>36</v>
      </c>
      <c r="AI5738" s="5">
        <v>8000</v>
      </c>
      <c r="AJ5738" s="4">
        <v>1</v>
      </c>
      <c r="AK5738" s="4">
        <v>23</v>
      </c>
      <c r="AL5738" s="4">
        <v>2</v>
      </c>
      <c r="AM5738" s="4">
        <v>0</v>
      </c>
      <c r="AN5738" s="4">
        <v>25</v>
      </c>
    </row>
    <row r="5739" spans="28:40" x14ac:dyDescent="0.25">
      <c r="AB5739" s="4">
        <v>5738</v>
      </c>
      <c r="AC5739" s="4" t="s">
        <v>20</v>
      </c>
      <c r="AD5739" s="4" t="s">
        <v>49</v>
      </c>
      <c r="AE5739" s="4" t="s">
        <v>16</v>
      </c>
      <c r="AF5739" s="4" t="s">
        <v>17</v>
      </c>
      <c r="AG5739" s="4" t="s">
        <v>46</v>
      </c>
      <c r="AH5739" s="4" t="s">
        <v>36</v>
      </c>
      <c r="AI5739" s="5">
        <v>8500</v>
      </c>
      <c r="AJ5739" s="4">
        <v>2</v>
      </c>
      <c r="AK5739" s="4">
        <v>12</v>
      </c>
      <c r="AL5739" s="4">
        <v>23</v>
      </c>
      <c r="AM5739" s="4">
        <v>13</v>
      </c>
      <c r="AN5739" s="4">
        <v>48</v>
      </c>
    </row>
    <row r="5740" spans="28:40" x14ac:dyDescent="0.25">
      <c r="AB5740" s="4">
        <v>5739</v>
      </c>
      <c r="AC5740" s="4" t="s">
        <v>20</v>
      </c>
      <c r="AD5740" s="4" t="s">
        <v>37</v>
      </c>
      <c r="AE5740" s="4" t="s">
        <v>16</v>
      </c>
      <c r="AF5740" s="4" t="s">
        <v>17</v>
      </c>
      <c r="AG5740" s="4" t="s">
        <v>46</v>
      </c>
      <c r="AH5740" s="4" t="s">
        <v>36</v>
      </c>
      <c r="AI5740" s="5">
        <v>1550</v>
      </c>
      <c r="AJ5740" s="4">
        <v>1.5</v>
      </c>
      <c r="AK5740" s="4">
        <v>11</v>
      </c>
      <c r="AL5740" s="4">
        <v>20.5</v>
      </c>
      <c r="AM5740" s="4">
        <v>18</v>
      </c>
      <c r="AN5740" s="4">
        <v>50</v>
      </c>
    </row>
    <row r="5741" spans="28:40" x14ac:dyDescent="0.25">
      <c r="AB5741" s="4">
        <v>5740</v>
      </c>
      <c r="AC5741" s="4" t="s">
        <v>14</v>
      </c>
      <c r="AD5741" s="4" t="s">
        <v>41</v>
      </c>
      <c r="AE5741" s="4" t="s">
        <v>22</v>
      </c>
      <c r="AF5741" s="4" t="s">
        <v>17</v>
      </c>
      <c r="AG5741" s="4" t="s">
        <v>46</v>
      </c>
      <c r="AH5741" s="4" t="s">
        <v>23</v>
      </c>
      <c r="AI5741" s="5">
        <v>6000</v>
      </c>
      <c r="AJ5741" s="4">
        <v>0</v>
      </c>
      <c r="AK5741" s="4">
        <v>26</v>
      </c>
      <c r="AL5741" s="4">
        <v>28.5</v>
      </c>
      <c r="AM5741" s="4">
        <v>7</v>
      </c>
      <c r="AN5741" s="4">
        <v>62</v>
      </c>
    </row>
    <row r="5742" spans="28:40" x14ac:dyDescent="0.25">
      <c r="AB5742" s="4">
        <v>5741</v>
      </c>
      <c r="AC5742" s="4" t="s">
        <v>14</v>
      </c>
      <c r="AD5742" s="4" t="s">
        <v>40</v>
      </c>
      <c r="AE5742" s="4" t="s">
        <v>16</v>
      </c>
      <c r="AF5742" s="4" t="s">
        <v>17</v>
      </c>
      <c r="AG5742" s="4" t="s">
        <v>46</v>
      </c>
      <c r="AH5742" s="4" t="s">
        <v>36</v>
      </c>
      <c r="AI5742" s="5">
        <v>7000</v>
      </c>
      <c r="AJ5742" s="4">
        <v>1</v>
      </c>
      <c r="AK5742" s="4">
        <v>13</v>
      </c>
      <c r="AL5742" s="4">
        <v>0</v>
      </c>
      <c r="AM5742" s="4">
        <v>0</v>
      </c>
      <c r="AN5742" s="4">
        <v>13</v>
      </c>
    </row>
    <row r="5743" spans="28:40" x14ac:dyDescent="0.25">
      <c r="AB5743" s="4">
        <v>5742</v>
      </c>
      <c r="AC5743" s="4" t="s">
        <v>20</v>
      </c>
      <c r="AD5743" s="4" t="s">
        <v>60</v>
      </c>
      <c r="AE5743" s="4" t="s">
        <v>16</v>
      </c>
      <c r="AF5743" s="4" t="s">
        <v>17</v>
      </c>
      <c r="AG5743" s="4" t="s">
        <v>46</v>
      </c>
      <c r="AH5743" s="4" t="s">
        <v>36</v>
      </c>
      <c r="AI5743" s="5">
        <v>1550</v>
      </c>
      <c r="AJ5743" s="4">
        <v>1</v>
      </c>
      <c r="AK5743" s="4">
        <v>14</v>
      </c>
      <c r="AL5743" s="4">
        <v>17</v>
      </c>
      <c r="AM5743" s="4">
        <v>15</v>
      </c>
      <c r="AN5743" s="4">
        <v>46</v>
      </c>
    </row>
    <row r="5744" spans="28:40" x14ac:dyDescent="0.25">
      <c r="AB5744" s="4">
        <v>5743</v>
      </c>
      <c r="AC5744" s="4" t="s">
        <v>14</v>
      </c>
      <c r="AD5744" s="4" t="s">
        <v>12</v>
      </c>
      <c r="AE5744" s="4" t="s">
        <v>22</v>
      </c>
      <c r="AF5744" s="4" t="s">
        <v>17</v>
      </c>
      <c r="AG5744" s="4" t="s">
        <v>46</v>
      </c>
      <c r="AH5744" s="4" t="s">
        <v>23</v>
      </c>
      <c r="AI5744" s="5">
        <v>6000</v>
      </c>
      <c r="AJ5744" s="4">
        <v>0</v>
      </c>
      <c r="AK5744" s="4">
        <v>25</v>
      </c>
      <c r="AL5744" s="4">
        <v>28</v>
      </c>
      <c r="AM5744" s="4">
        <v>16</v>
      </c>
      <c r="AN5744" s="4">
        <v>69</v>
      </c>
    </row>
    <row r="5745" spans="28:40" x14ac:dyDescent="0.25">
      <c r="AB5745" s="4">
        <v>5744</v>
      </c>
      <c r="AC5745" s="4" t="s">
        <v>14</v>
      </c>
      <c r="AD5745" s="4" t="s">
        <v>38</v>
      </c>
      <c r="AE5745" s="4" t="s">
        <v>16</v>
      </c>
      <c r="AF5745" s="4" t="s">
        <v>17</v>
      </c>
      <c r="AG5745" s="4" t="s">
        <v>46</v>
      </c>
      <c r="AH5745" s="4" t="s">
        <v>36</v>
      </c>
      <c r="AI5745" s="5">
        <v>9500</v>
      </c>
      <c r="AJ5745" s="4">
        <v>2</v>
      </c>
      <c r="AK5745" s="4">
        <v>15</v>
      </c>
      <c r="AL5745" s="4">
        <v>2</v>
      </c>
      <c r="AM5745" s="4">
        <v>2</v>
      </c>
      <c r="AN5745" s="4">
        <v>19</v>
      </c>
    </row>
    <row r="5746" spans="28:40" x14ac:dyDescent="0.25">
      <c r="AB5746" s="4">
        <v>5745</v>
      </c>
      <c r="AC5746" s="4" t="s">
        <v>20</v>
      </c>
      <c r="AD5746" s="4" t="s">
        <v>68</v>
      </c>
      <c r="AE5746" s="4" t="s">
        <v>16</v>
      </c>
      <c r="AF5746" s="4" t="s">
        <v>17</v>
      </c>
      <c r="AG5746" s="4" t="s">
        <v>46</v>
      </c>
      <c r="AH5746" s="4" t="s">
        <v>36</v>
      </c>
      <c r="AI5746" s="5">
        <v>1600</v>
      </c>
      <c r="AJ5746" s="4">
        <v>1.5</v>
      </c>
      <c r="AK5746" s="4">
        <v>13</v>
      </c>
      <c r="AL5746" s="4">
        <v>23</v>
      </c>
      <c r="AM5746" s="4">
        <v>8</v>
      </c>
      <c r="AN5746" s="4">
        <v>44</v>
      </c>
    </row>
    <row r="5747" spans="28:40" x14ac:dyDescent="0.25">
      <c r="AB5747" s="4">
        <v>5746</v>
      </c>
      <c r="AC5747" s="4" t="s">
        <v>14</v>
      </c>
      <c r="AD5747" s="4" t="s">
        <v>50</v>
      </c>
      <c r="AE5747" s="4" t="s">
        <v>22</v>
      </c>
      <c r="AF5747" s="4" t="s">
        <v>17</v>
      </c>
      <c r="AG5747" s="4" t="s">
        <v>46</v>
      </c>
      <c r="AH5747" s="4" t="s">
        <v>23</v>
      </c>
      <c r="AI5747" s="5">
        <v>5000</v>
      </c>
      <c r="AJ5747" s="4">
        <v>0</v>
      </c>
      <c r="AK5747" s="4">
        <v>25</v>
      </c>
      <c r="AL5747" s="4">
        <v>28</v>
      </c>
      <c r="AM5747" s="4">
        <v>14</v>
      </c>
      <c r="AN5747" s="4">
        <v>67</v>
      </c>
    </row>
    <row r="5748" spans="28:40" x14ac:dyDescent="0.25">
      <c r="AB5748" s="4">
        <v>5747</v>
      </c>
      <c r="AC5748" s="4" t="s">
        <v>14</v>
      </c>
      <c r="AD5748" s="4" t="s">
        <v>27</v>
      </c>
      <c r="AE5748" s="4" t="s">
        <v>16</v>
      </c>
      <c r="AF5748" s="4" t="s">
        <v>17</v>
      </c>
      <c r="AG5748" s="4" t="s">
        <v>46</v>
      </c>
      <c r="AH5748" s="4" t="s">
        <v>36</v>
      </c>
      <c r="AI5748" s="5">
        <v>8000</v>
      </c>
      <c r="AJ5748" s="4">
        <v>2</v>
      </c>
      <c r="AK5748" s="4">
        <v>21</v>
      </c>
      <c r="AL5748" s="4">
        <v>28</v>
      </c>
      <c r="AM5748" s="4">
        <v>4</v>
      </c>
      <c r="AN5748" s="4">
        <v>53</v>
      </c>
    </row>
    <row r="5749" spans="28:40" x14ac:dyDescent="0.25">
      <c r="AB5749" s="4">
        <v>5748</v>
      </c>
      <c r="AC5749" s="4" t="s">
        <v>14</v>
      </c>
      <c r="AD5749" s="4" t="s">
        <v>39</v>
      </c>
      <c r="AE5749" s="4" t="s">
        <v>22</v>
      </c>
      <c r="AF5749" s="4" t="s">
        <v>17</v>
      </c>
      <c r="AG5749" s="4" t="s">
        <v>46</v>
      </c>
      <c r="AH5749" s="4" t="s">
        <v>23</v>
      </c>
      <c r="AI5749" s="5" t="e">
        <v>#NULL!</v>
      </c>
      <c r="AJ5749" s="4">
        <v>0</v>
      </c>
      <c r="AK5749" s="4">
        <v>25</v>
      </c>
      <c r="AL5749" s="4">
        <v>28</v>
      </c>
      <c r="AM5749" s="4">
        <v>15</v>
      </c>
      <c r="AN5749" s="4">
        <v>68</v>
      </c>
    </row>
    <row r="5750" spans="28:40" x14ac:dyDescent="0.25">
      <c r="AB5750" s="4">
        <v>5749</v>
      </c>
      <c r="AC5750" s="4" t="s">
        <v>20</v>
      </c>
      <c r="AD5750" s="4" t="s">
        <v>47</v>
      </c>
      <c r="AE5750" s="4" t="s">
        <v>16</v>
      </c>
      <c r="AF5750" s="4" t="s">
        <v>17</v>
      </c>
      <c r="AG5750" s="4" t="s">
        <v>46</v>
      </c>
      <c r="AH5750" s="4" t="s">
        <v>36</v>
      </c>
      <c r="AI5750" s="5">
        <v>7500</v>
      </c>
      <c r="AJ5750" s="4">
        <v>1</v>
      </c>
      <c r="AK5750" s="4">
        <v>7</v>
      </c>
      <c r="AL5750" s="4">
        <v>12.5</v>
      </c>
      <c r="AM5750" s="4">
        <v>20</v>
      </c>
      <c r="AN5750" s="4">
        <v>40</v>
      </c>
    </row>
    <row r="5751" spans="28:40" x14ac:dyDescent="0.25">
      <c r="AB5751" s="4">
        <v>5750</v>
      </c>
      <c r="AC5751" s="4" t="s">
        <v>14</v>
      </c>
      <c r="AD5751" s="4" t="s">
        <v>40</v>
      </c>
      <c r="AE5751" s="4" t="s">
        <v>16</v>
      </c>
      <c r="AF5751" s="4" t="s">
        <v>17</v>
      </c>
      <c r="AG5751" s="4" t="s">
        <v>46</v>
      </c>
      <c r="AH5751" s="4" t="s">
        <v>36</v>
      </c>
      <c r="AI5751" s="5">
        <v>8500</v>
      </c>
      <c r="AJ5751" s="4">
        <v>1.5</v>
      </c>
      <c r="AK5751" s="4">
        <v>22</v>
      </c>
      <c r="AL5751" s="4">
        <v>9</v>
      </c>
      <c r="AM5751" s="4">
        <v>8</v>
      </c>
      <c r="AN5751" s="4">
        <v>39</v>
      </c>
    </row>
    <row r="5752" spans="28:40" x14ac:dyDescent="0.25">
      <c r="AB5752" s="4">
        <v>5751</v>
      </c>
      <c r="AC5752" s="4" t="s">
        <v>14</v>
      </c>
      <c r="AD5752" s="4" t="s">
        <v>42</v>
      </c>
      <c r="AE5752" s="4" t="s">
        <v>16</v>
      </c>
      <c r="AF5752" s="4" t="s">
        <v>17</v>
      </c>
      <c r="AG5752" s="4" t="s">
        <v>20</v>
      </c>
      <c r="AH5752" s="4" t="s">
        <v>23</v>
      </c>
      <c r="AI5752" s="5">
        <v>2000</v>
      </c>
      <c r="AJ5752" s="4">
        <v>0</v>
      </c>
      <c r="AK5752" s="4">
        <v>23</v>
      </c>
      <c r="AL5752" s="4">
        <v>25</v>
      </c>
      <c r="AM5752" s="4">
        <v>17</v>
      </c>
      <c r="AN5752" s="4">
        <v>65</v>
      </c>
    </row>
    <row r="5753" spans="28:40" x14ac:dyDescent="0.25">
      <c r="AB5753" s="4">
        <v>5752</v>
      </c>
      <c r="AC5753" s="4" t="s">
        <v>14</v>
      </c>
      <c r="AD5753" s="4" t="s">
        <v>28</v>
      </c>
      <c r="AE5753" s="4" t="s">
        <v>16</v>
      </c>
      <c r="AF5753" s="4" t="s">
        <v>17</v>
      </c>
      <c r="AG5753" s="4" t="s">
        <v>46</v>
      </c>
      <c r="AH5753" s="4" t="s">
        <v>23</v>
      </c>
      <c r="AI5753" s="5">
        <v>3000</v>
      </c>
      <c r="AJ5753" s="4">
        <v>1</v>
      </c>
      <c r="AK5753" s="4">
        <v>23</v>
      </c>
      <c r="AL5753" s="4">
        <v>22</v>
      </c>
      <c r="AM5753" s="4">
        <v>9</v>
      </c>
      <c r="AN5753" s="4">
        <v>55</v>
      </c>
    </row>
    <row r="5754" spans="28:40" x14ac:dyDescent="0.25">
      <c r="AB5754" s="4">
        <v>5753</v>
      </c>
      <c r="AC5754" s="4" t="s">
        <v>20</v>
      </c>
      <c r="AD5754" s="4" t="s">
        <v>44</v>
      </c>
      <c r="AE5754" s="4" t="s">
        <v>16</v>
      </c>
      <c r="AF5754" s="4" t="s">
        <v>17</v>
      </c>
      <c r="AG5754" s="4" t="s">
        <v>20</v>
      </c>
      <c r="AH5754" s="4" t="s">
        <v>36</v>
      </c>
      <c r="AI5754" s="5">
        <v>9600</v>
      </c>
      <c r="AJ5754" s="4">
        <v>2</v>
      </c>
      <c r="AK5754" s="4">
        <v>11.5</v>
      </c>
      <c r="AL5754" s="4">
        <v>24</v>
      </c>
      <c r="AM5754" s="4">
        <v>24</v>
      </c>
      <c r="AN5754" s="4">
        <v>60</v>
      </c>
    </row>
    <row r="5755" spans="28:40" x14ac:dyDescent="0.25">
      <c r="AB5755" s="4">
        <v>5754</v>
      </c>
      <c r="AC5755" s="4" t="s">
        <v>14</v>
      </c>
      <c r="AD5755" s="4" t="s">
        <v>30</v>
      </c>
      <c r="AE5755" s="4" t="s">
        <v>22</v>
      </c>
      <c r="AF5755" s="4" t="s">
        <v>17</v>
      </c>
      <c r="AG5755" s="4" t="s">
        <v>46</v>
      </c>
      <c r="AH5755" s="4" t="s">
        <v>23</v>
      </c>
      <c r="AI5755" s="5">
        <v>3000</v>
      </c>
      <c r="AJ5755" s="4">
        <v>0</v>
      </c>
      <c r="AK5755" s="4">
        <v>21</v>
      </c>
      <c r="AL5755" s="4">
        <v>36</v>
      </c>
      <c r="AM5755" s="4">
        <v>19</v>
      </c>
      <c r="AN5755" s="4">
        <v>76</v>
      </c>
    </row>
    <row r="5756" spans="28:40" x14ac:dyDescent="0.25">
      <c r="AB5756" s="4">
        <v>5755</v>
      </c>
      <c r="AC5756" s="4" t="s">
        <v>20</v>
      </c>
      <c r="AD5756" s="4" t="s">
        <v>51</v>
      </c>
      <c r="AE5756" s="4" t="s">
        <v>16</v>
      </c>
      <c r="AF5756" s="4" t="s">
        <v>17</v>
      </c>
      <c r="AG5756" s="4" t="s">
        <v>46</v>
      </c>
      <c r="AH5756" s="4" t="s">
        <v>36</v>
      </c>
      <c r="AI5756" s="5">
        <v>7500</v>
      </c>
      <c r="AJ5756" s="4">
        <v>1</v>
      </c>
      <c r="AK5756" s="4">
        <v>10</v>
      </c>
      <c r="AL5756" s="4">
        <v>25.5</v>
      </c>
      <c r="AM5756" s="4">
        <v>20</v>
      </c>
      <c r="AN5756" s="4">
        <v>56</v>
      </c>
    </row>
    <row r="5757" spans="28:40" x14ac:dyDescent="0.25">
      <c r="AB5757" s="4">
        <v>5756</v>
      </c>
      <c r="AC5757" s="4" t="s">
        <v>20</v>
      </c>
      <c r="AD5757" s="4" t="s">
        <v>12</v>
      </c>
      <c r="AE5757" s="4" t="s">
        <v>16</v>
      </c>
      <c r="AF5757" s="4" t="s">
        <v>17</v>
      </c>
      <c r="AG5757" s="4" t="s">
        <v>20</v>
      </c>
      <c r="AH5757" s="4" t="s">
        <v>23</v>
      </c>
      <c r="AI5757" s="5">
        <v>3500</v>
      </c>
      <c r="AJ5757" s="4">
        <v>0</v>
      </c>
      <c r="AK5757" s="4">
        <v>16</v>
      </c>
      <c r="AL5757" s="4">
        <v>25</v>
      </c>
      <c r="AM5757" s="4">
        <v>18</v>
      </c>
      <c r="AN5757" s="4">
        <v>59</v>
      </c>
    </row>
    <row r="5758" spans="28:40" x14ac:dyDescent="0.25">
      <c r="AB5758" s="4">
        <v>5757</v>
      </c>
      <c r="AC5758" s="4" t="s">
        <v>14</v>
      </c>
      <c r="AD5758" s="4" t="s">
        <v>47</v>
      </c>
      <c r="AE5758" s="4" t="s">
        <v>22</v>
      </c>
      <c r="AF5758" s="4" t="s">
        <v>17</v>
      </c>
      <c r="AG5758" s="4" t="s">
        <v>46</v>
      </c>
      <c r="AH5758" s="4" t="s">
        <v>23</v>
      </c>
      <c r="AI5758" s="5">
        <v>4000</v>
      </c>
      <c r="AJ5758" s="4">
        <v>0</v>
      </c>
      <c r="AK5758" s="4">
        <v>20</v>
      </c>
      <c r="AL5758" s="4">
        <v>39</v>
      </c>
      <c r="AM5758" s="4">
        <v>16</v>
      </c>
      <c r="AN5758" s="4">
        <v>75</v>
      </c>
    </row>
    <row r="5759" spans="28:40" x14ac:dyDescent="0.25">
      <c r="AB5759" s="4">
        <v>5758</v>
      </c>
      <c r="AC5759" s="4" t="s">
        <v>20</v>
      </c>
      <c r="AD5759" s="4" t="s">
        <v>40</v>
      </c>
      <c r="AE5759" s="4" t="s">
        <v>16</v>
      </c>
      <c r="AF5759" s="4" t="s">
        <v>17</v>
      </c>
      <c r="AG5759" s="4" t="s">
        <v>46</v>
      </c>
      <c r="AH5759" s="4" t="s">
        <v>36</v>
      </c>
      <c r="AI5759" s="5">
        <v>7000</v>
      </c>
      <c r="AJ5759" s="4">
        <v>0</v>
      </c>
      <c r="AK5759" s="4">
        <v>14</v>
      </c>
      <c r="AL5759" s="4">
        <v>28.5</v>
      </c>
      <c r="AM5759" s="4">
        <v>26</v>
      </c>
      <c r="AN5759" s="4">
        <v>68</v>
      </c>
    </row>
    <row r="5760" spans="28:40" x14ac:dyDescent="0.25">
      <c r="AB5760" s="4">
        <v>5759</v>
      </c>
      <c r="AC5760" s="4" t="s">
        <v>20</v>
      </c>
      <c r="AD5760" s="4" t="s">
        <v>32</v>
      </c>
      <c r="AE5760" s="4" t="s">
        <v>16</v>
      </c>
      <c r="AF5760" s="4" t="s">
        <v>17</v>
      </c>
      <c r="AG5760" s="4" t="s">
        <v>20</v>
      </c>
      <c r="AH5760" s="4" t="s">
        <v>23</v>
      </c>
      <c r="AI5760" s="5">
        <v>4000</v>
      </c>
      <c r="AJ5760" s="4">
        <v>0</v>
      </c>
      <c r="AK5760" s="4">
        <v>34</v>
      </c>
      <c r="AL5760" s="4">
        <v>34</v>
      </c>
      <c r="AM5760" s="4">
        <v>18</v>
      </c>
      <c r="AN5760" s="4">
        <v>86</v>
      </c>
    </row>
    <row r="5761" spans="28:40" x14ac:dyDescent="0.25">
      <c r="AB5761" s="4">
        <v>5760</v>
      </c>
      <c r="AC5761" s="4" t="s">
        <v>20</v>
      </c>
      <c r="AD5761" s="4" t="s">
        <v>34</v>
      </c>
      <c r="AE5761" s="4" t="s">
        <v>16</v>
      </c>
      <c r="AF5761" s="4" t="s">
        <v>17</v>
      </c>
      <c r="AG5761" s="4" t="s">
        <v>46</v>
      </c>
      <c r="AH5761" s="4" t="s">
        <v>36</v>
      </c>
      <c r="AI5761" s="5">
        <v>7500</v>
      </c>
      <c r="AJ5761" s="4">
        <v>2</v>
      </c>
      <c r="AK5761" s="4">
        <v>20</v>
      </c>
      <c r="AL5761" s="4">
        <v>12</v>
      </c>
      <c r="AM5761" s="4">
        <v>22</v>
      </c>
      <c r="AN5761" s="4">
        <v>54</v>
      </c>
    </row>
    <row r="5762" spans="28:40" x14ac:dyDescent="0.25">
      <c r="AB5762" s="4">
        <v>5761</v>
      </c>
      <c r="AC5762" s="4" t="s">
        <v>20</v>
      </c>
      <c r="AD5762" s="4" t="s">
        <v>28</v>
      </c>
      <c r="AE5762" s="4" t="s">
        <v>16</v>
      </c>
      <c r="AF5762" s="4" t="s">
        <v>17</v>
      </c>
      <c r="AG5762" s="4" t="s">
        <v>20</v>
      </c>
      <c r="AH5762" s="4" t="s">
        <v>36</v>
      </c>
      <c r="AI5762" s="5">
        <v>10000</v>
      </c>
      <c r="AJ5762" s="4">
        <v>5</v>
      </c>
      <c r="AK5762" s="4">
        <v>20</v>
      </c>
      <c r="AL5762" s="4">
        <v>28</v>
      </c>
      <c r="AM5762" s="4">
        <v>15</v>
      </c>
      <c r="AN5762" s="4">
        <v>63</v>
      </c>
    </row>
    <row r="5763" spans="28:40" x14ac:dyDescent="0.25">
      <c r="AB5763" s="4">
        <v>5762</v>
      </c>
      <c r="AC5763" s="4" t="s">
        <v>20</v>
      </c>
      <c r="AD5763" s="4" t="s">
        <v>28</v>
      </c>
      <c r="AE5763" s="4" t="s">
        <v>22</v>
      </c>
      <c r="AF5763" s="4" t="s">
        <v>17</v>
      </c>
      <c r="AG5763" s="4" t="s">
        <v>46</v>
      </c>
      <c r="AH5763" s="4" t="s">
        <v>23</v>
      </c>
      <c r="AI5763" s="5">
        <v>5000</v>
      </c>
      <c r="AJ5763" s="4">
        <v>0</v>
      </c>
      <c r="AK5763" s="4">
        <v>16</v>
      </c>
      <c r="AL5763" s="4">
        <v>33</v>
      </c>
      <c r="AM5763" s="4">
        <v>16</v>
      </c>
      <c r="AN5763" s="4">
        <v>65</v>
      </c>
    </row>
    <row r="5764" spans="28:40" x14ac:dyDescent="0.25">
      <c r="AB5764" s="4">
        <v>5763</v>
      </c>
      <c r="AC5764" s="4" t="s">
        <v>20</v>
      </c>
      <c r="AD5764" s="4" t="s">
        <v>37</v>
      </c>
      <c r="AE5764" s="4" t="s">
        <v>16</v>
      </c>
      <c r="AF5764" s="4" t="s">
        <v>17</v>
      </c>
      <c r="AG5764" s="4" t="s">
        <v>46</v>
      </c>
      <c r="AH5764" s="4" t="s">
        <v>36</v>
      </c>
      <c r="AI5764" s="5">
        <v>8000</v>
      </c>
      <c r="AJ5764" s="4">
        <v>1.5</v>
      </c>
      <c r="AK5764" s="4">
        <v>15</v>
      </c>
      <c r="AL5764" s="4">
        <v>25</v>
      </c>
      <c r="AM5764" s="4">
        <v>12</v>
      </c>
      <c r="AN5764" s="4">
        <v>52</v>
      </c>
    </row>
    <row r="5765" spans="28:40" x14ac:dyDescent="0.25">
      <c r="AB5765" s="4">
        <v>5764</v>
      </c>
      <c r="AC5765" s="4" t="s">
        <v>20</v>
      </c>
      <c r="AD5765" s="4" t="s">
        <v>41</v>
      </c>
      <c r="AE5765" s="4" t="s">
        <v>22</v>
      </c>
      <c r="AF5765" s="4" t="s">
        <v>17</v>
      </c>
      <c r="AG5765" s="4" t="s">
        <v>46</v>
      </c>
      <c r="AH5765" s="4" t="s">
        <v>36</v>
      </c>
      <c r="AI5765" s="5">
        <v>15000</v>
      </c>
      <c r="AJ5765" s="4">
        <v>3</v>
      </c>
      <c r="AK5765" s="4">
        <v>26</v>
      </c>
      <c r="AL5765" s="4">
        <v>39</v>
      </c>
      <c r="AM5765" s="4">
        <v>20</v>
      </c>
      <c r="AN5765" s="4">
        <v>85</v>
      </c>
    </row>
    <row r="5766" spans="28:40" x14ac:dyDescent="0.25">
      <c r="AB5766" s="4">
        <v>5765</v>
      </c>
      <c r="AC5766" s="4" t="s">
        <v>20</v>
      </c>
      <c r="AD5766" s="4" t="s">
        <v>39</v>
      </c>
      <c r="AE5766" s="4" t="s">
        <v>22</v>
      </c>
      <c r="AF5766" s="4" t="s">
        <v>17</v>
      </c>
      <c r="AG5766" s="4" t="s">
        <v>46</v>
      </c>
      <c r="AH5766" s="4" t="s">
        <v>23</v>
      </c>
      <c r="AI5766" s="5">
        <v>4600</v>
      </c>
      <c r="AJ5766" s="4">
        <v>0</v>
      </c>
      <c r="AK5766" s="4">
        <v>18</v>
      </c>
      <c r="AL5766" s="4">
        <v>34</v>
      </c>
      <c r="AM5766" s="4">
        <v>18</v>
      </c>
      <c r="AN5766" s="4">
        <v>70</v>
      </c>
    </row>
    <row r="5767" spans="28:40" x14ac:dyDescent="0.25">
      <c r="AB5767" s="4">
        <v>5766</v>
      </c>
      <c r="AC5767" s="4" t="s">
        <v>20</v>
      </c>
      <c r="AD5767" s="4" t="s">
        <v>15</v>
      </c>
      <c r="AE5767" s="4" t="s">
        <v>16</v>
      </c>
      <c r="AF5767" s="4" t="s">
        <v>17</v>
      </c>
      <c r="AG5767" s="4" t="s">
        <v>20</v>
      </c>
      <c r="AH5767" s="4" t="s">
        <v>18</v>
      </c>
      <c r="AI5767" s="5">
        <v>9000</v>
      </c>
      <c r="AJ5767" s="4">
        <v>2</v>
      </c>
      <c r="AK5767" s="4">
        <v>20</v>
      </c>
      <c r="AL5767" s="4">
        <v>29</v>
      </c>
      <c r="AM5767" s="4">
        <v>27</v>
      </c>
      <c r="AN5767" s="4">
        <v>76</v>
      </c>
    </row>
    <row r="5768" spans="28:40" x14ac:dyDescent="0.25">
      <c r="AB5768" s="4">
        <v>5767</v>
      </c>
      <c r="AC5768" s="4" t="s">
        <v>20</v>
      </c>
      <c r="AD5768" s="4" t="s">
        <v>21</v>
      </c>
      <c r="AE5768" s="4" t="s">
        <v>16</v>
      </c>
      <c r="AF5768" s="4" t="s">
        <v>17</v>
      </c>
      <c r="AG5768" s="4" t="s">
        <v>20</v>
      </c>
      <c r="AH5768" s="4" t="s">
        <v>18</v>
      </c>
      <c r="AI5768" s="5">
        <v>15000</v>
      </c>
      <c r="AJ5768" s="4">
        <v>2</v>
      </c>
      <c r="AK5768" s="4">
        <v>23</v>
      </c>
      <c r="AL5768" s="4">
        <v>34</v>
      </c>
      <c r="AM5768" s="4">
        <v>23</v>
      </c>
      <c r="AN5768" s="4">
        <v>80</v>
      </c>
    </row>
    <row r="5769" spans="28:40" x14ac:dyDescent="0.25">
      <c r="AB5769" s="4">
        <v>5768</v>
      </c>
      <c r="AC5769" s="4" t="s">
        <v>20</v>
      </c>
      <c r="AD5769" s="4" t="s">
        <v>33</v>
      </c>
      <c r="AE5769" s="4" t="s">
        <v>16</v>
      </c>
      <c r="AF5769" s="4" t="s">
        <v>17</v>
      </c>
      <c r="AG5769" s="4" t="s">
        <v>20</v>
      </c>
      <c r="AH5769" s="4" t="s">
        <v>18</v>
      </c>
      <c r="AI5769" s="5">
        <v>12000</v>
      </c>
      <c r="AJ5769" s="4">
        <v>2</v>
      </c>
      <c r="AK5769" s="4">
        <v>23</v>
      </c>
      <c r="AL5769" s="4">
        <v>34</v>
      </c>
      <c r="AM5769" s="4">
        <v>18</v>
      </c>
      <c r="AN5769" s="4">
        <v>75</v>
      </c>
    </row>
    <row r="5770" spans="28:40" x14ac:dyDescent="0.25">
      <c r="AB5770" s="4">
        <v>5769</v>
      </c>
      <c r="AC5770" s="4" t="s">
        <v>14</v>
      </c>
      <c r="AD5770" s="4" t="s">
        <v>40</v>
      </c>
      <c r="AE5770" s="4" t="s">
        <v>16</v>
      </c>
      <c r="AF5770" s="4" t="s">
        <v>17</v>
      </c>
      <c r="AG5770" s="4" t="s">
        <v>20</v>
      </c>
      <c r="AH5770" s="4" t="s">
        <v>17</v>
      </c>
      <c r="AI5770" s="5" t="e">
        <v>#NULL!</v>
      </c>
      <c r="AJ5770" s="4">
        <v>1.5</v>
      </c>
      <c r="AK5770" s="4">
        <v>25</v>
      </c>
      <c r="AL5770" s="4">
        <v>33</v>
      </c>
      <c r="AM5770" s="4">
        <v>17</v>
      </c>
      <c r="AN5770" s="4">
        <v>75</v>
      </c>
    </row>
    <row r="5771" spans="28:40" x14ac:dyDescent="0.25">
      <c r="AB5771" s="4">
        <v>5770</v>
      </c>
      <c r="AC5771" s="4" t="s">
        <v>20</v>
      </c>
      <c r="AD5771" s="4" t="s">
        <v>28</v>
      </c>
      <c r="AE5771" s="4" t="s">
        <v>16</v>
      </c>
      <c r="AF5771" s="4" t="s">
        <v>17</v>
      </c>
      <c r="AG5771" s="4" t="s">
        <v>20</v>
      </c>
      <c r="AH5771" s="4" t="s">
        <v>18</v>
      </c>
      <c r="AI5771" s="5" t="e">
        <v>#NULL!</v>
      </c>
      <c r="AJ5771" s="4">
        <v>0</v>
      </c>
      <c r="AK5771" s="4">
        <v>25</v>
      </c>
      <c r="AL5771" s="4">
        <v>32</v>
      </c>
      <c r="AM5771" s="4">
        <v>19</v>
      </c>
      <c r="AN5771" s="4">
        <v>76</v>
      </c>
    </row>
    <row r="5772" spans="28:40" x14ac:dyDescent="0.25">
      <c r="AB5772" s="4">
        <v>5771</v>
      </c>
      <c r="AC5772" s="4" t="s">
        <v>14</v>
      </c>
      <c r="AD5772" s="4" t="s">
        <v>31</v>
      </c>
      <c r="AE5772" s="4" t="s">
        <v>16</v>
      </c>
      <c r="AF5772" s="4" t="s">
        <v>17</v>
      </c>
      <c r="AG5772" s="4" t="s">
        <v>20</v>
      </c>
      <c r="AH5772" s="4" t="s">
        <v>36</v>
      </c>
      <c r="AI5772" s="5">
        <v>15000</v>
      </c>
      <c r="AJ5772" s="4">
        <v>1.5</v>
      </c>
      <c r="AK5772" s="4">
        <v>20</v>
      </c>
      <c r="AL5772" s="4">
        <v>30</v>
      </c>
      <c r="AM5772" s="4">
        <v>21</v>
      </c>
      <c r="AN5772" s="4">
        <v>71</v>
      </c>
    </row>
    <row r="5773" spans="28:40" x14ac:dyDescent="0.25">
      <c r="AB5773" s="4">
        <v>5772</v>
      </c>
      <c r="AC5773" s="4" t="s">
        <v>14</v>
      </c>
      <c r="AD5773" s="4" t="s">
        <v>40</v>
      </c>
      <c r="AE5773" s="4" t="s">
        <v>16</v>
      </c>
      <c r="AF5773" s="4" t="s">
        <v>17</v>
      </c>
      <c r="AG5773" s="4" t="s">
        <v>20</v>
      </c>
      <c r="AH5773" s="4" t="s">
        <v>17</v>
      </c>
      <c r="AI5773" s="5" t="e">
        <v>#NULL!</v>
      </c>
      <c r="AJ5773" s="4">
        <v>0</v>
      </c>
      <c r="AK5773" s="4">
        <v>18</v>
      </c>
      <c r="AL5773" s="4">
        <v>25</v>
      </c>
      <c r="AM5773" s="4">
        <v>21</v>
      </c>
      <c r="AN5773" s="4">
        <v>64</v>
      </c>
    </row>
    <row r="5774" spans="28:40" x14ac:dyDescent="0.25">
      <c r="AB5774" s="4">
        <v>5773</v>
      </c>
      <c r="AC5774" s="4" t="s">
        <v>14</v>
      </c>
      <c r="AD5774" s="4" t="s">
        <v>30</v>
      </c>
      <c r="AE5774" s="4" t="s">
        <v>16</v>
      </c>
      <c r="AF5774" s="4" t="s">
        <v>17</v>
      </c>
      <c r="AG5774" s="4" t="s">
        <v>20</v>
      </c>
      <c r="AH5774" s="4" t="s">
        <v>17</v>
      </c>
      <c r="AI5774" s="5" t="e">
        <v>#NULL!</v>
      </c>
      <c r="AJ5774" s="4">
        <v>0</v>
      </c>
      <c r="AK5774" s="4">
        <v>10</v>
      </c>
      <c r="AL5774" s="4">
        <v>25</v>
      </c>
      <c r="AM5774" s="4">
        <v>22</v>
      </c>
      <c r="AN5774" s="4">
        <v>57</v>
      </c>
    </row>
    <row r="5775" spans="28:40" x14ac:dyDescent="0.25">
      <c r="AB5775" s="4">
        <v>5774</v>
      </c>
      <c r="AC5775" s="4" t="s">
        <v>14</v>
      </c>
      <c r="AD5775" s="4" t="s">
        <v>42</v>
      </c>
      <c r="AE5775" s="4" t="s">
        <v>16</v>
      </c>
      <c r="AF5775" s="4" t="s">
        <v>17</v>
      </c>
      <c r="AG5775" s="4" t="s">
        <v>20</v>
      </c>
      <c r="AH5775" s="4" t="s">
        <v>17</v>
      </c>
      <c r="AI5775" s="5" t="e">
        <v>#NULL!</v>
      </c>
      <c r="AJ5775" s="4">
        <v>0</v>
      </c>
      <c r="AK5775" s="4">
        <v>10</v>
      </c>
      <c r="AL5775" s="4">
        <v>25</v>
      </c>
      <c r="AM5775" s="4">
        <v>22</v>
      </c>
      <c r="AN5775" s="4">
        <v>57</v>
      </c>
    </row>
    <row r="5776" spans="28:40" x14ac:dyDescent="0.25">
      <c r="AB5776" s="4">
        <v>5775</v>
      </c>
      <c r="AC5776" s="4" t="s">
        <v>20</v>
      </c>
      <c r="AD5776" s="4" t="s">
        <v>21</v>
      </c>
      <c r="AE5776" s="4" t="s">
        <v>16</v>
      </c>
      <c r="AF5776" s="4" t="s">
        <v>17</v>
      </c>
      <c r="AG5776" s="4" t="s">
        <v>20</v>
      </c>
      <c r="AH5776" s="4" t="s">
        <v>36</v>
      </c>
      <c r="AI5776" s="5">
        <v>8000</v>
      </c>
      <c r="AJ5776" s="4">
        <v>1</v>
      </c>
      <c r="AK5776" s="4">
        <v>15</v>
      </c>
      <c r="AL5776" s="4">
        <v>34</v>
      </c>
      <c r="AM5776" s="4">
        <v>24</v>
      </c>
      <c r="AN5776" s="4">
        <v>73</v>
      </c>
    </row>
    <row r="5777" spans="28:40" x14ac:dyDescent="0.25">
      <c r="AB5777" s="4">
        <v>5776</v>
      </c>
      <c r="AC5777" s="4" t="s">
        <v>14</v>
      </c>
      <c r="AD5777" s="4" t="s">
        <v>50</v>
      </c>
      <c r="AE5777" s="4" t="s">
        <v>22</v>
      </c>
      <c r="AF5777" s="4" t="s">
        <v>17</v>
      </c>
      <c r="AG5777" s="4" t="s">
        <v>46</v>
      </c>
      <c r="AH5777" s="4" t="s">
        <v>23</v>
      </c>
      <c r="AI5777" s="5">
        <v>6000</v>
      </c>
      <c r="AJ5777" s="4">
        <v>0</v>
      </c>
      <c r="AK5777" s="4">
        <v>21</v>
      </c>
      <c r="AL5777" s="4">
        <v>36</v>
      </c>
      <c r="AM5777" s="4">
        <v>10</v>
      </c>
      <c r="AN5777" s="4">
        <v>67</v>
      </c>
    </row>
    <row r="5778" spans="28:40" x14ac:dyDescent="0.25">
      <c r="AB5778" s="4">
        <v>5777</v>
      </c>
      <c r="AC5778" s="4" t="s">
        <v>20</v>
      </c>
      <c r="AD5778" s="4" t="s">
        <v>27</v>
      </c>
      <c r="AE5778" s="4" t="s">
        <v>16</v>
      </c>
      <c r="AF5778" s="4" t="s">
        <v>17</v>
      </c>
      <c r="AG5778" s="4" t="s">
        <v>46</v>
      </c>
      <c r="AH5778" s="4" t="s">
        <v>36</v>
      </c>
      <c r="AI5778" s="5">
        <v>8500</v>
      </c>
      <c r="AJ5778" s="4">
        <v>2.5</v>
      </c>
      <c r="AK5778" s="4">
        <v>19</v>
      </c>
      <c r="AL5778" s="4">
        <v>23</v>
      </c>
      <c r="AM5778" s="4">
        <v>24</v>
      </c>
      <c r="AN5778" s="4">
        <v>66</v>
      </c>
    </row>
    <row r="5779" spans="28:40" x14ac:dyDescent="0.25">
      <c r="AB5779" s="4">
        <v>5778</v>
      </c>
      <c r="AC5779" s="4" t="s">
        <v>20</v>
      </c>
      <c r="AD5779" s="4" t="s">
        <v>29</v>
      </c>
      <c r="AE5779" s="4" t="s">
        <v>16</v>
      </c>
      <c r="AF5779" s="4" t="s">
        <v>17</v>
      </c>
      <c r="AG5779" s="4" t="s">
        <v>20</v>
      </c>
      <c r="AH5779" s="4" t="s">
        <v>23</v>
      </c>
      <c r="AI5779" s="5">
        <v>6000</v>
      </c>
      <c r="AJ5779" s="4">
        <v>0</v>
      </c>
      <c r="AK5779" s="4">
        <v>12</v>
      </c>
      <c r="AL5779" s="4">
        <v>27</v>
      </c>
      <c r="AM5779" s="4">
        <v>14</v>
      </c>
      <c r="AN5779" s="4">
        <v>53</v>
      </c>
    </row>
    <row r="5780" spans="28:40" x14ac:dyDescent="0.25">
      <c r="AB5780" s="4">
        <v>5779</v>
      </c>
      <c r="AC5780" s="4" t="s">
        <v>14</v>
      </c>
      <c r="AD5780" s="4" t="s">
        <v>47</v>
      </c>
      <c r="AE5780" s="4" t="s">
        <v>22</v>
      </c>
      <c r="AF5780" s="4" t="s">
        <v>17</v>
      </c>
      <c r="AG5780" s="4" t="s">
        <v>20</v>
      </c>
      <c r="AH5780" s="4" t="s">
        <v>23</v>
      </c>
      <c r="AI5780" s="5">
        <v>7000</v>
      </c>
      <c r="AJ5780" s="4">
        <v>0</v>
      </c>
      <c r="AK5780" s="4">
        <v>19</v>
      </c>
      <c r="AL5780" s="4">
        <v>26</v>
      </c>
      <c r="AM5780" s="4">
        <v>10</v>
      </c>
      <c r="AN5780" s="4">
        <v>55</v>
      </c>
    </row>
    <row r="5781" spans="28:40" x14ac:dyDescent="0.25">
      <c r="AB5781" s="4">
        <v>5780</v>
      </c>
      <c r="AC5781" s="4" t="s">
        <v>20</v>
      </c>
      <c r="AD5781" s="4" t="s">
        <v>47</v>
      </c>
      <c r="AE5781" s="4" t="s">
        <v>22</v>
      </c>
      <c r="AF5781" s="4" t="s">
        <v>17</v>
      </c>
      <c r="AG5781" s="4" t="s">
        <v>20</v>
      </c>
      <c r="AH5781" s="4" t="s">
        <v>36</v>
      </c>
      <c r="AI5781" s="5">
        <v>1000</v>
      </c>
      <c r="AJ5781" s="4">
        <v>3</v>
      </c>
      <c r="AK5781" s="4">
        <v>18</v>
      </c>
      <c r="AL5781" s="4">
        <v>21</v>
      </c>
      <c r="AM5781" s="4">
        <v>15</v>
      </c>
      <c r="AN5781" s="4">
        <v>54</v>
      </c>
    </row>
    <row r="5782" spans="28:40" x14ac:dyDescent="0.25">
      <c r="AB5782" s="4">
        <v>5781</v>
      </c>
      <c r="AC5782" s="4" t="s">
        <v>14</v>
      </c>
      <c r="AD5782" s="4" t="s">
        <v>42</v>
      </c>
      <c r="AE5782" s="4" t="s">
        <v>16</v>
      </c>
      <c r="AF5782" s="4" t="s">
        <v>17</v>
      </c>
      <c r="AG5782" s="4" t="s">
        <v>18</v>
      </c>
      <c r="AH5782" s="4" t="s">
        <v>36</v>
      </c>
      <c r="AI5782" s="5">
        <v>12000</v>
      </c>
      <c r="AJ5782" s="4">
        <v>3</v>
      </c>
      <c r="AK5782" s="4">
        <v>14</v>
      </c>
      <c r="AL5782" s="4">
        <v>12</v>
      </c>
      <c r="AM5782" s="4">
        <v>14</v>
      </c>
      <c r="AN5782" s="4">
        <v>40</v>
      </c>
    </row>
    <row r="5783" spans="28:40" x14ac:dyDescent="0.25">
      <c r="AB5783" s="4">
        <v>5782</v>
      </c>
      <c r="AC5783" s="4" t="s">
        <v>14</v>
      </c>
      <c r="AD5783" s="4" t="s">
        <v>39</v>
      </c>
      <c r="AE5783" s="4" t="s">
        <v>16</v>
      </c>
      <c r="AF5783" s="4" t="s">
        <v>17</v>
      </c>
      <c r="AG5783" s="4" t="s">
        <v>18</v>
      </c>
      <c r="AH5783" s="4" t="s">
        <v>36</v>
      </c>
      <c r="AI5783" s="5">
        <v>18000</v>
      </c>
      <c r="AJ5783" s="4">
        <v>3</v>
      </c>
      <c r="AK5783" s="4">
        <v>9</v>
      </c>
      <c r="AL5783" s="4">
        <v>9</v>
      </c>
      <c r="AM5783" s="4">
        <v>0</v>
      </c>
      <c r="AN5783" s="4">
        <v>18</v>
      </c>
    </row>
    <row r="5784" spans="28:40" x14ac:dyDescent="0.25">
      <c r="AB5784" s="4">
        <v>5783</v>
      </c>
      <c r="AC5784" s="4" t="s">
        <v>20</v>
      </c>
      <c r="AD5784" s="4" t="s">
        <v>50</v>
      </c>
      <c r="AE5784" s="4" t="s">
        <v>16</v>
      </c>
      <c r="AF5784" s="4" t="s">
        <v>17</v>
      </c>
      <c r="AG5784" s="4" t="s">
        <v>18</v>
      </c>
      <c r="AH5784" s="4" t="s">
        <v>36</v>
      </c>
      <c r="AI5784" s="5">
        <v>10000</v>
      </c>
      <c r="AJ5784" s="4">
        <v>3</v>
      </c>
      <c r="AK5784" s="4">
        <v>12</v>
      </c>
      <c r="AL5784" s="4">
        <v>34</v>
      </c>
      <c r="AM5784" s="4">
        <v>21</v>
      </c>
      <c r="AN5784" s="4">
        <v>67</v>
      </c>
    </row>
    <row r="5785" spans="28:40" x14ac:dyDescent="0.25">
      <c r="AB5785" s="4">
        <v>5784</v>
      </c>
      <c r="AC5785" s="4" t="s">
        <v>20</v>
      </c>
      <c r="AD5785" s="4" t="s">
        <v>40</v>
      </c>
      <c r="AE5785" s="4" t="s">
        <v>16</v>
      </c>
      <c r="AF5785" s="4" t="s">
        <v>17</v>
      </c>
      <c r="AG5785" s="4" t="s">
        <v>18</v>
      </c>
      <c r="AH5785" s="4" t="s">
        <v>23</v>
      </c>
      <c r="AI5785" s="5">
        <v>7000</v>
      </c>
      <c r="AJ5785" s="4">
        <v>0</v>
      </c>
      <c r="AK5785" s="4">
        <v>24</v>
      </c>
      <c r="AL5785" s="4">
        <v>31</v>
      </c>
      <c r="AM5785" s="4">
        <v>25</v>
      </c>
      <c r="AN5785" s="4">
        <v>80</v>
      </c>
    </row>
    <row r="5786" spans="28:40" x14ac:dyDescent="0.25">
      <c r="AB5786" s="4">
        <v>5785</v>
      </c>
      <c r="AC5786" s="4" t="s">
        <v>20</v>
      </c>
      <c r="AD5786" s="4" t="s">
        <v>47</v>
      </c>
      <c r="AE5786" s="4" t="s">
        <v>16</v>
      </c>
      <c r="AF5786" s="4" t="s">
        <v>17</v>
      </c>
      <c r="AG5786" s="4" t="s">
        <v>46</v>
      </c>
      <c r="AH5786" s="4" t="s">
        <v>23</v>
      </c>
      <c r="AI5786" s="5">
        <v>5000</v>
      </c>
      <c r="AJ5786" s="4">
        <v>0</v>
      </c>
      <c r="AK5786" s="4">
        <v>13</v>
      </c>
      <c r="AL5786" s="4">
        <v>25</v>
      </c>
      <c r="AM5786" s="4">
        <v>22</v>
      </c>
      <c r="AN5786" s="4">
        <v>60</v>
      </c>
    </row>
    <row r="5787" spans="28:40" x14ac:dyDescent="0.25">
      <c r="AB5787" s="4">
        <v>5786</v>
      </c>
      <c r="AC5787" s="4" t="s">
        <v>20</v>
      </c>
      <c r="AD5787" s="4" t="s">
        <v>41</v>
      </c>
      <c r="AE5787" s="4" t="s">
        <v>16</v>
      </c>
      <c r="AF5787" s="4" t="s">
        <v>17</v>
      </c>
      <c r="AG5787" s="4" t="s">
        <v>46</v>
      </c>
      <c r="AH5787" s="4" t="s">
        <v>23</v>
      </c>
      <c r="AI5787" s="5">
        <v>4500</v>
      </c>
      <c r="AJ5787" s="4">
        <v>0</v>
      </c>
      <c r="AK5787" s="4">
        <v>20</v>
      </c>
      <c r="AL5787" s="4">
        <v>25</v>
      </c>
      <c r="AM5787" s="4">
        <v>21</v>
      </c>
      <c r="AN5787" s="4">
        <v>66</v>
      </c>
    </row>
    <row r="5788" spans="28:40" x14ac:dyDescent="0.25">
      <c r="AB5788" s="4">
        <v>5787</v>
      </c>
      <c r="AC5788" s="4" t="s">
        <v>14</v>
      </c>
      <c r="AD5788" s="4" t="s">
        <v>40</v>
      </c>
      <c r="AE5788" s="4" t="s">
        <v>16</v>
      </c>
      <c r="AF5788" s="4" t="s">
        <v>17</v>
      </c>
      <c r="AG5788" s="4" t="s">
        <v>46</v>
      </c>
      <c r="AH5788" s="4" t="s">
        <v>36</v>
      </c>
      <c r="AI5788" s="5">
        <v>9000</v>
      </c>
      <c r="AJ5788" s="4">
        <v>2</v>
      </c>
      <c r="AK5788" s="4">
        <v>20</v>
      </c>
      <c r="AL5788" s="4">
        <v>19</v>
      </c>
      <c r="AM5788" s="4">
        <v>24</v>
      </c>
      <c r="AN5788" s="4">
        <v>63</v>
      </c>
    </row>
    <row r="5789" spans="28:40" x14ac:dyDescent="0.25">
      <c r="AB5789" s="4">
        <v>5788</v>
      </c>
      <c r="AC5789" s="4" t="s">
        <v>14</v>
      </c>
      <c r="AD5789" s="4" t="s">
        <v>21</v>
      </c>
      <c r="AE5789" s="4" t="s">
        <v>16</v>
      </c>
      <c r="AF5789" s="4" t="s">
        <v>17</v>
      </c>
      <c r="AG5789" s="4" t="s">
        <v>46</v>
      </c>
      <c r="AH5789" s="4" t="s">
        <v>36</v>
      </c>
      <c r="AI5789" s="5">
        <v>9000</v>
      </c>
      <c r="AJ5789" s="4">
        <v>0.5</v>
      </c>
      <c r="AK5789" s="4">
        <v>18</v>
      </c>
      <c r="AL5789" s="4">
        <v>16</v>
      </c>
      <c r="AM5789" s="4">
        <v>23</v>
      </c>
      <c r="AN5789" s="4">
        <v>57</v>
      </c>
    </row>
    <row r="5790" spans="28:40" x14ac:dyDescent="0.25">
      <c r="AB5790" s="4">
        <v>5789</v>
      </c>
      <c r="AC5790" s="4" t="s">
        <v>20</v>
      </c>
      <c r="AD5790" s="4" t="s">
        <v>40</v>
      </c>
      <c r="AE5790" s="4" t="s">
        <v>16</v>
      </c>
      <c r="AF5790" s="4" t="s">
        <v>17</v>
      </c>
      <c r="AG5790" s="4" t="s">
        <v>20</v>
      </c>
      <c r="AH5790" s="4" t="s">
        <v>36</v>
      </c>
      <c r="AI5790" s="5">
        <v>1000</v>
      </c>
      <c r="AJ5790" s="4">
        <v>0</v>
      </c>
      <c r="AK5790" s="4">
        <v>18</v>
      </c>
      <c r="AL5790" s="4">
        <v>23.5</v>
      </c>
      <c r="AM5790" s="4">
        <v>12</v>
      </c>
      <c r="AN5790" s="4">
        <v>54</v>
      </c>
    </row>
    <row r="5791" spans="28:40" x14ac:dyDescent="0.25">
      <c r="AB5791" s="4">
        <v>5790</v>
      </c>
      <c r="AC5791" s="4" t="s">
        <v>14</v>
      </c>
      <c r="AD5791" s="4" t="s">
        <v>38</v>
      </c>
      <c r="AE5791" s="4" t="s">
        <v>22</v>
      </c>
      <c r="AF5791" s="4" t="s">
        <v>17</v>
      </c>
      <c r="AG5791" s="4" t="s">
        <v>46</v>
      </c>
      <c r="AH5791" s="4" t="s">
        <v>23</v>
      </c>
      <c r="AI5791" s="5">
        <v>3000</v>
      </c>
      <c r="AJ5791" s="4">
        <v>0</v>
      </c>
      <c r="AK5791" s="4">
        <v>10</v>
      </c>
      <c r="AL5791" s="4">
        <v>25</v>
      </c>
      <c r="AM5791" s="4">
        <v>13</v>
      </c>
      <c r="AN5791" s="4">
        <v>48</v>
      </c>
    </row>
    <row r="5792" spans="28:40" x14ac:dyDescent="0.25">
      <c r="AB5792" s="4">
        <v>5791</v>
      </c>
      <c r="AC5792" s="4" t="s">
        <v>20</v>
      </c>
      <c r="AD5792" s="4" t="s">
        <v>47</v>
      </c>
      <c r="AE5792" s="4" t="s">
        <v>16</v>
      </c>
      <c r="AF5792" s="4" t="s">
        <v>17</v>
      </c>
      <c r="AG5792" s="4" t="s">
        <v>20</v>
      </c>
      <c r="AH5792" s="4" t="s">
        <v>23</v>
      </c>
      <c r="AI5792" s="5">
        <v>5500</v>
      </c>
      <c r="AJ5792" s="4">
        <v>0</v>
      </c>
      <c r="AK5792" s="4">
        <v>15</v>
      </c>
      <c r="AL5792" s="4">
        <v>22</v>
      </c>
      <c r="AM5792" s="4">
        <v>5</v>
      </c>
      <c r="AN5792" s="4">
        <v>42</v>
      </c>
    </row>
    <row r="5793" spans="28:40" x14ac:dyDescent="0.25">
      <c r="AB5793" s="4">
        <v>5792</v>
      </c>
      <c r="AC5793" s="4" t="s">
        <v>14</v>
      </c>
      <c r="AD5793" s="4" t="s">
        <v>41</v>
      </c>
      <c r="AE5793" s="4" t="s">
        <v>16</v>
      </c>
      <c r="AF5793" s="4" t="s">
        <v>17</v>
      </c>
      <c r="AG5793" s="4" t="s">
        <v>18</v>
      </c>
      <c r="AH5793" s="4" t="s">
        <v>23</v>
      </c>
      <c r="AI5793" s="5">
        <v>4000</v>
      </c>
      <c r="AJ5793" s="4">
        <v>0</v>
      </c>
      <c r="AK5793" s="4">
        <v>7</v>
      </c>
      <c r="AL5793" s="4">
        <v>18</v>
      </c>
      <c r="AM5793" s="4">
        <v>10</v>
      </c>
      <c r="AN5793" s="4">
        <v>35</v>
      </c>
    </row>
    <row r="5794" spans="28:40" x14ac:dyDescent="0.25">
      <c r="AB5794" s="4">
        <v>5793</v>
      </c>
      <c r="AC5794" s="4" t="s">
        <v>14</v>
      </c>
      <c r="AD5794" s="4" t="s">
        <v>30</v>
      </c>
      <c r="AE5794" s="4" t="s">
        <v>16</v>
      </c>
      <c r="AF5794" s="4" t="s">
        <v>17</v>
      </c>
      <c r="AG5794" s="4" t="s">
        <v>18</v>
      </c>
      <c r="AH5794" s="4" t="s">
        <v>36</v>
      </c>
      <c r="AI5794" s="5">
        <v>7000</v>
      </c>
      <c r="AJ5794" s="4">
        <v>0</v>
      </c>
      <c r="AK5794" s="4">
        <v>4</v>
      </c>
      <c r="AL5794" s="4">
        <v>32</v>
      </c>
      <c r="AM5794" s="4">
        <v>10</v>
      </c>
      <c r="AN5794" s="4">
        <v>46</v>
      </c>
    </row>
    <row r="5795" spans="28:40" x14ac:dyDescent="0.25">
      <c r="AB5795" s="4">
        <v>5794</v>
      </c>
      <c r="AC5795" s="4" t="s">
        <v>20</v>
      </c>
      <c r="AD5795" s="4" t="s">
        <v>29</v>
      </c>
      <c r="AE5795" s="4" t="s">
        <v>16</v>
      </c>
      <c r="AF5795" s="4" t="s">
        <v>17</v>
      </c>
      <c r="AG5795" s="4" t="s">
        <v>18</v>
      </c>
      <c r="AH5795" s="4" t="s">
        <v>36</v>
      </c>
      <c r="AI5795" s="5">
        <v>6000</v>
      </c>
      <c r="AJ5795" s="4">
        <v>0</v>
      </c>
      <c r="AK5795" s="4">
        <v>14</v>
      </c>
      <c r="AL5795" s="4">
        <v>26.5</v>
      </c>
      <c r="AM5795" s="4">
        <v>24</v>
      </c>
      <c r="AN5795" s="4">
        <v>65</v>
      </c>
    </row>
    <row r="5796" spans="28:40" x14ac:dyDescent="0.25">
      <c r="AB5796" s="4">
        <v>5795</v>
      </c>
      <c r="AC5796" s="4" t="s">
        <v>20</v>
      </c>
      <c r="AD5796" s="4" t="s">
        <v>33</v>
      </c>
      <c r="AE5796" s="4" t="s">
        <v>16</v>
      </c>
      <c r="AF5796" s="4" t="s">
        <v>17</v>
      </c>
      <c r="AG5796" s="4" t="s">
        <v>20</v>
      </c>
      <c r="AH5796" s="4" t="s">
        <v>23</v>
      </c>
      <c r="AI5796" s="5" t="e">
        <v>#NULL!</v>
      </c>
      <c r="AJ5796" s="4">
        <v>0</v>
      </c>
      <c r="AK5796" s="4">
        <v>12</v>
      </c>
      <c r="AL5796" s="4">
        <v>23</v>
      </c>
      <c r="AM5796" s="4">
        <v>5</v>
      </c>
      <c r="AN5796" s="4">
        <v>40</v>
      </c>
    </row>
    <row r="5797" spans="28:40" x14ac:dyDescent="0.25">
      <c r="AB5797" s="4">
        <v>5796</v>
      </c>
      <c r="AC5797" s="4" t="s">
        <v>20</v>
      </c>
      <c r="AD5797" s="4" t="s">
        <v>47</v>
      </c>
      <c r="AE5797" s="4" t="s">
        <v>16</v>
      </c>
      <c r="AF5797" s="4" t="s">
        <v>17</v>
      </c>
      <c r="AG5797" s="4" t="s">
        <v>18</v>
      </c>
      <c r="AH5797" s="4" t="s">
        <v>36</v>
      </c>
      <c r="AI5797" s="5">
        <v>9000</v>
      </c>
      <c r="AJ5797" s="4">
        <v>2</v>
      </c>
      <c r="AK5797" s="4">
        <v>0</v>
      </c>
      <c r="AL5797" s="4">
        <v>0</v>
      </c>
      <c r="AM5797" s="4">
        <v>0</v>
      </c>
      <c r="AN5797" s="4">
        <v>0</v>
      </c>
    </row>
    <row r="5798" spans="28:40" x14ac:dyDescent="0.25">
      <c r="AB5798" s="4">
        <v>5797</v>
      </c>
      <c r="AC5798" s="4" t="s">
        <v>20</v>
      </c>
      <c r="AD5798" s="4" t="s">
        <v>49</v>
      </c>
      <c r="AE5798" s="4" t="s">
        <v>16</v>
      </c>
      <c r="AF5798" s="4" t="s">
        <v>17</v>
      </c>
      <c r="AG5798" s="4" t="s">
        <v>18</v>
      </c>
      <c r="AH5798" s="4" t="s">
        <v>23</v>
      </c>
      <c r="AI5798" s="5" t="e">
        <v>#NULL!</v>
      </c>
      <c r="AJ5798" s="4">
        <v>0</v>
      </c>
      <c r="AK5798" s="4">
        <v>5</v>
      </c>
      <c r="AL5798" s="4">
        <v>29</v>
      </c>
      <c r="AM5798" s="4">
        <v>28</v>
      </c>
      <c r="AN5798" s="4">
        <v>62</v>
      </c>
    </row>
    <row r="5799" spans="28:40" x14ac:dyDescent="0.25">
      <c r="AB5799" s="4">
        <v>5798</v>
      </c>
      <c r="AC5799" s="4" t="s">
        <v>20</v>
      </c>
      <c r="AD5799" s="4" t="s">
        <v>30</v>
      </c>
      <c r="AE5799" s="4" t="s">
        <v>16</v>
      </c>
      <c r="AF5799" s="4" t="s">
        <v>17</v>
      </c>
      <c r="AG5799" s="4" t="s">
        <v>18</v>
      </c>
      <c r="AH5799" s="4" t="s">
        <v>23</v>
      </c>
      <c r="AI5799" s="5" t="e">
        <v>#NULL!</v>
      </c>
      <c r="AJ5799" s="4">
        <v>0</v>
      </c>
      <c r="AK5799" s="4">
        <v>10</v>
      </c>
      <c r="AL5799" s="4">
        <v>12</v>
      </c>
      <c r="AM5799" s="4">
        <v>10</v>
      </c>
      <c r="AN5799" s="4">
        <v>32</v>
      </c>
    </row>
    <row r="5800" spans="28:40" x14ac:dyDescent="0.25">
      <c r="AB5800" s="4">
        <v>5799</v>
      </c>
      <c r="AC5800" s="4" t="s">
        <v>20</v>
      </c>
      <c r="AD5800" s="4" t="s">
        <v>30</v>
      </c>
      <c r="AE5800" s="4" t="s">
        <v>16</v>
      </c>
      <c r="AF5800" s="4" t="s">
        <v>17</v>
      </c>
      <c r="AG5800" s="4" t="s">
        <v>18</v>
      </c>
      <c r="AH5800" s="4" t="s">
        <v>23</v>
      </c>
      <c r="AI5800" s="5" t="e">
        <v>#NULL!</v>
      </c>
      <c r="AJ5800" s="4">
        <v>0</v>
      </c>
      <c r="AK5800" s="4">
        <v>5</v>
      </c>
      <c r="AL5800" s="4">
        <v>29</v>
      </c>
      <c r="AM5800" s="4">
        <v>22</v>
      </c>
      <c r="AN5800" s="4">
        <v>56</v>
      </c>
    </row>
    <row r="5801" spans="28:40" x14ac:dyDescent="0.25">
      <c r="AB5801" s="4">
        <v>5800</v>
      </c>
      <c r="AC5801" s="4" t="s">
        <v>20</v>
      </c>
      <c r="AD5801" s="4" t="s">
        <v>40</v>
      </c>
      <c r="AE5801" s="4" t="s">
        <v>16</v>
      </c>
      <c r="AF5801" s="4" t="s">
        <v>17</v>
      </c>
      <c r="AG5801" s="4" t="s">
        <v>18</v>
      </c>
      <c r="AH5801" s="4" t="s">
        <v>36</v>
      </c>
      <c r="AI5801" s="5">
        <v>7000</v>
      </c>
      <c r="AJ5801" s="4">
        <v>1</v>
      </c>
      <c r="AK5801" s="4">
        <v>0</v>
      </c>
      <c r="AL5801" s="4">
        <v>0</v>
      </c>
      <c r="AM5801" s="4">
        <v>0</v>
      </c>
      <c r="AN5801" s="4">
        <v>0</v>
      </c>
    </row>
    <row r="5802" spans="28:40" x14ac:dyDescent="0.25">
      <c r="AB5802" s="4">
        <v>5801</v>
      </c>
      <c r="AC5802" s="4" t="s">
        <v>20</v>
      </c>
      <c r="AD5802" s="4" t="s">
        <v>52</v>
      </c>
      <c r="AE5802" s="4" t="s">
        <v>22</v>
      </c>
      <c r="AF5802" s="4" t="s">
        <v>17</v>
      </c>
      <c r="AG5802" s="4" t="s">
        <v>20</v>
      </c>
      <c r="AH5802" s="4" t="s">
        <v>36</v>
      </c>
      <c r="AI5802" s="5">
        <v>7000</v>
      </c>
      <c r="AJ5802" s="4">
        <v>0</v>
      </c>
      <c r="AK5802" s="4">
        <v>5</v>
      </c>
      <c r="AL5802" s="4">
        <v>29</v>
      </c>
      <c r="AM5802" s="4">
        <v>22</v>
      </c>
      <c r="AN5802" s="4">
        <v>56</v>
      </c>
    </row>
    <row r="5803" spans="28:40" x14ac:dyDescent="0.25">
      <c r="AB5803" s="4">
        <v>5802</v>
      </c>
      <c r="AC5803" s="4" t="s">
        <v>20</v>
      </c>
      <c r="AD5803" s="4" t="s">
        <v>47</v>
      </c>
      <c r="AE5803" s="4" t="s">
        <v>16</v>
      </c>
      <c r="AF5803" s="4" t="s">
        <v>17</v>
      </c>
      <c r="AG5803" s="4" t="s">
        <v>18</v>
      </c>
      <c r="AH5803" s="4" t="s">
        <v>23</v>
      </c>
      <c r="AI5803" s="5">
        <v>7000</v>
      </c>
      <c r="AJ5803" s="4">
        <v>1</v>
      </c>
      <c r="AK5803" s="4">
        <v>4</v>
      </c>
      <c r="AL5803" s="4">
        <v>29</v>
      </c>
      <c r="AM5803" s="4">
        <v>16</v>
      </c>
      <c r="AN5803" s="4">
        <v>49</v>
      </c>
    </row>
    <row r="5804" spans="28:40" x14ac:dyDescent="0.25">
      <c r="AB5804" s="4">
        <v>5803</v>
      </c>
      <c r="AC5804" s="4" t="s">
        <v>20</v>
      </c>
      <c r="AD5804" s="4" t="s">
        <v>50</v>
      </c>
      <c r="AE5804" s="4" t="s">
        <v>22</v>
      </c>
      <c r="AF5804" s="4" t="s">
        <v>17</v>
      </c>
      <c r="AG5804" s="4" t="s">
        <v>46</v>
      </c>
      <c r="AH5804" s="4" t="s">
        <v>23</v>
      </c>
      <c r="AI5804" s="5" t="e">
        <v>#NULL!</v>
      </c>
      <c r="AJ5804" s="4">
        <v>0</v>
      </c>
      <c r="AK5804" s="4">
        <v>22</v>
      </c>
      <c r="AL5804" s="4">
        <v>39</v>
      </c>
      <c r="AM5804" s="4">
        <v>18</v>
      </c>
      <c r="AN5804" s="4">
        <v>79</v>
      </c>
    </row>
    <row r="5805" spans="28:40" x14ac:dyDescent="0.25">
      <c r="AB5805" s="4">
        <v>5804</v>
      </c>
      <c r="AC5805" s="4" t="s">
        <v>20</v>
      </c>
      <c r="AD5805" s="4" t="s">
        <v>60</v>
      </c>
      <c r="AE5805" s="4" t="s">
        <v>16</v>
      </c>
      <c r="AF5805" s="4" t="s">
        <v>17</v>
      </c>
      <c r="AG5805" s="4" t="s">
        <v>18</v>
      </c>
      <c r="AH5805" s="4" t="s">
        <v>36</v>
      </c>
      <c r="AI5805" s="5">
        <v>4000</v>
      </c>
      <c r="AJ5805" s="4">
        <v>0</v>
      </c>
      <c r="AK5805" s="4">
        <v>14</v>
      </c>
      <c r="AL5805" s="4">
        <v>17</v>
      </c>
      <c r="AM5805" s="4">
        <v>14</v>
      </c>
      <c r="AN5805" s="4">
        <v>55</v>
      </c>
    </row>
    <row r="5806" spans="28:40" x14ac:dyDescent="0.25">
      <c r="AB5806" s="4">
        <v>5805</v>
      </c>
      <c r="AC5806" s="4" t="s">
        <v>14</v>
      </c>
      <c r="AD5806" s="4" t="s">
        <v>33</v>
      </c>
      <c r="AE5806" s="4" t="s">
        <v>16</v>
      </c>
      <c r="AF5806" s="4" t="s">
        <v>17</v>
      </c>
      <c r="AG5806" s="4" t="s">
        <v>20</v>
      </c>
      <c r="AH5806" s="4" t="s">
        <v>23</v>
      </c>
      <c r="AI5806" s="5" t="e">
        <v>#NULL!</v>
      </c>
      <c r="AJ5806" s="4">
        <v>0</v>
      </c>
      <c r="AK5806" s="4">
        <v>17</v>
      </c>
      <c r="AL5806" s="4">
        <v>24</v>
      </c>
      <c r="AM5806" s="4">
        <v>7</v>
      </c>
      <c r="AN5806" s="4">
        <v>48</v>
      </c>
    </row>
    <row r="5807" spans="28:40" x14ac:dyDescent="0.25">
      <c r="AB5807" s="4">
        <v>5806</v>
      </c>
      <c r="AC5807" s="4" t="s">
        <v>14</v>
      </c>
      <c r="AD5807" s="4" t="s">
        <v>29</v>
      </c>
      <c r="AE5807" s="4" t="s">
        <v>16</v>
      </c>
      <c r="AF5807" s="4" t="s">
        <v>17</v>
      </c>
      <c r="AG5807" s="4" t="s">
        <v>18</v>
      </c>
      <c r="AH5807" s="4" t="s">
        <v>23</v>
      </c>
      <c r="AI5807" s="5" t="e">
        <v>#NULL!</v>
      </c>
      <c r="AJ5807" s="4">
        <v>0</v>
      </c>
      <c r="AK5807" s="4">
        <v>8</v>
      </c>
      <c r="AL5807" s="4">
        <v>27</v>
      </c>
      <c r="AM5807" s="4">
        <v>22</v>
      </c>
      <c r="AN5807" s="4">
        <v>57</v>
      </c>
    </row>
    <row r="5808" spans="28:40" x14ac:dyDescent="0.25">
      <c r="AB5808" s="4">
        <v>5807</v>
      </c>
      <c r="AC5808" s="4" t="s">
        <v>14</v>
      </c>
      <c r="AD5808" s="4" t="s">
        <v>40</v>
      </c>
      <c r="AE5808" s="4" t="s">
        <v>16</v>
      </c>
      <c r="AF5808" s="4" t="s">
        <v>17</v>
      </c>
      <c r="AG5808" s="4" t="s">
        <v>18</v>
      </c>
      <c r="AH5808" s="4" t="s">
        <v>23</v>
      </c>
      <c r="AI5808" s="5" t="e">
        <v>#NULL!</v>
      </c>
      <c r="AJ5808" s="4">
        <v>0</v>
      </c>
      <c r="AK5808" s="4">
        <v>6</v>
      </c>
      <c r="AL5808" s="4">
        <v>28</v>
      </c>
      <c r="AM5808" s="4">
        <v>19</v>
      </c>
      <c r="AN5808" s="4">
        <v>53</v>
      </c>
    </row>
    <row r="5809" spans="28:40" x14ac:dyDescent="0.25">
      <c r="AB5809" s="4">
        <v>5808</v>
      </c>
      <c r="AC5809" s="4" t="s">
        <v>14</v>
      </c>
      <c r="AD5809" s="4" t="s">
        <v>42</v>
      </c>
      <c r="AE5809" s="4" t="s">
        <v>22</v>
      </c>
      <c r="AF5809" s="4" t="s">
        <v>17</v>
      </c>
      <c r="AG5809" s="4" t="s">
        <v>46</v>
      </c>
      <c r="AH5809" s="4" t="s">
        <v>23</v>
      </c>
      <c r="AI5809" s="5">
        <v>5000</v>
      </c>
      <c r="AJ5809" s="4">
        <v>0</v>
      </c>
      <c r="AK5809" s="4">
        <v>18</v>
      </c>
      <c r="AL5809" s="4">
        <v>29</v>
      </c>
      <c r="AM5809" s="4">
        <v>15</v>
      </c>
      <c r="AN5809" s="4">
        <v>62</v>
      </c>
    </row>
    <row r="5810" spans="28:40" x14ac:dyDescent="0.25">
      <c r="AB5810" s="4">
        <v>5809</v>
      </c>
      <c r="AC5810" s="4" t="s">
        <v>20</v>
      </c>
      <c r="AD5810" s="4" t="s">
        <v>30</v>
      </c>
      <c r="AE5810" s="4" t="s">
        <v>16</v>
      </c>
      <c r="AF5810" s="4" t="s">
        <v>17</v>
      </c>
      <c r="AG5810" s="4" t="s">
        <v>18</v>
      </c>
      <c r="AH5810" s="4" t="s">
        <v>36</v>
      </c>
      <c r="AI5810" s="5">
        <v>10000</v>
      </c>
      <c r="AJ5810" s="4">
        <v>0</v>
      </c>
      <c r="AK5810" s="4">
        <v>9</v>
      </c>
      <c r="AL5810" s="4">
        <v>19</v>
      </c>
      <c r="AM5810" s="4">
        <v>14</v>
      </c>
      <c r="AN5810" s="4">
        <v>42</v>
      </c>
    </row>
    <row r="5811" spans="28:40" x14ac:dyDescent="0.25">
      <c r="AB5811" s="4">
        <v>5810</v>
      </c>
      <c r="AC5811" s="4" t="s">
        <v>20</v>
      </c>
      <c r="AD5811" s="4" t="s">
        <v>47</v>
      </c>
      <c r="AE5811" s="4" t="s">
        <v>16</v>
      </c>
      <c r="AF5811" s="4" t="s">
        <v>17</v>
      </c>
      <c r="AG5811" s="4" t="s">
        <v>20</v>
      </c>
      <c r="AH5811" s="4" t="s">
        <v>36</v>
      </c>
      <c r="AI5811" s="5">
        <v>6000</v>
      </c>
      <c r="AJ5811" s="4">
        <v>2</v>
      </c>
      <c r="AK5811" s="4">
        <v>11</v>
      </c>
      <c r="AL5811" s="4">
        <v>30</v>
      </c>
      <c r="AM5811" s="4">
        <v>21</v>
      </c>
      <c r="AN5811" s="4">
        <v>62</v>
      </c>
    </row>
    <row r="5812" spans="28:40" x14ac:dyDescent="0.25">
      <c r="AB5812" s="4">
        <v>5811</v>
      </c>
      <c r="AC5812" s="4" t="s">
        <v>14</v>
      </c>
      <c r="AD5812" s="4" t="s">
        <v>29</v>
      </c>
      <c r="AE5812" s="4" t="s">
        <v>16</v>
      </c>
      <c r="AF5812" s="4" t="s">
        <v>17</v>
      </c>
      <c r="AG5812" s="4" t="s">
        <v>18</v>
      </c>
      <c r="AH5812" s="4" t="s">
        <v>36</v>
      </c>
      <c r="AI5812" s="5">
        <v>2000</v>
      </c>
      <c r="AJ5812" s="4">
        <v>0</v>
      </c>
      <c r="AK5812" s="4">
        <v>11</v>
      </c>
      <c r="AL5812" s="4">
        <v>22.5</v>
      </c>
      <c r="AM5812" s="4">
        <v>24</v>
      </c>
      <c r="AN5812" s="4">
        <v>58</v>
      </c>
    </row>
    <row r="5813" spans="28:40" x14ac:dyDescent="0.25">
      <c r="AB5813" s="4">
        <v>5812</v>
      </c>
      <c r="AC5813" s="4" t="s">
        <v>14</v>
      </c>
      <c r="AD5813" s="4" t="s">
        <v>50</v>
      </c>
      <c r="AE5813" s="4" t="s">
        <v>16</v>
      </c>
      <c r="AF5813" s="4" t="s">
        <v>17</v>
      </c>
      <c r="AG5813" s="4" t="s">
        <v>20</v>
      </c>
      <c r="AH5813" s="4" t="s">
        <v>23</v>
      </c>
      <c r="AI5813" s="5">
        <v>6000</v>
      </c>
      <c r="AJ5813" s="4">
        <v>0</v>
      </c>
      <c r="AK5813" s="4">
        <v>25</v>
      </c>
      <c r="AL5813" s="4">
        <v>24</v>
      </c>
      <c r="AM5813" s="4">
        <v>13</v>
      </c>
      <c r="AN5813" s="4">
        <v>62</v>
      </c>
    </row>
    <row r="5814" spans="28:40" x14ac:dyDescent="0.25">
      <c r="AB5814" s="4">
        <v>5813</v>
      </c>
      <c r="AC5814" s="4" t="s">
        <v>14</v>
      </c>
      <c r="AD5814" s="4" t="s">
        <v>30</v>
      </c>
      <c r="AE5814" s="4" t="s">
        <v>16</v>
      </c>
      <c r="AF5814" s="4" t="s">
        <v>17</v>
      </c>
      <c r="AG5814" s="4" t="s">
        <v>20</v>
      </c>
      <c r="AH5814" s="4" t="s">
        <v>17</v>
      </c>
      <c r="AI5814" s="5">
        <v>9000</v>
      </c>
      <c r="AJ5814" s="4">
        <v>2.5</v>
      </c>
      <c r="AK5814" s="4">
        <v>15</v>
      </c>
      <c r="AL5814" s="4">
        <v>29</v>
      </c>
      <c r="AM5814" s="4">
        <v>17</v>
      </c>
      <c r="AN5814" s="4">
        <v>61</v>
      </c>
    </row>
    <row r="5815" spans="28:40" x14ac:dyDescent="0.25">
      <c r="AB5815" s="4">
        <v>5814</v>
      </c>
      <c r="AC5815" s="4" t="s">
        <v>20</v>
      </c>
      <c r="AD5815" s="4" t="s">
        <v>30</v>
      </c>
      <c r="AE5815" s="4" t="s">
        <v>16</v>
      </c>
      <c r="AF5815" s="4" t="s">
        <v>17</v>
      </c>
      <c r="AG5815" s="4" t="s">
        <v>46</v>
      </c>
      <c r="AH5815" s="4" t="s">
        <v>36</v>
      </c>
      <c r="AI5815" s="5">
        <v>5000</v>
      </c>
      <c r="AJ5815" s="4">
        <v>1</v>
      </c>
      <c r="AK5815" s="4">
        <v>9.5</v>
      </c>
      <c r="AL5815" s="4">
        <v>15.5</v>
      </c>
      <c r="AM5815" s="4">
        <v>18</v>
      </c>
      <c r="AN5815" s="4">
        <v>43</v>
      </c>
    </row>
    <row r="5816" spans="28:40" x14ac:dyDescent="0.25">
      <c r="AB5816" s="4">
        <v>5815</v>
      </c>
      <c r="AC5816" s="4" t="s">
        <v>20</v>
      </c>
      <c r="AD5816" s="4" t="s">
        <v>49</v>
      </c>
      <c r="AE5816" s="4" t="s">
        <v>22</v>
      </c>
      <c r="AF5816" s="4" t="s">
        <v>17</v>
      </c>
      <c r="AG5816" s="4" t="s">
        <v>46</v>
      </c>
      <c r="AH5816" s="4" t="s">
        <v>23</v>
      </c>
      <c r="AI5816" s="5">
        <v>7000</v>
      </c>
      <c r="AJ5816" s="4">
        <v>0</v>
      </c>
      <c r="AK5816" s="4">
        <v>23</v>
      </c>
      <c r="AL5816" s="4">
        <v>39</v>
      </c>
      <c r="AM5816" s="4">
        <v>17</v>
      </c>
      <c r="AN5816" s="4">
        <v>79</v>
      </c>
    </row>
    <row r="5817" spans="28:40" x14ac:dyDescent="0.25">
      <c r="AB5817" s="4">
        <v>5816</v>
      </c>
      <c r="AC5817" s="4" t="s">
        <v>14</v>
      </c>
      <c r="AD5817" s="4" t="s">
        <v>30</v>
      </c>
      <c r="AE5817" s="4" t="s">
        <v>16</v>
      </c>
      <c r="AF5817" s="4" t="s">
        <v>17</v>
      </c>
      <c r="AG5817" s="4" t="s">
        <v>20</v>
      </c>
      <c r="AH5817" s="4" t="s">
        <v>36</v>
      </c>
      <c r="AI5817" s="5">
        <v>19000</v>
      </c>
      <c r="AJ5817" s="4">
        <v>2.5</v>
      </c>
      <c r="AK5817" s="4">
        <v>20</v>
      </c>
      <c r="AL5817" s="4">
        <v>29</v>
      </c>
      <c r="AM5817" s="4">
        <v>28</v>
      </c>
      <c r="AN5817" s="4">
        <v>77</v>
      </c>
    </row>
    <row r="5818" spans="28:40" x14ac:dyDescent="0.25">
      <c r="AB5818" s="4">
        <v>5817</v>
      </c>
      <c r="AC5818" s="4" t="s">
        <v>14</v>
      </c>
      <c r="AD5818" s="4" t="s">
        <v>21</v>
      </c>
      <c r="AE5818" s="4" t="s">
        <v>22</v>
      </c>
      <c r="AF5818" s="4" t="s">
        <v>17</v>
      </c>
      <c r="AG5818" s="4" t="s">
        <v>46</v>
      </c>
      <c r="AH5818" s="4" t="s">
        <v>23</v>
      </c>
      <c r="AI5818" s="5" t="e">
        <v>#NULL!</v>
      </c>
      <c r="AJ5818" s="4">
        <v>0</v>
      </c>
      <c r="AK5818" s="4">
        <v>25</v>
      </c>
      <c r="AL5818" s="4">
        <v>28.5</v>
      </c>
      <c r="AM5818" s="4">
        <v>17</v>
      </c>
      <c r="AN5818" s="4">
        <v>71</v>
      </c>
    </row>
    <row r="5819" spans="28:40" x14ac:dyDescent="0.25">
      <c r="AB5819" s="4">
        <v>5818</v>
      </c>
      <c r="AC5819" s="4" t="s">
        <v>14</v>
      </c>
      <c r="AD5819" s="4" t="s">
        <v>28</v>
      </c>
      <c r="AE5819" s="4" t="s">
        <v>16</v>
      </c>
      <c r="AF5819" s="4" t="s">
        <v>17</v>
      </c>
      <c r="AG5819" s="4" t="s">
        <v>18</v>
      </c>
      <c r="AH5819" s="4" t="s">
        <v>36</v>
      </c>
      <c r="AI5819" s="5">
        <v>5000</v>
      </c>
      <c r="AJ5819" s="4">
        <v>0</v>
      </c>
      <c r="AK5819" s="4">
        <v>11</v>
      </c>
      <c r="AL5819" s="4">
        <v>27.5</v>
      </c>
      <c r="AM5819" s="4">
        <v>16.5</v>
      </c>
      <c r="AN5819" s="4">
        <v>55</v>
      </c>
    </row>
    <row r="5820" spans="28:40" x14ac:dyDescent="0.25">
      <c r="AB5820" s="4">
        <v>5819</v>
      </c>
      <c r="AC5820" s="4" t="s">
        <v>14</v>
      </c>
      <c r="AD5820" s="4" t="s">
        <v>39</v>
      </c>
      <c r="AE5820" s="4" t="s">
        <v>22</v>
      </c>
      <c r="AF5820" s="4" t="s">
        <v>17</v>
      </c>
      <c r="AG5820" s="4" t="s">
        <v>46</v>
      </c>
      <c r="AH5820" s="4" t="s">
        <v>23</v>
      </c>
      <c r="AI5820" s="5" t="e">
        <v>#NULL!</v>
      </c>
      <c r="AJ5820" s="4">
        <v>0</v>
      </c>
      <c r="AK5820" s="4">
        <v>24</v>
      </c>
      <c r="AL5820" s="4">
        <v>28.5</v>
      </c>
      <c r="AM5820" s="4">
        <v>17</v>
      </c>
      <c r="AN5820" s="4">
        <v>70</v>
      </c>
    </row>
    <row r="5821" spans="28:40" x14ac:dyDescent="0.25">
      <c r="AB5821" s="4">
        <v>5820</v>
      </c>
      <c r="AC5821" s="4" t="s">
        <v>14</v>
      </c>
      <c r="AD5821" s="4" t="s">
        <v>30</v>
      </c>
      <c r="AE5821" s="4" t="s">
        <v>16</v>
      </c>
      <c r="AF5821" s="4" t="s">
        <v>17</v>
      </c>
      <c r="AG5821" s="4" t="s">
        <v>18</v>
      </c>
      <c r="AH5821" s="4" t="s">
        <v>23</v>
      </c>
      <c r="AI5821" s="5">
        <v>5000</v>
      </c>
      <c r="AJ5821" s="4">
        <v>0</v>
      </c>
      <c r="AK5821" s="4">
        <v>8</v>
      </c>
      <c r="AL5821" s="4">
        <v>21</v>
      </c>
      <c r="AM5821" s="4">
        <v>16</v>
      </c>
      <c r="AN5821" s="4">
        <v>45</v>
      </c>
    </row>
    <row r="5822" spans="28:40" x14ac:dyDescent="0.25">
      <c r="AB5822" s="4">
        <v>5821</v>
      </c>
      <c r="AC5822" s="4" t="s">
        <v>14</v>
      </c>
      <c r="AD5822" s="4" t="s">
        <v>31</v>
      </c>
      <c r="AE5822" s="4" t="s">
        <v>16</v>
      </c>
      <c r="AF5822" s="4" t="s">
        <v>17</v>
      </c>
      <c r="AG5822" s="4" t="s">
        <v>20</v>
      </c>
      <c r="AH5822" s="4" t="s">
        <v>17</v>
      </c>
      <c r="AI5822" s="5">
        <v>8000</v>
      </c>
      <c r="AJ5822" s="4">
        <v>0.5</v>
      </c>
      <c r="AK5822" s="4">
        <v>23</v>
      </c>
      <c r="AL5822" s="4">
        <v>28</v>
      </c>
      <c r="AM5822" s="4">
        <v>19</v>
      </c>
      <c r="AN5822" s="4">
        <v>70</v>
      </c>
    </row>
    <row r="5823" spans="28:40" x14ac:dyDescent="0.25">
      <c r="AB5823" s="4">
        <v>5822</v>
      </c>
      <c r="AC5823" s="4" t="s">
        <v>20</v>
      </c>
      <c r="AD5823" s="4" t="s">
        <v>50</v>
      </c>
      <c r="AE5823" s="4" t="s">
        <v>16</v>
      </c>
      <c r="AF5823" s="4" t="s">
        <v>17</v>
      </c>
      <c r="AG5823" s="4" t="s">
        <v>46</v>
      </c>
      <c r="AH5823" s="4" t="s">
        <v>36</v>
      </c>
      <c r="AI5823" s="5">
        <v>7500</v>
      </c>
      <c r="AJ5823" s="4">
        <v>7</v>
      </c>
      <c r="AK5823" s="4">
        <v>14</v>
      </c>
      <c r="AL5823" s="4">
        <v>25.5</v>
      </c>
      <c r="AM5823" s="4">
        <v>26.5</v>
      </c>
      <c r="AN5823" s="4">
        <v>65</v>
      </c>
    </row>
    <row r="5824" spans="28:40" x14ac:dyDescent="0.25">
      <c r="AB5824" s="4">
        <v>5823</v>
      </c>
      <c r="AC5824" s="4" t="s">
        <v>14</v>
      </c>
      <c r="AD5824" s="4" t="s">
        <v>41</v>
      </c>
      <c r="AE5824" s="4" t="s">
        <v>16</v>
      </c>
      <c r="AF5824" s="4" t="s">
        <v>17</v>
      </c>
      <c r="AG5824" s="4" t="s">
        <v>20</v>
      </c>
      <c r="AH5824" s="4" t="s">
        <v>17</v>
      </c>
      <c r="AI5824" s="5" t="e">
        <v>#NULL!</v>
      </c>
      <c r="AJ5824" s="4">
        <v>0</v>
      </c>
      <c r="AK5824" s="4">
        <v>10</v>
      </c>
      <c r="AL5824" s="4">
        <v>23</v>
      </c>
      <c r="AM5824" s="4">
        <v>23</v>
      </c>
      <c r="AN5824" s="4">
        <v>56</v>
      </c>
    </row>
    <row r="5825" spans="28:40" x14ac:dyDescent="0.25">
      <c r="AB5825" s="4">
        <v>5824</v>
      </c>
      <c r="AC5825" s="4" t="s">
        <v>14</v>
      </c>
      <c r="AD5825" s="4" t="s">
        <v>43</v>
      </c>
      <c r="AE5825" s="4" t="s">
        <v>16</v>
      </c>
      <c r="AF5825" s="4" t="s">
        <v>17</v>
      </c>
      <c r="AG5825" s="4" t="s">
        <v>20</v>
      </c>
      <c r="AH5825" s="4" t="s">
        <v>36</v>
      </c>
      <c r="AI5825" s="5">
        <v>12000</v>
      </c>
      <c r="AJ5825" s="4">
        <v>3</v>
      </c>
      <c r="AK5825" s="4">
        <v>14</v>
      </c>
      <c r="AL5825" s="4">
        <v>28</v>
      </c>
      <c r="AM5825" s="4">
        <v>30</v>
      </c>
      <c r="AN5825" s="4">
        <v>72</v>
      </c>
    </row>
    <row r="5826" spans="28:40" x14ac:dyDescent="0.25">
      <c r="AB5826" s="4">
        <v>5825</v>
      </c>
      <c r="AC5826" s="4" t="s">
        <v>14</v>
      </c>
      <c r="AD5826" s="4" t="s">
        <v>37</v>
      </c>
      <c r="AE5826" s="4" t="s">
        <v>16</v>
      </c>
      <c r="AF5826" s="4" t="s">
        <v>17</v>
      </c>
      <c r="AG5826" s="4" t="s">
        <v>18</v>
      </c>
      <c r="AH5826" s="4" t="s">
        <v>36</v>
      </c>
      <c r="AI5826" s="5">
        <v>6000</v>
      </c>
      <c r="AJ5826" s="4">
        <v>2</v>
      </c>
      <c r="AK5826" s="4">
        <v>26</v>
      </c>
      <c r="AL5826" s="4">
        <v>31</v>
      </c>
      <c r="AM5826" s="4">
        <v>6</v>
      </c>
      <c r="AN5826" s="4">
        <v>63</v>
      </c>
    </row>
    <row r="5827" spans="28:40" x14ac:dyDescent="0.25">
      <c r="AB5827" s="4">
        <v>5826</v>
      </c>
      <c r="AC5827" s="4" t="s">
        <v>20</v>
      </c>
      <c r="AD5827" s="4" t="s">
        <v>29</v>
      </c>
      <c r="AE5827" s="4" t="s">
        <v>16</v>
      </c>
      <c r="AF5827" s="4" t="s">
        <v>17</v>
      </c>
      <c r="AG5827" s="4" t="s">
        <v>20</v>
      </c>
      <c r="AH5827" s="4" t="s">
        <v>36</v>
      </c>
      <c r="AI5827" s="5">
        <v>9000</v>
      </c>
      <c r="AJ5827" s="4">
        <v>2</v>
      </c>
      <c r="AK5827" s="4">
        <v>15</v>
      </c>
      <c r="AL5827" s="4">
        <v>26</v>
      </c>
      <c r="AM5827" s="4">
        <v>22</v>
      </c>
      <c r="AN5827" s="4">
        <v>63</v>
      </c>
    </row>
    <row r="5828" spans="28:40" x14ac:dyDescent="0.25">
      <c r="AB5828" s="4">
        <v>5827</v>
      </c>
      <c r="AC5828" s="4" t="s">
        <v>14</v>
      </c>
      <c r="AD5828" s="4" t="s">
        <v>28</v>
      </c>
      <c r="AE5828" s="4" t="s">
        <v>16</v>
      </c>
      <c r="AF5828" s="4" t="s">
        <v>17</v>
      </c>
      <c r="AG5828" s="4" t="s">
        <v>20</v>
      </c>
      <c r="AH5828" s="4" t="s">
        <v>36</v>
      </c>
      <c r="AI5828" s="5">
        <v>6000</v>
      </c>
      <c r="AJ5828" s="4">
        <v>2</v>
      </c>
      <c r="AK5828" s="4">
        <v>22</v>
      </c>
      <c r="AL5828" s="4">
        <v>28</v>
      </c>
      <c r="AM5828" s="4">
        <v>30</v>
      </c>
      <c r="AN5828" s="4">
        <v>80</v>
      </c>
    </row>
    <row r="5829" spans="28:40" x14ac:dyDescent="0.25">
      <c r="AB5829" s="4">
        <v>5828</v>
      </c>
      <c r="AC5829" s="4" t="s">
        <v>14</v>
      </c>
      <c r="AD5829" s="4" t="s">
        <v>50</v>
      </c>
      <c r="AE5829" s="4" t="s">
        <v>16</v>
      </c>
      <c r="AF5829" s="4" t="s">
        <v>17</v>
      </c>
      <c r="AG5829" s="4" t="s">
        <v>20</v>
      </c>
      <c r="AH5829" s="4" t="s">
        <v>17</v>
      </c>
      <c r="AI5829" s="5">
        <v>7000</v>
      </c>
      <c r="AJ5829" s="4">
        <v>2</v>
      </c>
      <c r="AK5829" s="4">
        <v>21</v>
      </c>
      <c r="AL5829" s="4">
        <v>28</v>
      </c>
      <c r="AM5829" s="4">
        <v>25</v>
      </c>
      <c r="AN5829" s="4">
        <v>74</v>
      </c>
    </row>
    <row r="5830" spans="28:40" x14ac:dyDescent="0.25">
      <c r="AB5830" s="4">
        <v>5829</v>
      </c>
      <c r="AC5830" s="4" t="s">
        <v>14</v>
      </c>
      <c r="AD5830" s="4" t="s">
        <v>75</v>
      </c>
      <c r="AE5830" s="4" t="s">
        <v>16</v>
      </c>
      <c r="AF5830" s="4" t="s">
        <v>17</v>
      </c>
      <c r="AG5830" s="4" t="s">
        <v>20</v>
      </c>
      <c r="AH5830" s="4" t="s">
        <v>17</v>
      </c>
      <c r="AI5830" s="5">
        <v>7000</v>
      </c>
      <c r="AJ5830" s="4">
        <v>0.5</v>
      </c>
      <c r="AK5830" s="4">
        <v>16</v>
      </c>
      <c r="AL5830" s="4">
        <v>29</v>
      </c>
      <c r="AM5830" s="4">
        <v>17</v>
      </c>
      <c r="AN5830" s="4">
        <v>62</v>
      </c>
    </row>
    <row r="5831" spans="28:40" x14ac:dyDescent="0.25">
      <c r="AB5831" s="4">
        <v>5830</v>
      </c>
      <c r="AC5831" s="4" t="s">
        <v>20</v>
      </c>
      <c r="AD5831" s="4" t="s">
        <v>50</v>
      </c>
      <c r="AE5831" s="4" t="s">
        <v>16</v>
      </c>
      <c r="AF5831" s="4" t="s">
        <v>17</v>
      </c>
      <c r="AG5831" s="4" t="s">
        <v>18</v>
      </c>
      <c r="AH5831" s="4" t="s">
        <v>36</v>
      </c>
      <c r="AI5831" s="5">
        <v>8000</v>
      </c>
      <c r="AJ5831" s="4">
        <v>2</v>
      </c>
      <c r="AK5831" s="4">
        <v>15</v>
      </c>
      <c r="AL5831" s="4">
        <v>27</v>
      </c>
      <c r="AM5831" s="4">
        <v>0</v>
      </c>
      <c r="AN5831" s="4">
        <v>42</v>
      </c>
    </row>
    <row r="5832" spans="28:40" x14ac:dyDescent="0.25">
      <c r="AB5832" s="4">
        <v>5831</v>
      </c>
      <c r="AC5832" s="4" t="s">
        <v>14</v>
      </c>
      <c r="AD5832" s="4" t="s">
        <v>47</v>
      </c>
      <c r="AE5832" s="4" t="s">
        <v>16</v>
      </c>
      <c r="AF5832" s="4" t="s">
        <v>17</v>
      </c>
      <c r="AG5832" s="4" t="s">
        <v>20</v>
      </c>
      <c r="AH5832" s="4" t="s">
        <v>23</v>
      </c>
      <c r="AI5832" s="5">
        <v>6000</v>
      </c>
      <c r="AJ5832" s="4">
        <v>0</v>
      </c>
      <c r="AK5832" s="4">
        <v>10</v>
      </c>
      <c r="AL5832" s="4">
        <v>2</v>
      </c>
      <c r="AM5832" s="4">
        <v>0</v>
      </c>
      <c r="AN5832" s="4">
        <v>12</v>
      </c>
    </row>
    <row r="5833" spans="28:40" x14ac:dyDescent="0.25">
      <c r="AB5833" s="4">
        <v>5832</v>
      </c>
      <c r="AC5833" s="4" t="s">
        <v>14</v>
      </c>
      <c r="AD5833" s="4" t="s">
        <v>44</v>
      </c>
      <c r="AE5833" s="4" t="s">
        <v>16</v>
      </c>
      <c r="AF5833" s="4" t="s">
        <v>17</v>
      </c>
      <c r="AG5833" s="4" t="s">
        <v>20</v>
      </c>
      <c r="AH5833" s="4" t="s">
        <v>23</v>
      </c>
      <c r="AI5833" s="5">
        <v>12000</v>
      </c>
      <c r="AJ5833" s="4">
        <v>1</v>
      </c>
      <c r="AK5833" s="4">
        <v>22</v>
      </c>
      <c r="AL5833" s="4">
        <v>28</v>
      </c>
      <c r="AM5833" s="4">
        <v>30</v>
      </c>
      <c r="AN5833" s="4">
        <v>80</v>
      </c>
    </row>
    <row r="5834" spans="28:40" x14ac:dyDescent="0.25">
      <c r="AB5834" s="4">
        <v>5833</v>
      </c>
      <c r="AC5834" s="4" t="s">
        <v>14</v>
      </c>
      <c r="AD5834" s="4" t="s">
        <v>15</v>
      </c>
      <c r="AE5834" s="4" t="s">
        <v>16</v>
      </c>
      <c r="AF5834" s="4" t="s">
        <v>17</v>
      </c>
      <c r="AG5834" s="4" t="s">
        <v>20</v>
      </c>
      <c r="AH5834" s="4" t="s">
        <v>18</v>
      </c>
      <c r="AI5834" s="5" t="e">
        <v>#NULL!</v>
      </c>
      <c r="AJ5834" s="4">
        <v>0</v>
      </c>
      <c r="AK5834" s="4">
        <v>21</v>
      </c>
      <c r="AL5834" s="4">
        <v>26</v>
      </c>
      <c r="AM5834" s="4">
        <v>19</v>
      </c>
      <c r="AN5834" s="4">
        <v>66</v>
      </c>
    </row>
    <row r="5835" spans="28:40" x14ac:dyDescent="0.25">
      <c r="AB5835" s="4">
        <v>5834</v>
      </c>
      <c r="AC5835" s="4" t="s">
        <v>14</v>
      </c>
      <c r="AD5835" s="4" t="s">
        <v>24</v>
      </c>
      <c r="AE5835" s="4" t="s">
        <v>16</v>
      </c>
      <c r="AF5835" s="4" t="s">
        <v>17</v>
      </c>
      <c r="AG5835" s="4" t="s">
        <v>18</v>
      </c>
      <c r="AH5835" s="4" t="s">
        <v>23</v>
      </c>
      <c r="AI5835" s="5">
        <v>8000</v>
      </c>
      <c r="AJ5835" s="4">
        <v>1</v>
      </c>
      <c r="AK5835" s="4">
        <v>23</v>
      </c>
      <c r="AL5835" s="4">
        <v>27</v>
      </c>
      <c r="AM5835" s="4">
        <v>27</v>
      </c>
      <c r="AN5835" s="4">
        <v>77</v>
      </c>
    </row>
    <row r="5836" spans="28:40" x14ac:dyDescent="0.25">
      <c r="AB5836" s="4">
        <v>5835</v>
      </c>
      <c r="AC5836" s="4" t="s">
        <v>14</v>
      </c>
      <c r="AD5836" s="4" t="s">
        <v>12</v>
      </c>
      <c r="AE5836" s="4" t="s">
        <v>16</v>
      </c>
      <c r="AF5836" s="4" t="s">
        <v>17</v>
      </c>
      <c r="AG5836" s="4" t="s">
        <v>20</v>
      </c>
      <c r="AH5836" s="4" t="s">
        <v>36</v>
      </c>
      <c r="AI5836" s="5">
        <v>10000</v>
      </c>
      <c r="AJ5836" s="4">
        <v>4</v>
      </c>
      <c r="AK5836" s="4">
        <v>10</v>
      </c>
      <c r="AL5836" s="4">
        <v>24</v>
      </c>
      <c r="AM5836" s="4">
        <v>16</v>
      </c>
      <c r="AN5836" s="4">
        <v>50</v>
      </c>
    </row>
    <row r="5837" spans="28:40" x14ac:dyDescent="0.25">
      <c r="AB5837" s="4">
        <v>5836</v>
      </c>
      <c r="AC5837" s="4" t="s">
        <v>14</v>
      </c>
      <c r="AD5837" s="4" t="s">
        <v>75</v>
      </c>
      <c r="AE5837" s="4" t="s">
        <v>16</v>
      </c>
      <c r="AF5837" s="4" t="s">
        <v>17</v>
      </c>
      <c r="AG5837" s="4" t="s">
        <v>20</v>
      </c>
      <c r="AH5837" s="4" t="s">
        <v>23</v>
      </c>
      <c r="AI5837" s="5">
        <v>7000</v>
      </c>
      <c r="AJ5837" s="4">
        <v>0</v>
      </c>
      <c r="AK5837" s="4">
        <v>18</v>
      </c>
      <c r="AL5837" s="4">
        <v>23</v>
      </c>
      <c r="AM5837" s="4">
        <v>27</v>
      </c>
      <c r="AN5837" s="4">
        <v>68</v>
      </c>
    </row>
    <row r="5838" spans="28:40" x14ac:dyDescent="0.25">
      <c r="AB5838" s="4">
        <v>5837</v>
      </c>
      <c r="AC5838" s="4" t="s">
        <v>20</v>
      </c>
      <c r="AD5838" s="4" t="s">
        <v>50</v>
      </c>
      <c r="AE5838" s="4" t="s">
        <v>16</v>
      </c>
      <c r="AF5838" s="4" t="s">
        <v>17</v>
      </c>
      <c r="AG5838" s="4" t="s">
        <v>18</v>
      </c>
      <c r="AH5838" s="4" t="s">
        <v>23</v>
      </c>
      <c r="AI5838" s="5">
        <v>2000</v>
      </c>
      <c r="AJ5838" s="4">
        <v>0</v>
      </c>
      <c r="AK5838" s="4">
        <v>25</v>
      </c>
      <c r="AL5838" s="4">
        <v>35</v>
      </c>
      <c r="AM5838" s="4">
        <v>17</v>
      </c>
      <c r="AN5838" s="4">
        <v>77</v>
      </c>
    </row>
    <row r="5839" spans="28:40" x14ac:dyDescent="0.25">
      <c r="AB5839" s="4">
        <v>5838</v>
      </c>
      <c r="AC5839" s="4" t="s">
        <v>14</v>
      </c>
      <c r="AD5839" s="4" t="s">
        <v>34</v>
      </c>
      <c r="AE5839" s="4" t="s">
        <v>16</v>
      </c>
      <c r="AF5839" s="4" t="s">
        <v>17</v>
      </c>
      <c r="AG5839" s="4" t="s">
        <v>18</v>
      </c>
      <c r="AH5839" s="4" t="s">
        <v>17</v>
      </c>
      <c r="AI5839" s="5" t="e">
        <v>#NULL!</v>
      </c>
      <c r="AJ5839" s="4">
        <v>0</v>
      </c>
      <c r="AK5839" s="4">
        <v>20</v>
      </c>
      <c r="AL5839" s="4">
        <v>26</v>
      </c>
      <c r="AM5839" s="4">
        <v>25</v>
      </c>
      <c r="AN5839" s="4">
        <v>71</v>
      </c>
    </row>
    <row r="5840" spans="28:40" x14ac:dyDescent="0.25">
      <c r="AB5840" s="4">
        <v>5839</v>
      </c>
      <c r="AC5840" s="4" t="s">
        <v>14</v>
      </c>
      <c r="AD5840" s="4" t="s">
        <v>33</v>
      </c>
      <c r="AE5840" s="4" t="s">
        <v>16</v>
      </c>
      <c r="AF5840" s="4" t="s">
        <v>17</v>
      </c>
      <c r="AG5840" s="4" t="s">
        <v>18</v>
      </c>
      <c r="AH5840" s="4" t="s">
        <v>23</v>
      </c>
      <c r="AI5840" s="5" t="e">
        <v>#NULL!</v>
      </c>
      <c r="AJ5840" s="4">
        <v>0</v>
      </c>
      <c r="AK5840" s="4">
        <v>26</v>
      </c>
      <c r="AL5840" s="4">
        <v>35</v>
      </c>
      <c r="AM5840" s="4">
        <v>18</v>
      </c>
      <c r="AN5840" s="4">
        <v>79</v>
      </c>
    </row>
    <row r="5841" spans="28:40" x14ac:dyDescent="0.25">
      <c r="AB5841" s="4">
        <v>5840</v>
      </c>
      <c r="AC5841" s="4" t="s">
        <v>20</v>
      </c>
      <c r="AD5841" s="4" t="s">
        <v>28</v>
      </c>
      <c r="AE5841" s="4" t="s">
        <v>16</v>
      </c>
      <c r="AF5841" s="4" t="s">
        <v>17</v>
      </c>
      <c r="AG5841" s="4" t="s">
        <v>20</v>
      </c>
      <c r="AH5841" s="4" t="s">
        <v>23</v>
      </c>
      <c r="AI5841" s="5">
        <v>5000</v>
      </c>
      <c r="AJ5841" s="4">
        <v>0</v>
      </c>
      <c r="AK5841" s="4">
        <v>23</v>
      </c>
      <c r="AL5841" s="4">
        <v>28</v>
      </c>
      <c r="AM5841" s="4">
        <v>28</v>
      </c>
      <c r="AN5841" s="4">
        <v>79</v>
      </c>
    </row>
    <row r="5842" spans="28:40" x14ac:dyDescent="0.25">
      <c r="AB5842" s="4">
        <v>5841</v>
      </c>
      <c r="AC5842" s="4" t="s">
        <v>20</v>
      </c>
      <c r="AD5842" s="4" t="s">
        <v>39</v>
      </c>
      <c r="AE5842" s="4" t="s">
        <v>16</v>
      </c>
      <c r="AF5842" s="4" t="s">
        <v>17</v>
      </c>
      <c r="AG5842" s="4" t="s">
        <v>18</v>
      </c>
      <c r="AH5842" s="4" t="s">
        <v>23</v>
      </c>
      <c r="AI5842" s="5" t="e">
        <v>#NULL!</v>
      </c>
      <c r="AJ5842" s="4">
        <v>0</v>
      </c>
      <c r="AK5842" s="4">
        <v>24</v>
      </c>
      <c r="AL5842" s="4">
        <v>24</v>
      </c>
      <c r="AM5842" s="4">
        <v>10</v>
      </c>
      <c r="AN5842" s="4">
        <v>58</v>
      </c>
    </row>
    <row r="5843" spans="28:40" x14ac:dyDescent="0.25">
      <c r="AB5843" s="4">
        <v>5842</v>
      </c>
      <c r="AC5843" s="4" t="s">
        <v>14</v>
      </c>
      <c r="AD5843" s="4" t="s">
        <v>42</v>
      </c>
      <c r="AE5843" s="4" t="s">
        <v>16</v>
      </c>
      <c r="AF5843" s="4" t="s">
        <v>17</v>
      </c>
      <c r="AG5843" s="4" t="s">
        <v>20</v>
      </c>
      <c r="AH5843" s="4" t="s">
        <v>36</v>
      </c>
      <c r="AI5843" s="5">
        <v>12000</v>
      </c>
      <c r="AJ5843" s="4">
        <v>5</v>
      </c>
      <c r="AK5843" s="4">
        <v>17</v>
      </c>
      <c r="AL5843" s="4">
        <v>31</v>
      </c>
      <c r="AM5843" s="4">
        <v>26</v>
      </c>
      <c r="AN5843" s="4">
        <v>74</v>
      </c>
    </row>
    <row r="5844" spans="28:40" x14ac:dyDescent="0.25">
      <c r="AB5844" s="4">
        <v>5843</v>
      </c>
      <c r="AC5844" s="4" t="s">
        <v>14</v>
      </c>
      <c r="AD5844" s="4" t="s">
        <v>39</v>
      </c>
      <c r="AE5844" s="4" t="s">
        <v>16</v>
      </c>
      <c r="AF5844" s="4" t="s">
        <v>17</v>
      </c>
      <c r="AG5844" s="4" t="s">
        <v>18</v>
      </c>
      <c r="AH5844" s="4" t="s">
        <v>23</v>
      </c>
      <c r="AI5844" s="5" t="e">
        <v>#NULL!</v>
      </c>
      <c r="AJ5844" s="4">
        <v>0</v>
      </c>
      <c r="AK5844" s="4">
        <v>24</v>
      </c>
      <c r="AL5844" s="4">
        <v>36</v>
      </c>
      <c r="AM5844" s="4">
        <v>12</v>
      </c>
      <c r="AN5844" s="4">
        <v>72</v>
      </c>
    </row>
    <row r="5845" spans="28:40" x14ac:dyDescent="0.25">
      <c r="AB5845" s="4">
        <v>5844</v>
      </c>
      <c r="AC5845" s="4" t="s">
        <v>14</v>
      </c>
      <c r="AD5845" s="4" t="s">
        <v>38</v>
      </c>
      <c r="AE5845" s="4" t="s">
        <v>16</v>
      </c>
      <c r="AF5845" s="4" t="s">
        <v>17</v>
      </c>
      <c r="AG5845" s="4" t="s">
        <v>20</v>
      </c>
      <c r="AH5845" s="4" t="s">
        <v>23</v>
      </c>
      <c r="AI5845" s="5">
        <v>10000</v>
      </c>
      <c r="AJ5845" s="4">
        <v>3</v>
      </c>
      <c r="AK5845" s="4">
        <v>22</v>
      </c>
      <c r="AL5845" s="4">
        <v>30</v>
      </c>
      <c r="AM5845" s="4">
        <v>29</v>
      </c>
      <c r="AN5845" s="4">
        <v>81</v>
      </c>
    </row>
    <row r="5846" spans="28:40" x14ac:dyDescent="0.25">
      <c r="AB5846" s="4">
        <v>5845</v>
      </c>
      <c r="AC5846" s="4" t="s">
        <v>20</v>
      </c>
      <c r="AD5846" s="4" t="s">
        <v>41</v>
      </c>
      <c r="AE5846" s="4" t="s">
        <v>16</v>
      </c>
      <c r="AF5846" s="4" t="s">
        <v>17</v>
      </c>
      <c r="AG5846" s="4" t="s">
        <v>18</v>
      </c>
      <c r="AH5846" s="4" t="s">
        <v>23</v>
      </c>
      <c r="AI5846" s="5">
        <v>4000</v>
      </c>
      <c r="AJ5846" s="4">
        <v>0</v>
      </c>
      <c r="AK5846" s="4">
        <v>24</v>
      </c>
      <c r="AL5846" s="4">
        <v>34</v>
      </c>
      <c r="AM5846" s="4">
        <v>16</v>
      </c>
      <c r="AN5846" s="4">
        <v>74</v>
      </c>
    </row>
    <row r="5847" spans="28:40" x14ac:dyDescent="0.25">
      <c r="AB5847" s="4">
        <v>5846</v>
      </c>
      <c r="AC5847" s="4" t="s">
        <v>14</v>
      </c>
      <c r="AD5847" s="4" t="s">
        <v>42</v>
      </c>
      <c r="AE5847" s="4" t="s">
        <v>16</v>
      </c>
      <c r="AF5847" s="4" t="s">
        <v>17</v>
      </c>
      <c r="AG5847" s="4" t="s">
        <v>18</v>
      </c>
      <c r="AH5847" s="4" t="s">
        <v>23</v>
      </c>
      <c r="AI5847" s="5">
        <v>8000</v>
      </c>
      <c r="AJ5847" s="4">
        <v>3</v>
      </c>
      <c r="AK5847" s="4">
        <v>21</v>
      </c>
      <c r="AL5847" s="4">
        <v>32</v>
      </c>
      <c r="AM5847" s="4">
        <v>30</v>
      </c>
      <c r="AN5847" s="4">
        <v>83</v>
      </c>
    </row>
    <row r="5848" spans="28:40" x14ac:dyDescent="0.25">
      <c r="AB5848" s="4">
        <v>5847</v>
      </c>
      <c r="AC5848" s="4" t="s">
        <v>20</v>
      </c>
      <c r="AD5848" s="4" t="s">
        <v>15</v>
      </c>
      <c r="AE5848" s="4" t="s">
        <v>16</v>
      </c>
      <c r="AF5848" s="4" t="s">
        <v>17</v>
      </c>
      <c r="AG5848" s="4" t="s">
        <v>18</v>
      </c>
      <c r="AH5848" s="4" t="s">
        <v>23</v>
      </c>
      <c r="AI5848" s="5" t="e">
        <v>#NULL!</v>
      </c>
      <c r="AJ5848" s="4">
        <v>0</v>
      </c>
      <c r="AK5848" s="4">
        <v>25</v>
      </c>
      <c r="AL5848" s="4">
        <v>35</v>
      </c>
      <c r="AM5848" s="4">
        <v>18</v>
      </c>
      <c r="AN5848" s="4">
        <v>78</v>
      </c>
    </row>
    <row r="5849" spans="28:40" x14ac:dyDescent="0.25">
      <c r="AB5849" s="4">
        <v>5848</v>
      </c>
      <c r="AC5849" s="4" t="s">
        <v>14</v>
      </c>
      <c r="AD5849" s="4" t="s">
        <v>29</v>
      </c>
      <c r="AE5849" s="4" t="s">
        <v>16</v>
      </c>
      <c r="AF5849" s="4" t="s">
        <v>17</v>
      </c>
      <c r="AG5849" s="4" t="s">
        <v>18</v>
      </c>
      <c r="AH5849" s="4" t="s">
        <v>23</v>
      </c>
      <c r="AI5849" s="5">
        <v>10000</v>
      </c>
      <c r="AJ5849" s="4">
        <v>4</v>
      </c>
      <c r="AK5849" s="4">
        <v>22</v>
      </c>
      <c r="AL5849" s="4">
        <v>28</v>
      </c>
      <c r="AM5849" s="4">
        <v>28</v>
      </c>
      <c r="AN5849" s="4">
        <v>78</v>
      </c>
    </row>
    <row r="5850" spans="28:40" x14ac:dyDescent="0.25">
      <c r="AB5850" s="4">
        <v>5849</v>
      </c>
      <c r="AC5850" s="4" t="s">
        <v>20</v>
      </c>
      <c r="AD5850" s="4" t="s">
        <v>39</v>
      </c>
      <c r="AE5850" s="4" t="s">
        <v>16</v>
      </c>
      <c r="AF5850" s="4" t="s">
        <v>17</v>
      </c>
      <c r="AG5850" s="4" t="s">
        <v>18</v>
      </c>
      <c r="AH5850" s="4" t="s">
        <v>23</v>
      </c>
      <c r="AI5850" s="5">
        <v>3000</v>
      </c>
      <c r="AJ5850" s="4">
        <v>0</v>
      </c>
      <c r="AK5850" s="4">
        <v>21</v>
      </c>
      <c r="AL5850" s="4">
        <v>25</v>
      </c>
      <c r="AM5850" s="4">
        <v>7</v>
      </c>
      <c r="AN5850" s="4">
        <v>53</v>
      </c>
    </row>
    <row r="5851" spans="28:40" x14ac:dyDescent="0.25">
      <c r="AB5851" s="4">
        <v>5850</v>
      </c>
      <c r="AC5851" s="4" t="s">
        <v>20</v>
      </c>
      <c r="AD5851" s="4" t="s">
        <v>28</v>
      </c>
      <c r="AE5851" s="4" t="s">
        <v>16</v>
      </c>
      <c r="AF5851" s="4" t="s">
        <v>17</v>
      </c>
      <c r="AG5851" s="4" t="s">
        <v>46</v>
      </c>
      <c r="AH5851" s="4" t="s">
        <v>23</v>
      </c>
      <c r="AI5851" s="5">
        <v>10000</v>
      </c>
      <c r="AJ5851" s="4">
        <v>2.5</v>
      </c>
      <c r="AK5851" s="4">
        <v>20</v>
      </c>
      <c r="AL5851" s="4">
        <v>29</v>
      </c>
      <c r="AM5851" s="4">
        <v>13</v>
      </c>
      <c r="AN5851" s="4">
        <v>62</v>
      </c>
    </row>
    <row r="5852" spans="28:40" x14ac:dyDescent="0.25">
      <c r="AB5852" s="4">
        <v>5851</v>
      </c>
      <c r="AC5852" s="4" t="s">
        <v>20</v>
      </c>
      <c r="AD5852" s="4" t="s">
        <v>41</v>
      </c>
      <c r="AE5852" s="4" t="s">
        <v>16</v>
      </c>
      <c r="AF5852" s="4" t="s">
        <v>17</v>
      </c>
      <c r="AG5852" s="4" t="s">
        <v>20</v>
      </c>
      <c r="AH5852" s="4" t="s">
        <v>23</v>
      </c>
      <c r="AI5852" s="5">
        <v>5000</v>
      </c>
      <c r="AJ5852" s="4">
        <v>0</v>
      </c>
      <c r="AK5852" s="4">
        <v>23</v>
      </c>
      <c r="AL5852" s="4">
        <v>36</v>
      </c>
      <c r="AM5852" s="4">
        <v>15</v>
      </c>
      <c r="AN5852" s="4">
        <v>74</v>
      </c>
    </row>
    <row r="5853" spans="28:40" x14ac:dyDescent="0.25">
      <c r="AB5853" s="4">
        <v>5852</v>
      </c>
      <c r="AC5853" s="4" t="s">
        <v>14</v>
      </c>
      <c r="AD5853" s="4" t="s">
        <v>15</v>
      </c>
      <c r="AE5853" s="4" t="s">
        <v>16</v>
      </c>
      <c r="AF5853" s="4" t="s">
        <v>17</v>
      </c>
      <c r="AG5853" s="4" t="s">
        <v>46</v>
      </c>
      <c r="AH5853" s="4" t="s">
        <v>23</v>
      </c>
      <c r="AI5853" s="5">
        <v>18000</v>
      </c>
      <c r="AJ5853" s="4">
        <v>3.5</v>
      </c>
      <c r="AK5853" s="4">
        <v>16</v>
      </c>
      <c r="AL5853" s="4">
        <v>9</v>
      </c>
      <c r="AM5853" s="4">
        <v>21</v>
      </c>
      <c r="AN5853" s="4">
        <v>46</v>
      </c>
    </row>
    <row r="5854" spans="28:40" x14ac:dyDescent="0.25">
      <c r="AB5854" s="4">
        <v>5853</v>
      </c>
      <c r="AC5854" s="4" t="s">
        <v>20</v>
      </c>
      <c r="AD5854" s="4" t="s">
        <v>28</v>
      </c>
      <c r="AE5854" s="4" t="s">
        <v>16</v>
      </c>
      <c r="AF5854" s="4" t="s">
        <v>17</v>
      </c>
      <c r="AG5854" s="4" t="s">
        <v>46</v>
      </c>
      <c r="AH5854" s="4" t="s">
        <v>23</v>
      </c>
      <c r="AI5854" s="5">
        <v>22000</v>
      </c>
      <c r="AJ5854" s="4">
        <v>3</v>
      </c>
      <c r="AK5854" s="4">
        <v>16</v>
      </c>
      <c r="AL5854" s="4">
        <v>11</v>
      </c>
      <c r="AM5854" s="4">
        <v>15</v>
      </c>
      <c r="AN5854" s="4">
        <v>42</v>
      </c>
    </row>
    <row r="5855" spans="28:40" x14ac:dyDescent="0.25">
      <c r="AB5855" s="4">
        <v>5854</v>
      </c>
      <c r="AC5855" s="4" t="s">
        <v>14</v>
      </c>
      <c r="AD5855" s="4" t="s">
        <v>39</v>
      </c>
      <c r="AE5855" s="4" t="s">
        <v>16</v>
      </c>
      <c r="AF5855" s="4" t="s">
        <v>17</v>
      </c>
      <c r="AG5855" s="4" t="s">
        <v>20</v>
      </c>
      <c r="AH5855" s="4" t="s">
        <v>23</v>
      </c>
      <c r="AI5855" s="5">
        <v>3000</v>
      </c>
      <c r="AJ5855" s="4">
        <v>0</v>
      </c>
      <c r="AK5855" s="4">
        <v>21</v>
      </c>
      <c r="AL5855" s="4">
        <v>36</v>
      </c>
      <c r="AM5855" s="4">
        <v>15</v>
      </c>
      <c r="AN5855" s="4">
        <v>72</v>
      </c>
    </row>
    <row r="5856" spans="28:40" x14ac:dyDescent="0.25">
      <c r="AB5856" s="4">
        <v>5855</v>
      </c>
      <c r="AC5856" s="4" t="s">
        <v>20</v>
      </c>
      <c r="AD5856" s="4" t="s">
        <v>21</v>
      </c>
      <c r="AE5856" s="4" t="s">
        <v>16</v>
      </c>
      <c r="AF5856" s="4" t="s">
        <v>17</v>
      </c>
      <c r="AG5856" s="4" t="s">
        <v>46</v>
      </c>
      <c r="AH5856" s="4" t="s">
        <v>23</v>
      </c>
      <c r="AI5856" s="5">
        <v>9000</v>
      </c>
      <c r="AJ5856" s="4">
        <v>1.5</v>
      </c>
      <c r="AK5856" s="4">
        <v>24</v>
      </c>
      <c r="AL5856" s="4">
        <v>13</v>
      </c>
      <c r="AM5856" s="4">
        <v>16</v>
      </c>
      <c r="AN5856" s="4">
        <v>53</v>
      </c>
    </row>
    <row r="5857" spans="28:40" x14ac:dyDescent="0.25">
      <c r="AB5857" s="4">
        <v>5856</v>
      </c>
      <c r="AC5857" s="4" t="s">
        <v>20</v>
      </c>
      <c r="AD5857" s="4" t="s">
        <v>28</v>
      </c>
      <c r="AE5857" s="4" t="s">
        <v>16</v>
      </c>
      <c r="AF5857" s="4" t="s">
        <v>17</v>
      </c>
      <c r="AG5857" s="4" t="s">
        <v>20</v>
      </c>
      <c r="AH5857" s="4" t="s">
        <v>23</v>
      </c>
      <c r="AI5857" s="5">
        <v>5000</v>
      </c>
      <c r="AJ5857" s="4">
        <v>0</v>
      </c>
      <c r="AK5857" s="4">
        <v>25</v>
      </c>
      <c r="AL5857" s="4">
        <v>35</v>
      </c>
      <c r="AM5857" s="4">
        <v>18</v>
      </c>
      <c r="AN5857" s="4">
        <v>78</v>
      </c>
    </row>
    <row r="5858" spans="28:40" x14ac:dyDescent="0.25">
      <c r="AB5858" s="4">
        <v>5857</v>
      </c>
      <c r="AC5858" s="4" t="s">
        <v>20</v>
      </c>
      <c r="AD5858" s="4" t="s">
        <v>39</v>
      </c>
      <c r="AE5858" s="4" t="s">
        <v>16</v>
      </c>
      <c r="AF5858" s="4" t="s">
        <v>17</v>
      </c>
      <c r="AG5858" s="4" t="s">
        <v>46</v>
      </c>
      <c r="AH5858" s="4" t="s">
        <v>23</v>
      </c>
      <c r="AI5858" s="5">
        <v>20000</v>
      </c>
      <c r="AJ5858" s="4">
        <v>5</v>
      </c>
      <c r="AK5858" s="4">
        <v>25</v>
      </c>
      <c r="AL5858" s="4">
        <v>33</v>
      </c>
      <c r="AM5858" s="4">
        <v>23</v>
      </c>
      <c r="AN5858" s="4">
        <v>81</v>
      </c>
    </row>
    <row r="5859" spans="28:40" x14ac:dyDescent="0.25">
      <c r="AB5859" s="4">
        <v>5858</v>
      </c>
      <c r="AC5859" s="4" t="s">
        <v>20</v>
      </c>
      <c r="AD5859" s="4" t="s">
        <v>39</v>
      </c>
      <c r="AE5859" s="4" t="s">
        <v>16</v>
      </c>
      <c r="AF5859" s="4" t="s">
        <v>17</v>
      </c>
      <c r="AG5859" s="4" t="s">
        <v>20</v>
      </c>
      <c r="AH5859" s="4" t="s">
        <v>23</v>
      </c>
      <c r="AI5859" s="5">
        <v>3000</v>
      </c>
      <c r="AJ5859" s="4">
        <v>0</v>
      </c>
      <c r="AK5859" s="4">
        <v>24</v>
      </c>
      <c r="AL5859" s="4">
        <v>35</v>
      </c>
      <c r="AM5859" s="4">
        <v>18</v>
      </c>
      <c r="AN5859" s="4">
        <v>77</v>
      </c>
    </row>
    <row r="5860" spans="28:40" x14ac:dyDescent="0.25">
      <c r="AB5860" s="4">
        <v>5859</v>
      </c>
      <c r="AC5860" s="4" t="s">
        <v>20</v>
      </c>
      <c r="AD5860" s="4" t="s">
        <v>51</v>
      </c>
      <c r="AE5860" s="4" t="s">
        <v>16</v>
      </c>
      <c r="AF5860" s="4" t="s">
        <v>17</v>
      </c>
      <c r="AG5860" s="4" t="s">
        <v>46</v>
      </c>
      <c r="AH5860" s="4" t="s">
        <v>36</v>
      </c>
      <c r="AI5860" s="5">
        <v>25000</v>
      </c>
      <c r="AJ5860" s="4">
        <v>5</v>
      </c>
      <c r="AK5860" s="4">
        <v>19</v>
      </c>
      <c r="AL5860" s="4">
        <v>30</v>
      </c>
      <c r="AM5860" s="4">
        <v>23</v>
      </c>
      <c r="AN5860" s="4">
        <v>72</v>
      </c>
    </row>
    <row r="5861" spans="28:40" x14ac:dyDescent="0.25">
      <c r="AB5861" s="4">
        <v>5860</v>
      </c>
      <c r="AC5861" s="4" t="s">
        <v>20</v>
      </c>
      <c r="AD5861" s="4" t="s">
        <v>41</v>
      </c>
      <c r="AE5861" s="4" t="s">
        <v>16</v>
      </c>
      <c r="AF5861" s="4" t="s">
        <v>17</v>
      </c>
      <c r="AG5861" s="4" t="s">
        <v>20</v>
      </c>
      <c r="AH5861" s="4" t="s">
        <v>23</v>
      </c>
      <c r="AI5861" s="5">
        <v>4000</v>
      </c>
      <c r="AJ5861" s="4">
        <v>0</v>
      </c>
      <c r="AK5861" s="4">
        <v>28</v>
      </c>
      <c r="AL5861" s="4">
        <v>35</v>
      </c>
      <c r="AM5861" s="4">
        <v>17</v>
      </c>
      <c r="AN5861" s="4">
        <v>80</v>
      </c>
    </row>
    <row r="5862" spans="28:40" x14ac:dyDescent="0.25">
      <c r="AB5862" s="4">
        <v>5861</v>
      </c>
      <c r="AC5862" s="4" t="s">
        <v>20</v>
      </c>
      <c r="AD5862" s="4" t="s">
        <v>21</v>
      </c>
      <c r="AE5862" s="4" t="s">
        <v>16</v>
      </c>
      <c r="AF5862" s="4" t="s">
        <v>17</v>
      </c>
      <c r="AG5862" s="4" t="s">
        <v>20</v>
      </c>
      <c r="AH5862" s="4" t="s">
        <v>36</v>
      </c>
      <c r="AI5862" s="5">
        <v>3000</v>
      </c>
      <c r="AJ5862" s="4">
        <v>0.5</v>
      </c>
      <c r="AK5862" s="4">
        <v>24</v>
      </c>
      <c r="AL5862" s="4">
        <v>33</v>
      </c>
      <c r="AM5862" s="4">
        <v>23</v>
      </c>
      <c r="AN5862" s="4">
        <v>80</v>
      </c>
    </row>
    <row r="5863" spans="28:40" x14ac:dyDescent="0.25">
      <c r="AB5863" s="4">
        <v>5862</v>
      </c>
      <c r="AC5863" s="4" t="s">
        <v>14</v>
      </c>
      <c r="AD5863" s="4" t="s">
        <v>12</v>
      </c>
      <c r="AE5863" s="4" t="s">
        <v>16</v>
      </c>
      <c r="AF5863" s="4" t="s">
        <v>17</v>
      </c>
      <c r="AG5863" s="4" t="s">
        <v>20</v>
      </c>
      <c r="AH5863" s="4" t="s">
        <v>23</v>
      </c>
      <c r="AI5863" s="5" t="e">
        <v>#NULL!</v>
      </c>
      <c r="AJ5863" s="4">
        <v>0</v>
      </c>
      <c r="AK5863" s="4">
        <v>22</v>
      </c>
      <c r="AL5863" s="4">
        <v>35</v>
      </c>
      <c r="AM5863" s="4">
        <v>18</v>
      </c>
      <c r="AN5863" s="4">
        <v>75</v>
      </c>
    </row>
    <row r="5864" spans="28:40" x14ac:dyDescent="0.25">
      <c r="AB5864" s="4">
        <v>5863</v>
      </c>
      <c r="AC5864" s="4" t="s">
        <v>20</v>
      </c>
      <c r="AD5864" s="4" t="s">
        <v>39</v>
      </c>
      <c r="AE5864" s="4" t="s">
        <v>16</v>
      </c>
      <c r="AF5864" s="4" t="s">
        <v>17</v>
      </c>
      <c r="AG5864" s="4" t="s">
        <v>46</v>
      </c>
      <c r="AH5864" s="4" t="s">
        <v>36</v>
      </c>
      <c r="AI5864" s="5">
        <v>18000</v>
      </c>
      <c r="AJ5864" s="4">
        <v>4</v>
      </c>
      <c r="AK5864" s="4">
        <v>17</v>
      </c>
      <c r="AL5864" s="4">
        <v>12</v>
      </c>
      <c r="AM5864" s="4">
        <v>23</v>
      </c>
      <c r="AN5864" s="4">
        <v>52</v>
      </c>
    </row>
    <row r="5865" spans="28:40" x14ac:dyDescent="0.25">
      <c r="AB5865" s="4">
        <v>5864</v>
      </c>
      <c r="AC5865" s="4" t="s">
        <v>20</v>
      </c>
      <c r="AD5865" s="4" t="s">
        <v>41</v>
      </c>
      <c r="AE5865" s="4" t="s">
        <v>16</v>
      </c>
      <c r="AF5865" s="4" t="s">
        <v>17</v>
      </c>
      <c r="AG5865" s="4" t="s">
        <v>46</v>
      </c>
      <c r="AH5865" s="4" t="s">
        <v>36</v>
      </c>
      <c r="AI5865" s="5">
        <v>20000</v>
      </c>
      <c r="AJ5865" s="4">
        <v>5</v>
      </c>
      <c r="AK5865" s="4">
        <v>14</v>
      </c>
      <c r="AL5865" s="4">
        <v>23</v>
      </c>
      <c r="AM5865" s="4">
        <v>22</v>
      </c>
      <c r="AN5865" s="4">
        <v>59</v>
      </c>
    </row>
    <row r="5866" spans="28:40" x14ac:dyDescent="0.25">
      <c r="AB5866" s="4">
        <v>5865</v>
      </c>
      <c r="AC5866" s="4" t="s">
        <v>14</v>
      </c>
      <c r="AD5866" s="4" t="s">
        <v>30</v>
      </c>
      <c r="AE5866" s="4" t="s">
        <v>22</v>
      </c>
      <c r="AF5866" s="4" t="s">
        <v>17</v>
      </c>
      <c r="AG5866" s="4" t="s">
        <v>46</v>
      </c>
      <c r="AH5866" s="4" t="s">
        <v>23</v>
      </c>
      <c r="AI5866" s="5">
        <v>5000</v>
      </c>
      <c r="AJ5866" s="4">
        <v>0</v>
      </c>
      <c r="AK5866" s="4">
        <v>5</v>
      </c>
      <c r="AL5866" s="4">
        <v>8</v>
      </c>
      <c r="AM5866" s="4">
        <v>8</v>
      </c>
      <c r="AN5866" s="4">
        <v>21</v>
      </c>
    </row>
    <row r="5867" spans="28:40" x14ac:dyDescent="0.25">
      <c r="AB5867" s="4">
        <v>5866</v>
      </c>
      <c r="AC5867" s="4" t="s">
        <v>14</v>
      </c>
      <c r="AD5867" s="4" t="s">
        <v>21</v>
      </c>
      <c r="AE5867" s="4" t="s">
        <v>16</v>
      </c>
      <c r="AF5867" s="4" t="s">
        <v>17</v>
      </c>
      <c r="AG5867" s="4" t="s">
        <v>18</v>
      </c>
      <c r="AH5867" s="4" t="s">
        <v>23</v>
      </c>
      <c r="AI5867" s="5">
        <v>6000</v>
      </c>
      <c r="AJ5867" s="4">
        <v>0</v>
      </c>
      <c r="AK5867" s="4">
        <v>20</v>
      </c>
      <c r="AL5867" s="4">
        <v>13</v>
      </c>
      <c r="AM5867" s="4">
        <v>18</v>
      </c>
      <c r="AN5867" s="4">
        <v>51</v>
      </c>
    </row>
    <row r="5868" spans="28:40" x14ac:dyDescent="0.25">
      <c r="AB5868" s="4">
        <v>5867</v>
      </c>
      <c r="AC5868" s="4" t="s">
        <v>20</v>
      </c>
      <c r="AD5868" s="4" t="s">
        <v>74</v>
      </c>
      <c r="AE5868" s="4" t="s">
        <v>22</v>
      </c>
      <c r="AF5868" s="4" t="s">
        <v>17</v>
      </c>
      <c r="AG5868" s="4" t="s">
        <v>46</v>
      </c>
      <c r="AH5868" s="4" t="s">
        <v>23</v>
      </c>
      <c r="AI5868" s="5">
        <v>7000</v>
      </c>
      <c r="AJ5868" s="4">
        <v>0</v>
      </c>
      <c r="AK5868" s="4">
        <v>3</v>
      </c>
      <c r="AL5868" s="4">
        <v>8</v>
      </c>
      <c r="AM5868" s="4">
        <v>2</v>
      </c>
      <c r="AN5868" s="4">
        <v>13</v>
      </c>
    </row>
    <row r="5869" spans="28:40" x14ac:dyDescent="0.25">
      <c r="AB5869" s="4">
        <v>5868</v>
      </c>
      <c r="AC5869" s="4" t="s">
        <v>14</v>
      </c>
      <c r="AD5869" s="4" t="s">
        <v>28</v>
      </c>
      <c r="AE5869" s="4" t="s">
        <v>16</v>
      </c>
      <c r="AF5869" s="4" t="s">
        <v>17</v>
      </c>
      <c r="AG5869" s="4" t="s">
        <v>18</v>
      </c>
      <c r="AH5869" s="4" t="s">
        <v>23</v>
      </c>
      <c r="AI5869" s="5">
        <v>8000</v>
      </c>
      <c r="AJ5869" s="4">
        <v>2</v>
      </c>
      <c r="AK5869" s="4">
        <v>21</v>
      </c>
      <c r="AL5869" s="4">
        <v>24</v>
      </c>
      <c r="AM5869" s="4">
        <v>23</v>
      </c>
      <c r="AN5869" s="4">
        <v>68</v>
      </c>
    </row>
    <row r="5870" spans="28:40" x14ac:dyDescent="0.25">
      <c r="AB5870" s="4">
        <v>5869</v>
      </c>
      <c r="AC5870" s="4" t="s">
        <v>14</v>
      </c>
      <c r="AD5870" s="4" t="s">
        <v>77</v>
      </c>
      <c r="AE5870" s="4" t="s">
        <v>16</v>
      </c>
      <c r="AF5870" s="4" t="s">
        <v>17</v>
      </c>
      <c r="AG5870" s="4" t="s">
        <v>20</v>
      </c>
      <c r="AH5870" s="4" t="s">
        <v>23</v>
      </c>
      <c r="AI5870" s="5">
        <v>4000</v>
      </c>
      <c r="AJ5870" s="4">
        <v>0</v>
      </c>
      <c r="AK5870" s="4">
        <v>9.5</v>
      </c>
      <c r="AL5870" s="4">
        <v>9</v>
      </c>
      <c r="AM5870" s="4">
        <v>8</v>
      </c>
      <c r="AN5870" s="4">
        <v>27</v>
      </c>
    </row>
    <row r="5871" spans="28:40" x14ac:dyDescent="0.25">
      <c r="AB5871" s="4">
        <v>5870</v>
      </c>
      <c r="AC5871" s="4" t="s">
        <v>20</v>
      </c>
      <c r="AD5871" s="4" t="s">
        <v>30</v>
      </c>
      <c r="AE5871" s="4" t="s">
        <v>16</v>
      </c>
      <c r="AF5871" s="4" t="s">
        <v>17</v>
      </c>
      <c r="AG5871" s="4" t="s">
        <v>18</v>
      </c>
      <c r="AH5871" s="4" t="s">
        <v>36</v>
      </c>
      <c r="AI5871" s="5">
        <v>10000</v>
      </c>
      <c r="AJ5871" s="4">
        <v>3</v>
      </c>
      <c r="AK5871" s="4">
        <v>11</v>
      </c>
      <c r="AL5871" s="4">
        <v>17</v>
      </c>
      <c r="AM5871" s="4">
        <v>23</v>
      </c>
      <c r="AN5871" s="4">
        <v>51</v>
      </c>
    </row>
    <row r="5872" spans="28:40" x14ac:dyDescent="0.25">
      <c r="AB5872" s="4">
        <v>5871</v>
      </c>
      <c r="AC5872" s="4" t="s">
        <v>14</v>
      </c>
      <c r="AD5872" s="4" t="s">
        <v>30</v>
      </c>
      <c r="AE5872" s="4" t="s">
        <v>16</v>
      </c>
      <c r="AF5872" s="4" t="s">
        <v>17</v>
      </c>
      <c r="AG5872" s="4" t="s">
        <v>20</v>
      </c>
      <c r="AH5872" s="4" t="s">
        <v>23</v>
      </c>
      <c r="AI5872" s="5">
        <v>4000</v>
      </c>
      <c r="AJ5872" s="4">
        <v>0</v>
      </c>
      <c r="AK5872" s="4">
        <v>20</v>
      </c>
      <c r="AL5872" s="4">
        <v>25</v>
      </c>
      <c r="AM5872" s="4">
        <v>24</v>
      </c>
      <c r="AN5872" s="4">
        <v>69</v>
      </c>
    </row>
    <row r="5873" spans="28:40" x14ac:dyDescent="0.25">
      <c r="AB5873" s="4">
        <v>5872</v>
      </c>
      <c r="AC5873" s="4" t="s">
        <v>20</v>
      </c>
      <c r="AD5873" s="4" t="s">
        <v>21</v>
      </c>
      <c r="AE5873" s="4" t="s">
        <v>16</v>
      </c>
      <c r="AF5873" s="4" t="s">
        <v>17</v>
      </c>
      <c r="AG5873" s="4" t="s">
        <v>18</v>
      </c>
      <c r="AH5873" s="4" t="s">
        <v>36</v>
      </c>
      <c r="AI5873" s="5">
        <v>9000</v>
      </c>
      <c r="AJ5873" s="4">
        <v>2.5</v>
      </c>
      <c r="AK5873" s="4">
        <v>19</v>
      </c>
      <c r="AL5873" s="4">
        <v>26</v>
      </c>
      <c r="AM5873" s="4">
        <v>21</v>
      </c>
      <c r="AN5873" s="4">
        <v>66</v>
      </c>
    </row>
    <row r="5874" spans="28:40" x14ac:dyDescent="0.25">
      <c r="AB5874" s="4">
        <v>5873</v>
      </c>
      <c r="AC5874" s="4" t="s">
        <v>14</v>
      </c>
      <c r="AD5874" s="4" t="s">
        <v>41</v>
      </c>
      <c r="AE5874" s="4" t="s">
        <v>16</v>
      </c>
      <c r="AF5874" s="4" t="s">
        <v>17</v>
      </c>
      <c r="AG5874" s="4" t="s">
        <v>20</v>
      </c>
      <c r="AH5874" s="4" t="s">
        <v>23</v>
      </c>
      <c r="AI5874" s="5">
        <v>3000</v>
      </c>
      <c r="AJ5874" s="4">
        <v>0</v>
      </c>
      <c r="AK5874" s="4">
        <v>11.5</v>
      </c>
      <c r="AL5874" s="4">
        <v>23</v>
      </c>
      <c r="AM5874" s="4">
        <v>23</v>
      </c>
      <c r="AN5874" s="4">
        <v>58</v>
      </c>
    </row>
    <row r="5875" spans="28:40" x14ac:dyDescent="0.25">
      <c r="AB5875" s="4">
        <v>5874</v>
      </c>
      <c r="AC5875" s="4" t="s">
        <v>20</v>
      </c>
      <c r="AD5875" s="4" t="s">
        <v>49</v>
      </c>
      <c r="AE5875" s="4" t="s">
        <v>16</v>
      </c>
      <c r="AF5875" s="4" t="s">
        <v>17</v>
      </c>
      <c r="AG5875" s="4" t="s">
        <v>18</v>
      </c>
      <c r="AH5875" s="4" t="s">
        <v>36</v>
      </c>
      <c r="AI5875" s="5">
        <v>6000</v>
      </c>
      <c r="AJ5875" s="4">
        <v>2</v>
      </c>
      <c r="AK5875" s="4">
        <v>16</v>
      </c>
      <c r="AL5875" s="4">
        <v>39</v>
      </c>
      <c r="AM5875" s="4">
        <v>23</v>
      </c>
      <c r="AN5875" s="4">
        <v>78</v>
      </c>
    </row>
    <row r="5876" spans="28:40" x14ac:dyDescent="0.25">
      <c r="AB5876" s="4">
        <v>5875</v>
      </c>
      <c r="AC5876" s="4" t="s">
        <v>14</v>
      </c>
      <c r="AD5876" s="4" t="s">
        <v>33</v>
      </c>
      <c r="AE5876" s="4" t="s">
        <v>16</v>
      </c>
      <c r="AF5876" s="4" t="s">
        <v>17</v>
      </c>
      <c r="AG5876" s="4" t="s">
        <v>20</v>
      </c>
      <c r="AH5876" s="4" t="s">
        <v>23</v>
      </c>
      <c r="AI5876" s="5" t="e">
        <v>#NULL!</v>
      </c>
      <c r="AJ5876" s="4">
        <v>0</v>
      </c>
      <c r="AK5876" s="4">
        <v>20</v>
      </c>
      <c r="AL5876" s="4">
        <v>35</v>
      </c>
      <c r="AM5876" s="4">
        <v>25</v>
      </c>
      <c r="AN5876" s="4">
        <v>80</v>
      </c>
    </row>
    <row r="5877" spans="28:40" x14ac:dyDescent="0.25">
      <c r="AB5877" s="4">
        <v>5876</v>
      </c>
      <c r="AC5877" s="4" t="s">
        <v>20</v>
      </c>
      <c r="AD5877" s="4" t="s">
        <v>75</v>
      </c>
      <c r="AE5877" s="4" t="s">
        <v>16</v>
      </c>
      <c r="AF5877" s="4" t="s">
        <v>17</v>
      </c>
      <c r="AG5877" s="4" t="s">
        <v>18</v>
      </c>
      <c r="AH5877" s="4" t="s">
        <v>36</v>
      </c>
      <c r="AI5877" s="5">
        <v>8000</v>
      </c>
      <c r="AJ5877" s="4">
        <v>2</v>
      </c>
      <c r="AK5877" s="4">
        <v>10</v>
      </c>
      <c r="AL5877" s="4">
        <v>23</v>
      </c>
      <c r="AM5877" s="4">
        <v>29</v>
      </c>
      <c r="AN5877" s="4">
        <v>62</v>
      </c>
    </row>
    <row r="5878" spans="28:40" x14ac:dyDescent="0.25">
      <c r="AB5878" s="4">
        <v>5877</v>
      </c>
      <c r="AC5878" s="4" t="s">
        <v>20</v>
      </c>
      <c r="AD5878" s="4" t="s">
        <v>49</v>
      </c>
      <c r="AE5878" s="4" t="s">
        <v>16</v>
      </c>
      <c r="AF5878" s="4" t="s">
        <v>17</v>
      </c>
      <c r="AG5878" s="4" t="s">
        <v>18</v>
      </c>
      <c r="AH5878" s="4" t="s">
        <v>23</v>
      </c>
      <c r="AI5878" s="5">
        <v>7000</v>
      </c>
      <c r="AJ5878" s="4">
        <v>0</v>
      </c>
      <c r="AK5878" s="4">
        <v>5</v>
      </c>
      <c r="AL5878" s="4">
        <v>20</v>
      </c>
      <c r="AM5878" s="4">
        <v>14</v>
      </c>
      <c r="AN5878" s="4">
        <v>39</v>
      </c>
    </row>
    <row r="5879" spans="28:40" x14ac:dyDescent="0.25">
      <c r="AB5879" s="4">
        <v>5878</v>
      </c>
      <c r="AC5879" s="4" t="s">
        <v>14</v>
      </c>
      <c r="AD5879" s="4" t="s">
        <v>47</v>
      </c>
      <c r="AE5879" s="4" t="s">
        <v>16</v>
      </c>
      <c r="AF5879" s="4" t="s">
        <v>17</v>
      </c>
      <c r="AG5879" s="4" t="s">
        <v>20</v>
      </c>
      <c r="AH5879" s="4" t="s">
        <v>23</v>
      </c>
      <c r="AI5879" s="5">
        <v>7000</v>
      </c>
      <c r="AJ5879" s="4">
        <v>2</v>
      </c>
      <c r="AK5879" s="4">
        <v>20</v>
      </c>
      <c r="AL5879" s="4">
        <v>35</v>
      </c>
      <c r="AM5879" s="4">
        <v>10</v>
      </c>
      <c r="AN5879" s="4">
        <v>65</v>
      </c>
    </row>
    <row r="5880" spans="28:40" x14ac:dyDescent="0.25">
      <c r="AB5880" s="4">
        <v>5879</v>
      </c>
      <c r="AC5880" s="4" t="s">
        <v>20</v>
      </c>
      <c r="AD5880" s="4" t="s">
        <v>75</v>
      </c>
      <c r="AE5880" s="4" t="s">
        <v>16</v>
      </c>
      <c r="AF5880" s="4" t="s">
        <v>17</v>
      </c>
      <c r="AG5880" s="4" t="s">
        <v>18</v>
      </c>
      <c r="AH5880" s="4" t="s">
        <v>36</v>
      </c>
      <c r="AI5880" s="5">
        <v>18000</v>
      </c>
      <c r="AJ5880" s="4">
        <v>3</v>
      </c>
      <c r="AK5880" s="4">
        <v>15</v>
      </c>
      <c r="AL5880" s="4">
        <v>25</v>
      </c>
      <c r="AM5880" s="4">
        <v>21</v>
      </c>
      <c r="AN5880" s="4">
        <v>61</v>
      </c>
    </row>
    <row r="5881" spans="28:40" x14ac:dyDescent="0.25">
      <c r="AB5881" s="4">
        <v>5880</v>
      </c>
      <c r="AC5881" s="4" t="s">
        <v>14</v>
      </c>
      <c r="AD5881" s="4" t="s">
        <v>47</v>
      </c>
      <c r="AE5881" s="4" t="s">
        <v>16</v>
      </c>
      <c r="AF5881" s="4" t="s">
        <v>17</v>
      </c>
      <c r="AG5881" s="4" t="s">
        <v>18</v>
      </c>
      <c r="AH5881" s="4" t="s">
        <v>36</v>
      </c>
      <c r="AI5881" s="5">
        <v>6000</v>
      </c>
      <c r="AJ5881" s="4">
        <v>0</v>
      </c>
      <c r="AK5881" s="4">
        <v>12</v>
      </c>
      <c r="AL5881" s="4">
        <v>18</v>
      </c>
      <c r="AM5881" s="4">
        <v>18.5</v>
      </c>
      <c r="AN5881" s="4">
        <v>48.5</v>
      </c>
    </row>
    <row r="5882" spans="28:40" x14ac:dyDescent="0.25">
      <c r="AB5882" s="4">
        <v>5881</v>
      </c>
      <c r="AC5882" s="4" t="s">
        <v>14</v>
      </c>
      <c r="AD5882" s="4" t="s">
        <v>71</v>
      </c>
      <c r="AE5882" s="4" t="s">
        <v>16</v>
      </c>
      <c r="AF5882" s="4" t="s">
        <v>17</v>
      </c>
      <c r="AG5882" s="4" t="s">
        <v>20</v>
      </c>
      <c r="AH5882" s="4" t="s">
        <v>23</v>
      </c>
      <c r="AI5882" s="5">
        <v>4000</v>
      </c>
      <c r="AJ5882" s="4">
        <v>0</v>
      </c>
      <c r="AK5882" s="4">
        <v>17</v>
      </c>
      <c r="AL5882" s="4">
        <v>33</v>
      </c>
      <c r="AM5882" s="4">
        <v>21</v>
      </c>
      <c r="AN5882" s="4">
        <v>71</v>
      </c>
    </row>
    <row r="5883" spans="28:40" x14ac:dyDescent="0.25">
      <c r="AB5883" s="4">
        <v>5882</v>
      </c>
      <c r="AC5883" s="4" t="s">
        <v>14</v>
      </c>
      <c r="AD5883" s="4" t="s">
        <v>21</v>
      </c>
      <c r="AE5883" s="4" t="s">
        <v>16</v>
      </c>
      <c r="AF5883" s="4" t="s">
        <v>17</v>
      </c>
      <c r="AG5883" s="4" t="s">
        <v>18</v>
      </c>
      <c r="AH5883" s="4" t="s">
        <v>36</v>
      </c>
      <c r="AI5883" s="5">
        <v>8000</v>
      </c>
      <c r="AJ5883" s="4">
        <v>2</v>
      </c>
      <c r="AK5883" s="4">
        <v>23</v>
      </c>
      <c r="AL5883" s="4">
        <v>25</v>
      </c>
      <c r="AM5883" s="4">
        <v>22</v>
      </c>
      <c r="AN5883" s="4">
        <v>70</v>
      </c>
    </row>
    <row r="5884" spans="28:40" x14ac:dyDescent="0.25">
      <c r="AB5884" s="4">
        <v>5883</v>
      </c>
      <c r="AC5884" s="4" t="s">
        <v>20</v>
      </c>
      <c r="AD5884" s="4" t="s">
        <v>44</v>
      </c>
      <c r="AE5884" s="4" t="s">
        <v>16</v>
      </c>
      <c r="AF5884" s="4" t="s">
        <v>17</v>
      </c>
      <c r="AG5884" s="4" t="s">
        <v>18</v>
      </c>
      <c r="AH5884" s="4" t="s">
        <v>36</v>
      </c>
      <c r="AI5884" s="5">
        <v>7500</v>
      </c>
      <c r="AJ5884" s="4">
        <v>0</v>
      </c>
      <c r="AK5884" s="4">
        <v>11</v>
      </c>
      <c r="AL5884" s="4">
        <v>15</v>
      </c>
      <c r="AM5884" s="4">
        <v>9</v>
      </c>
      <c r="AN5884" s="4">
        <v>35</v>
      </c>
    </row>
    <row r="5885" spans="28:40" x14ac:dyDescent="0.25">
      <c r="AB5885" s="4">
        <v>5884</v>
      </c>
      <c r="AC5885" s="4" t="s">
        <v>14</v>
      </c>
      <c r="AD5885" s="4" t="s">
        <v>44</v>
      </c>
      <c r="AE5885" s="4" t="s">
        <v>16</v>
      </c>
      <c r="AF5885" s="4" t="s">
        <v>17</v>
      </c>
      <c r="AG5885" s="4" t="s">
        <v>20</v>
      </c>
      <c r="AH5885" s="4" t="s">
        <v>23</v>
      </c>
      <c r="AI5885" s="5">
        <v>5000</v>
      </c>
      <c r="AJ5885" s="4">
        <v>0</v>
      </c>
      <c r="AK5885" s="4">
        <v>11</v>
      </c>
      <c r="AL5885" s="4">
        <v>33</v>
      </c>
      <c r="AM5885" s="4">
        <v>19</v>
      </c>
      <c r="AN5885" s="4">
        <v>63</v>
      </c>
    </row>
    <row r="5886" spans="28:40" x14ac:dyDescent="0.25">
      <c r="AB5886" s="4">
        <v>5885</v>
      </c>
      <c r="AC5886" s="4" t="s">
        <v>20</v>
      </c>
      <c r="AD5886" s="4" t="s">
        <v>41</v>
      </c>
      <c r="AE5886" s="4" t="s">
        <v>22</v>
      </c>
      <c r="AF5886" s="4" t="s">
        <v>17</v>
      </c>
      <c r="AG5886" s="4" t="s">
        <v>20</v>
      </c>
      <c r="AH5886" s="4" t="s">
        <v>23</v>
      </c>
      <c r="AI5886" s="5">
        <v>12000</v>
      </c>
      <c r="AJ5886" s="4">
        <v>3</v>
      </c>
      <c r="AK5886" s="4">
        <v>19</v>
      </c>
      <c r="AL5886" s="4">
        <v>24</v>
      </c>
      <c r="AM5886" s="4">
        <v>22</v>
      </c>
      <c r="AN5886" s="4">
        <v>65</v>
      </c>
    </row>
    <row r="5887" spans="28:40" x14ac:dyDescent="0.25">
      <c r="AB5887" s="4">
        <v>5886</v>
      </c>
      <c r="AC5887" s="4" t="s">
        <v>20</v>
      </c>
      <c r="AD5887" s="4" t="s">
        <v>34</v>
      </c>
      <c r="AE5887" s="4" t="s">
        <v>16</v>
      </c>
      <c r="AF5887" s="4" t="s">
        <v>17</v>
      </c>
      <c r="AG5887" s="4" t="s">
        <v>18</v>
      </c>
      <c r="AH5887" s="4" t="s">
        <v>36</v>
      </c>
      <c r="AI5887" s="5">
        <v>6500</v>
      </c>
      <c r="AJ5887" s="4">
        <v>0</v>
      </c>
      <c r="AK5887" s="4">
        <v>15</v>
      </c>
      <c r="AL5887" s="4">
        <v>26</v>
      </c>
      <c r="AM5887" s="4">
        <v>25</v>
      </c>
      <c r="AN5887" s="4">
        <v>66</v>
      </c>
    </row>
    <row r="5888" spans="28:40" x14ac:dyDescent="0.25">
      <c r="AB5888" s="4">
        <v>5887</v>
      </c>
      <c r="AC5888" s="4" t="s">
        <v>14</v>
      </c>
      <c r="AD5888" s="4" t="s">
        <v>28</v>
      </c>
      <c r="AE5888" s="4" t="s">
        <v>16</v>
      </c>
      <c r="AF5888" s="4" t="s">
        <v>17</v>
      </c>
      <c r="AG5888" s="4" t="s">
        <v>20</v>
      </c>
      <c r="AH5888" s="4" t="s">
        <v>23</v>
      </c>
      <c r="AI5888" s="5">
        <v>2000</v>
      </c>
      <c r="AJ5888" s="4">
        <v>0</v>
      </c>
      <c r="AK5888" s="4">
        <v>10</v>
      </c>
      <c r="AL5888" s="4">
        <v>23</v>
      </c>
      <c r="AM5888" s="4">
        <v>26</v>
      </c>
      <c r="AN5888" s="4">
        <v>59</v>
      </c>
    </row>
    <row r="5889" spans="28:40" x14ac:dyDescent="0.25">
      <c r="AB5889" s="4">
        <v>5888</v>
      </c>
      <c r="AC5889" s="4" t="s">
        <v>14</v>
      </c>
      <c r="AD5889" s="4" t="s">
        <v>15</v>
      </c>
      <c r="AE5889" s="4" t="s">
        <v>16</v>
      </c>
      <c r="AF5889" s="4" t="s">
        <v>17</v>
      </c>
      <c r="AG5889" s="4" t="s">
        <v>20</v>
      </c>
      <c r="AH5889" s="4" t="s">
        <v>23</v>
      </c>
      <c r="AI5889" s="5">
        <v>9000</v>
      </c>
      <c r="AJ5889" s="4">
        <v>0</v>
      </c>
      <c r="AK5889" s="4">
        <v>21</v>
      </c>
      <c r="AL5889" s="4">
        <v>23</v>
      </c>
      <c r="AM5889" s="4">
        <v>26</v>
      </c>
      <c r="AN5889" s="4">
        <v>70</v>
      </c>
    </row>
    <row r="5890" spans="28:40" x14ac:dyDescent="0.25">
      <c r="AB5890" s="4">
        <v>5889</v>
      </c>
      <c r="AC5890" s="4" t="s">
        <v>14</v>
      </c>
      <c r="AD5890" s="4" t="s">
        <v>28</v>
      </c>
      <c r="AE5890" s="4" t="s">
        <v>16</v>
      </c>
      <c r="AF5890" s="4" t="s">
        <v>17</v>
      </c>
      <c r="AG5890" s="4" t="s">
        <v>20</v>
      </c>
      <c r="AH5890" s="4" t="s">
        <v>36</v>
      </c>
      <c r="AI5890" s="5">
        <v>6500</v>
      </c>
      <c r="AJ5890" s="4">
        <v>0</v>
      </c>
      <c r="AK5890" s="4">
        <v>7</v>
      </c>
      <c r="AL5890" s="4">
        <v>26</v>
      </c>
      <c r="AM5890" s="4">
        <v>17</v>
      </c>
      <c r="AN5890" s="4">
        <v>50</v>
      </c>
    </row>
    <row r="5891" spans="28:40" x14ac:dyDescent="0.25">
      <c r="AB5891" s="4">
        <v>5890</v>
      </c>
      <c r="AC5891" s="4" t="s">
        <v>14</v>
      </c>
      <c r="AD5891" s="4" t="s">
        <v>41</v>
      </c>
      <c r="AE5891" s="4" t="s">
        <v>16</v>
      </c>
      <c r="AF5891" s="4" t="s">
        <v>17</v>
      </c>
      <c r="AG5891" s="4" t="s">
        <v>20</v>
      </c>
      <c r="AH5891" s="4" t="s">
        <v>23</v>
      </c>
      <c r="AI5891" s="5">
        <v>3000</v>
      </c>
      <c r="AJ5891" s="4">
        <v>0</v>
      </c>
      <c r="AK5891" s="4">
        <v>23</v>
      </c>
      <c r="AL5891" s="4">
        <v>35</v>
      </c>
      <c r="AM5891" s="4">
        <v>25</v>
      </c>
      <c r="AN5891" s="4">
        <v>83</v>
      </c>
    </row>
    <row r="5892" spans="28:40" x14ac:dyDescent="0.25">
      <c r="AB5892" s="4">
        <v>5891</v>
      </c>
      <c r="AC5892" s="4" t="s">
        <v>14</v>
      </c>
      <c r="AD5892" s="4" t="s">
        <v>32</v>
      </c>
      <c r="AE5892" s="4" t="s">
        <v>16</v>
      </c>
      <c r="AF5892" s="4" t="s">
        <v>17</v>
      </c>
      <c r="AG5892" s="4" t="s">
        <v>20</v>
      </c>
      <c r="AH5892" s="4" t="s">
        <v>23</v>
      </c>
      <c r="AI5892" s="5">
        <v>12000</v>
      </c>
      <c r="AJ5892" s="4">
        <v>1</v>
      </c>
      <c r="AK5892" s="4">
        <v>17</v>
      </c>
      <c r="AL5892" s="4">
        <v>30</v>
      </c>
      <c r="AM5892" s="4">
        <v>19</v>
      </c>
      <c r="AN5892" s="4">
        <v>66</v>
      </c>
    </row>
    <row r="5893" spans="28:40" x14ac:dyDescent="0.25">
      <c r="AB5893" s="4">
        <v>5892</v>
      </c>
      <c r="AC5893" s="4" t="s">
        <v>20</v>
      </c>
      <c r="AD5893" s="4" t="s">
        <v>29</v>
      </c>
      <c r="AE5893" s="4" t="s">
        <v>16</v>
      </c>
      <c r="AF5893" s="4" t="s">
        <v>17</v>
      </c>
      <c r="AG5893" s="4" t="s">
        <v>20</v>
      </c>
      <c r="AH5893" s="4" t="s">
        <v>36</v>
      </c>
      <c r="AI5893" s="5">
        <v>8500</v>
      </c>
      <c r="AJ5893" s="4">
        <v>0</v>
      </c>
      <c r="AK5893" s="4">
        <v>24</v>
      </c>
      <c r="AL5893" s="4">
        <v>15</v>
      </c>
      <c r="AM5893" s="4">
        <v>20</v>
      </c>
      <c r="AN5893" s="4">
        <v>59</v>
      </c>
    </row>
    <row r="5894" spans="28:40" x14ac:dyDescent="0.25">
      <c r="AB5894" s="4">
        <v>5893</v>
      </c>
      <c r="AC5894" s="4" t="s">
        <v>14</v>
      </c>
      <c r="AD5894" s="4" t="s">
        <v>30</v>
      </c>
      <c r="AE5894" s="4" t="s">
        <v>16</v>
      </c>
      <c r="AF5894" s="4" t="s">
        <v>17</v>
      </c>
      <c r="AG5894" s="4" t="s">
        <v>18</v>
      </c>
      <c r="AH5894" s="4" t="s">
        <v>23</v>
      </c>
      <c r="AI5894" s="5">
        <v>5000</v>
      </c>
      <c r="AJ5894" s="4">
        <v>0</v>
      </c>
      <c r="AK5894" s="4">
        <v>25</v>
      </c>
      <c r="AL5894" s="4">
        <v>36</v>
      </c>
      <c r="AM5894" s="4">
        <v>25</v>
      </c>
      <c r="AN5894" s="4">
        <v>86</v>
      </c>
    </row>
    <row r="5895" spans="28:40" x14ac:dyDescent="0.25">
      <c r="AB5895" s="4">
        <v>5894</v>
      </c>
      <c r="AC5895" s="4" t="s">
        <v>20</v>
      </c>
      <c r="AD5895" s="4" t="s">
        <v>32</v>
      </c>
      <c r="AE5895" s="4" t="s">
        <v>16</v>
      </c>
      <c r="AF5895" s="4" t="s">
        <v>17</v>
      </c>
      <c r="AG5895" s="4" t="s">
        <v>20</v>
      </c>
      <c r="AH5895" s="4" t="s">
        <v>23</v>
      </c>
      <c r="AI5895" s="5" t="e">
        <v>#NULL!</v>
      </c>
      <c r="AJ5895" s="4">
        <v>0</v>
      </c>
      <c r="AK5895" s="4">
        <v>23</v>
      </c>
      <c r="AL5895" s="4">
        <v>27</v>
      </c>
      <c r="AM5895" s="4">
        <v>24</v>
      </c>
      <c r="AN5895" s="4">
        <v>74</v>
      </c>
    </row>
    <row r="5896" spans="28:40" x14ac:dyDescent="0.25">
      <c r="AB5896" s="4">
        <v>5895</v>
      </c>
      <c r="AC5896" s="4" t="s">
        <v>20</v>
      </c>
      <c r="AD5896" s="4" t="s">
        <v>39</v>
      </c>
      <c r="AE5896" s="4" t="s">
        <v>16</v>
      </c>
      <c r="AF5896" s="4" t="s">
        <v>17</v>
      </c>
      <c r="AG5896" s="4" t="s">
        <v>46</v>
      </c>
      <c r="AH5896" s="4" t="s">
        <v>36</v>
      </c>
      <c r="AI5896" s="5">
        <v>1500</v>
      </c>
      <c r="AJ5896" s="4">
        <v>0</v>
      </c>
      <c r="AK5896" s="4">
        <v>28</v>
      </c>
      <c r="AL5896" s="4">
        <v>27</v>
      </c>
      <c r="AM5896" s="4">
        <v>10</v>
      </c>
      <c r="AN5896" s="4">
        <v>65</v>
      </c>
    </row>
    <row r="5897" spans="28:40" x14ac:dyDescent="0.25">
      <c r="AB5897" s="4">
        <v>5896</v>
      </c>
      <c r="AC5897" s="4" t="s">
        <v>20</v>
      </c>
      <c r="AD5897" s="4" t="s">
        <v>44</v>
      </c>
      <c r="AE5897" s="4" t="s">
        <v>16</v>
      </c>
      <c r="AF5897" s="4" t="s">
        <v>17</v>
      </c>
      <c r="AG5897" s="4" t="s">
        <v>18</v>
      </c>
      <c r="AH5897" s="4" t="s">
        <v>36</v>
      </c>
      <c r="AI5897" s="5">
        <v>10000</v>
      </c>
      <c r="AJ5897" s="4">
        <v>2</v>
      </c>
      <c r="AK5897" s="4">
        <v>21</v>
      </c>
      <c r="AL5897" s="4">
        <v>27</v>
      </c>
      <c r="AM5897" s="4">
        <v>21</v>
      </c>
      <c r="AN5897" s="4">
        <v>69</v>
      </c>
    </row>
    <row r="5898" spans="28:40" x14ac:dyDescent="0.25">
      <c r="AB5898" s="4">
        <v>5897</v>
      </c>
      <c r="AC5898" s="4" t="s">
        <v>20</v>
      </c>
      <c r="AD5898" s="4" t="s">
        <v>30</v>
      </c>
      <c r="AE5898" s="4" t="s">
        <v>16</v>
      </c>
      <c r="AF5898" s="4" t="s">
        <v>17</v>
      </c>
      <c r="AG5898" s="4" t="s">
        <v>18</v>
      </c>
      <c r="AH5898" s="4" t="s">
        <v>36</v>
      </c>
      <c r="AI5898" s="5">
        <v>9000</v>
      </c>
      <c r="AJ5898" s="4">
        <v>0</v>
      </c>
      <c r="AK5898" s="4">
        <v>20</v>
      </c>
      <c r="AL5898" s="4">
        <v>20</v>
      </c>
      <c r="AM5898" s="4">
        <v>8</v>
      </c>
      <c r="AN5898" s="4">
        <v>48</v>
      </c>
    </row>
    <row r="5899" spans="28:40" x14ac:dyDescent="0.25">
      <c r="AB5899" s="4">
        <v>5898</v>
      </c>
      <c r="AC5899" s="4" t="s">
        <v>20</v>
      </c>
      <c r="AD5899" s="4" t="s">
        <v>15</v>
      </c>
      <c r="AE5899" s="4" t="s">
        <v>16</v>
      </c>
      <c r="AF5899" s="4" t="s">
        <v>17</v>
      </c>
      <c r="AG5899" s="4" t="s">
        <v>20</v>
      </c>
      <c r="AH5899" s="4" t="s">
        <v>23</v>
      </c>
      <c r="AI5899" s="5" t="e">
        <v>#NULL!</v>
      </c>
      <c r="AJ5899" s="4">
        <v>0</v>
      </c>
      <c r="AK5899" s="4">
        <v>14</v>
      </c>
      <c r="AL5899" s="4">
        <v>35</v>
      </c>
      <c r="AM5899" s="4">
        <v>13</v>
      </c>
      <c r="AN5899" s="4">
        <v>62</v>
      </c>
    </row>
    <row r="5900" spans="28:40" x14ac:dyDescent="0.25">
      <c r="AB5900" s="4">
        <v>5899</v>
      </c>
      <c r="AC5900" s="4" t="s">
        <v>20</v>
      </c>
      <c r="AD5900" s="4" t="s">
        <v>39</v>
      </c>
      <c r="AE5900" s="4" t="s">
        <v>16</v>
      </c>
      <c r="AF5900" s="4" t="s">
        <v>17</v>
      </c>
      <c r="AG5900" s="4" t="s">
        <v>20</v>
      </c>
      <c r="AH5900" s="4" t="s">
        <v>36</v>
      </c>
      <c r="AI5900" s="5">
        <v>8000</v>
      </c>
      <c r="AJ5900" s="4">
        <v>2</v>
      </c>
      <c r="AK5900" s="4">
        <v>21</v>
      </c>
      <c r="AL5900" s="4">
        <v>27</v>
      </c>
      <c r="AM5900" s="4">
        <v>24</v>
      </c>
      <c r="AN5900" s="4">
        <v>72</v>
      </c>
    </row>
    <row r="5901" spans="28:40" x14ac:dyDescent="0.25">
      <c r="AB5901" s="4">
        <v>5900</v>
      </c>
      <c r="AC5901" s="4" t="s">
        <v>14</v>
      </c>
      <c r="AD5901" s="4" t="s">
        <v>30</v>
      </c>
      <c r="AE5901" s="4" t="s">
        <v>16</v>
      </c>
      <c r="AF5901" s="4" t="s">
        <v>17</v>
      </c>
      <c r="AG5901" s="4" t="s">
        <v>18</v>
      </c>
      <c r="AH5901" s="4" t="s">
        <v>36</v>
      </c>
      <c r="AI5901" s="5">
        <v>6000</v>
      </c>
      <c r="AJ5901" s="4">
        <v>0</v>
      </c>
      <c r="AK5901" s="4">
        <v>15</v>
      </c>
      <c r="AL5901" s="4">
        <v>26</v>
      </c>
      <c r="AM5901" s="4">
        <v>0</v>
      </c>
      <c r="AN5901" s="4">
        <v>41</v>
      </c>
    </row>
    <row r="5902" spans="28:40" x14ac:dyDescent="0.25">
      <c r="AB5902" s="4">
        <v>5901</v>
      </c>
      <c r="AC5902" s="4" t="s">
        <v>20</v>
      </c>
      <c r="AD5902" s="4" t="s">
        <v>31</v>
      </c>
      <c r="AE5902" s="4" t="s">
        <v>16</v>
      </c>
      <c r="AF5902" s="4" t="s">
        <v>17</v>
      </c>
      <c r="AG5902" s="4" t="s">
        <v>20</v>
      </c>
      <c r="AH5902" s="4" t="s">
        <v>23</v>
      </c>
      <c r="AI5902" s="5">
        <v>6000</v>
      </c>
      <c r="AJ5902" s="4">
        <v>0</v>
      </c>
      <c r="AK5902" s="4">
        <v>14</v>
      </c>
      <c r="AL5902" s="4">
        <v>36</v>
      </c>
      <c r="AM5902" s="4">
        <v>9</v>
      </c>
      <c r="AN5902" s="4">
        <v>59</v>
      </c>
    </row>
    <row r="5903" spans="28:40" x14ac:dyDescent="0.25">
      <c r="AB5903" s="4">
        <v>5902</v>
      </c>
      <c r="AC5903" s="4" t="s">
        <v>14</v>
      </c>
      <c r="AD5903" s="4" t="s">
        <v>33</v>
      </c>
      <c r="AE5903" s="4" t="s">
        <v>16</v>
      </c>
      <c r="AF5903" s="4" t="s">
        <v>17</v>
      </c>
      <c r="AG5903" s="4" t="s">
        <v>20</v>
      </c>
      <c r="AH5903" s="4" t="s">
        <v>36</v>
      </c>
      <c r="AI5903" s="5">
        <v>12000</v>
      </c>
      <c r="AJ5903" s="4">
        <v>2.5</v>
      </c>
      <c r="AK5903" s="4">
        <v>22</v>
      </c>
      <c r="AL5903" s="4">
        <v>27</v>
      </c>
      <c r="AM5903" s="4">
        <v>26</v>
      </c>
      <c r="AN5903" s="4">
        <v>75</v>
      </c>
    </row>
    <row r="5904" spans="28:40" x14ac:dyDescent="0.25">
      <c r="AB5904" s="4">
        <v>5903</v>
      </c>
      <c r="AC5904" s="4" t="s">
        <v>20</v>
      </c>
      <c r="AD5904" s="4" t="s">
        <v>28</v>
      </c>
      <c r="AE5904" s="4" t="s">
        <v>16</v>
      </c>
      <c r="AF5904" s="4" t="s">
        <v>17</v>
      </c>
      <c r="AG5904" s="4" t="s">
        <v>18</v>
      </c>
      <c r="AH5904" s="4" t="s">
        <v>23</v>
      </c>
      <c r="AI5904" s="5">
        <v>6000</v>
      </c>
      <c r="AJ5904" s="4">
        <v>0</v>
      </c>
      <c r="AK5904" s="4">
        <v>12</v>
      </c>
      <c r="AL5904" s="4">
        <v>19</v>
      </c>
      <c r="AM5904" s="4">
        <v>16</v>
      </c>
      <c r="AN5904" s="4">
        <v>47</v>
      </c>
    </row>
    <row r="5905" spans="28:40" x14ac:dyDescent="0.25">
      <c r="AB5905" s="4">
        <v>5904</v>
      </c>
      <c r="AC5905" s="4" t="s">
        <v>20</v>
      </c>
      <c r="AD5905" s="4" t="s">
        <v>39</v>
      </c>
      <c r="AE5905" s="4" t="s">
        <v>16</v>
      </c>
      <c r="AF5905" s="4" t="s">
        <v>17</v>
      </c>
      <c r="AG5905" s="4" t="s">
        <v>20</v>
      </c>
      <c r="AH5905" s="4" t="s">
        <v>23</v>
      </c>
      <c r="AI5905" s="5">
        <v>3000</v>
      </c>
      <c r="AJ5905" s="4">
        <v>0</v>
      </c>
      <c r="AK5905" s="4">
        <v>21</v>
      </c>
      <c r="AL5905" s="4">
        <v>36</v>
      </c>
      <c r="AM5905" s="4">
        <v>16</v>
      </c>
      <c r="AN5905" s="4">
        <v>73</v>
      </c>
    </row>
    <row r="5906" spans="28:40" x14ac:dyDescent="0.25">
      <c r="AB5906" s="4">
        <v>5905</v>
      </c>
      <c r="AC5906" s="4" t="s">
        <v>14</v>
      </c>
      <c r="AD5906" s="4" t="s">
        <v>15</v>
      </c>
      <c r="AE5906" s="4" t="s">
        <v>16</v>
      </c>
      <c r="AF5906" s="4" t="s">
        <v>17</v>
      </c>
      <c r="AG5906" s="4" t="s">
        <v>20</v>
      </c>
      <c r="AH5906" s="4" t="s">
        <v>23</v>
      </c>
      <c r="AI5906" s="5">
        <v>1200</v>
      </c>
      <c r="AJ5906" s="4">
        <v>2</v>
      </c>
      <c r="AK5906" s="4">
        <v>21</v>
      </c>
      <c r="AL5906" s="4">
        <v>23</v>
      </c>
      <c r="AM5906" s="4">
        <v>23</v>
      </c>
      <c r="AN5906" s="4">
        <v>67</v>
      </c>
    </row>
    <row r="5907" spans="28:40" x14ac:dyDescent="0.25">
      <c r="AB5907" s="4">
        <v>5906</v>
      </c>
      <c r="AC5907" s="4" t="s">
        <v>14</v>
      </c>
      <c r="AD5907" s="4" t="s">
        <v>33</v>
      </c>
      <c r="AE5907" s="4" t="s">
        <v>16</v>
      </c>
      <c r="AF5907" s="4" t="s">
        <v>17</v>
      </c>
      <c r="AG5907" s="4" t="s">
        <v>46</v>
      </c>
      <c r="AH5907" s="4" t="s">
        <v>23</v>
      </c>
      <c r="AI5907" s="5">
        <v>6500</v>
      </c>
      <c r="AJ5907" s="4">
        <v>0</v>
      </c>
      <c r="AK5907" s="4">
        <v>0</v>
      </c>
      <c r="AL5907" s="4">
        <v>0</v>
      </c>
      <c r="AM5907" s="4">
        <v>0</v>
      </c>
      <c r="AN5907" s="4">
        <v>0</v>
      </c>
    </row>
    <row r="5908" spans="28:40" x14ac:dyDescent="0.25">
      <c r="AB5908" s="4">
        <v>5907</v>
      </c>
      <c r="AC5908" s="4" t="s">
        <v>14</v>
      </c>
      <c r="AD5908" s="4" t="s">
        <v>29</v>
      </c>
      <c r="AE5908" s="4" t="s">
        <v>16</v>
      </c>
      <c r="AF5908" s="4" t="s">
        <v>17</v>
      </c>
      <c r="AG5908" s="4" t="s">
        <v>20</v>
      </c>
      <c r="AH5908" s="4" t="s">
        <v>23</v>
      </c>
      <c r="AI5908" s="5">
        <v>4000</v>
      </c>
      <c r="AJ5908" s="4">
        <v>0</v>
      </c>
      <c r="AK5908" s="4">
        <v>25</v>
      </c>
      <c r="AL5908" s="4">
        <v>36</v>
      </c>
      <c r="AM5908" s="4">
        <v>16</v>
      </c>
      <c r="AN5908" s="4">
        <v>77</v>
      </c>
    </row>
    <row r="5909" spans="28:40" x14ac:dyDescent="0.25">
      <c r="AB5909" s="4">
        <v>5908</v>
      </c>
      <c r="AC5909" s="4" t="s">
        <v>14</v>
      </c>
      <c r="AD5909" s="4" t="s">
        <v>32</v>
      </c>
      <c r="AE5909" s="4" t="s">
        <v>16</v>
      </c>
      <c r="AF5909" s="4" t="s">
        <v>17</v>
      </c>
      <c r="AG5909" s="4" t="s">
        <v>20</v>
      </c>
      <c r="AH5909" s="4" t="s">
        <v>23</v>
      </c>
      <c r="AI5909" s="5" t="e">
        <v>#NULL!</v>
      </c>
      <c r="AJ5909" s="4">
        <v>2</v>
      </c>
      <c r="AK5909" s="4">
        <v>22</v>
      </c>
      <c r="AL5909" s="4">
        <v>28</v>
      </c>
      <c r="AM5909" s="4">
        <v>26</v>
      </c>
      <c r="AN5909" s="4">
        <v>76</v>
      </c>
    </row>
    <row r="5910" spans="28:40" x14ac:dyDescent="0.25">
      <c r="AB5910" s="4">
        <v>5909</v>
      </c>
      <c r="AC5910" s="4" t="s">
        <v>20</v>
      </c>
      <c r="AD5910" s="4" t="s">
        <v>33</v>
      </c>
      <c r="AE5910" s="4" t="s">
        <v>16</v>
      </c>
      <c r="AF5910" s="4" t="s">
        <v>17</v>
      </c>
      <c r="AG5910" s="4" t="s">
        <v>20</v>
      </c>
      <c r="AH5910" s="4" t="s">
        <v>23</v>
      </c>
      <c r="AI5910" s="5">
        <v>2000</v>
      </c>
      <c r="AJ5910" s="4">
        <v>0</v>
      </c>
      <c r="AK5910" s="4">
        <v>22</v>
      </c>
      <c r="AL5910" s="4">
        <v>35</v>
      </c>
      <c r="AM5910" s="4">
        <v>16</v>
      </c>
      <c r="AN5910" s="4">
        <v>73</v>
      </c>
    </row>
    <row r="5911" spans="28:40" x14ac:dyDescent="0.25">
      <c r="AB5911" s="4">
        <v>5910</v>
      </c>
      <c r="AC5911" s="4" t="s">
        <v>20</v>
      </c>
      <c r="AD5911" s="4" t="s">
        <v>28</v>
      </c>
      <c r="AE5911" s="4" t="s">
        <v>16</v>
      </c>
      <c r="AF5911" s="4" t="s">
        <v>17</v>
      </c>
      <c r="AG5911" s="4" t="s">
        <v>20</v>
      </c>
      <c r="AH5911" s="4" t="s">
        <v>18</v>
      </c>
      <c r="AI5911" s="5" t="e">
        <v>#NULL!</v>
      </c>
      <c r="AJ5911" s="4">
        <v>0</v>
      </c>
      <c r="AK5911" s="4">
        <v>17</v>
      </c>
      <c r="AL5911" s="4">
        <v>39</v>
      </c>
      <c r="AM5911" s="4">
        <v>19</v>
      </c>
      <c r="AN5911" s="4">
        <v>75</v>
      </c>
    </row>
    <row r="5912" spans="28:40" x14ac:dyDescent="0.25">
      <c r="AB5912" s="4">
        <v>5911</v>
      </c>
      <c r="AC5912" s="4" t="s">
        <v>20</v>
      </c>
      <c r="AD5912" s="4" t="s">
        <v>28</v>
      </c>
      <c r="AE5912" s="4" t="s">
        <v>16</v>
      </c>
      <c r="AF5912" s="4" t="s">
        <v>17</v>
      </c>
      <c r="AG5912" s="4" t="s">
        <v>18</v>
      </c>
      <c r="AH5912" s="4" t="s">
        <v>23</v>
      </c>
      <c r="AI5912" s="5">
        <v>5500</v>
      </c>
      <c r="AJ5912" s="4">
        <v>0</v>
      </c>
      <c r="AK5912" s="4">
        <v>9</v>
      </c>
      <c r="AL5912" s="4">
        <v>28</v>
      </c>
      <c r="AM5912" s="4">
        <v>18</v>
      </c>
      <c r="AN5912" s="4">
        <v>55</v>
      </c>
    </row>
    <row r="5913" spans="28:40" x14ac:dyDescent="0.25">
      <c r="AB5913" s="4">
        <v>5912</v>
      </c>
      <c r="AC5913" s="4" t="s">
        <v>20</v>
      </c>
      <c r="AD5913" s="4" t="s">
        <v>21</v>
      </c>
      <c r="AE5913" s="4" t="s">
        <v>16</v>
      </c>
      <c r="AF5913" s="4" t="s">
        <v>17</v>
      </c>
      <c r="AG5913" s="4" t="s">
        <v>20</v>
      </c>
      <c r="AH5913" s="4" t="s">
        <v>23</v>
      </c>
      <c r="AI5913" s="5" t="e">
        <v>#NULL!</v>
      </c>
      <c r="AJ5913" s="4">
        <v>0</v>
      </c>
      <c r="AK5913" s="4">
        <v>12</v>
      </c>
      <c r="AL5913" s="4">
        <v>36</v>
      </c>
      <c r="AM5913" s="4">
        <v>11</v>
      </c>
      <c r="AN5913" s="4">
        <v>59</v>
      </c>
    </row>
    <row r="5914" spans="28:40" x14ac:dyDescent="0.25">
      <c r="AB5914" s="4">
        <v>5913</v>
      </c>
      <c r="AC5914" s="4" t="s">
        <v>20</v>
      </c>
      <c r="AD5914" s="4" t="s">
        <v>28</v>
      </c>
      <c r="AE5914" s="4" t="s">
        <v>16</v>
      </c>
      <c r="AF5914" s="4" t="s">
        <v>17</v>
      </c>
      <c r="AG5914" s="4" t="s">
        <v>20</v>
      </c>
      <c r="AH5914" s="4" t="s">
        <v>18</v>
      </c>
      <c r="AI5914" s="5">
        <v>6000</v>
      </c>
      <c r="AJ5914" s="4">
        <v>2</v>
      </c>
      <c r="AK5914" s="4">
        <v>14</v>
      </c>
      <c r="AL5914" s="4">
        <v>35</v>
      </c>
      <c r="AM5914" s="4">
        <v>24</v>
      </c>
      <c r="AN5914" s="4">
        <v>73</v>
      </c>
    </row>
    <row r="5915" spans="28:40" x14ac:dyDescent="0.25">
      <c r="AB5915" s="4">
        <v>5914</v>
      </c>
      <c r="AC5915" s="4" t="s">
        <v>14</v>
      </c>
      <c r="AD5915" s="4" t="s">
        <v>32</v>
      </c>
      <c r="AE5915" s="4" t="s">
        <v>16</v>
      </c>
      <c r="AF5915" s="4" t="s">
        <v>17</v>
      </c>
      <c r="AG5915" s="4" t="s">
        <v>18</v>
      </c>
      <c r="AH5915" s="4" t="s">
        <v>23</v>
      </c>
      <c r="AI5915" s="5">
        <v>65000</v>
      </c>
      <c r="AJ5915" s="4">
        <v>0</v>
      </c>
      <c r="AK5915" s="4">
        <v>9</v>
      </c>
      <c r="AL5915" s="4">
        <v>19</v>
      </c>
      <c r="AM5915" s="4">
        <v>10</v>
      </c>
      <c r="AN5915" s="4">
        <v>38</v>
      </c>
    </row>
    <row r="5916" spans="28:40" x14ac:dyDescent="0.25">
      <c r="AB5916" s="4">
        <v>5915</v>
      </c>
      <c r="AC5916" s="4" t="s">
        <v>14</v>
      </c>
      <c r="AD5916" s="4" t="s">
        <v>31</v>
      </c>
      <c r="AE5916" s="4" t="s">
        <v>22</v>
      </c>
      <c r="AF5916" s="4" t="s">
        <v>17</v>
      </c>
      <c r="AG5916" s="4" t="s">
        <v>46</v>
      </c>
      <c r="AH5916" s="4" t="s">
        <v>23</v>
      </c>
      <c r="AI5916" s="5">
        <v>4000</v>
      </c>
      <c r="AJ5916" s="4">
        <v>0</v>
      </c>
      <c r="AK5916" s="4">
        <v>26</v>
      </c>
      <c r="AL5916" s="4">
        <v>27</v>
      </c>
      <c r="AM5916" s="4">
        <v>15</v>
      </c>
      <c r="AN5916" s="4">
        <v>68</v>
      </c>
    </row>
    <row r="5917" spans="28:40" x14ac:dyDescent="0.25">
      <c r="AB5917" s="4">
        <v>5916</v>
      </c>
      <c r="AC5917" s="4" t="s">
        <v>20</v>
      </c>
      <c r="AD5917" s="4" t="s">
        <v>12</v>
      </c>
      <c r="AE5917" s="4" t="s">
        <v>22</v>
      </c>
      <c r="AF5917" s="4" t="s">
        <v>17</v>
      </c>
      <c r="AG5917" s="4" t="s">
        <v>20</v>
      </c>
      <c r="AH5917" s="4" t="s">
        <v>18</v>
      </c>
      <c r="AI5917" s="5" t="e">
        <v>#NULL!</v>
      </c>
      <c r="AJ5917" s="4">
        <v>0</v>
      </c>
      <c r="AK5917" s="4">
        <v>21</v>
      </c>
      <c r="AL5917" s="4">
        <v>34</v>
      </c>
      <c r="AM5917" s="4">
        <v>26</v>
      </c>
      <c r="AN5917" s="4">
        <v>81</v>
      </c>
    </row>
    <row r="5918" spans="28:40" x14ac:dyDescent="0.25">
      <c r="AB5918" s="4">
        <v>5917</v>
      </c>
      <c r="AC5918" s="4" t="s">
        <v>14</v>
      </c>
      <c r="AD5918" s="4" t="s">
        <v>21</v>
      </c>
      <c r="AE5918" s="4" t="s">
        <v>16</v>
      </c>
      <c r="AF5918" s="4" t="s">
        <v>17</v>
      </c>
      <c r="AG5918" s="4" t="s">
        <v>18</v>
      </c>
      <c r="AH5918" s="4" t="s">
        <v>23</v>
      </c>
      <c r="AI5918" s="5">
        <v>4500</v>
      </c>
      <c r="AJ5918" s="4">
        <v>0</v>
      </c>
      <c r="AK5918" s="4">
        <v>7</v>
      </c>
      <c r="AL5918" s="4">
        <v>20</v>
      </c>
      <c r="AM5918" s="4">
        <v>4</v>
      </c>
      <c r="AN5918" s="4">
        <v>31</v>
      </c>
    </row>
    <row r="5919" spans="28:40" x14ac:dyDescent="0.25">
      <c r="AB5919" s="4">
        <v>5918</v>
      </c>
      <c r="AC5919" s="4" t="s">
        <v>20</v>
      </c>
      <c r="AD5919" s="4" t="s">
        <v>50</v>
      </c>
      <c r="AE5919" s="4" t="s">
        <v>16</v>
      </c>
      <c r="AF5919" s="4" t="s">
        <v>17</v>
      </c>
      <c r="AG5919" s="4" t="s">
        <v>20</v>
      </c>
      <c r="AH5919" s="4" t="s">
        <v>36</v>
      </c>
      <c r="AI5919" s="5">
        <v>10000</v>
      </c>
      <c r="AJ5919" s="4">
        <v>3</v>
      </c>
      <c r="AK5919" s="4">
        <v>20</v>
      </c>
      <c r="AL5919" s="4">
        <v>34</v>
      </c>
      <c r="AM5919" s="4">
        <v>21</v>
      </c>
      <c r="AN5919" s="4">
        <v>75</v>
      </c>
    </row>
    <row r="5920" spans="28:40" x14ac:dyDescent="0.25">
      <c r="AB5920" s="4">
        <v>5919</v>
      </c>
      <c r="AC5920" s="4" t="s">
        <v>20</v>
      </c>
      <c r="AD5920" s="4" t="s">
        <v>21</v>
      </c>
      <c r="AE5920" s="4" t="s">
        <v>16</v>
      </c>
      <c r="AF5920" s="4" t="s">
        <v>17</v>
      </c>
      <c r="AG5920" s="4" t="s">
        <v>20</v>
      </c>
      <c r="AH5920" s="4" t="s">
        <v>18</v>
      </c>
      <c r="AI5920" s="5" t="e">
        <v>#NULL!</v>
      </c>
      <c r="AJ5920" s="4">
        <v>0</v>
      </c>
      <c r="AK5920" s="4">
        <v>15</v>
      </c>
      <c r="AL5920" s="4">
        <v>34</v>
      </c>
      <c r="AM5920" s="4">
        <v>21</v>
      </c>
      <c r="AN5920" s="4">
        <v>70</v>
      </c>
    </row>
    <row r="5921" spans="28:40" x14ac:dyDescent="0.25">
      <c r="AB5921" s="4">
        <v>5920</v>
      </c>
      <c r="AC5921" s="4" t="s">
        <v>20</v>
      </c>
      <c r="AD5921" s="4" t="s">
        <v>60</v>
      </c>
      <c r="AE5921" s="4" t="s">
        <v>16</v>
      </c>
      <c r="AF5921" s="4" t="s">
        <v>17</v>
      </c>
      <c r="AG5921" s="4" t="s">
        <v>18</v>
      </c>
      <c r="AH5921" s="4" t="s">
        <v>23</v>
      </c>
      <c r="AI5921" s="5">
        <v>6000</v>
      </c>
      <c r="AJ5921" s="4">
        <v>0</v>
      </c>
      <c r="AK5921" s="4">
        <v>15</v>
      </c>
      <c r="AL5921" s="4">
        <v>22</v>
      </c>
      <c r="AM5921" s="4">
        <v>10</v>
      </c>
      <c r="AN5921" s="4">
        <v>47</v>
      </c>
    </row>
    <row r="5922" spans="28:40" x14ac:dyDescent="0.25">
      <c r="AB5922" s="4">
        <v>5921</v>
      </c>
      <c r="AC5922" s="4" t="s">
        <v>20</v>
      </c>
      <c r="AD5922" s="4" t="s">
        <v>47</v>
      </c>
      <c r="AE5922" s="4" t="s">
        <v>22</v>
      </c>
      <c r="AF5922" s="4" t="s">
        <v>17</v>
      </c>
      <c r="AG5922" s="4" t="s">
        <v>46</v>
      </c>
      <c r="AH5922" s="4" t="s">
        <v>23</v>
      </c>
      <c r="AI5922" s="5">
        <v>4000</v>
      </c>
      <c r="AJ5922" s="4">
        <v>0</v>
      </c>
      <c r="AK5922" s="4">
        <v>24.5</v>
      </c>
      <c r="AL5922" s="4">
        <v>28.5</v>
      </c>
      <c r="AM5922" s="4">
        <v>18</v>
      </c>
      <c r="AN5922" s="4">
        <v>71</v>
      </c>
    </row>
    <row r="5923" spans="28:40" x14ac:dyDescent="0.25">
      <c r="AB5923" s="4">
        <v>5922</v>
      </c>
      <c r="AC5923" s="4" t="s">
        <v>14</v>
      </c>
      <c r="AD5923" s="4" t="s">
        <v>40</v>
      </c>
      <c r="AE5923" s="4" t="s">
        <v>16</v>
      </c>
      <c r="AF5923" s="4" t="s">
        <v>17</v>
      </c>
      <c r="AG5923" s="4" t="s">
        <v>20</v>
      </c>
      <c r="AH5923" s="4" t="s">
        <v>36</v>
      </c>
      <c r="AI5923" s="5">
        <v>10000</v>
      </c>
      <c r="AJ5923" s="4">
        <v>2.5</v>
      </c>
      <c r="AK5923" s="4">
        <v>16</v>
      </c>
      <c r="AL5923" s="4">
        <v>24</v>
      </c>
      <c r="AM5923" s="4">
        <v>14</v>
      </c>
      <c r="AN5923" s="4">
        <v>54</v>
      </c>
    </row>
    <row r="5924" spans="28:40" x14ac:dyDescent="0.25">
      <c r="AB5924" s="4">
        <v>5923</v>
      </c>
      <c r="AC5924" s="4" t="s">
        <v>20</v>
      </c>
      <c r="AD5924" s="4" t="s">
        <v>40</v>
      </c>
      <c r="AE5924" s="4" t="s">
        <v>16</v>
      </c>
      <c r="AF5924" s="4" t="s">
        <v>17</v>
      </c>
      <c r="AG5924" s="4" t="s">
        <v>20</v>
      </c>
      <c r="AH5924" s="4" t="s">
        <v>36</v>
      </c>
      <c r="AI5924" s="5">
        <v>20000</v>
      </c>
      <c r="AJ5924" s="4">
        <v>5</v>
      </c>
      <c r="AK5924" s="4">
        <v>16</v>
      </c>
      <c r="AL5924" s="4">
        <v>27</v>
      </c>
      <c r="AM5924" s="4">
        <v>21</v>
      </c>
      <c r="AN5924" s="4">
        <v>64</v>
      </c>
    </row>
    <row r="5925" spans="28:40" x14ac:dyDescent="0.25">
      <c r="AB5925" s="4">
        <v>5924</v>
      </c>
      <c r="AC5925" s="4" t="s">
        <v>14</v>
      </c>
      <c r="AD5925" s="4" t="s">
        <v>40</v>
      </c>
      <c r="AE5925" s="4" t="s">
        <v>16</v>
      </c>
      <c r="AF5925" s="4" t="s">
        <v>17</v>
      </c>
      <c r="AG5925" s="4" t="s">
        <v>46</v>
      </c>
      <c r="AH5925" s="4" t="s">
        <v>23</v>
      </c>
      <c r="AI5925" s="5">
        <v>4000</v>
      </c>
      <c r="AJ5925" s="4">
        <v>0</v>
      </c>
      <c r="AK5925" s="4">
        <v>25</v>
      </c>
      <c r="AL5925" s="4">
        <v>40</v>
      </c>
      <c r="AM5925" s="4">
        <v>18</v>
      </c>
      <c r="AN5925" s="4">
        <v>83</v>
      </c>
    </row>
    <row r="5926" spans="28:40" x14ac:dyDescent="0.25">
      <c r="AB5926" s="4">
        <v>5925</v>
      </c>
      <c r="AC5926" s="4" t="s">
        <v>14</v>
      </c>
      <c r="AD5926" s="4" t="s">
        <v>40</v>
      </c>
      <c r="AE5926" s="4" t="s">
        <v>16</v>
      </c>
      <c r="AF5926" s="4" t="s">
        <v>17</v>
      </c>
      <c r="AG5926" s="4" t="s">
        <v>20</v>
      </c>
      <c r="AH5926" s="4" t="s">
        <v>36</v>
      </c>
      <c r="AI5926" s="5">
        <v>15000</v>
      </c>
      <c r="AJ5926" s="4">
        <v>4.5</v>
      </c>
      <c r="AK5926" s="4">
        <v>18</v>
      </c>
      <c r="AL5926" s="4">
        <v>34</v>
      </c>
      <c r="AM5926" s="4">
        <v>23</v>
      </c>
      <c r="AN5926" s="4">
        <v>75</v>
      </c>
    </row>
    <row r="5927" spans="28:40" x14ac:dyDescent="0.25">
      <c r="AB5927" s="4">
        <v>5926</v>
      </c>
      <c r="AC5927" s="4" t="s">
        <v>14</v>
      </c>
      <c r="AD5927" s="4" t="s">
        <v>49</v>
      </c>
      <c r="AE5927" s="4" t="s">
        <v>22</v>
      </c>
      <c r="AF5927" s="4" t="s">
        <v>17</v>
      </c>
      <c r="AG5927" s="4" t="s">
        <v>46</v>
      </c>
      <c r="AH5927" s="4" t="s">
        <v>23</v>
      </c>
      <c r="AI5927" s="5">
        <v>4000</v>
      </c>
      <c r="AJ5927" s="4">
        <v>0</v>
      </c>
      <c r="AK5927" s="4">
        <v>24</v>
      </c>
      <c r="AL5927" s="4">
        <v>25</v>
      </c>
      <c r="AM5927" s="4">
        <v>15</v>
      </c>
      <c r="AN5927" s="4">
        <v>64</v>
      </c>
    </row>
    <row r="5928" spans="28:40" x14ac:dyDescent="0.25">
      <c r="AB5928" s="4">
        <v>5927</v>
      </c>
      <c r="AC5928" s="4" t="s">
        <v>20</v>
      </c>
      <c r="AD5928" s="4" t="s">
        <v>41</v>
      </c>
      <c r="AE5928" s="4" t="s">
        <v>16</v>
      </c>
      <c r="AF5928" s="4" t="s">
        <v>17</v>
      </c>
      <c r="AG5928" s="4" t="s">
        <v>20</v>
      </c>
      <c r="AH5928" s="4" t="s">
        <v>36</v>
      </c>
      <c r="AI5928" s="5">
        <v>10000</v>
      </c>
      <c r="AJ5928" s="4">
        <v>3.5</v>
      </c>
      <c r="AK5928" s="4">
        <v>14</v>
      </c>
      <c r="AL5928" s="4">
        <v>34</v>
      </c>
      <c r="AM5928" s="4">
        <v>19</v>
      </c>
      <c r="AN5928" s="4">
        <v>67</v>
      </c>
    </row>
    <row r="5929" spans="28:40" x14ac:dyDescent="0.25">
      <c r="AB5929" s="4">
        <v>5928</v>
      </c>
      <c r="AC5929" s="4" t="s">
        <v>20</v>
      </c>
      <c r="AD5929" s="4" t="s">
        <v>51</v>
      </c>
      <c r="AE5929" s="4" t="s">
        <v>22</v>
      </c>
      <c r="AF5929" s="4" t="s">
        <v>17</v>
      </c>
      <c r="AG5929" s="4" t="s">
        <v>46</v>
      </c>
      <c r="AH5929" s="4" t="s">
        <v>23</v>
      </c>
      <c r="AI5929" s="5">
        <v>5000</v>
      </c>
      <c r="AJ5929" s="4">
        <v>0</v>
      </c>
      <c r="AK5929" s="4">
        <v>26</v>
      </c>
      <c r="AL5929" s="4">
        <v>24</v>
      </c>
      <c r="AM5929" s="4">
        <v>17</v>
      </c>
      <c r="AN5929" s="4">
        <v>67</v>
      </c>
    </row>
    <row r="5930" spans="28:40" x14ac:dyDescent="0.25">
      <c r="AB5930" s="4">
        <v>5929</v>
      </c>
      <c r="AC5930" s="4" t="s">
        <v>20</v>
      </c>
      <c r="AD5930" s="4" t="s">
        <v>39</v>
      </c>
      <c r="AE5930" s="4" t="s">
        <v>16</v>
      </c>
      <c r="AF5930" s="4" t="s">
        <v>17</v>
      </c>
      <c r="AG5930" s="4" t="s">
        <v>20</v>
      </c>
      <c r="AH5930" s="4" t="s">
        <v>36</v>
      </c>
      <c r="AI5930" s="5">
        <v>8000</v>
      </c>
      <c r="AJ5930" s="4">
        <v>2</v>
      </c>
      <c r="AK5930" s="4">
        <v>16</v>
      </c>
      <c r="AL5930" s="4">
        <v>34</v>
      </c>
      <c r="AM5930" s="4">
        <v>21</v>
      </c>
      <c r="AN5930" s="4">
        <v>71</v>
      </c>
    </row>
    <row r="5931" spans="28:40" x14ac:dyDescent="0.25">
      <c r="AB5931" s="4">
        <v>5930</v>
      </c>
      <c r="AC5931" s="4" t="s">
        <v>14</v>
      </c>
      <c r="AD5931" s="4" t="s">
        <v>50</v>
      </c>
      <c r="AE5931" s="4" t="s">
        <v>16</v>
      </c>
      <c r="AF5931" s="4" t="s">
        <v>17</v>
      </c>
      <c r="AG5931" s="4" t="s">
        <v>20</v>
      </c>
      <c r="AH5931" s="4" t="s">
        <v>36</v>
      </c>
      <c r="AI5931" s="5">
        <v>8000</v>
      </c>
      <c r="AJ5931" s="4">
        <v>2</v>
      </c>
      <c r="AK5931" s="4">
        <v>24</v>
      </c>
      <c r="AL5931" s="4">
        <v>27.5</v>
      </c>
      <c r="AM5931" s="4">
        <v>18</v>
      </c>
      <c r="AN5931" s="4">
        <v>69</v>
      </c>
    </row>
    <row r="5932" spans="28:40" x14ac:dyDescent="0.25">
      <c r="AB5932" s="4">
        <v>5931</v>
      </c>
      <c r="AC5932" s="4" t="s">
        <v>20</v>
      </c>
      <c r="AD5932" s="4" t="s">
        <v>33</v>
      </c>
      <c r="AE5932" s="4" t="s">
        <v>16</v>
      </c>
      <c r="AF5932" s="4" t="s">
        <v>17</v>
      </c>
      <c r="AG5932" s="4" t="s">
        <v>20</v>
      </c>
      <c r="AH5932" s="4" t="s">
        <v>36</v>
      </c>
      <c r="AI5932" s="5">
        <v>15000</v>
      </c>
      <c r="AJ5932" s="4">
        <v>4</v>
      </c>
      <c r="AK5932" s="4">
        <v>22</v>
      </c>
      <c r="AL5932" s="4">
        <v>34</v>
      </c>
      <c r="AM5932" s="4">
        <v>19</v>
      </c>
      <c r="AN5932" s="4">
        <v>75</v>
      </c>
    </row>
    <row r="5933" spans="28:40" x14ac:dyDescent="0.25">
      <c r="AB5933" s="4">
        <v>5932</v>
      </c>
      <c r="AC5933" s="4" t="s">
        <v>20</v>
      </c>
      <c r="AD5933" s="4" t="s">
        <v>28</v>
      </c>
      <c r="AE5933" s="4" t="s">
        <v>16</v>
      </c>
      <c r="AF5933" s="4" t="s">
        <v>17</v>
      </c>
      <c r="AG5933" s="4" t="s">
        <v>20</v>
      </c>
      <c r="AH5933" s="4" t="s">
        <v>23</v>
      </c>
      <c r="AI5933" s="5">
        <v>8000</v>
      </c>
      <c r="AJ5933" s="4">
        <v>3</v>
      </c>
      <c r="AK5933" s="4">
        <v>0</v>
      </c>
      <c r="AL5933" s="4">
        <v>0</v>
      </c>
      <c r="AM5933" s="4">
        <v>0</v>
      </c>
      <c r="AN5933" s="4">
        <v>0</v>
      </c>
    </row>
    <row r="5934" spans="28:40" x14ac:dyDescent="0.25">
      <c r="AB5934" s="4">
        <v>5933</v>
      </c>
      <c r="AC5934" s="4" t="s">
        <v>20</v>
      </c>
      <c r="AD5934" s="4" t="s">
        <v>28</v>
      </c>
      <c r="AE5934" s="4" t="s">
        <v>16</v>
      </c>
      <c r="AF5934" s="4" t="s">
        <v>17</v>
      </c>
      <c r="AG5934" s="4" t="s">
        <v>20</v>
      </c>
      <c r="AH5934" s="4" t="s">
        <v>36</v>
      </c>
      <c r="AI5934" s="5">
        <v>12000</v>
      </c>
      <c r="AJ5934" s="4">
        <v>4</v>
      </c>
      <c r="AK5934" s="4">
        <v>23</v>
      </c>
      <c r="AL5934" s="4">
        <v>34</v>
      </c>
      <c r="AM5934" s="4">
        <v>24</v>
      </c>
      <c r="AN5934" s="4">
        <v>81</v>
      </c>
    </row>
    <row r="5935" spans="28:40" x14ac:dyDescent="0.25">
      <c r="AB5935" s="4">
        <v>5934</v>
      </c>
      <c r="AC5935" s="4" t="s">
        <v>20</v>
      </c>
      <c r="AD5935" s="4" t="s">
        <v>41</v>
      </c>
      <c r="AE5935" s="4" t="s">
        <v>16</v>
      </c>
      <c r="AF5935" s="4" t="s">
        <v>17</v>
      </c>
      <c r="AG5935" s="4" t="s">
        <v>20</v>
      </c>
      <c r="AH5935" s="4" t="s">
        <v>36</v>
      </c>
      <c r="AI5935" s="5">
        <v>12000</v>
      </c>
      <c r="AJ5935" s="4">
        <v>2.5</v>
      </c>
      <c r="AK5935" s="4">
        <v>18</v>
      </c>
      <c r="AL5935" s="4">
        <v>24</v>
      </c>
      <c r="AM5935" s="4">
        <v>21</v>
      </c>
      <c r="AN5935" s="4">
        <v>63</v>
      </c>
    </row>
    <row r="5936" spans="28:40" x14ac:dyDescent="0.25">
      <c r="AB5936" s="4">
        <v>5935</v>
      </c>
      <c r="AC5936" s="4" t="s">
        <v>20</v>
      </c>
      <c r="AD5936" s="4" t="s">
        <v>28</v>
      </c>
      <c r="AE5936" s="4" t="s">
        <v>22</v>
      </c>
      <c r="AF5936" s="4" t="s">
        <v>17</v>
      </c>
      <c r="AG5936" s="4" t="s">
        <v>20</v>
      </c>
      <c r="AH5936" s="4" t="s">
        <v>36</v>
      </c>
      <c r="AI5936" s="5">
        <v>18000</v>
      </c>
      <c r="AJ5936" s="4">
        <v>3</v>
      </c>
      <c r="AK5936" s="4">
        <v>14</v>
      </c>
      <c r="AL5936" s="4">
        <v>3</v>
      </c>
      <c r="AM5936" s="4">
        <v>11</v>
      </c>
      <c r="AN5936" s="4">
        <v>28</v>
      </c>
    </row>
    <row r="5937" spans="28:40" x14ac:dyDescent="0.25">
      <c r="AB5937" s="4">
        <v>5936</v>
      </c>
      <c r="AC5937" s="4" t="s">
        <v>20</v>
      </c>
      <c r="AD5937" s="4" t="s">
        <v>33</v>
      </c>
      <c r="AE5937" s="4" t="s">
        <v>16</v>
      </c>
      <c r="AF5937" s="4" t="s">
        <v>17</v>
      </c>
      <c r="AG5937" s="4" t="s">
        <v>20</v>
      </c>
      <c r="AH5937" s="4" t="s">
        <v>36</v>
      </c>
      <c r="AI5937" s="5">
        <v>6000</v>
      </c>
      <c r="AJ5937" s="4">
        <v>1</v>
      </c>
      <c r="AK5937" s="4">
        <v>24</v>
      </c>
      <c r="AL5937" s="4">
        <v>34</v>
      </c>
      <c r="AM5937" s="4">
        <v>18</v>
      </c>
      <c r="AN5937" s="4">
        <v>76</v>
      </c>
    </row>
    <row r="5938" spans="28:40" x14ac:dyDescent="0.25">
      <c r="AB5938" s="4">
        <v>5937</v>
      </c>
      <c r="AC5938" s="4" t="s">
        <v>20</v>
      </c>
      <c r="AD5938" s="4" t="s">
        <v>28</v>
      </c>
      <c r="AE5938" s="4" t="s">
        <v>16</v>
      </c>
      <c r="AF5938" s="4" t="s">
        <v>17</v>
      </c>
      <c r="AG5938" s="4" t="s">
        <v>20</v>
      </c>
      <c r="AH5938" s="4" t="s">
        <v>18</v>
      </c>
      <c r="AI5938" s="5" t="e">
        <v>#NULL!</v>
      </c>
      <c r="AJ5938" s="4">
        <v>0</v>
      </c>
      <c r="AK5938" s="4">
        <v>13</v>
      </c>
      <c r="AL5938" s="4">
        <v>34</v>
      </c>
      <c r="AM5938" s="4">
        <v>9</v>
      </c>
      <c r="AN5938" s="4">
        <v>56</v>
      </c>
    </row>
    <row r="5939" spans="28:40" x14ac:dyDescent="0.25">
      <c r="AB5939" s="4">
        <v>5938</v>
      </c>
      <c r="AC5939" s="4" t="s">
        <v>20</v>
      </c>
      <c r="AD5939" s="4" t="s">
        <v>28</v>
      </c>
      <c r="AE5939" s="4" t="s">
        <v>16</v>
      </c>
      <c r="AF5939" s="4" t="s">
        <v>17</v>
      </c>
      <c r="AG5939" s="4" t="s">
        <v>20</v>
      </c>
      <c r="AH5939" s="4" t="s">
        <v>36</v>
      </c>
      <c r="AI5939" s="5">
        <v>18000</v>
      </c>
      <c r="AJ5939" s="4">
        <v>3</v>
      </c>
      <c r="AK5939" s="4">
        <v>20</v>
      </c>
      <c r="AL5939" s="4">
        <v>34</v>
      </c>
      <c r="AM5939" s="4">
        <v>9</v>
      </c>
      <c r="AN5939" s="4">
        <v>63</v>
      </c>
    </row>
    <row r="5940" spans="28:40" x14ac:dyDescent="0.25">
      <c r="AB5940" s="4">
        <v>5939</v>
      </c>
      <c r="AC5940" s="4" t="s">
        <v>20</v>
      </c>
      <c r="AD5940" s="4" t="s">
        <v>27</v>
      </c>
      <c r="AE5940" s="4" t="s">
        <v>16</v>
      </c>
      <c r="AF5940" s="4" t="s">
        <v>17</v>
      </c>
      <c r="AG5940" s="4" t="s">
        <v>46</v>
      </c>
      <c r="AH5940" s="4" t="s">
        <v>36</v>
      </c>
      <c r="AI5940" s="5">
        <v>15000</v>
      </c>
      <c r="AJ5940" s="4">
        <v>5</v>
      </c>
      <c r="AK5940" s="4">
        <v>15</v>
      </c>
      <c r="AL5940" s="4">
        <v>10</v>
      </c>
      <c r="AM5940" s="4">
        <v>10</v>
      </c>
      <c r="AN5940" s="4">
        <v>35</v>
      </c>
    </row>
    <row r="5941" spans="28:40" x14ac:dyDescent="0.25">
      <c r="AB5941" s="4">
        <v>5940</v>
      </c>
      <c r="AC5941" s="4" t="s">
        <v>14</v>
      </c>
      <c r="AD5941" s="4" t="s">
        <v>29</v>
      </c>
      <c r="AE5941" s="4" t="s">
        <v>16</v>
      </c>
      <c r="AF5941" s="4" t="s">
        <v>17</v>
      </c>
      <c r="AG5941" s="4" t="s">
        <v>46</v>
      </c>
      <c r="AH5941" s="4" t="s">
        <v>36</v>
      </c>
      <c r="AI5941" s="5">
        <v>18000</v>
      </c>
      <c r="AJ5941" s="4">
        <v>4</v>
      </c>
      <c r="AK5941" s="4">
        <v>19</v>
      </c>
      <c r="AL5941" s="4">
        <v>30</v>
      </c>
      <c r="AM5941" s="4">
        <v>21</v>
      </c>
      <c r="AN5941" s="4">
        <v>70</v>
      </c>
    </row>
    <row r="5942" spans="28:40" x14ac:dyDescent="0.25">
      <c r="AB5942" s="4">
        <v>5941</v>
      </c>
      <c r="AC5942" s="4" t="s">
        <v>20</v>
      </c>
      <c r="AD5942" s="4" t="s">
        <v>33</v>
      </c>
      <c r="AE5942" s="4" t="s">
        <v>16</v>
      </c>
      <c r="AF5942" s="4" t="s">
        <v>17</v>
      </c>
      <c r="AG5942" s="4" t="s">
        <v>20</v>
      </c>
      <c r="AH5942" s="4" t="s">
        <v>36</v>
      </c>
      <c r="AI5942" s="5">
        <v>18000</v>
      </c>
      <c r="AJ5942" s="4">
        <v>4</v>
      </c>
      <c r="AK5942" s="4">
        <v>19</v>
      </c>
      <c r="AL5942" s="4">
        <v>6</v>
      </c>
      <c r="AM5942" s="4">
        <v>10</v>
      </c>
      <c r="AN5942" s="4">
        <v>35</v>
      </c>
    </row>
    <row r="5943" spans="28:40" x14ac:dyDescent="0.25">
      <c r="AB5943" s="4">
        <v>5942</v>
      </c>
      <c r="AC5943" s="4" t="s">
        <v>14</v>
      </c>
      <c r="AD5943" s="4" t="s">
        <v>27</v>
      </c>
      <c r="AE5943" s="4" t="s">
        <v>16</v>
      </c>
      <c r="AF5943" s="4" t="s">
        <v>17</v>
      </c>
      <c r="AG5943" s="4" t="s">
        <v>18</v>
      </c>
      <c r="AH5943" s="4" t="s">
        <v>17</v>
      </c>
      <c r="AI5943" s="5" t="e">
        <v>#NULL!</v>
      </c>
      <c r="AJ5943" s="4">
        <v>0</v>
      </c>
      <c r="AK5943" s="4">
        <v>26</v>
      </c>
      <c r="AL5943" s="4">
        <v>34</v>
      </c>
      <c r="AM5943" s="4">
        <v>23</v>
      </c>
      <c r="AN5943" s="4">
        <v>83</v>
      </c>
    </row>
    <row r="5944" spans="28:40" x14ac:dyDescent="0.25">
      <c r="AB5944" s="4">
        <v>5943</v>
      </c>
      <c r="AC5944" s="4" t="s">
        <v>20</v>
      </c>
      <c r="AD5944" s="4" t="s">
        <v>29</v>
      </c>
      <c r="AE5944" s="4" t="s">
        <v>16</v>
      </c>
      <c r="AF5944" s="4" t="s">
        <v>17</v>
      </c>
      <c r="AG5944" s="4" t="s">
        <v>20</v>
      </c>
      <c r="AH5944" s="4" t="s">
        <v>36</v>
      </c>
      <c r="AI5944" s="5">
        <v>18000</v>
      </c>
      <c r="AJ5944" s="4">
        <v>5</v>
      </c>
      <c r="AK5944" s="4">
        <v>15</v>
      </c>
      <c r="AL5944" s="4">
        <v>15</v>
      </c>
      <c r="AM5944" s="4">
        <v>6</v>
      </c>
      <c r="AN5944" s="4">
        <v>35</v>
      </c>
    </row>
    <row r="5945" spans="28:40" x14ac:dyDescent="0.25">
      <c r="AB5945" s="4">
        <v>5944</v>
      </c>
      <c r="AC5945" s="4" t="s">
        <v>14</v>
      </c>
      <c r="AD5945" s="4" t="s">
        <v>30</v>
      </c>
      <c r="AE5945" s="4" t="s">
        <v>16</v>
      </c>
      <c r="AF5945" s="4" t="s">
        <v>17</v>
      </c>
      <c r="AG5945" s="4" t="s">
        <v>46</v>
      </c>
      <c r="AH5945" s="4" t="s">
        <v>36</v>
      </c>
      <c r="AI5945" s="5">
        <v>10000</v>
      </c>
      <c r="AJ5945" s="4">
        <v>3</v>
      </c>
      <c r="AK5945" s="4">
        <v>25</v>
      </c>
      <c r="AL5945" s="4">
        <v>34</v>
      </c>
      <c r="AM5945" s="4">
        <v>25</v>
      </c>
      <c r="AN5945" s="4">
        <v>84</v>
      </c>
    </row>
    <row r="5946" spans="28:40" x14ac:dyDescent="0.25">
      <c r="AB5946" s="4">
        <v>5945</v>
      </c>
      <c r="AC5946" s="4" t="s">
        <v>14</v>
      </c>
      <c r="AD5946" s="4" t="s">
        <v>28</v>
      </c>
      <c r="AE5946" s="4" t="s">
        <v>16</v>
      </c>
      <c r="AF5946" s="4" t="s">
        <v>17</v>
      </c>
      <c r="AG5946" s="4" t="s">
        <v>18</v>
      </c>
      <c r="AH5946" s="4" t="s">
        <v>36</v>
      </c>
      <c r="AI5946" s="5">
        <v>5000</v>
      </c>
      <c r="AJ5946" s="4">
        <v>0</v>
      </c>
      <c r="AK5946" s="4">
        <v>0</v>
      </c>
      <c r="AL5946" s="4">
        <v>0</v>
      </c>
      <c r="AM5946" s="4">
        <v>0</v>
      </c>
      <c r="AN5946" s="4">
        <v>0</v>
      </c>
    </row>
    <row r="5947" spans="28:40" x14ac:dyDescent="0.25">
      <c r="AB5947" s="4">
        <v>5946</v>
      </c>
      <c r="AC5947" s="4" t="s">
        <v>14</v>
      </c>
      <c r="AD5947" s="4" t="s">
        <v>27</v>
      </c>
      <c r="AE5947" s="4" t="s">
        <v>16</v>
      </c>
      <c r="AF5947" s="4" t="s">
        <v>17</v>
      </c>
      <c r="AG5947" s="4" t="s">
        <v>46</v>
      </c>
      <c r="AH5947" s="4" t="s">
        <v>36</v>
      </c>
      <c r="AI5947" s="5">
        <v>9000</v>
      </c>
      <c r="AJ5947" s="4">
        <v>3</v>
      </c>
      <c r="AK5947" s="4">
        <v>23</v>
      </c>
      <c r="AL5947" s="4">
        <v>32</v>
      </c>
      <c r="AM5947" s="4">
        <v>24</v>
      </c>
      <c r="AN5947" s="4">
        <v>79</v>
      </c>
    </row>
    <row r="5948" spans="28:40" x14ac:dyDescent="0.25">
      <c r="AB5948" s="4">
        <v>5947</v>
      </c>
      <c r="AC5948" s="4" t="s">
        <v>20</v>
      </c>
      <c r="AD5948" s="4" t="s">
        <v>31</v>
      </c>
      <c r="AE5948" s="4" t="s">
        <v>16</v>
      </c>
      <c r="AF5948" s="4" t="s">
        <v>17</v>
      </c>
      <c r="AG5948" s="4" t="s">
        <v>46</v>
      </c>
      <c r="AH5948" s="4" t="s">
        <v>36</v>
      </c>
      <c r="AI5948" s="5">
        <v>7500</v>
      </c>
      <c r="AJ5948" s="4">
        <v>0</v>
      </c>
      <c r="AK5948" s="4">
        <v>0</v>
      </c>
      <c r="AL5948" s="4">
        <v>0</v>
      </c>
      <c r="AM5948" s="4">
        <v>0</v>
      </c>
      <c r="AN5948" s="4">
        <v>0</v>
      </c>
    </row>
    <row r="5949" spans="28:40" x14ac:dyDescent="0.25">
      <c r="AB5949" s="4">
        <v>5948</v>
      </c>
      <c r="AC5949" s="4" t="s">
        <v>14</v>
      </c>
      <c r="AD5949" s="4" t="s">
        <v>51</v>
      </c>
      <c r="AE5949" s="4" t="s">
        <v>16</v>
      </c>
      <c r="AF5949" s="4" t="s">
        <v>17</v>
      </c>
      <c r="AG5949" s="4" t="s">
        <v>46</v>
      </c>
      <c r="AH5949" s="4" t="s">
        <v>36</v>
      </c>
      <c r="AI5949" s="5">
        <v>18000</v>
      </c>
      <c r="AJ5949" s="4">
        <v>4</v>
      </c>
      <c r="AK5949" s="4">
        <v>21</v>
      </c>
      <c r="AL5949" s="4">
        <v>33</v>
      </c>
      <c r="AM5949" s="4">
        <v>25</v>
      </c>
      <c r="AN5949" s="4">
        <v>79</v>
      </c>
    </row>
    <row r="5950" spans="28:40" x14ac:dyDescent="0.25">
      <c r="AB5950" s="4">
        <v>5949</v>
      </c>
      <c r="AC5950" s="4" t="s">
        <v>20</v>
      </c>
      <c r="AD5950" s="4" t="s">
        <v>30</v>
      </c>
      <c r="AE5950" s="4" t="s">
        <v>16</v>
      </c>
      <c r="AF5950" s="4" t="s">
        <v>17</v>
      </c>
      <c r="AG5950" s="4" t="s">
        <v>18</v>
      </c>
      <c r="AH5950" s="4" t="s">
        <v>36</v>
      </c>
      <c r="AI5950" s="5" t="e">
        <v>#NULL!</v>
      </c>
      <c r="AJ5950" s="4">
        <v>0</v>
      </c>
      <c r="AK5950" s="4">
        <v>7</v>
      </c>
      <c r="AL5950" s="4">
        <v>22</v>
      </c>
      <c r="AM5950" s="4">
        <v>16</v>
      </c>
      <c r="AN5950" s="4">
        <v>45</v>
      </c>
    </row>
    <row r="5951" spans="28:40" x14ac:dyDescent="0.25">
      <c r="AB5951" s="4">
        <v>5950</v>
      </c>
      <c r="AC5951" s="4" t="s">
        <v>14</v>
      </c>
      <c r="AD5951" s="4" t="s">
        <v>40</v>
      </c>
      <c r="AE5951" s="4" t="s">
        <v>16</v>
      </c>
      <c r="AF5951" s="4" t="s">
        <v>17</v>
      </c>
      <c r="AG5951" s="4" t="s">
        <v>46</v>
      </c>
      <c r="AH5951" s="4" t="s">
        <v>36</v>
      </c>
      <c r="AI5951" s="5">
        <v>18000</v>
      </c>
      <c r="AJ5951" s="4">
        <v>5</v>
      </c>
      <c r="AK5951" s="4">
        <v>25</v>
      </c>
      <c r="AL5951" s="4">
        <v>31</v>
      </c>
      <c r="AM5951" s="4">
        <v>22</v>
      </c>
      <c r="AN5951" s="4">
        <v>78</v>
      </c>
    </row>
    <row r="5952" spans="28:40" x14ac:dyDescent="0.25">
      <c r="AB5952" s="4">
        <v>5951</v>
      </c>
      <c r="AC5952" s="4" t="s">
        <v>14</v>
      </c>
      <c r="AD5952" s="4" t="s">
        <v>42</v>
      </c>
      <c r="AE5952" s="4" t="s">
        <v>16</v>
      </c>
      <c r="AF5952" s="4" t="s">
        <v>17</v>
      </c>
      <c r="AG5952" s="4" t="s">
        <v>46</v>
      </c>
      <c r="AH5952" s="4" t="s">
        <v>17</v>
      </c>
      <c r="AI5952" s="5">
        <v>10000</v>
      </c>
      <c r="AJ5952" s="4">
        <v>2</v>
      </c>
      <c r="AK5952" s="4">
        <v>24</v>
      </c>
      <c r="AL5952" s="4">
        <v>36</v>
      </c>
      <c r="AM5952" s="4">
        <v>23</v>
      </c>
      <c r="AN5952" s="4">
        <v>83</v>
      </c>
    </row>
    <row r="5953" spans="28:40" x14ac:dyDescent="0.25">
      <c r="AB5953" s="4">
        <v>5952</v>
      </c>
      <c r="AC5953" s="4" t="s">
        <v>14</v>
      </c>
      <c r="AD5953" s="4" t="s">
        <v>34</v>
      </c>
      <c r="AE5953" s="4" t="s">
        <v>16</v>
      </c>
      <c r="AF5953" s="4" t="s">
        <v>17</v>
      </c>
      <c r="AG5953" s="4" t="s">
        <v>46</v>
      </c>
      <c r="AH5953" s="4" t="s">
        <v>17</v>
      </c>
      <c r="AI5953" s="5">
        <v>12000</v>
      </c>
      <c r="AJ5953" s="4">
        <v>0</v>
      </c>
      <c r="AK5953" s="4">
        <v>16</v>
      </c>
      <c r="AL5953" s="4">
        <v>34</v>
      </c>
      <c r="AM5953" s="4">
        <v>18</v>
      </c>
      <c r="AN5953" s="4">
        <v>68</v>
      </c>
    </row>
    <row r="5954" spans="28:40" x14ac:dyDescent="0.25">
      <c r="AB5954" s="4">
        <v>5953</v>
      </c>
      <c r="AC5954" s="4" t="s">
        <v>14</v>
      </c>
      <c r="AD5954" s="4" t="s">
        <v>34</v>
      </c>
      <c r="AE5954" s="4" t="s">
        <v>16</v>
      </c>
      <c r="AF5954" s="4" t="s">
        <v>17</v>
      </c>
      <c r="AG5954" s="4" t="s">
        <v>46</v>
      </c>
      <c r="AH5954" s="4" t="s">
        <v>36</v>
      </c>
      <c r="AI5954" s="5">
        <v>18000</v>
      </c>
      <c r="AJ5954" s="4">
        <v>4</v>
      </c>
      <c r="AK5954" s="4">
        <v>22</v>
      </c>
      <c r="AL5954" s="4">
        <v>34</v>
      </c>
      <c r="AM5954" s="4">
        <v>24</v>
      </c>
      <c r="AN5954" s="4">
        <v>80</v>
      </c>
    </row>
    <row r="5955" spans="28:40" x14ac:dyDescent="0.25">
      <c r="AB5955" s="4">
        <v>5954</v>
      </c>
      <c r="AC5955" s="4" t="s">
        <v>14</v>
      </c>
      <c r="AD5955" s="4" t="s">
        <v>51</v>
      </c>
      <c r="AE5955" s="4" t="s">
        <v>16</v>
      </c>
      <c r="AF5955" s="4" t="s">
        <v>17</v>
      </c>
      <c r="AG5955" s="4" t="s">
        <v>46</v>
      </c>
      <c r="AH5955" s="4" t="s">
        <v>17</v>
      </c>
      <c r="AI5955" s="5" t="e">
        <v>#NULL!</v>
      </c>
      <c r="AJ5955" s="4">
        <v>0</v>
      </c>
      <c r="AK5955" s="4">
        <v>27</v>
      </c>
      <c r="AL5955" s="4">
        <v>24</v>
      </c>
      <c r="AM5955" s="4">
        <v>25</v>
      </c>
      <c r="AN5955" s="4">
        <v>76</v>
      </c>
    </row>
    <row r="5956" spans="28:40" x14ac:dyDescent="0.25">
      <c r="AB5956" s="4">
        <v>5955</v>
      </c>
      <c r="AC5956" s="4" t="s">
        <v>14</v>
      </c>
      <c r="AD5956" s="4" t="s">
        <v>42</v>
      </c>
      <c r="AE5956" s="4" t="s">
        <v>16</v>
      </c>
      <c r="AF5956" s="4" t="s">
        <v>17</v>
      </c>
      <c r="AG5956" s="4" t="s">
        <v>46</v>
      </c>
      <c r="AH5956" s="4" t="s">
        <v>36</v>
      </c>
      <c r="AI5956" s="5">
        <v>10000</v>
      </c>
      <c r="AJ5956" s="4">
        <v>3</v>
      </c>
      <c r="AK5956" s="4">
        <v>25</v>
      </c>
      <c r="AL5956" s="4">
        <v>29</v>
      </c>
      <c r="AM5956" s="4">
        <v>25</v>
      </c>
      <c r="AN5956" s="4">
        <v>79</v>
      </c>
    </row>
    <row r="5957" spans="28:40" x14ac:dyDescent="0.25">
      <c r="AB5957" s="4">
        <v>5956</v>
      </c>
      <c r="AC5957" s="4" t="s">
        <v>14</v>
      </c>
      <c r="AD5957" s="4" t="s">
        <v>31</v>
      </c>
      <c r="AE5957" s="4" t="s">
        <v>16</v>
      </c>
      <c r="AF5957" s="4" t="s">
        <v>17</v>
      </c>
      <c r="AG5957" s="4" t="s">
        <v>46</v>
      </c>
      <c r="AH5957" s="4" t="s">
        <v>36</v>
      </c>
      <c r="AI5957" s="5">
        <v>9000</v>
      </c>
      <c r="AJ5957" s="4">
        <v>2.5</v>
      </c>
      <c r="AK5957" s="4">
        <v>22</v>
      </c>
      <c r="AL5957" s="4">
        <v>24</v>
      </c>
      <c r="AM5957" s="4">
        <v>24</v>
      </c>
      <c r="AN5957" s="4">
        <v>70</v>
      </c>
    </row>
    <row r="5958" spans="28:40" x14ac:dyDescent="0.25">
      <c r="AB5958" s="4">
        <v>5957</v>
      </c>
      <c r="AC5958" s="4" t="s">
        <v>20</v>
      </c>
      <c r="AD5958" s="4" t="s">
        <v>39</v>
      </c>
      <c r="AE5958" s="4" t="s">
        <v>22</v>
      </c>
      <c r="AF5958" s="4" t="s">
        <v>17</v>
      </c>
      <c r="AG5958" s="4" t="s">
        <v>20</v>
      </c>
      <c r="AH5958" s="4" t="s">
        <v>23</v>
      </c>
      <c r="AI5958" s="5">
        <v>4500</v>
      </c>
      <c r="AJ5958" s="4">
        <v>0</v>
      </c>
      <c r="AK5958" s="4">
        <v>24</v>
      </c>
      <c r="AL5958" s="4">
        <v>27</v>
      </c>
      <c r="AM5958" s="4">
        <v>19</v>
      </c>
      <c r="AN5958" s="4">
        <v>70</v>
      </c>
    </row>
    <row r="5959" spans="28:40" x14ac:dyDescent="0.25">
      <c r="AB5959" s="4">
        <v>5958</v>
      </c>
      <c r="AC5959" s="4" t="s">
        <v>14</v>
      </c>
      <c r="AD5959" s="4" t="s">
        <v>33</v>
      </c>
      <c r="AE5959" s="4" t="s">
        <v>22</v>
      </c>
      <c r="AF5959" s="4" t="s">
        <v>17</v>
      </c>
      <c r="AG5959" s="4" t="s">
        <v>20</v>
      </c>
      <c r="AH5959" s="4" t="s">
        <v>23</v>
      </c>
      <c r="AI5959" s="5">
        <v>5000</v>
      </c>
      <c r="AJ5959" s="4">
        <v>0</v>
      </c>
      <c r="AK5959" s="4">
        <v>22</v>
      </c>
      <c r="AL5959" s="4">
        <v>28</v>
      </c>
      <c r="AM5959" s="4">
        <v>25</v>
      </c>
      <c r="AN5959" s="4">
        <v>75</v>
      </c>
    </row>
    <row r="5960" spans="28:40" x14ac:dyDescent="0.25">
      <c r="AB5960" s="4">
        <v>5959</v>
      </c>
      <c r="AC5960" s="4" t="s">
        <v>14</v>
      </c>
      <c r="AD5960" s="4" t="s">
        <v>12</v>
      </c>
      <c r="AE5960" s="4" t="s">
        <v>22</v>
      </c>
      <c r="AF5960" s="4" t="s">
        <v>17</v>
      </c>
      <c r="AG5960" s="4" t="s">
        <v>20</v>
      </c>
      <c r="AH5960" s="4" t="s">
        <v>23</v>
      </c>
      <c r="AI5960" s="5">
        <v>3800</v>
      </c>
      <c r="AJ5960" s="4">
        <v>0</v>
      </c>
      <c r="AK5960" s="4">
        <v>23</v>
      </c>
      <c r="AL5960" s="4">
        <v>26</v>
      </c>
      <c r="AM5960" s="4">
        <v>16</v>
      </c>
      <c r="AN5960" s="4">
        <v>65</v>
      </c>
    </row>
    <row r="5961" spans="28:40" x14ac:dyDescent="0.25">
      <c r="AB5961" s="4">
        <v>5960</v>
      </c>
      <c r="AC5961" s="4" t="s">
        <v>20</v>
      </c>
      <c r="AD5961" s="4" t="s">
        <v>41</v>
      </c>
      <c r="AE5961" s="4" t="s">
        <v>22</v>
      </c>
      <c r="AF5961" s="4" t="s">
        <v>17</v>
      </c>
      <c r="AG5961" s="4" t="s">
        <v>46</v>
      </c>
      <c r="AH5961" s="4" t="s">
        <v>23</v>
      </c>
      <c r="AI5961" s="5" t="e">
        <v>#NULL!</v>
      </c>
      <c r="AJ5961" s="4">
        <v>0</v>
      </c>
      <c r="AK5961" s="4">
        <v>24</v>
      </c>
      <c r="AL5961" s="4">
        <v>8</v>
      </c>
      <c r="AM5961" s="4">
        <v>26</v>
      </c>
      <c r="AN5961" s="4">
        <v>58</v>
      </c>
    </row>
    <row r="5962" spans="28:40" x14ac:dyDescent="0.25">
      <c r="AB5962" s="4">
        <v>5961</v>
      </c>
      <c r="AC5962" s="4" t="s">
        <v>14</v>
      </c>
      <c r="AD5962" s="4" t="s">
        <v>27</v>
      </c>
      <c r="AE5962" s="4" t="s">
        <v>22</v>
      </c>
      <c r="AF5962" s="4" t="s">
        <v>17</v>
      </c>
      <c r="AG5962" s="4" t="s">
        <v>20</v>
      </c>
      <c r="AH5962" s="4" t="s">
        <v>23</v>
      </c>
      <c r="AI5962" s="5">
        <v>5000</v>
      </c>
      <c r="AJ5962" s="4">
        <v>1</v>
      </c>
      <c r="AK5962" s="4">
        <v>24</v>
      </c>
      <c r="AL5962" s="4">
        <v>28</v>
      </c>
      <c r="AM5962" s="4">
        <v>23</v>
      </c>
      <c r="AN5962" s="4">
        <v>75</v>
      </c>
    </row>
    <row r="5963" spans="28:40" x14ac:dyDescent="0.25">
      <c r="AB5963" s="4">
        <v>5962</v>
      </c>
      <c r="AC5963" s="4" t="s">
        <v>20</v>
      </c>
      <c r="AD5963" s="4" t="s">
        <v>34</v>
      </c>
      <c r="AE5963" s="4" t="s">
        <v>22</v>
      </c>
      <c r="AF5963" s="4" t="s">
        <v>17</v>
      </c>
      <c r="AG5963" s="4" t="s">
        <v>20</v>
      </c>
      <c r="AH5963" s="4" t="s">
        <v>23</v>
      </c>
      <c r="AI5963" s="5">
        <v>4000</v>
      </c>
      <c r="AJ5963" s="4">
        <v>0</v>
      </c>
      <c r="AK5963" s="4">
        <v>25</v>
      </c>
      <c r="AL5963" s="4">
        <v>28</v>
      </c>
      <c r="AM5963" s="4">
        <v>27</v>
      </c>
      <c r="AN5963" s="4">
        <v>80</v>
      </c>
    </row>
    <row r="5964" spans="28:40" x14ac:dyDescent="0.25">
      <c r="AB5964" s="4">
        <v>5963</v>
      </c>
      <c r="AC5964" s="4" t="s">
        <v>20</v>
      </c>
      <c r="AD5964" s="4" t="s">
        <v>27</v>
      </c>
      <c r="AE5964" s="4" t="s">
        <v>22</v>
      </c>
      <c r="AF5964" s="4" t="s">
        <v>17</v>
      </c>
      <c r="AG5964" s="4" t="s">
        <v>20</v>
      </c>
      <c r="AH5964" s="4" t="s">
        <v>23</v>
      </c>
      <c r="AI5964" s="5">
        <v>3500</v>
      </c>
      <c r="AJ5964" s="4">
        <v>0</v>
      </c>
      <c r="AK5964" s="4">
        <v>23</v>
      </c>
      <c r="AL5964" s="4">
        <v>28</v>
      </c>
      <c r="AM5964" s="4">
        <v>27</v>
      </c>
      <c r="AN5964" s="4">
        <v>78</v>
      </c>
    </row>
    <row r="5965" spans="28:40" x14ac:dyDescent="0.25">
      <c r="AB5965" s="4">
        <v>5964</v>
      </c>
      <c r="AC5965" s="4" t="s">
        <v>20</v>
      </c>
      <c r="AD5965" s="4" t="s">
        <v>41</v>
      </c>
      <c r="AE5965" s="4" t="s">
        <v>22</v>
      </c>
      <c r="AF5965" s="4" t="s">
        <v>17</v>
      </c>
      <c r="AG5965" s="4" t="s">
        <v>46</v>
      </c>
      <c r="AH5965" s="4" t="s">
        <v>23</v>
      </c>
      <c r="AI5965" s="5">
        <v>4200</v>
      </c>
      <c r="AJ5965" s="4">
        <v>0</v>
      </c>
      <c r="AK5965" s="4">
        <v>27</v>
      </c>
      <c r="AL5965" s="4">
        <v>27</v>
      </c>
      <c r="AM5965" s="4">
        <v>23</v>
      </c>
      <c r="AN5965" s="4">
        <v>77</v>
      </c>
    </row>
    <row r="5966" spans="28:40" x14ac:dyDescent="0.25">
      <c r="AB5966" s="4">
        <v>5965</v>
      </c>
      <c r="AC5966" s="4" t="s">
        <v>20</v>
      </c>
      <c r="AD5966" s="4" t="s">
        <v>50</v>
      </c>
      <c r="AE5966" s="4" t="s">
        <v>22</v>
      </c>
      <c r="AF5966" s="4" t="s">
        <v>17</v>
      </c>
      <c r="AG5966" s="4" t="s">
        <v>46</v>
      </c>
      <c r="AH5966" s="4" t="s">
        <v>23</v>
      </c>
      <c r="AI5966" s="5">
        <v>6000</v>
      </c>
      <c r="AJ5966" s="4">
        <v>0</v>
      </c>
      <c r="AK5966" s="4">
        <v>23</v>
      </c>
      <c r="AL5966" s="4">
        <v>27</v>
      </c>
      <c r="AM5966" s="4">
        <v>27</v>
      </c>
      <c r="AN5966" s="4">
        <v>77</v>
      </c>
    </row>
    <row r="5967" spans="28:40" x14ac:dyDescent="0.25">
      <c r="AB5967" s="4">
        <v>5966</v>
      </c>
      <c r="AC5967" s="4" t="s">
        <v>20</v>
      </c>
      <c r="AD5967" s="4" t="s">
        <v>29</v>
      </c>
      <c r="AE5967" s="4" t="s">
        <v>22</v>
      </c>
      <c r="AF5967" s="4" t="s">
        <v>17</v>
      </c>
      <c r="AG5967" s="4" t="s">
        <v>20</v>
      </c>
      <c r="AH5967" s="4" t="s">
        <v>23</v>
      </c>
      <c r="AI5967" s="5">
        <v>4000</v>
      </c>
      <c r="AJ5967" s="4">
        <v>1</v>
      </c>
      <c r="AK5967" s="4">
        <v>19</v>
      </c>
      <c r="AL5967" s="4">
        <v>22</v>
      </c>
      <c r="AM5967" s="4">
        <v>24</v>
      </c>
      <c r="AN5967" s="4">
        <v>65</v>
      </c>
    </row>
    <row r="5968" spans="28:40" x14ac:dyDescent="0.25">
      <c r="AB5968" s="4">
        <v>5967</v>
      </c>
      <c r="AC5968" s="4" t="s">
        <v>20</v>
      </c>
      <c r="AD5968" s="4" t="s">
        <v>50</v>
      </c>
      <c r="AE5968" s="4" t="s">
        <v>22</v>
      </c>
      <c r="AF5968" s="4" t="s">
        <v>17</v>
      </c>
      <c r="AG5968" s="4" t="s">
        <v>20</v>
      </c>
      <c r="AH5968" s="4" t="s">
        <v>23</v>
      </c>
      <c r="AI5968" s="5">
        <v>3800</v>
      </c>
      <c r="AJ5968" s="4">
        <v>0</v>
      </c>
      <c r="AK5968" s="4">
        <v>21</v>
      </c>
      <c r="AL5968" s="4">
        <v>8</v>
      </c>
      <c r="AM5968" s="4">
        <v>15</v>
      </c>
      <c r="AN5968" s="4">
        <v>44</v>
      </c>
    </row>
    <row r="5969" spans="28:40" x14ac:dyDescent="0.25">
      <c r="AB5969" s="4">
        <v>5968</v>
      </c>
      <c r="AC5969" s="4" t="s">
        <v>20</v>
      </c>
      <c r="AD5969" s="4" t="s">
        <v>41</v>
      </c>
      <c r="AE5969" s="4" t="s">
        <v>22</v>
      </c>
      <c r="AF5969" s="4" t="s">
        <v>17</v>
      </c>
      <c r="AG5969" s="4" t="s">
        <v>20</v>
      </c>
      <c r="AH5969" s="4" t="s">
        <v>23</v>
      </c>
      <c r="AI5969" s="5">
        <v>4000</v>
      </c>
      <c r="AJ5969" s="4">
        <v>0</v>
      </c>
      <c r="AK5969" s="4">
        <v>24</v>
      </c>
      <c r="AL5969" s="4">
        <v>28</v>
      </c>
      <c r="AM5969" s="4">
        <v>21</v>
      </c>
      <c r="AN5969" s="4">
        <v>73</v>
      </c>
    </row>
    <row r="5970" spans="28:40" x14ac:dyDescent="0.25">
      <c r="AB5970" s="4">
        <v>5969</v>
      </c>
      <c r="AC5970" s="4" t="s">
        <v>20</v>
      </c>
      <c r="AD5970" s="4" t="s">
        <v>28</v>
      </c>
      <c r="AE5970" s="4" t="s">
        <v>22</v>
      </c>
      <c r="AF5970" s="4" t="s">
        <v>17</v>
      </c>
      <c r="AG5970" s="4" t="s">
        <v>20</v>
      </c>
      <c r="AH5970" s="4" t="s">
        <v>23</v>
      </c>
      <c r="AI5970" s="5">
        <v>3500</v>
      </c>
      <c r="AJ5970" s="4">
        <v>0</v>
      </c>
      <c r="AK5970" s="4">
        <v>20</v>
      </c>
      <c r="AL5970" s="4">
        <v>28</v>
      </c>
      <c r="AM5970" s="4">
        <v>24</v>
      </c>
      <c r="AN5970" s="4">
        <v>72</v>
      </c>
    </row>
    <row r="5971" spans="28:40" x14ac:dyDescent="0.25">
      <c r="AB5971" s="4">
        <v>5970</v>
      </c>
      <c r="AC5971" s="4" t="s">
        <v>20</v>
      </c>
      <c r="AD5971" s="4" t="s">
        <v>47</v>
      </c>
      <c r="AE5971" s="4" t="s">
        <v>22</v>
      </c>
      <c r="AF5971" s="4" t="s">
        <v>17</v>
      </c>
      <c r="AG5971" s="4" t="s">
        <v>20</v>
      </c>
      <c r="AH5971" s="4" t="s">
        <v>23</v>
      </c>
      <c r="AI5971" s="5">
        <v>3600</v>
      </c>
      <c r="AJ5971" s="4">
        <v>0</v>
      </c>
      <c r="AK5971" s="4">
        <v>15</v>
      </c>
      <c r="AL5971" s="4">
        <v>23</v>
      </c>
      <c r="AM5971" s="4">
        <v>16</v>
      </c>
      <c r="AN5971" s="4">
        <v>54</v>
      </c>
    </row>
  </sheetData>
  <phoneticPr fontId="0" type="noConversion"/>
  <pageMargins left="0.75" right="0.75" top="1" bottom="1" header="0" footer="0"/>
  <pageSetup paperSize="0" scale="0" firstPageNumber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Sudeshna Kundu</dc:creator>
  <cp:lastModifiedBy>Sudeshna Kundu</cp:lastModifiedBy>
  <dcterms:created xsi:type="dcterms:W3CDTF">2018-07-31T16:02:49Z</dcterms:created>
  <dcterms:modified xsi:type="dcterms:W3CDTF">2023-09-23T04:21:22Z</dcterms:modified>
</cp:coreProperties>
</file>